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C:\Users\Stefanie vd Assem\Adjust Consulting\BU Inkada - Documenten\10 Projecten\Xpect013\Installatieonderhoud 2025\3a. Rectificatie\5. NvI\"/>
    </mc:Choice>
  </mc:AlternateContent>
  <xr:revisionPtr revIDLastSave="0" documentId="13_ncr:1_{8714DBA3-9A7B-4A24-95C7-9BF05F02D62E}" xr6:coauthVersionLast="47" xr6:coauthVersionMax="47" xr10:uidLastSave="{00000000-0000-0000-0000-000000000000}"/>
  <bookViews>
    <workbookView xWindow="-120" yWindow="-120" windowWidth="29040" windowHeight="15720" xr2:uid="{7C007666-C35B-42EF-9560-45CF6CD90406}"/>
  </bookViews>
  <sheets>
    <sheet name="Inschrijfprijs" sheetId="1" r:id="rId1"/>
    <sheet name="P1 E Scholen" sheetId="2" r:id="rId2"/>
    <sheet name="P1 E KDV" sheetId="3" r:id="rId3"/>
    <sheet name="P2 W scholen" sheetId="4" r:id="rId4"/>
    <sheet name="P2 W KDV" sheetId="5" r:id="rId5"/>
    <sheet name="BMI en inbraak afprijzen"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482" i="3" l="1"/>
  <c r="Z415" i="3"/>
  <c r="Z391" i="3"/>
  <c r="Z367" i="3"/>
  <c r="Z366" i="3"/>
  <c r="Z342" i="3"/>
  <c r="Z341" i="3"/>
  <c r="Z317" i="3"/>
  <c r="Z269" i="3"/>
  <c r="Z268" i="3"/>
  <c r="Z206" i="3"/>
  <c r="Z168" i="3"/>
  <c r="Z115" i="3"/>
  <c r="Z114" i="3"/>
  <c r="Z81" i="3"/>
  <c r="Z80" i="3"/>
  <c r="Z58" i="3"/>
  <c r="Z57" i="3"/>
  <c r="Z40" i="3"/>
  <c r="Z39" i="3"/>
  <c r="Z22" i="3"/>
  <c r="K13" i="6"/>
  <c r="K14" i="6"/>
  <c r="K15" i="6"/>
  <c r="K16" i="6"/>
  <c r="K17" i="6"/>
  <c r="K18" i="6"/>
  <c r="K19" i="6"/>
  <c r="K20" i="6"/>
  <c r="K30" i="6"/>
  <c r="K31" i="6"/>
  <c r="K32" i="6"/>
  <c r="K33" i="6"/>
  <c r="K34" i="6"/>
  <c r="K35" i="6"/>
  <c r="K36" i="6"/>
  <c r="K37" i="6"/>
  <c r="K38" i="6"/>
  <c r="K39" i="6"/>
  <c r="K40" i="6"/>
  <c r="K12" i="6"/>
  <c r="I660" i="5"/>
  <c r="B16" i="1" s="1"/>
  <c r="K659" i="5"/>
  <c r="J912" i="4"/>
  <c r="B15" i="1" s="1"/>
  <c r="L911" i="4"/>
  <c r="V786" i="2"/>
  <c r="B10" i="1" s="1"/>
  <c r="K42" i="6" l="1"/>
  <c r="K21" i="6"/>
  <c r="Z486" i="3"/>
  <c r="B11" i="1" s="1"/>
  <c r="B12" i="1" s="1"/>
  <c r="B17" i="1"/>
</calcChain>
</file>

<file path=xl/sharedStrings.xml><?xml version="1.0" encoding="utf-8"?>
<sst xmlns="http://schemas.openxmlformats.org/spreadsheetml/2006/main" count="19579" uniqueCount="3152">
  <si>
    <t>Xpect 013</t>
  </si>
  <si>
    <t>Installatieonderhoud E&amp;W</t>
  </si>
  <si>
    <t>Perceel 1: E-installaties</t>
  </si>
  <si>
    <t>Vergelijkingsprijs scholen:</t>
  </si>
  <si>
    <t>Vergelijkingsprijs KDV:</t>
  </si>
  <si>
    <t>Totaalprijs vergelijking E-installaties</t>
  </si>
  <si>
    <t>Perceel 2: W-installaties</t>
  </si>
  <si>
    <t>Totaalprijs vergelijking W-installaties</t>
  </si>
  <si>
    <t>Codering</t>
  </si>
  <si>
    <t>Verdieping</t>
  </si>
  <si>
    <t>Volgnummer</t>
  </si>
  <si>
    <t>Ruimte</t>
  </si>
  <si>
    <t>Fabrikant</t>
  </si>
  <si>
    <t>Armatuurtype</t>
  </si>
  <si>
    <t>Bouwjaar</t>
  </si>
  <si>
    <t>Lichtbron</t>
  </si>
  <si>
    <t>Starter</t>
  </si>
  <si>
    <t>Tekstplaat voorzijde</t>
  </si>
  <si>
    <t>Tekstplaat achterzijde</t>
  </si>
  <si>
    <t>Batterij type</t>
  </si>
  <si>
    <t>..V ..Ah</t>
  </si>
  <si>
    <t>Uitvoering</t>
  </si>
  <si>
    <t>Armatuur Systeem</t>
  </si>
  <si>
    <t>Montage Materieel</t>
  </si>
  <si>
    <t>Groepsnummer</t>
  </si>
  <si>
    <t>Montage wijze</t>
  </si>
  <si>
    <t>Bevestiging</t>
  </si>
  <si>
    <t>Inventarisatie overzicht van: Basisschool Armhoefse Akkers</t>
  </si>
  <si>
    <t>Inbraak-installatie</t>
  </si>
  <si>
    <t>Type centrale: ATS3500A , bouwjaar:2021, 2 Bediendelen, 11 Magneetcontacten, 28 Detectoren, 2 Besturingskasten, 4 Sirenes, 2 Flitslicht</t>
  </si>
  <si>
    <t>Brandmeld-installatie</t>
  </si>
  <si>
    <t>Type centrale: Penta 6000, bouwjaar:2021, Groepenkaart tbv analoge melders;Componenten zijn vanaf 2004, 50 optische melders; 2 thermische melders; 8 handmelders; 26 nevenindicatoren; 27 slow whoops; 1 flitslicht; 1 GTV; 6 kleefmagneten.</t>
  </si>
  <si>
    <t>Noodverlichting</t>
  </si>
  <si>
    <t>Basisschool Armhoefse Akkers</t>
  </si>
  <si>
    <t>Spoordijk 68</t>
  </si>
  <si>
    <t>5018GH Tilburg</t>
  </si>
  <si>
    <t>Armaturen</t>
  </si>
  <si>
    <t>B01</t>
  </si>
  <si>
    <t>0</t>
  </si>
  <si>
    <t>1</t>
  </si>
  <si>
    <t>Hoofdentree</t>
  </si>
  <si>
    <t>Famostar</t>
  </si>
  <si>
    <t>Pro WPA-1 C</t>
  </si>
  <si>
    <t>2023</t>
  </si>
  <si>
    <t>Vast LED</t>
  </si>
  <si>
    <t>nee</t>
  </si>
  <si>
    <t>A1EN</t>
  </si>
  <si>
    <t/>
  </si>
  <si>
    <t>3STVHTCs</t>
  </si>
  <si>
    <t>3,6V 2Ah</t>
  </si>
  <si>
    <t>P</t>
  </si>
  <si>
    <t>D</t>
  </si>
  <si>
    <t>Opbouw</t>
  </si>
  <si>
    <t>Wand</t>
  </si>
  <si>
    <t>B02</t>
  </si>
  <si>
    <t>2</t>
  </si>
  <si>
    <t>Go! PPA-1 C</t>
  </si>
  <si>
    <t>1W LED 303</t>
  </si>
  <si>
    <t>A3EN</t>
  </si>
  <si>
    <t>A2EN</t>
  </si>
  <si>
    <t>3STVHTAA</t>
  </si>
  <si>
    <t>3,6V 1,2Ah</t>
  </si>
  <si>
    <t>Plafond</t>
  </si>
  <si>
    <t>B03</t>
  </si>
  <si>
    <t>3</t>
  </si>
  <si>
    <t>Gang</t>
  </si>
  <si>
    <t>Pro PPA-1</t>
  </si>
  <si>
    <t>Z</t>
  </si>
  <si>
    <t>3STVHTAA LowTemp</t>
  </si>
  <si>
    <t>B04</t>
  </si>
  <si>
    <t>4</t>
  </si>
  <si>
    <t>Gang BG</t>
  </si>
  <si>
    <t>Pro VPA-1</t>
  </si>
  <si>
    <t>NP</t>
  </si>
  <si>
    <t>B05</t>
  </si>
  <si>
    <t>5</t>
  </si>
  <si>
    <t>Gang deur naar traphal</t>
  </si>
  <si>
    <t>Pro WPA-1</t>
  </si>
  <si>
    <t>B06</t>
  </si>
  <si>
    <t>6</t>
  </si>
  <si>
    <t>Traphal</t>
  </si>
  <si>
    <t>B07</t>
  </si>
  <si>
    <t>7</t>
  </si>
  <si>
    <t>Traphal vluchtdeur</t>
  </si>
  <si>
    <t>B08</t>
  </si>
  <si>
    <t>8</t>
  </si>
  <si>
    <t>B09</t>
  </si>
  <si>
    <t>9</t>
  </si>
  <si>
    <t>Gemeenschapsruimte</t>
  </si>
  <si>
    <t>CELO CI VA-1 C</t>
  </si>
  <si>
    <t>3SBSVHTAA</t>
  </si>
  <si>
    <t>Inbouw</t>
  </si>
  <si>
    <t>B10</t>
  </si>
  <si>
    <t>10</t>
  </si>
  <si>
    <t>B11</t>
  </si>
  <si>
    <t>11</t>
  </si>
  <si>
    <t>Go! IPPA-1</t>
  </si>
  <si>
    <t>3SBSVHTAAA</t>
  </si>
  <si>
    <t>3,6V 600mAh</t>
  </si>
  <si>
    <t>B12</t>
  </si>
  <si>
    <t>12</t>
  </si>
  <si>
    <t>Speellokaal</t>
  </si>
  <si>
    <t>Go! WPA-1</t>
  </si>
  <si>
    <t>3STVHTAAA</t>
  </si>
  <si>
    <t>B13</t>
  </si>
  <si>
    <t>13</t>
  </si>
  <si>
    <t>B14</t>
  </si>
  <si>
    <t>14</t>
  </si>
  <si>
    <t>Gang traphal</t>
  </si>
  <si>
    <t>CELO CS VA-1 C</t>
  </si>
  <si>
    <t>2021</t>
  </si>
  <si>
    <t>B15</t>
  </si>
  <si>
    <t>15</t>
  </si>
  <si>
    <t>B16</t>
  </si>
  <si>
    <t>16</t>
  </si>
  <si>
    <t>Gymzaal</t>
  </si>
  <si>
    <t>A1</t>
  </si>
  <si>
    <t>B17</t>
  </si>
  <si>
    <t>17</t>
  </si>
  <si>
    <t>Pro Plus VPA-1</t>
  </si>
  <si>
    <t>3STVHT7/5Cs</t>
  </si>
  <si>
    <t>3,6V 4Ah</t>
  </si>
  <si>
    <t>Beschermkorf</t>
  </si>
  <si>
    <t>B18</t>
  </si>
  <si>
    <t>18</t>
  </si>
  <si>
    <t>Steiger + beschermkorf</t>
  </si>
  <si>
    <t>B19</t>
  </si>
  <si>
    <t>19</t>
  </si>
  <si>
    <t>HVK</t>
  </si>
  <si>
    <t>Lumission</t>
  </si>
  <si>
    <t>Upload 250 LITE + NV</t>
  </si>
  <si>
    <t>2018</t>
  </si>
  <si>
    <t>ja</t>
  </si>
  <si>
    <t>2x3STVTC</t>
  </si>
  <si>
    <t>7,2V 2,5Ah</t>
  </si>
  <si>
    <t>S</t>
  </si>
  <si>
    <t>B20</t>
  </si>
  <si>
    <t>20</t>
  </si>
  <si>
    <t>Buiten hoofdentree</t>
  </si>
  <si>
    <t>Norton</t>
  </si>
  <si>
    <t>NORT POLARIS IV WVSN WSE GR</t>
  </si>
  <si>
    <t>3STVTCs</t>
  </si>
  <si>
    <t>3,6V 1,5Ah</t>
  </si>
  <si>
    <t>B21</t>
  </si>
  <si>
    <t>21</t>
  </si>
  <si>
    <t>B22</t>
  </si>
  <si>
    <t>22</t>
  </si>
  <si>
    <t>Gemeenschapsruimte vluchtdeur</t>
  </si>
  <si>
    <t>B23</t>
  </si>
  <si>
    <t>23</t>
  </si>
  <si>
    <t>Buitengevel deur speelplaats</t>
  </si>
  <si>
    <t>2022</t>
  </si>
  <si>
    <t>B24</t>
  </si>
  <si>
    <t>24</t>
  </si>
  <si>
    <t>Portaal gymzaal</t>
  </si>
  <si>
    <t>D-Sign SPA-1</t>
  </si>
  <si>
    <t>B25</t>
  </si>
  <si>
    <t>25</t>
  </si>
  <si>
    <t>B26</t>
  </si>
  <si>
    <t>26</t>
  </si>
  <si>
    <t>Kleedruimte</t>
  </si>
  <si>
    <t>B27</t>
  </si>
  <si>
    <t>27</t>
  </si>
  <si>
    <t>B28</t>
  </si>
  <si>
    <t>28</t>
  </si>
  <si>
    <t>+Korf</t>
  </si>
  <si>
    <t>B29</t>
  </si>
  <si>
    <t>29</t>
  </si>
  <si>
    <t>B30</t>
  </si>
  <si>
    <t>30</t>
  </si>
  <si>
    <t>B31</t>
  </si>
  <si>
    <t>31</t>
  </si>
  <si>
    <t>B32</t>
  </si>
  <si>
    <t>32</t>
  </si>
  <si>
    <t>Zij-portaal</t>
  </si>
  <si>
    <t>B33</t>
  </si>
  <si>
    <t>33</t>
  </si>
  <si>
    <t>B34</t>
  </si>
  <si>
    <t>34</t>
  </si>
  <si>
    <t>MIVA toilet</t>
  </si>
  <si>
    <t>1V01</t>
  </si>
  <si>
    <t>35</t>
  </si>
  <si>
    <t>Traphal 1e verdieping</t>
  </si>
  <si>
    <t>1V02</t>
  </si>
  <si>
    <t>36</t>
  </si>
  <si>
    <t>1V03</t>
  </si>
  <si>
    <t>37</t>
  </si>
  <si>
    <t>1V04</t>
  </si>
  <si>
    <t>38</t>
  </si>
  <si>
    <t>Gang 1e verdieping</t>
  </si>
  <si>
    <t>1V05</t>
  </si>
  <si>
    <t>39</t>
  </si>
  <si>
    <t>1V06</t>
  </si>
  <si>
    <t>40</t>
  </si>
  <si>
    <t>1V07</t>
  </si>
  <si>
    <t>41</t>
  </si>
  <si>
    <t>Traphal verdieping</t>
  </si>
  <si>
    <t>1V08</t>
  </si>
  <si>
    <t>42</t>
  </si>
  <si>
    <t>Gang verdieping bij teamkamer</t>
  </si>
  <si>
    <t>1V09</t>
  </si>
  <si>
    <t>43</t>
  </si>
  <si>
    <t>1V10</t>
  </si>
  <si>
    <t>44</t>
  </si>
  <si>
    <t>Gang verdieping</t>
  </si>
  <si>
    <t>1V11</t>
  </si>
  <si>
    <t>45</t>
  </si>
  <si>
    <t>1V12</t>
  </si>
  <si>
    <t>46</t>
  </si>
  <si>
    <t>Traphal 1e verdieping bij lift</t>
  </si>
  <si>
    <t>1V13</t>
  </si>
  <si>
    <t>47</t>
  </si>
  <si>
    <t>1V14</t>
  </si>
  <si>
    <t>48</t>
  </si>
  <si>
    <t>1V15</t>
  </si>
  <si>
    <t>49</t>
  </si>
  <si>
    <t>Traphal 1e verd. bij lift</t>
  </si>
  <si>
    <t>Hoge trap 5m</t>
  </si>
  <si>
    <t>1V16</t>
  </si>
  <si>
    <t>50</t>
  </si>
  <si>
    <t>OVK-1 Pantry</t>
  </si>
  <si>
    <t>2V01</t>
  </si>
  <si>
    <t>51</t>
  </si>
  <si>
    <t>Traphal 2e verdieping</t>
  </si>
  <si>
    <t>2V02</t>
  </si>
  <si>
    <t>52</t>
  </si>
  <si>
    <t>2V03</t>
  </si>
  <si>
    <t>53</t>
  </si>
  <si>
    <t>Go! PPA-1</t>
  </si>
  <si>
    <t>2V04</t>
  </si>
  <si>
    <t>54</t>
  </si>
  <si>
    <t>Gang 2e verdieping</t>
  </si>
  <si>
    <t>2V05</t>
  </si>
  <si>
    <t>55</t>
  </si>
  <si>
    <t>2V06</t>
  </si>
  <si>
    <t>56</t>
  </si>
  <si>
    <t>2V07</t>
  </si>
  <si>
    <t>57</t>
  </si>
  <si>
    <t>V208</t>
  </si>
  <si>
    <t>58</t>
  </si>
  <si>
    <t>Inventarisatie overzicht van: Basisschool Christoffel</t>
  </si>
  <si>
    <t>Type centrale: Galaxy Dimension - 96, bouwjaar: 1999, 3 Bediendelen, 13 Magneetcontacten, 47 Detectoren, 11 Besturingskasten, 1 Sirenes, 1 Flitslicht.</t>
  </si>
  <si>
    <t>Type centrale: Hertek BKC416 BSX-160E, bouwjaar: voor 2020; 2x accu 12v/7Ah; 46 automatische brandmelders, 7 handbrandmelders, 28 slow whoop.</t>
  </si>
  <si>
    <t>Basisschool Christoffel</t>
  </si>
  <si>
    <t>Schout Backstraat 41</t>
  </si>
  <si>
    <t>5037 MJ TILBURG</t>
  </si>
  <si>
    <t>Entreehal</t>
  </si>
  <si>
    <t>Go! WPA-1C</t>
  </si>
  <si>
    <t>2024</t>
  </si>
  <si>
    <t>VanLien</t>
  </si>
  <si>
    <t>SER-DWO</t>
  </si>
  <si>
    <t>2017</t>
  </si>
  <si>
    <t>2STFAU</t>
  </si>
  <si>
    <t>2,4V 4,2Ah</t>
  </si>
  <si>
    <t>Gemeenschappelijk hal</t>
  </si>
  <si>
    <t>2019</t>
  </si>
  <si>
    <t>Leslokaal</t>
  </si>
  <si>
    <t>2020</t>
  </si>
  <si>
    <t>14M</t>
  </si>
  <si>
    <t>Miva toilet bij concierge</t>
  </si>
  <si>
    <t>Buiten hoofdingang</t>
  </si>
  <si>
    <t>Gemeenschappelijke hal</t>
  </si>
  <si>
    <t>Blessing (Eaton Cooper Safety)</t>
  </si>
  <si>
    <t>Vistraled-AT</t>
  </si>
  <si>
    <t>2x2STVHTAA Pack</t>
  </si>
  <si>
    <t>4,8V 1,2Ah</t>
  </si>
  <si>
    <t>Hal rechts</t>
  </si>
  <si>
    <t>Buiten</t>
  </si>
  <si>
    <t>+ingebouwde ss</t>
  </si>
  <si>
    <t>Hal links</t>
  </si>
  <si>
    <t>Go! PPD-1</t>
  </si>
  <si>
    <t>+ ingebouwde schemerschakelaar</t>
  </si>
  <si>
    <t>Kantoor bij HVK</t>
  </si>
  <si>
    <t>BLK Skopos LED D-AT</t>
  </si>
  <si>
    <t>2015</t>
  </si>
  <si>
    <t>A2</t>
  </si>
  <si>
    <t>A3</t>
  </si>
  <si>
    <t>2+2SBSVHTCs</t>
  </si>
  <si>
    <t>4,8V 2,2Ah</t>
  </si>
  <si>
    <t>CELO CI VA-1 S</t>
  </si>
  <si>
    <t>Hertek</t>
  </si>
  <si>
    <t>NRD322 - Spotlux Circle XL AT Inb. (RAL9003 Wit)</t>
  </si>
  <si>
    <t>4SBSVHTA</t>
  </si>
  <si>
    <t>4,8V 2,1Ah</t>
  </si>
  <si>
    <t>Trappenhuis</t>
  </si>
  <si>
    <t>Entree 0.55</t>
  </si>
  <si>
    <t>Buitengevel entree 0.55</t>
  </si>
  <si>
    <t>Buitengevel hoofdentree 0.61</t>
  </si>
  <si>
    <t>multisensor</t>
  </si>
  <si>
    <t>Inventarisatie overzicht van: KDV Christoffel</t>
  </si>
  <si>
    <t>Niet in onderhoud / niet aanwezig</t>
  </si>
  <si>
    <t>Type centrale: Notifier Pearl , bouwjaar:2018; 2x accu 12v/12Ah (2024) ; componenten 30 Optische rookmelder Opal; 8 slow whoop; 8 handmelders; 24 nevenindicatoren; 7 slow whoop sokkel + rookmelder; 1 flitslicht; 2 kleefmagneten</t>
  </si>
  <si>
    <t>KDV Christoffel</t>
  </si>
  <si>
    <t>5037 MJ Tilburg</t>
  </si>
  <si>
    <t>0.1</t>
  </si>
  <si>
    <t>Gang 0.49</t>
  </si>
  <si>
    <t>0.2</t>
  </si>
  <si>
    <t>0.3</t>
  </si>
  <si>
    <t>Speelhal 0.42</t>
  </si>
  <si>
    <t>0.4</t>
  </si>
  <si>
    <t>0.5</t>
  </si>
  <si>
    <t>Entree</t>
  </si>
  <si>
    <t>0.6</t>
  </si>
  <si>
    <t>0.7</t>
  </si>
  <si>
    <t>Luifel entree</t>
  </si>
  <si>
    <t>0.8</t>
  </si>
  <si>
    <t>Ruimte 31</t>
  </si>
  <si>
    <t>0.9</t>
  </si>
  <si>
    <t>0.10</t>
  </si>
  <si>
    <t>0.15</t>
  </si>
  <si>
    <t>KDV groep 3</t>
  </si>
  <si>
    <t>0.16</t>
  </si>
  <si>
    <t>0.17</t>
  </si>
  <si>
    <t>KDV groep 2</t>
  </si>
  <si>
    <t>0.18</t>
  </si>
  <si>
    <t>0.19</t>
  </si>
  <si>
    <t>KDV groep 1</t>
  </si>
  <si>
    <t>0.20</t>
  </si>
  <si>
    <t>0.21</t>
  </si>
  <si>
    <t>Buitengevel KDV groep 1</t>
  </si>
  <si>
    <t>Bega</t>
  </si>
  <si>
    <t>Linear 22341</t>
  </si>
  <si>
    <t>Niet in database. Maak een foto van accu, voltage en capaciteit. email naar info@checkmore.nl</t>
  </si>
  <si>
    <t>Onbekend Onbekend</t>
  </si>
  <si>
    <t>0.22</t>
  </si>
  <si>
    <t>Buitengevel KDV groep 2</t>
  </si>
  <si>
    <t>0.23</t>
  </si>
  <si>
    <t>Buitengevel KDV groep 3</t>
  </si>
  <si>
    <t>Inventarisatie overzicht van: Gymzaal bassischool Christoffel</t>
  </si>
  <si>
    <t>Gymzaal bassischool Christoffel</t>
  </si>
  <si>
    <t>Schout Crillaertstraat 30</t>
  </si>
  <si>
    <t>5037 MS TILBURG</t>
  </si>
  <si>
    <t>Entree rechts</t>
  </si>
  <si>
    <t>CELO CS VA-1 L</t>
  </si>
  <si>
    <t>Kleedkamer 2</t>
  </si>
  <si>
    <t>Kleedkamer 1</t>
  </si>
  <si>
    <t>Lerarenkamer</t>
  </si>
  <si>
    <t>LK (kast)</t>
  </si>
  <si>
    <t>Inventarisatie overzicht van: Basisschool Cleijn Hasselt</t>
  </si>
  <si>
    <t>Type centrale:Hertek Penta 6000 , bouwjaar:2021; 2x accu 12v/7Ah; Adresserbaar 1 lus componenten 26 slow whoop; 19 optische rookmelder; 7 nevenindicatoren; 7 handmelders; 1 flitslicht; 1 GTV; 13 kleefmagneten</t>
  </si>
  <si>
    <t>Basisschool Cleijn Hasselt</t>
  </si>
  <si>
    <t>Hasseltstraat 198</t>
  </si>
  <si>
    <t>5046 LP TILBURG</t>
  </si>
  <si>
    <t>Deur hoofdentree</t>
  </si>
  <si>
    <t>Gang hoofdentree</t>
  </si>
  <si>
    <t>Bij klaslokaal 1</t>
  </si>
  <si>
    <t>Gang klaslokaal 2</t>
  </si>
  <si>
    <t>Gang bij keuken</t>
  </si>
  <si>
    <t>Gang voor OVK2</t>
  </si>
  <si>
    <t>Deur gemeenschapszaal</t>
  </si>
  <si>
    <t>Gemeenschapszaal</t>
  </si>
  <si>
    <t>Nooddeur speelplaats</t>
  </si>
  <si>
    <t>In berging bij trap</t>
  </si>
  <si>
    <t>Gang bij trap</t>
  </si>
  <si>
    <t>Buiten speelplaats</t>
  </si>
  <si>
    <t>Kelder</t>
  </si>
  <si>
    <t>BLK 1025-AT (niet permanent)</t>
  </si>
  <si>
    <t>8W</t>
  </si>
  <si>
    <t>2+3SBSVTCs Train</t>
  </si>
  <si>
    <t>6V 1,5Ah</t>
  </si>
  <si>
    <t>Gang leslokaal 3</t>
  </si>
  <si>
    <t>Gang leslokaal 2</t>
  </si>
  <si>
    <t>Deur naar leslokaal 1</t>
  </si>
  <si>
    <t>Deur bij leslokaal 1</t>
  </si>
  <si>
    <t>Gang decentenkamer</t>
  </si>
  <si>
    <t>Deur bij docentenkamer</t>
  </si>
  <si>
    <t>Trap rechts tussenverdieping</t>
  </si>
  <si>
    <t>Celo CW VPA-1</t>
  </si>
  <si>
    <t>Vast</t>
  </si>
  <si>
    <t>3SBSVTCs</t>
  </si>
  <si>
    <t>Trap links tussenverdieping</t>
  </si>
  <si>
    <t>CELO CS VPD-1 S</t>
  </si>
  <si>
    <t>Trap rechts</t>
  </si>
  <si>
    <t>CELO CS VA-1 S</t>
  </si>
  <si>
    <t>Deur trap rechts</t>
  </si>
  <si>
    <t>Gang leslokaal 7</t>
  </si>
  <si>
    <t>Deur naar leslokaal 5</t>
  </si>
  <si>
    <t>A4EN</t>
  </si>
  <si>
    <t>Deur voor leslokaal 5</t>
  </si>
  <si>
    <t>Gang leslokaal 5</t>
  </si>
  <si>
    <t>Deur naar trap links</t>
  </si>
  <si>
    <t>Traphal links</t>
  </si>
  <si>
    <t>2025</t>
  </si>
  <si>
    <t>OVK2 ruime</t>
  </si>
  <si>
    <t>OVK1</t>
  </si>
  <si>
    <t>Entree bij BMC</t>
  </si>
  <si>
    <t>Inventarisatie overzicht van: Basisschool de Alm</t>
  </si>
  <si>
    <t>Type centrale:ATS1500A-IP , bouwjaar: onbekend ; 3 Bediendelen, 8 Magneetcontacten, 33 Detectoren, 3 Besturingskasten, 2 Sirenes, 2 Flitslicht</t>
  </si>
  <si>
    <t>Type centrale:Penta 6475 , bouwjaar:2021; 2x accu 12v/18Ah; Adresserbare componenten 24 XP95 optische rookmelder; 1 XP95 thermische melder; 2 XP95 handmelder. Analoge componten 51 optische rookmelders; 5 handmelders; 19 nevenindicatoren; 47 slow whoops; 1 flitslicht; 1 GTV; div kleefmagneten</t>
  </si>
  <si>
    <t>Basisschool de Alm</t>
  </si>
  <si>
    <t>Groenewoudstraat 70</t>
  </si>
  <si>
    <t>5022GE Tilburg</t>
  </si>
  <si>
    <t>Trap(penhuis)</t>
  </si>
  <si>
    <t>Gang 1</t>
  </si>
  <si>
    <t>CELO CI VA-1 L</t>
  </si>
  <si>
    <t>2005</t>
  </si>
  <si>
    <t>B1</t>
  </si>
  <si>
    <t>Luifel zijentree</t>
  </si>
  <si>
    <t>POLARIS II WGSRN 5/2W NW WCRE GRIJS</t>
  </si>
  <si>
    <t>Gang 2</t>
  </si>
  <si>
    <t>2011</t>
  </si>
  <si>
    <t>PSZ Entree</t>
  </si>
  <si>
    <t>PSZ</t>
  </si>
  <si>
    <t>PSZ lokaal</t>
  </si>
  <si>
    <t>PSZ portaal</t>
  </si>
  <si>
    <t>Gang 3</t>
  </si>
  <si>
    <t>B35</t>
  </si>
  <si>
    <t>B36</t>
  </si>
  <si>
    <t>Zij entree</t>
  </si>
  <si>
    <t>B37</t>
  </si>
  <si>
    <t>Zij entree luifel</t>
  </si>
  <si>
    <t>B38</t>
  </si>
  <si>
    <t>Speellokaa</t>
  </si>
  <si>
    <t>B39</t>
  </si>
  <si>
    <t>B40</t>
  </si>
  <si>
    <t>B41</t>
  </si>
  <si>
    <t>Gymzaal kleedkamer</t>
  </si>
  <si>
    <t>B42</t>
  </si>
  <si>
    <t>B43</t>
  </si>
  <si>
    <t>Gymzaal entree</t>
  </si>
  <si>
    <t>B44</t>
  </si>
  <si>
    <t>B45</t>
  </si>
  <si>
    <t>Gymzaal entree buiten</t>
  </si>
  <si>
    <t>Outdoor Wall AT</t>
  </si>
  <si>
    <t>2013</t>
  </si>
  <si>
    <t>2x3STVHTAA Pack</t>
  </si>
  <si>
    <t>7,2V 1,2Ah</t>
  </si>
  <si>
    <t>B46</t>
  </si>
  <si>
    <t>B47</t>
  </si>
  <si>
    <t>B48</t>
  </si>
  <si>
    <t>B49</t>
  </si>
  <si>
    <t>Rolsteiger</t>
  </si>
  <si>
    <t>B50</t>
  </si>
  <si>
    <t>B51</t>
  </si>
  <si>
    <t>OLN-1/ZT/LED</t>
  </si>
  <si>
    <t>4SBSVTCs</t>
  </si>
  <si>
    <t>4,8V 1,5Ah</t>
  </si>
  <si>
    <t>B52</t>
  </si>
  <si>
    <t>B53</t>
  </si>
  <si>
    <t>B54</t>
  </si>
  <si>
    <t>PSZ buiten</t>
  </si>
  <si>
    <t>B55</t>
  </si>
  <si>
    <t>Mindervalidetoilet</t>
  </si>
  <si>
    <t>V01</t>
  </si>
  <si>
    <t>V02</t>
  </si>
  <si>
    <t>V03</t>
  </si>
  <si>
    <t>Aula</t>
  </si>
  <si>
    <t>V04</t>
  </si>
  <si>
    <t>59</t>
  </si>
  <si>
    <t>V05</t>
  </si>
  <si>
    <t>60</t>
  </si>
  <si>
    <t>V06</t>
  </si>
  <si>
    <t>61</t>
  </si>
  <si>
    <t>V07</t>
  </si>
  <si>
    <t>62</t>
  </si>
  <si>
    <t>V08</t>
  </si>
  <si>
    <t>63</t>
  </si>
  <si>
    <t>V09</t>
  </si>
  <si>
    <t>64</t>
  </si>
  <si>
    <t>V10</t>
  </si>
  <si>
    <t>65</t>
  </si>
  <si>
    <t>V11</t>
  </si>
  <si>
    <t>66</t>
  </si>
  <si>
    <t>Dakopbouw</t>
  </si>
  <si>
    <t>V12</t>
  </si>
  <si>
    <t>67</t>
  </si>
  <si>
    <t>V13</t>
  </si>
  <si>
    <t>68</t>
  </si>
  <si>
    <t>V14</t>
  </si>
  <si>
    <t>69</t>
  </si>
  <si>
    <t>Dakopbouw gevel</t>
  </si>
  <si>
    <t>Inventarisatie overzicht van: BS De Petteflet</t>
  </si>
  <si>
    <t>Type centrale:ATS3500A , bouwjaar 2016 ; 1 Bediendeel, 4 Magneetcontacten, 19 Detectoren, 3 Besturingskasten, 2 Sirenes, 1 Flitslicht</t>
  </si>
  <si>
    <t>Type centrale:Penta 6000 , bouwjaar:2022; 2x accu 12v/17Ah; Protocol Soteria, 27 optische rookmelder, 11 slow whoop sokkel + rookmelder, 22 nevenindicatoren, 29 slow whoop, 6 handmelder, 2 vrijloopdranger, 1 stuurmodule,1 flitslicht</t>
  </si>
  <si>
    <t>BS De Petteflet</t>
  </si>
  <si>
    <t>Kamerikstraat 19</t>
  </si>
  <si>
    <t>5045 TW TILBURG</t>
  </si>
  <si>
    <t>Achteruitgang</t>
  </si>
  <si>
    <t>Traphuis voor</t>
  </si>
  <si>
    <t>Traphal achter</t>
  </si>
  <si>
    <t>Evoled S-AT + Plex (plafondmontage)</t>
  </si>
  <si>
    <t>2014</t>
  </si>
  <si>
    <t>Kinderopvang</t>
  </si>
  <si>
    <t>Gang midden</t>
  </si>
  <si>
    <t>GuideLed MP2 inbouw R-AT MP2E1HIS</t>
  </si>
  <si>
    <t>2x2STVTCs Pack</t>
  </si>
  <si>
    <t>Gang achter</t>
  </si>
  <si>
    <t>Vide</t>
  </si>
  <si>
    <t>Steiger</t>
  </si>
  <si>
    <t>Traphuis</t>
  </si>
  <si>
    <t>GuideLed MP2 opbouw R-AT MP2SE3HIS</t>
  </si>
  <si>
    <t>Traphuis links</t>
  </si>
  <si>
    <t>Traphuis hoofdentree</t>
  </si>
  <si>
    <t>Traphuis rechts</t>
  </si>
  <si>
    <t>Nooddeur trap</t>
  </si>
  <si>
    <t>2016</t>
  </si>
  <si>
    <t>Buiten bij hoofdentree</t>
  </si>
  <si>
    <t>Buiten bij NV8</t>
  </si>
  <si>
    <t>Buiten bij NV4</t>
  </si>
  <si>
    <t>0.29 KDV 2</t>
  </si>
  <si>
    <t>0.19 KDV 1</t>
  </si>
  <si>
    <t>Entree School bij KDV</t>
  </si>
  <si>
    <t>Miva toilet</t>
  </si>
  <si>
    <t>Inventarisatie overzicht van: OBS De Sporckt (rode gebouw)</t>
  </si>
  <si>
    <t>Type centrale:Penta 6175 brandmeldcentrale 1 lus, bouwjaar:2023; 2x accu 12v/7Ah.op lus: 4 XP95 Handmelder, 1 stuurmodule; Op groepenkaart analoge melders: 1 handmelder, 9 slow whoop: Op GTV: 6 rookmelders, 6 kleefmagneten</t>
  </si>
  <si>
    <t>OBS De Sporckt (rode gebouw)</t>
  </si>
  <si>
    <t>Meerssenstraat 1b</t>
  </si>
  <si>
    <t>5045 JB TILBURG</t>
  </si>
  <si>
    <t>ILN-1/ZT/LED/DZ</t>
  </si>
  <si>
    <t>Deur naar aula</t>
  </si>
  <si>
    <t>Hoge trap</t>
  </si>
  <si>
    <t>Deur naar hoofdentree</t>
  </si>
  <si>
    <t>Gang naar aula</t>
  </si>
  <si>
    <t>Kopieruimte</t>
  </si>
  <si>
    <t>Gang kopieruimte</t>
  </si>
  <si>
    <t>Gang voor aula</t>
  </si>
  <si>
    <t>HVK ruimte</t>
  </si>
  <si>
    <t>Portaal entree links</t>
  </si>
  <si>
    <t>Deur entree links</t>
  </si>
  <si>
    <t>Entreehal links</t>
  </si>
  <si>
    <t>Entreehal rechts</t>
  </si>
  <si>
    <t>Voor lift</t>
  </si>
  <si>
    <t>Deur entree rechts</t>
  </si>
  <si>
    <t>Portaal entree rechts</t>
  </si>
  <si>
    <t>Traphal Links</t>
  </si>
  <si>
    <t>Traphal rechts</t>
  </si>
  <si>
    <t>Gang links</t>
  </si>
  <si>
    <t>Gang rechts</t>
  </si>
  <si>
    <t>Gank links</t>
  </si>
  <si>
    <t>Deur links</t>
  </si>
  <si>
    <t>Deur rechts</t>
  </si>
  <si>
    <t>Deur links naar traphal</t>
  </si>
  <si>
    <t>Deur rechts naar traphal</t>
  </si>
  <si>
    <t>Voor lerarenkamer</t>
  </si>
  <si>
    <t>Boven aula (hoog)</t>
  </si>
  <si>
    <t>Gang naar lift</t>
  </si>
  <si>
    <t>Nabij traphal</t>
  </si>
  <si>
    <t>Nabij lift</t>
  </si>
  <si>
    <t>Buiten entree</t>
  </si>
  <si>
    <t>Buiten entree links</t>
  </si>
  <si>
    <t>Inventarisatie overzicht van: Basisschool Don Sarto</t>
  </si>
  <si>
    <t>Type centrale:ATS1500A-IP , bouwjaar:2023 ; 2 Bediendelen, 5 Magneetcontacten, 22 Detectoren, 2 Besturingskasten, 2 Sirenes, 1 Flitslicht.</t>
  </si>
  <si>
    <t>Type centrale:Hertek Penta 6475 , bouwjaar:2024 ; 2x accu 12v/18Ah ; componenten: Op groepenkaart analoog: 72 optische rookmelders, 9 handmelders, 38 slow whoops</t>
  </si>
  <si>
    <t>Basisschool Don Sarto</t>
  </si>
  <si>
    <t>Oude Hilvarenbeekseweg 15</t>
  </si>
  <si>
    <t>5022EM Tilburg</t>
  </si>
  <si>
    <t>Pendel</t>
  </si>
  <si>
    <t>gang vluchtdeur</t>
  </si>
  <si>
    <t>Tussengang</t>
  </si>
  <si>
    <t>SPA-LED 6/2W NW 15L 480LM NOOD</t>
  </si>
  <si>
    <t>Grote hal</t>
  </si>
  <si>
    <t>Gang toiletten</t>
  </si>
  <si>
    <t>Hal</t>
  </si>
  <si>
    <t>OLN-1/ZT/LED/DZ</t>
  </si>
  <si>
    <t>Gang psz</t>
  </si>
  <si>
    <t>Gang lokalen</t>
  </si>
  <si>
    <t>Gang naar gymzaal</t>
  </si>
  <si>
    <t>Berging gymzaal</t>
  </si>
  <si>
    <t>Gymzaal buiten</t>
  </si>
  <si>
    <t>Verdeelkast HVK</t>
  </si>
  <si>
    <t>Meterkast OVK1</t>
  </si>
  <si>
    <t>NRD742 - Spotlux 2x3W LED AT Opb. (RAL9003 Wit)</t>
  </si>
  <si>
    <t>Buitengevel entree</t>
  </si>
  <si>
    <t>Buitengevel gymzaal</t>
  </si>
  <si>
    <t>Buitengevel traphal</t>
  </si>
  <si>
    <t>Hal verdieping</t>
  </si>
  <si>
    <t>Buiten noodtrap</t>
  </si>
  <si>
    <t>AQL 03A/1/ZT/LED</t>
  </si>
  <si>
    <t>4STVTCs</t>
  </si>
  <si>
    <t>V15</t>
  </si>
  <si>
    <t>V16</t>
  </si>
  <si>
    <t>Inventarisatie overzicht van: Basisschool Helen Parkhurst (12SM)</t>
  </si>
  <si>
    <t>Type centrale:Penta 6175 brandmeldcentrale 1 lus , bouwjaar:2023; 2x accu 12v/7Ah ; componenten Op lus Soteria 24 optische rookmelder (2025), 4 XP95 handmelder (2025). 18 S65 slow whoop</t>
  </si>
  <si>
    <t>Basisschool Helen Parkhurst (12SM)</t>
  </si>
  <si>
    <t>Gramsbergenlaan 4</t>
  </si>
  <si>
    <t>5043 LA TILBURG</t>
  </si>
  <si>
    <t>Gang 5</t>
  </si>
  <si>
    <t>Entree 2</t>
  </si>
  <si>
    <t>Korf</t>
  </si>
  <si>
    <t>Gang onderbouw</t>
  </si>
  <si>
    <t>Nabij lokaal 12-13</t>
  </si>
  <si>
    <t>Entree 3</t>
  </si>
  <si>
    <t>Podium aula</t>
  </si>
  <si>
    <t>Lokaal 15-16</t>
  </si>
  <si>
    <t>entree 4</t>
  </si>
  <si>
    <t>BMC</t>
  </si>
  <si>
    <t>Lokaal 17</t>
  </si>
  <si>
    <t>Speellokaal 21</t>
  </si>
  <si>
    <t>Buiten hoofd ingang</t>
  </si>
  <si>
    <t>Ingang rechts</t>
  </si>
  <si>
    <t>Ingang achter</t>
  </si>
  <si>
    <t>Ingang links</t>
  </si>
  <si>
    <t>Inventarisatie overzicht van: Jeanne d’ Arc</t>
  </si>
  <si>
    <t>Jeanne d’ Arc</t>
  </si>
  <si>
    <t>Le Bourgetstraat 21</t>
  </si>
  <si>
    <t>5042 TG TILBURG</t>
  </si>
  <si>
    <t>Gang (hoofd entree)</t>
  </si>
  <si>
    <t>BLS 4025-AT</t>
  </si>
  <si>
    <t>2001</t>
  </si>
  <si>
    <t>2+3STVTCs Train</t>
  </si>
  <si>
    <t>Speelzaal</t>
  </si>
  <si>
    <t>Buiten (achteruitgang)</t>
  </si>
  <si>
    <t>2012</t>
  </si>
  <si>
    <t>21_6EiQmB26BXNd0xN9wrgwdX_6EiQmB26BXNd0xN9wrgwdX</t>
  </si>
  <si>
    <t>Koffiekamer</t>
  </si>
  <si>
    <t>BLS 4425-AT</t>
  </si>
  <si>
    <t>speelzaal</t>
  </si>
  <si>
    <t>Gang (administratie/directie)</t>
  </si>
  <si>
    <t>Receptie (hokje in midden v gang)</t>
  </si>
  <si>
    <t>overblijfruimte</t>
  </si>
  <si>
    <t>Skopos LED R-AT</t>
  </si>
  <si>
    <t>OV2</t>
  </si>
  <si>
    <t>OV1</t>
  </si>
  <si>
    <t>Buiten (hoofdentree)</t>
  </si>
  <si>
    <t>NHD910 - Ledtek Outdoor AT</t>
  </si>
  <si>
    <t>2+2SBSVHTAAA</t>
  </si>
  <si>
    <t>4,8V 600mAh</t>
  </si>
  <si>
    <t>Buiten binnenplaats</t>
  </si>
  <si>
    <t>Inventarisatie overzicht van: Gymzaal BS Jeanne d' Arc</t>
  </si>
  <si>
    <t>Gymzaal BS Jeanne d' Arc</t>
  </si>
  <si>
    <t>Nooddeur dameskleedkamer</t>
  </si>
  <si>
    <t>Nooddeur herenkleedkamer</t>
  </si>
  <si>
    <t>Plafond dameskleedkamer</t>
  </si>
  <si>
    <t>Plafond herenkleedkamer</t>
  </si>
  <si>
    <t>Nooddeur gymzaal (dames)</t>
  </si>
  <si>
    <t>Nooddeur gymzaal (heren)</t>
  </si>
  <si>
    <t>Plafond gymzaal</t>
  </si>
  <si>
    <t>Buiten nooddeur gymzaal</t>
  </si>
  <si>
    <t>Nooddeur gymzaal</t>
  </si>
  <si>
    <t>Inventarisatie overzicht van: Basisschool Meander</t>
  </si>
  <si>
    <t>Type centrale: , bouwjaar: ; .. Bediendelen, .. Magneetcontacten, .. Detectoren, .. Besturingskasten, .. Sirenes, .. Flitslicht, .. etc</t>
  </si>
  <si>
    <t>Type centrale:Penta 5000 Solisto 1 lus , bouwjaar:2017; 2x accu 12v/7Ah ; componenten 7 XP95 handmelders, 30 XP95 Slow whoop</t>
  </si>
  <si>
    <t>Basisschool Meander</t>
  </si>
  <si>
    <t>Meddorstraat 6</t>
  </si>
  <si>
    <t>5045 EH TILBURG</t>
  </si>
  <si>
    <t>Kleuters</t>
  </si>
  <si>
    <t>Hal kleuters</t>
  </si>
  <si>
    <t>(kleine) hal</t>
  </si>
  <si>
    <t>Hoofdingang</t>
  </si>
  <si>
    <t>Zijvleugel</t>
  </si>
  <si>
    <t>Bij de noodtrap</t>
  </si>
  <si>
    <t>Teamkamer</t>
  </si>
  <si>
    <t>Trappenhuis (noodtrap)</t>
  </si>
  <si>
    <t>Philips</t>
  </si>
  <si>
    <t>WL120V LED12S/840 PSU EL3 WH Coreline</t>
  </si>
  <si>
    <t>6SBSVHTCs</t>
  </si>
  <si>
    <t>7V 2,2Ah</t>
  </si>
  <si>
    <t>Reformladder 2 delig WH 4,75m</t>
  </si>
  <si>
    <t>Trappenhuis (noodtrap a)</t>
  </si>
  <si>
    <t>CELO CS VA-1 XL</t>
  </si>
  <si>
    <t>Gymzaaltje</t>
  </si>
  <si>
    <t>Ladder 2 delig WH 7,7m</t>
  </si>
  <si>
    <t>SAC Nordic AB</t>
  </si>
  <si>
    <t>Sac-sun-led/s</t>
  </si>
  <si>
    <t>LED vervangbaar</t>
  </si>
  <si>
    <t>(Kleine) hal</t>
  </si>
  <si>
    <t>Vlonder (zolder achter luik)</t>
  </si>
  <si>
    <t>zijvleugel</t>
  </si>
  <si>
    <t>Gevel nooddeur 115a</t>
  </si>
  <si>
    <t>Traphal 115a nooddeur</t>
  </si>
  <si>
    <t>Gevel nooddeur hal zitkuil</t>
  </si>
  <si>
    <t>Gevel nooddeur 115b</t>
  </si>
  <si>
    <t>Traphal nooddeur 115b</t>
  </si>
  <si>
    <t>Gevel hoofdentree</t>
  </si>
  <si>
    <t>MIVA Toilet</t>
  </si>
  <si>
    <t>Gevel nooddeur BSO</t>
  </si>
  <si>
    <t>Traphal 115b</t>
  </si>
  <si>
    <t>Inventarisatie overzicht van: Basisschool  Wandelbos (12AT)</t>
  </si>
  <si>
    <t>Niet in onderhoud, alleen OP-Taken</t>
  </si>
  <si>
    <t>Basisschool  Wandelbos (12AT)</t>
  </si>
  <si>
    <t>Auteurslaan 7</t>
  </si>
  <si>
    <t>5044 MA TILBURG</t>
  </si>
  <si>
    <t>Nightlife VPA-1 Grey</t>
  </si>
  <si>
    <t>3SBSVHTAA LowTemp</t>
  </si>
  <si>
    <t>Nooddeur</t>
  </si>
  <si>
    <t>Overblijf lokaal</t>
  </si>
  <si>
    <t>Gang administratie</t>
  </si>
  <si>
    <t>Nabij congierge</t>
  </si>
  <si>
    <t>Buiten bij congierge</t>
  </si>
  <si>
    <t>Bij HVK</t>
  </si>
  <si>
    <t>nooddeur midden</t>
  </si>
  <si>
    <t>Nooddeur links</t>
  </si>
  <si>
    <t>Nooddeur naar gebruiker</t>
  </si>
  <si>
    <t>Noodeur naar leraren</t>
  </si>
  <si>
    <t>Noodeur</t>
  </si>
  <si>
    <t>Leslokaal 3p</t>
  </si>
  <si>
    <t>Leslokaal 3o</t>
  </si>
  <si>
    <t>Entree 1d</t>
  </si>
  <si>
    <t>31A</t>
  </si>
  <si>
    <t>Tussen ruimte</t>
  </si>
  <si>
    <t>Nabij toilleten</t>
  </si>
  <si>
    <t>Leslokaal 3m</t>
  </si>
  <si>
    <t>Hal bij bmc</t>
  </si>
  <si>
    <t>Inventarisatie overzicht van: BS De Sporckt (grijze gebouw)</t>
  </si>
  <si>
    <t>BS De Sporckt (grijze gebouw)</t>
  </si>
  <si>
    <t>Millingenstraat 4</t>
  </si>
  <si>
    <t>5026 SP TILBURG</t>
  </si>
  <si>
    <t>Buiten (hoofd entree)</t>
  </si>
  <si>
    <t>Hoofd entree</t>
  </si>
  <si>
    <t>D-Sign SPA-1 C</t>
  </si>
  <si>
    <t>gang</t>
  </si>
  <si>
    <t>Buiten (bij armatuur 9)</t>
  </si>
  <si>
    <t>2004</t>
  </si>
  <si>
    <t>Buiten (bij armatuur 20)</t>
  </si>
  <si>
    <t>Boven verdieping centrale ruimte</t>
  </si>
  <si>
    <t>Centrale ruimte</t>
  </si>
  <si>
    <t>Verdieping (trap terhoogte van armatuur 5)</t>
  </si>
  <si>
    <t>Berging OVK</t>
  </si>
  <si>
    <t>Inventarisatie overzicht van: Gymzaal De Vijfhoeven</t>
  </si>
  <si>
    <t>Gymzaal De Vijfhoeven</t>
  </si>
  <si>
    <t>Jacob Romanstraat 2</t>
  </si>
  <si>
    <t>5046 NB TILBURG</t>
  </si>
  <si>
    <t>Entree links</t>
  </si>
  <si>
    <t>Kleedkamer heren</t>
  </si>
  <si>
    <t>Kleedkamer dames</t>
  </si>
  <si>
    <t>Toestellen berging</t>
  </si>
  <si>
    <t>Zaal 2</t>
  </si>
  <si>
    <t>Zaal 2 plafond</t>
  </si>
  <si>
    <t>Zaal 2 nooduitgang</t>
  </si>
  <si>
    <t>Aant.</t>
  </si>
  <si>
    <t>Omschrijving installaties</t>
  </si>
  <si>
    <t>Locatie</t>
  </si>
  <si>
    <t>Merk</t>
  </si>
  <si>
    <t>Type</t>
  </si>
  <si>
    <t>Capaciteit</t>
  </si>
  <si>
    <t>Akkoord</t>
  </si>
  <si>
    <t>Opmerkingen</t>
  </si>
  <si>
    <t>Basisschool Jeanne D'arc</t>
  </si>
  <si>
    <t>Warmteopwekking</t>
  </si>
  <si>
    <t>Verwarmingsketel 1</t>
  </si>
  <si>
    <t xml:space="preserve">Stookruimte B (zolder)                  </t>
  </si>
  <si>
    <t xml:space="preserve">Nefit  </t>
  </si>
  <si>
    <t>Topline HR 100</t>
  </si>
  <si>
    <t>100kW</t>
  </si>
  <si>
    <t>Expansievat</t>
  </si>
  <si>
    <t>Stookruimte B</t>
  </si>
  <si>
    <t>Flexcon</t>
  </si>
  <si>
    <t>140 liter / 0,5 bar</t>
  </si>
  <si>
    <t>140 Liter</t>
  </si>
  <si>
    <t>Circulatiepomp 1</t>
  </si>
  <si>
    <t>Stookruimte A kelder</t>
  </si>
  <si>
    <t>Grundfos</t>
  </si>
  <si>
    <t>UPS 50-60/2 F</t>
  </si>
  <si>
    <t>230 volt</t>
  </si>
  <si>
    <t>Circulatiepomp 2</t>
  </si>
  <si>
    <t>Stookruimte A</t>
  </si>
  <si>
    <t>Biral</t>
  </si>
  <si>
    <t>Redline L 401   3x400V</t>
  </si>
  <si>
    <t>Circulatiepomp 3</t>
  </si>
  <si>
    <t>UP 32-80 180   3x400V 0,5A 275w</t>
  </si>
  <si>
    <t>Circulatiepomp 4</t>
  </si>
  <si>
    <t>Wilo</t>
  </si>
  <si>
    <t>TOP-S30/10</t>
  </si>
  <si>
    <t>Circulatiepomp 5</t>
  </si>
  <si>
    <t>UPS 25-40 180</t>
  </si>
  <si>
    <t>Circulatiepomp 6</t>
  </si>
  <si>
    <t>magna 3 40-120</t>
  </si>
  <si>
    <t>Klimaatregeling</t>
  </si>
  <si>
    <t>Regelkast</t>
  </si>
  <si>
    <t>Siemens</t>
  </si>
  <si>
    <t>Synco</t>
  </si>
  <si>
    <t>Overwerktimer 1</t>
  </si>
  <si>
    <t>Royal</t>
  </si>
  <si>
    <t>DOT-U/1            op regelkast</t>
  </si>
  <si>
    <t>Overwerktimer 2</t>
  </si>
  <si>
    <t>Regelaar</t>
  </si>
  <si>
    <t>Hal Aula/Directie</t>
  </si>
  <si>
    <t>REV23</t>
  </si>
  <si>
    <t>Boilers</t>
  </si>
  <si>
    <t>Boiler</t>
  </si>
  <si>
    <t>Werkkast</t>
  </si>
  <si>
    <t>Daalderop</t>
  </si>
  <si>
    <t>50 liter mono koper</t>
  </si>
  <si>
    <t>50Liter</t>
  </si>
  <si>
    <t>Close-up boiler</t>
  </si>
  <si>
    <t>Berging A Bovenbouw</t>
  </si>
  <si>
    <t>close-up 15</t>
  </si>
  <si>
    <t>15 Liter</t>
  </si>
  <si>
    <t>Close-in boiler</t>
  </si>
  <si>
    <t>Pantry</t>
  </si>
  <si>
    <t>close-in 15</t>
  </si>
  <si>
    <t>Aanbouw kleuters</t>
  </si>
  <si>
    <t>Close-in 10 liter</t>
  </si>
  <si>
    <t>10 Liter</t>
  </si>
  <si>
    <t>Overige</t>
  </si>
  <si>
    <t>Close-in 10 ltr</t>
  </si>
  <si>
    <t>servomotor</t>
  </si>
  <si>
    <t>kelder</t>
  </si>
  <si>
    <t>Landis en Gyr</t>
  </si>
  <si>
    <t>SQL33/SQK33</t>
  </si>
  <si>
    <t>afzuigventilator</t>
  </si>
  <si>
    <t>S&amp;P</t>
  </si>
  <si>
    <t>TD-160-100NT</t>
  </si>
  <si>
    <t>toilet</t>
  </si>
  <si>
    <t>Itho</t>
  </si>
  <si>
    <t>Afzuigventilator</t>
  </si>
  <si>
    <t>dak</t>
  </si>
  <si>
    <t>CVD-473-WS</t>
  </si>
  <si>
    <t>Comair</t>
  </si>
  <si>
    <t>DRDO/1400</t>
  </si>
  <si>
    <t>split-airco</t>
  </si>
  <si>
    <t>Directie</t>
  </si>
  <si>
    <t>Daikin</t>
  </si>
  <si>
    <t>Gymzaal Jeanne d'Arc</t>
  </si>
  <si>
    <t>Verwarmingsketel</t>
  </si>
  <si>
    <t>TR Gymzaal</t>
  </si>
  <si>
    <t>Remeha</t>
  </si>
  <si>
    <t>Quinta PRO 115</t>
  </si>
  <si>
    <t>107 kW</t>
  </si>
  <si>
    <t>Toebehoren</t>
  </si>
  <si>
    <t>Flamco</t>
  </si>
  <si>
    <t>Flexon</t>
  </si>
  <si>
    <t>50/0,5</t>
  </si>
  <si>
    <t>UPS 25-40 180      220V 0,12-0,2A 25-45W</t>
  </si>
  <si>
    <t>230 Volt</t>
  </si>
  <si>
    <t>Tapwaterpomp</t>
  </si>
  <si>
    <t>UP15-14</t>
  </si>
  <si>
    <t>Mechanische Ventilatie</t>
  </si>
  <si>
    <t>Luchtbehandelingskast</t>
  </si>
  <si>
    <t>Lbk-ruimte</t>
  </si>
  <si>
    <t>Wolf Klimatechnik</t>
  </si>
  <si>
    <t>KG 100 / 9455                                                                                   Opdrachtnr. 565256/01.</t>
  </si>
  <si>
    <t>A.O. Smith</t>
  </si>
  <si>
    <t>W.P.C. EQ 380 N</t>
  </si>
  <si>
    <t>380 Liter</t>
  </si>
  <si>
    <t>Rada temperatuur regeling</t>
  </si>
  <si>
    <t>Dak</t>
  </si>
  <si>
    <t>Stork</t>
  </si>
  <si>
    <t>QAV83</t>
  </si>
  <si>
    <t>Carrier</t>
  </si>
  <si>
    <t>type onbekend</t>
  </si>
  <si>
    <t>QAV 213</t>
  </si>
  <si>
    <t>Afgesloten</t>
  </si>
  <si>
    <t>Basisschool de Vijfhoeven</t>
  </si>
  <si>
    <t>TR</t>
  </si>
  <si>
    <t>Quinta 90 PRO</t>
  </si>
  <si>
    <t>90kW</t>
  </si>
  <si>
    <t>Peuterspeelzaal</t>
  </si>
  <si>
    <t>Quinta 28C</t>
  </si>
  <si>
    <t>28kW</t>
  </si>
  <si>
    <t>Grundfos groep 4</t>
  </si>
  <si>
    <t>Magna 3 32-60</t>
  </si>
  <si>
    <t>Grundfos groep 3</t>
  </si>
  <si>
    <t>Magna 3 32-80</t>
  </si>
  <si>
    <t>Grundfos groep 2</t>
  </si>
  <si>
    <t>Grundfos groep 1</t>
  </si>
  <si>
    <t>Grundfos transportpomp ketel</t>
  </si>
  <si>
    <t>Magna 3 40-80F</t>
  </si>
  <si>
    <t>Expansievat 1</t>
  </si>
  <si>
    <t>Expansievat 2</t>
  </si>
  <si>
    <t>18/0,5 bar</t>
  </si>
  <si>
    <t>18 Liter</t>
  </si>
  <si>
    <t>Stookruimte</t>
  </si>
  <si>
    <t>Potec</t>
  </si>
  <si>
    <t>Priva</t>
  </si>
  <si>
    <t>Pantry BSO</t>
  </si>
  <si>
    <t xml:space="preserve">Daalderop </t>
  </si>
  <si>
    <t>Close-in 10</t>
  </si>
  <si>
    <t>?</t>
  </si>
  <si>
    <t>Keuken &amp; douche</t>
  </si>
  <si>
    <t>80 liter mono koper</t>
  </si>
  <si>
    <t>80 Liter</t>
  </si>
  <si>
    <t>80 liter mono plus koper</t>
  </si>
  <si>
    <t>Keuken</t>
  </si>
  <si>
    <t>Motor driewegklep</t>
  </si>
  <si>
    <t>Honeywell</t>
  </si>
  <si>
    <t xml:space="preserve">M7410 E1002                                                        </t>
  </si>
  <si>
    <t>1002 Liter</t>
  </si>
  <si>
    <t>Afzuigvent. 1 RT</t>
  </si>
  <si>
    <t>J.E. StorkAir</t>
  </si>
  <si>
    <t>18. RT 3 standenschakelaar</t>
  </si>
  <si>
    <t>3  iter</t>
  </si>
  <si>
    <t>Afzuigvent. 2 teamkamer</t>
  </si>
  <si>
    <t>21. teamkamer 3 standenschakelaar</t>
  </si>
  <si>
    <t>3 Miter</t>
  </si>
  <si>
    <t>Afzuigvent. 3</t>
  </si>
  <si>
    <t>50. Congierge Copier schakelaar aan/uit</t>
  </si>
  <si>
    <t>50 .iter</t>
  </si>
  <si>
    <t>Muurafzuigventilator toevoer</t>
  </si>
  <si>
    <t>Gevel</t>
  </si>
  <si>
    <t>Xpilair</t>
  </si>
  <si>
    <t>23 Aula. Bediening op de muur.</t>
  </si>
  <si>
    <t>23 Oiter</t>
  </si>
  <si>
    <t>3FP</t>
  </si>
  <si>
    <t>Decor 200</t>
  </si>
  <si>
    <t>200 Titer</t>
  </si>
  <si>
    <t>J.E. Storkair</t>
  </si>
  <si>
    <t>Gymzaal de Vijfhoeven</t>
  </si>
  <si>
    <t>Ketel 1</t>
  </si>
  <si>
    <t>Calenta 25S                                                         Serienr. 1110402190140.</t>
  </si>
  <si>
    <t>Ketel 2</t>
  </si>
  <si>
    <t>Calenta 35S                                                           Serienr. 1112202274040.</t>
  </si>
  <si>
    <t>18/0,5</t>
  </si>
  <si>
    <t>Mechanische ventilatie</t>
  </si>
  <si>
    <t>GEA Happel</t>
  </si>
  <si>
    <t xml:space="preserve">COM4plus CL40AVVV                                          serienr. 7510.602149.0100
ordernr. 024178-027.1.1.1.0
bouwjaar 09-2010.   </t>
  </si>
  <si>
    <t>Boilerruimte</t>
  </si>
  <si>
    <t>AO Smith</t>
  </si>
  <si>
    <t>EQ 380 N 355 liter                                                 Serienr. 110904401905002 type B11BS. Nom. Belasting G25 OW 24kw</t>
  </si>
  <si>
    <t>Buisventilatoren douche en toilet</t>
  </si>
  <si>
    <t>Douche / Toilet</t>
  </si>
  <si>
    <t>SFP</t>
  </si>
  <si>
    <t>STD-350</t>
  </si>
  <si>
    <t>regelaar</t>
  </si>
  <si>
    <t>iSense</t>
  </si>
  <si>
    <t>boilerruimte tussen plafond</t>
  </si>
  <si>
    <t>Grundfoss</t>
  </si>
  <si>
    <t>UP 15-14B</t>
  </si>
  <si>
    <t>legionella bestrijding</t>
  </si>
  <si>
    <t>De Melker</t>
  </si>
  <si>
    <t>M-Check</t>
  </si>
  <si>
    <t>Technische Ruimte</t>
  </si>
  <si>
    <t>Nefit</t>
  </si>
  <si>
    <t>Topline HR45 (C) II</t>
  </si>
  <si>
    <t>45kW</t>
  </si>
  <si>
    <t>Verwarmingsketel 2</t>
  </si>
  <si>
    <t>Verwarmingsketel 3</t>
  </si>
  <si>
    <t>Verwarmingsketel 4</t>
  </si>
  <si>
    <t>Verwarmingsketel 5</t>
  </si>
  <si>
    <t>Verwarmingsketel 6</t>
  </si>
  <si>
    <t>Verwarmingsketel 7</t>
  </si>
  <si>
    <t>Magna 3 40-120F</t>
  </si>
  <si>
    <t>80/0,5</t>
  </si>
  <si>
    <t>Klimaatregelaar 1</t>
  </si>
  <si>
    <t>cascade regelaar</t>
  </si>
  <si>
    <t>Klimaatregelaar 2</t>
  </si>
  <si>
    <t>Cenvax</t>
  </si>
  <si>
    <t>WK 305/307</t>
  </si>
  <si>
    <t>Keuken aanbouw</t>
  </si>
  <si>
    <t xml:space="preserve"> </t>
  </si>
  <si>
    <t>Pantry docentenk.</t>
  </si>
  <si>
    <t>Toiletgroep 1e v. en beg. Grond</t>
  </si>
  <si>
    <t>Close-up 10</t>
  </si>
  <si>
    <t>Conciërgeruimte</t>
  </si>
  <si>
    <t xml:space="preserve">Afzuigbox ventilator </t>
  </si>
  <si>
    <t>zolder</t>
  </si>
  <si>
    <t>Itho Daalderop</t>
  </si>
  <si>
    <t>CVE Eco</t>
  </si>
  <si>
    <t>Gymzaal Cleijn Hasselt</t>
  </si>
  <si>
    <t>Topline HR100</t>
  </si>
  <si>
    <t>99,5 kW</t>
  </si>
  <si>
    <t xml:space="preserve">Grundfos </t>
  </si>
  <si>
    <t>UPS 36-50 F200</t>
  </si>
  <si>
    <t>UPS 25-50 180</t>
  </si>
  <si>
    <t>UP 15-14 B class F</t>
  </si>
  <si>
    <t xml:space="preserve">Flexcon </t>
  </si>
  <si>
    <t>RZR 11-315</t>
  </si>
  <si>
    <t>A.O.Smith</t>
  </si>
  <si>
    <t>ADM 50 N</t>
  </si>
  <si>
    <t>357 Liter</t>
  </si>
  <si>
    <t>Kleedlokaal</t>
  </si>
  <si>
    <t xml:space="preserve">Carrier </t>
  </si>
  <si>
    <t>onleesbaar</t>
  </si>
  <si>
    <t>Afzuigventilatoren</t>
  </si>
  <si>
    <t>Systemair</t>
  </si>
  <si>
    <t>DVS 190 EZ</t>
  </si>
  <si>
    <t>Basisschool Chrisstoffel</t>
  </si>
  <si>
    <t xml:space="preserve">Remeha </t>
  </si>
  <si>
    <t>Quinta Pro 90</t>
  </si>
  <si>
    <t>Quinta 85</t>
  </si>
  <si>
    <t>85kW</t>
  </si>
  <si>
    <t>Stookruimte C</t>
  </si>
  <si>
    <t>Quinta Pro 115</t>
  </si>
  <si>
    <t>115kW</t>
  </si>
  <si>
    <t>Verwarmingsketel 8</t>
  </si>
  <si>
    <t>Quinta Pro 65</t>
  </si>
  <si>
    <t>65kW</t>
  </si>
  <si>
    <t>UPS 32-80 180</t>
  </si>
  <si>
    <t>UPS 25-55 180</t>
  </si>
  <si>
    <t>UPS 25-50 130</t>
  </si>
  <si>
    <t>Circulatiepomp 7</t>
  </si>
  <si>
    <t>Magna 3</t>
  </si>
  <si>
    <t>200/1</t>
  </si>
  <si>
    <t>200 Liter</t>
  </si>
  <si>
    <t>35/0,5</t>
  </si>
  <si>
    <t>35 Liter</t>
  </si>
  <si>
    <t>Expansievat 3</t>
  </si>
  <si>
    <t>140/0,5</t>
  </si>
  <si>
    <t>Luchtafscheider</t>
  </si>
  <si>
    <t xml:space="preserve">Flexair </t>
  </si>
  <si>
    <t>65S</t>
  </si>
  <si>
    <t>Regelaar 1</t>
  </si>
  <si>
    <t>Celcia MC4 + Isense</t>
  </si>
  <si>
    <t>Regelaar 3</t>
  </si>
  <si>
    <t>Reteg</t>
  </si>
  <si>
    <t>Regin Ecomatic Exocompact</t>
  </si>
  <si>
    <t>ExocompactgE</t>
  </si>
  <si>
    <t xml:space="preserve">Aqualectra </t>
  </si>
  <si>
    <t>Timeline 402</t>
  </si>
  <si>
    <t>Overwerktimer 3</t>
  </si>
  <si>
    <t>Close-in boiler 0.10</t>
  </si>
  <si>
    <t>Administratie</t>
  </si>
  <si>
    <t>Close-in 50</t>
  </si>
  <si>
    <t>50 Liter</t>
  </si>
  <si>
    <t>Close-in boiler 0.08</t>
  </si>
  <si>
    <t>Berging</t>
  </si>
  <si>
    <t>Keuken BSO</t>
  </si>
  <si>
    <t>Close-in 15</t>
  </si>
  <si>
    <t>Close-up boiler 1.06</t>
  </si>
  <si>
    <t>Werkkast A</t>
  </si>
  <si>
    <t>Close-up 15</t>
  </si>
  <si>
    <t>Boiler 0.13</t>
  </si>
  <si>
    <t>Werkkast B</t>
  </si>
  <si>
    <t>80 liter mono-plus koper</t>
  </si>
  <si>
    <t>Handenarbeid</t>
  </si>
  <si>
    <t>Close-in boiler 0.35</t>
  </si>
  <si>
    <t>Close-in boiler 1.11</t>
  </si>
  <si>
    <t>Personeelskamer</t>
  </si>
  <si>
    <t>overwerktimer 4</t>
  </si>
  <si>
    <t>stookruimte C</t>
  </si>
  <si>
    <t>Timeline</t>
  </si>
  <si>
    <t>1-6uur</t>
  </si>
  <si>
    <t>Overstortventiel</t>
  </si>
  <si>
    <t>Duco</t>
  </si>
  <si>
    <t>116 kw 3 bar 1/2"</t>
  </si>
  <si>
    <t>116 kw 3 bar 1/2 Vrtiel</t>
  </si>
  <si>
    <t>aanvoergroep 3 BSO</t>
  </si>
  <si>
    <t>Prescor 375kw 320-1"</t>
  </si>
  <si>
    <t>375kw 320-1 Vrtiel</t>
  </si>
  <si>
    <t>Belimo</t>
  </si>
  <si>
    <t>LR24A-SR</t>
  </si>
  <si>
    <t>Afzuiging Nieuwbouw</t>
  </si>
  <si>
    <t>Afzuiging</t>
  </si>
  <si>
    <t xml:space="preserve">GEA roofjeft </t>
  </si>
  <si>
    <t>RJVL 2528.4B40</t>
  </si>
  <si>
    <t>RJVL 2531.4B40</t>
  </si>
  <si>
    <t>RJVL 3140.4B40</t>
  </si>
  <si>
    <t>dak oudbouw</t>
  </si>
  <si>
    <t>geen typeplaat</t>
  </si>
  <si>
    <t>Afzuiging Gebouw A</t>
  </si>
  <si>
    <t>Buisventilator</t>
  </si>
  <si>
    <t>Gymzaal Christoffel</t>
  </si>
  <si>
    <t>Quinta 45</t>
  </si>
  <si>
    <t>45 kW</t>
  </si>
  <si>
    <t>Quinta 65</t>
  </si>
  <si>
    <t>65 kW</t>
  </si>
  <si>
    <t>Alpha</t>
  </si>
  <si>
    <t>35/,05</t>
  </si>
  <si>
    <t>NedAir</t>
  </si>
  <si>
    <t>NKD 10.7</t>
  </si>
  <si>
    <t>Siemens Landis &amp; Staefa</t>
  </si>
  <si>
    <t>RVL472</t>
  </si>
  <si>
    <t>Regelaar 2</t>
  </si>
  <si>
    <t>RWI65.02</t>
  </si>
  <si>
    <t>Sentry</t>
  </si>
  <si>
    <t>CWH 30/300</t>
  </si>
  <si>
    <t>300 Liter</t>
  </si>
  <si>
    <t>Servomotor</t>
  </si>
  <si>
    <t>t.b.v.</t>
  </si>
  <si>
    <t>SQS65</t>
  </si>
  <si>
    <t>t.b.v. radiatoren</t>
  </si>
  <si>
    <t>Afzuigpunten wind aangedreven</t>
  </si>
  <si>
    <t>t.b.v. kleedkamers</t>
  </si>
  <si>
    <t>Basisschool St. Hubertus</t>
  </si>
  <si>
    <t>C.v. ketel</t>
  </si>
  <si>
    <t>Technische Ruimte B</t>
  </si>
  <si>
    <t>Quinta 115</t>
  </si>
  <si>
    <t>pantry tbv peuterspeelzaal</t>
  </si>
  <si>
    <t>Avanta</t>
  </si>
  <si>
    <t xml:space="preserve">Expansievat </t>
  </si>
  <si>
    <t>140 / 0,5</t>
  </si>
  <si>
    <t>Zilmet</t>
  </si>
  <si>
    <t>12/0,5</t>
  </si>
  <si>
    <t>12 Liter</t>
  </si>
  <si>
    <t>Circulatiepomp</t>
  </si>
  <si>
    <t>Technische Ruimte A (kelder)</t>
  </si>
  <si>
    <t>Magna</t>
  </si>
  <si>
    <t>UPS 40-50 F 250</t>
  </si>
  <si>
    <t>vuilwaterpomp</t>
  </si>
  <si>
    <t>Radiator met WTW &amp; ventilator unit.</t>
  </si>
  <si>
    <t>Lokaal 1</t>
  </si>
  <si>
    <t>Climarad</t>
  </si>
  <si>
    <t>NL-ST-H-0001</t>
  </si>
  <si>
    <t>Lokaal 2</t>
  </si>
  <si>
    <t>NL-ST-H-0002</t>
  </si>
  <si>
    <t>Lokaal 3</t>
  </si>
  <si>
    <t>NL-ST-H-0003</t>
  </si>
  <si>
    <t>Lokaal 4</t>
  </si>
  <si>
    <t>NL-ST-H-0004</t>
  </si>
  <si>
    <t>Lokaal 5</t>
  </si>
  <si>
    <t>NL-ST-H-0005</t>
  </si>
  <si>
    <t>Lokaal 6</t>
  </si>
  <si>
    <t>NL-ST-H-0006</t>
  </si>
  <si>
    <t>Lokaal 7</t>
  </si>
  <si>
    <t>NL-ST-H-0007</t>
  </si>
  <si>
    <t>Lokaal 8</t>
  </si>
  <si>
    <t>NL-ST-H-0008</t>
  </si>
  <si>
    <t>Lokaal 9</t>
  </si>
  <si>
    <t>NL-ST-H-0009</t>
  </si>
  <si>
    <t>Lokaal 10</t>
  </si>
  <si>
    <t>NL-ST-H-0010</t>
  </si>
  <si>
    <t>Lokaal 11</t>
  </si>
  <si>
    <t>NL-ST-H-0011</t>
  </si>
  <si>
    <t>Lokaal 12</t>
  </si>
  <si>
    <t>NL-ST-H-0012</t>
  </si>
  <si>
    <t>Lokaal 13</t>
  </si>
  <si>
    <t>NL-ST-H-0013</t>
  </si>
  <si>
    <t>tbv peuterspeelzaal</t>
  </si>
  <si>
    <t>RVL 470</t>
  </si>
  <si>
    <t>Personeelsruimte</t>
  </si>
  <si>
    <t>Close-up 15 liter</t>
  </si>
  <si>
    <t>SQL 33</t>
  </si>
  <si>
    <t>SQS 35</t>
  </si>
  <si>
    <t>System Air</t>
  </si>
  <si>
    <t>TFSR 125 M</t>
  </si>
  <si>
    <t>Stork Air</t>
  </si>
  <si>
    <t>VWA 180/2</t>
  </si>
  <si>
    <t>Azuigventilator</t>
  </si>
  <si>
    <t>Schinkel schouten</t>
  </si>
  <si>
    <t>NPV 190/125</t>
  </si>
  <si>
    <t>Basisschool Wandelbos</t>
  </si>
  <si>
    <t>Cv ketel</t>
  </si>
  <si>
    <t>Remeha Quinta 85</t>
  </si>
  <si>
    <t>Remeha Quinta 115</t>
  </si>
  <si>
    <t>400 Volt</t>
  </si>
  <si>
    <t>magna 32-100 180</t>
  </si>
  <si>
    <t>50 liter / 0,5 bar</t>
  </si>
  <si>
    <t>WTW + radiator</t>
  </si>
  <si>
    <t xml:space="preserve">Boiler </t>
  </si>
  <si>
    <t>Overloop</t>
  </si>
  <si>
    <t>Douche</t>
  </si>
  <si>
    <t>ILG Holland heating</t>
  </si>
  <si>
    <t>ILG</t>
  </si>
  <si>
    <t>Congiergeruimte</t>
  </si>
  <si>
    <t>afzuigkap</t>
  </si>
  <si>
    <t>nvt</t>
  </si>
  <si>
    <t>VDA18dz Ec+bs 2190 min’ S607</t>
  </si>
  <si>
    <t>Toilet</t>
  </si>
  <si>
    <t>Orcon</t>
  </si>
  <si>
    <t>VDA 180/2</t>
  </si>
  <si>
    <t>RDV onleesbaar</t>
  </si>
  <si>
    <t>condenspomp</t>
  </si>
  <si>
    <t>Drainlift Con</t>
  </si>
  <si>
    <t>Overwerktimer</t>
  </si>
  <si>
    <t>Calanta 28</t>
  </si>
  <si>
    <t>Regeling</t>
  </si>
  <si>
    <t>Basisschool Helen Parkhurst</t>
  </si>
  <si>
    <t>Warmteopwekking stadsverwarming</t>
  </si>
  <si>
    <t>Yonos PICO 25/1-4-(eu2)</t>
  </si>
  <si>
    <t>Yonos PICO 25/1-6-(eu2)</t>
  </si>
  <si>
    <t>Radiatoren</t>
  </si>
  <si>
    <t>Climarad.</t>
  </si>
  <si>
    <t>Sensa</t>
  </si>
  <si>
    <t>Toiletgroep</t>
  </si>
  <si>
    <t>30 liter mono-plus koper</t>
  </si>
  <si>
    <t>30 Liter</t>
  </si>
  <si>
    <t>Docentenkamer</t>
  </si>
  <si>
    <t>Weersafhankelijke regeling Rad. Gr. N.O.</t>
  </si>
  <si>
    <t>RvL 470</t>
  </si>
  <si>
    <t>Weersafhankelijke regeling Rad. Gr. Zw</t>
  </si>
  <si>
    <t>Weersafhankelijke regeling Rad. Gr. Directie</t>
  </si>
  <si>
    <t>Weersafhankelijke regeling Rad. Gr. Inpandig</t>
  </si>
  <si>
    <t>RvL 469</t>
  </si>
  <si>
    <t>Weersafhankelijke regeling Rad. Gr. Centrum concierge</t>
  </si>
  <si>
    <t>Afzuigvent. Gang kleuters</t>
  </si>
  <si>
    <t>JE Stork Air</t>
  </si>
  <si>
    <t>VDA 250/6 EC+WST</t>
  </si>
  <si>
    <t>Afzuigvent.</t>
  </si>
  <si>
    <t>REFV-225-4/5</t>
  </si>
  <si>
    <t>Zehnder</t>
  </si>
  <si>
    <t>VDA 180/2 Ee+BS</t>
  </si>
  <si>
    <t>onbekend</t>
  </si>
  <si>
    <t>Basisschool de Sporckt Rood</t>
  </si>
  <si>
    <t>Warmteopwekking Stadsverwarming</t>
  </si>
  <si>
    <t>n.v.t. stadverwarm.</t>
  </si>
  <si>
    <t>Magna 25-80/180</t>
  </si>
  <si>
    <t>magna3 25-80 180</t>
  </si>
  <si>
    <t>Magna3 40-120/F</t>
  </si>
  <si>
    <t>Airco binnenunit</t>
  </si>
  <si>
    <t>Toshiba</t>
  </si>
  <si>
    <t>RAS-M10UKV-E3</t>
  </si>
  <si>
    <t>RT</t>
  </si>
  <si>
    <t>Airco buitenunit</t>
  </si>
  <si>
    <t>RAS-M18YAV-E</t>
  </si>
  <si>
    <t xml:space="preserve">Daikin </t>
  </si>
  <si>
    <t>FTK25GV1B</t>
  </si>
  <si>
    <t>RK25GV1B</t>
  </si>
  <si>
    <t>Serverruimte</t>
  </si>
  <si>
    <t>Mitsubishi</t>
  </si>
  <si>
    <t>pka-rp50hal</t>
  </si>
  <si>
    <t>pka-rp</t>
  </si>
  <si>
    <t>Pantry 1e verd.</t>
  </si>
  <si>
    <t xml:space="preserve">Toshiba </t>
  </si>
  <si>
    <t>RAS-13UKV-E3</t>
  </si>
  <si>
    <t>RAS-13UAV-E3</t>
  </si>
  <si>
    <t>Multisplit cassette</t>
  </si>
  <si>
    <t>PUMY-P140 YKM / SLZ-KF50 VA</t>
  </si>
  <si>
    <t>Lokaal 1.04 - 1.05 - 1.06</t>
  </si>
  <si>
    <t>WTW kast</t>
  </si>
  <si>
    <t>LBK Noord</t>
  </si>
  <si>
    <t>Rosenberg</t>
  </si>
  <si>
    <t>Liberty 2015</t>
  </si>
  <si>
    <t>LBK Zuid</t>
  </si>
  <si>
    <t>DX koeler</t>
  </si>
  <si>
    <t>LBK-ZRP140I 0-10V</t>
  </si>
  <si>
    <t>LBK-ZRP200I 0-10V</t>
  </si>
  <si>
    <t>Landis en Steafa Nrk 16</t>
  </si>
  <si>
    <t>boiler</t>
  </si>
  <si>
    <t>Daalderop 50 liter mono koper</t>
  </si>
  <si>
    <t>Pantry bg</t>
  </si>
  <si>
    <t>Daalderop close-in 15</t>
  </si>
  <si>
    <t>Sanitair ruimte</t>
  </si>
  <si>
    <t>VCDP135/122</t>
  </si>
  <si>
    <t>Basisschool de Sporckt Grijs</t>
  </si>
  <si>
    <t>Stadsverwarming</t>
  </si>
  <si>
    <t>Flexcon 50/0,5</t>
  </si>
  <si>
    <t>Warmtemeter</t>
  </si>
  <si>
    <t>Kamstrup</t>
  </si>
  <si>
    <t>Multical 66C27C1385</t>
  </si>
  <si>
    <t>hot-fill 10</t>
  </si>
  <si>
    <t>TSA</t>
  </si>
  <si>
    <t>AlfaLaval</t>
  </si>
  <si>
    <t>CB76-20H</t>
  </si>
  <si>
    <t>Filter stadverwarming</t>
  </si>
  <si>
    <t>DN 40</t>
  </si>
  <si>
    <t>Weersafhankelijke regeling</t>
  </si>
  <si>
    <t>Basisschool de Borne</t>
  </si>
  <si>
    <t>Berging buiten</t>
  </si>
  <si>
    <t>Grundfos CV toevoer LBK</t>
  </si>
  <si>
    <t>UPS 25-60 180</t>
  </si>
  <si>
    <t>PC0911 1-230V 0,21-0.28A 50-60-W</t>
  </si>
  <si>
    <t>Grundfos CV retour rad. algemeen</t>
  </si>
  <si>
    <t>Grundfos CV retour kantoren</t>
  </si>
  <si>
    <t>magna 25-100 180</t>
  </si>
  <si>
    <t>Lbk-ruimte A+B</t>
  </si>
  <si>
    <t>200 / 0,5</t>
  </si>
  <si>
    <t>Luchtbehandelingskast 1</t>
  </si>
  <si>
    <t>Lbk-ruimte A</t>
  </si>
  <si>
    <t>VTS CV-P1 PNS -10A/7/7</t>
  </si>
  <si>
    <t>Clima SP</t>
  </si>
  <si>
    <t>Luchtbehandelingskast 2</t>
  </si>
  <si>
    <t>Lbk-ruimte B</t>
  </si>
  <si>
    <t xml:space="preserve">VTS CV-P1 PNS -10A/7/7 </t>
  </si>
  <si>
    <t>Terras</t>
  </si>
  <si>
    <t>Mitsubishi Electric</t>
  </si>
  <si>
    <t>mso-fa35va</t>
  </si>
  <si>
    <t>Directiekamer</t>
  </si>
  <si>
    <t>MSZ-FA35VA</t>
  </si>
  <si>
    <t>Danfoss</t>
  </si>
  <si>
    <t>VLT 2800</t>
  </si>
  <si>
    <t>Compri HX</t>
  </si>
  <si>
    <t>80 liter Mono-3 koper</t>
  </si>
  <si>
    <t>Quooker</t>
  </si>
  <si>
    <t>Afzuigventilatorbox</t>
  </si>
  <si>
    <t>Laagdak afzuigventilator</t>
  </si>
  <si>
    <t xml:space="preserve">Afzuigventilator </t>
  </si>
  <si>
    <t>Nedair</t>
  </si>
  <si>
    <t>225/4W</t>
  </si>
  <si>
    <t>DAP 350/6 EC+ws 0907230062.</t>
  </si>
  <si>
    <t>Wandventilator</t>
  </si>
  <si>
    <t>89995AW</t>
  </si>
  <si>
    <t xml:space="preserve">Hoogdak afzuigventilator </t>
  </si>
  <si>
    <t>315/6w. IN-230V 1,16A 0,23kw</t>
  </si>
  <si>
    <t>WTW</t>
  </si>
  <si>
    <t>Werkkruimte leraren 1.12 1ste verdieping</t>
  </si>
  <si>
    <t>HRU ECO fan 3.</t>
  </si>
  <si>
    <t>Basisschool Petteflet</t>
  </si>
  <si>
    <t>Technische Ruimte Stadverwarming</t>
  </si>
  <si>
    <t>Pomp</t>
  </si>
  <si>
    <t>magna 3 40-120F</t>
  </si>
  <si>
    <t>magna 3 30-120F</t>
  </si>
  <si>
    <t>ruimte 0.2 bg</t>
  </si>
  <si>
    <t>50 liter duo koper</t>
  </si>
  <si>
    <t>Inventum</t>
  </si>
  <si>
    <t>Modesto</t>
  </si>
  <si>
    <t xml:space="preserve">Regelklep </t>
  </si>
  <si>
    <t>Stefa</t>
  </si>
  <si>
    <t>M3P 25 G/A96 16VA</t>
  </si>
  <si>
    <t>M3P 40 G/A 96 26VA</t>
  </si>
  <si>
    <t>Afzuigbox</t>
  </si>
  <si>
    <t>werkkast traphal</t>
  </si>
  <si>
    <t>CVM600/6EC art.nr.472000060</t>
  </si>
  <si>
    <t>Afzuig ventilator</t>
  </si>
  <si>
    <t>dak voorzijde</t>
  </si>
  <si>
    <t>Bergschenhoek</t>
  </si>
  <si>
    <t>Rovent RA</t>
  </si>
  <si>
    <t>85W, 0,45A, 230V</t>
  </si>
  <si>
    <t>dak toren</t>
  </si>
  <si>
    <t>Multisplit Buiten unit 1</t>
  </si>
  <si>
    <t>MXZ-4F72 serie nr. 17p077153</t>
  </si>
  <si>
    <t>2,4Kg R32</t>
  </si>
  <si>
    <t>Binnendelen 1</t>
  </si>
  <si>
    <t>MSZ-LN50VG2W serie nr. 101124/1002783</t>
  </si>
  <si>
    <t>Multisplit Buiten unit 2</t>
  </si>
  <si>
    <t>MXZ-4F72 serie nr. 17P07152</t>
  </si>
  <si>
    <t>Binnendelen 2</t>
  </si>
  <si>
    <t>MSZ-LN50VG2W serie nr. 101123/1002766</t>
  </si>
  <si>
    <t>Multisplit Buiten unit 3</t>
  </si>
  <si>
    <t>MXZ-4F72 serie nr. 17P07102</t>
  </si>
  <si>
    <t>Binnendelen 3</t>
  </si>
  <si>
    <t>MSZ-LN50VG2W serie nr. 1011253/1002777</t>
  </si>
  <si>
    <t>Multisplit BG Buiten unit kinderddagverblijf</t>
  </si>
  <si>
    <t>2MXM50A2V1B Serie nr. J004005</t>
  </si>
  <si>
    <t>1,15Kg R32</t>
  </si>
  <si>
    <t>Binnendelen BG kinderddagverblijf</t>
  </si>
  <si>
    <t xml:space="preserve">FTXM20R5V18 </t>
  </si>
  <si>
    <t xml:space="preserve"> 3MXM68A2V1B Serie nr. J001105</t>
  </si>
  <si>
    <t>2,0Kg R32</t>
  </si>
  <si>
    <t>Split unit buitendeel 2e verdieping</t>
  </si>
  <si>
    <t>SUZ M50 Serie nr. 17p10349</t>
  </si>
  <si>
    <t>1.2Kg R32</t>
  </si>
  <si>
    <t>Splitunit binnendeel 2e verdieping</t>
  </si>
  <si>
    <t>2e verdieping</t>
  </si>
  <si>
    <t xml:space="preserve">Ventilatieboxen </t>
  </si>
  <si>
    <t>Klaslokalen</t>
  </si>
  <si>
    <t>Ruck</t>
  </si>
  <si>
    <t>ISOR 250 EC20</t>
  </si>
  <si>
    <t>1.240 m3/h</t>
  </si>
  <si>
    <t xml:space="preserve">Basisschool de Meander </t>
  </si>
  <si>
    <t>Magna 1 40 - 120 F</t>
  </si>
  <si>
    <t>Magna1 50 - 120/F</t>
  </si>
  <si>
    <t>UPS 25 - 80</t>
  </si>
  <si>
    <t>Reflex</t>
  </si>
  <si>
    <t>200/0,5</t>
  </si>
  <si>
    <t>RVL470</t>
  </si>
  <si>
    <t xml:space="preserve">Lokaal 17a </t>
  </si>
  <si>
    <t xml:space="preserve">Hot-fill 10 </t>
  </si>
  <si>
    <t>Lokaal 17b</t>
  </si>
  <si>
    <t>Lokaal 17c</t>
  </si>
  <si>
    <t>80 liter Mono-plus koper</t>
  </si>
  <si>
    <t xml:space="preserve">Afzuiging toiletten </t>
  </si>
  <si>
    <t>2st. op zolder. 1 st. boven plafond toiletruimte.</t>
  </si>
  <si>
    <t xml:space="preserve">Bergschenhoek </t>
  </si>
  <si>
    <t xml:space="preserve">Afzuiging  </t>
  </si>
  <si>
    <t>Lokaal 17a</t>
  </si>
  <si>
    <t>Basistoestel</t>
  </si>
  <si>
    <t>Lokaal 17c wit begane grond</t>
  </si>
  <si>
    <t>Lokaal 17d</t>
  </si>
  <si>
    <t>Lokaal 17e</t>
  </si>
  <si>
    <t>Lokaal 17f</t>
  </si>
  <si>
    <t>Lokaal 117a</t>
  </si>
  <si>
    <t>Lokaal 117b</t>
  </si>
  <si>
    <t>Lokaal 117c</t>
  </si>
  <si>
    <t>Lokaal 117d geel eerste verd.</t>
  </si>
  <si>
    <t>Lokaal 117e</t>
  </si>
  <si>
    <t>Lokaal 117f</t>
  </si>
  <si>
    <t>Lokaal 117g</t>
  </si>
  <si>
    <t>Basisschool de Elzen</t>
  </si>
  <si>
    <t>Technische ruimte</t>
  </si>
  <si>
    <t>stookruimte (nieuwbouw)</t>
  </si>
  <si>
    <t>Cv-ketel</t>
  </si>
  <si>
    <t>115 kW</t>
  </si>
  <si>
    <t>80/1</t>
  </si>
  <si>
    <t>18/1</t>
  </si>
  <si>
    <t>Ketelpomp</t>
  </si>
  <si>
    <t>UPS 25-80/130</t>
  </si>
  <si>
    <t>Transportpomp oudbouw</t>
  </si>
  <si>
    <t>Magna1 50-60 F240</t>
  </si>
  <si>
    <t>Tbv radiatoren nieuwbouw</t>
  </si>
  <si>
    <t>UPE 25-60/180 Magna</t>
  </si>
  <si>
    <t>T.b.v. kleutergroep</t>
  </si>
  <si>
    <t>Magna1 25-80/180</t>
  </si>
  <si>
    <t>Radiatoren oudbouw</t>
  </si>
  <si>
    <t>UPE 40-120 F Magna</t>
  </si>
  <si>
    <t>380 Volt</t>
  </si>
  <si>
    <t>L.B.K. / ventilatie</t>
  </si>
  <si>
    <t>Tb.v. nieuwbouw (dak)</t>
  </si>
  <si>
    <t xml:space="preserve">Ned Air </t>
  </si>
  <si>
    <t>WTA 8000 hr</t>
  </si>
  <si>
    <t>typeplaat onleesbaar</t>
  </si>
  <si>
    <t>Inatherm</t>
  </si>
  <si>
    <t>&lt;3600 m3/h</t>
  </si>
  <si>
    <t>Koelinstallatie</t>
  </si>
  <si>
    <t>Split-airco</t>
  </si>
  <si>
    <t>Buitendeel</t>
  </si>
  <si>
    <t>RXS 35E</t>
  </si>
  <si>
    <t>Binnendeel tbv serverruimte</t>
  </si>
  <si>
    <t>PTXS35G2V 1B</t>
  </si>
  <si>
    <t>MSU-SF25VE3</t>
  </si>
  <si>
    <t>Binnendeel tbv kantoor 1e verd.</t>
  </si>
  <si>
    <t>MSZ-SF25VE3</t>
  </si>
  <si>
    <t>Warmwater</t>
  </si>
  <si>
    <t>Werkkast begane grond</t>
  </si>
  <si>
    <t>mono 50ltr</t>
  </si>
  <si>
    <t>Regelinstallatie</t>
  </si>
  <si>
    <t>Comprix HX 8e</t>
  </si>
  <si>
    <t>Nieuwe installaties</t>
  </si>
  <si>
    <t>Warmtepomp</t>
  </si>
  <si>
    <t>LG</t>
  </si>
  <si>
    <t xml:space="preserve">Koel units lokalen </t>
  </si>
  <si>
    <t>Bibliotheek 2.11</t>
  </si>
  <si>
    <t>ARNU12GDAA4</t>
  </si>
  <si>
    <t>3,6KW koel / 4,0KW verwarming</t>
  </si>
  <si>
    <t>Nieuwe groepsruimte 4 2.01</t>
  </si>
  <si>
    <t>ARNU07GQAA4</t>
  </si>
  <si>
    <t>RT/IB ruimte 2.08</t>
  </si>
  <si>
    <t>2,2 KW koel / 2,5KW verwarming</t>
  </si>
  <si>
    <t>RT/IB ruimte 2.06</t>
  </si>
  <si>
    <t>Nieuwe groepsruimte 1 2.02</t>
  </si>
  <si>
    <t>Leerplein 2.03</t>
  </si>
  <si>
    <t>Nieuwe groepsruimte 3 2.04</t>
  </si>
  <si>
    <t>Nieuwe groepsruimte 4 2.05</t>
  </si>
  <si>
    <t>Leerplein 2.13</t>
  </si>
  <si>
    <t>Basisschool de Zuidwester</t>
  </si>
  <si>
    <t>Begane grond</t>
  </si>
  <si>
    <t>115 Kw</t>
  </si>
  <si>
    <t>Zolder</t>
  </si>
  <si>
    <t>100 kW</t>
  </si>
  <si>
    <t>UPS 32-100 180</t>
  </si>
  <si>
    <t>300 liter / 1,0 bar</t>
  </si>
  <si>
    <t>Airco binnenunit 1</t>
  </si>
  <si>
    <t>Mediatheek</t>
  </si>
  <si>
    <t>Airco binnenunit 2</t>
  </si>
  <si>
    <t>Airco binnenunit 3</t>
  </si>
  <si>
    <t>Spreekruimte</t>
  </si>
  <si>
    <t xml:space="preserve">Airco buitenunit serverruimte </t>
  </si>
  <si>
    <t>Dak nieuwbouw</t>
  </si>
  <si>
    <t>AOYD54LATT</t>
  </si>
  <si>
    <t>R32 2,7 kW</t>
  </si>
  <si>
    <t>Airco buitenunit multisplit</t>
  </si>
  <si>
    <t>PUZ-ZM140YKA</t>
  </si>
  <si>
    <t>R410 A 7kW</t>
  </si>
  <si>
    <t>Rematic</t>
  </si>
  <si>
    <t>RVL471</t>
  </si>
  <si>
    <t>Berging B</t>
  </si>
  <si>
    <t>Pantry Kinderstad</t>
  </si>
  <si>
    <t xml:space="preserve"> Close-in 10</t>
  </si>
  <si>
    <t>Zolder oudbouw</t>
  </si>
  <si>
    <t>Oestberg</t>
  </si>
  <si>
    <t>IRE 630 B + IRE 500 C</t>
  </si>
  <si>
    <t>Berging BO.12</t>
  </si>
  <si>
    <t>CMF 14</t>
  </si>
  <si>
    <t>Basisschool de Wegwijzer</t>
  </si>
  <si>
    <t>Technische Ruimte A</t>
  </si>
  <si>
    <t>Watermeter</t>
  </si>
  <si>
    <t>Meterkast B / onder luik.</t>
  </si>
  <si>
    <t>Qn  ..</t>
  </si>
  <si>
    <t>Kwh meter</t>
  </si>
  <si>
    <t>Meterkast B</t>
  </si>
  <si>
    <t>Landis + Gyr Dialog</t>
  </si>
  <si>
    <t>ZMD410CT44.0007 S2</t>
  </si>
  <si>
    <t>Meterkast C  /  meterkast 1</t>
  </si>
  <si>
    <t>Landis &amp; Gyr</t>
  </si>
  <si>
    <t>Meterkast D /   meterkast 2</t>
  </si>
  <si>
    <t>Actaris</t>
  </si>
  <si>
    <t>Energiemeter 3</t>
  </si>
  <si>
    <t xml:space="preserve">EMU </t>
  </si>
  <si>
    <t>Light 3/65 ST</t>
  </si>
  <si>
    <t>Energiemeter 4</t>
  </si>
  <si>
    <t>Energiemeter 5</t>
  </si>
  <si>
    <t>Warmtemeter 1</t>
  </si>
  <si>
    <t>Ista</t>
  </si>
  <si>
    <t>sensonic II calculator T1</t>
  </si>
  <si>
    <t>Warmtemeter 2</t>
  </si>
  <si>
    <t>Warmtemeter 3</t>
  </si>
  <si>
    <t>Clorius</t>
  </si>
  <si>
    <t>Warmtemeter 4</t>
  </si>
  <si>
    <t>sensonic II calculator T25</t>
  </si>
  <si>
    <t>UPS 65-120 F</t>
  </si>
  <si>
    <t xml:space="preserve">Magna 3 </t>
  </si>
  <si>
    <t>Haes Perfecta</t>
  </si>
  <si>
    <t>P5-125 4C 300 T</t>
  </si>
  <si>
    <t>Magna 32-100 F</t>
  </si>
  <si>
    <t>LBK</t>
  </si>
  <si>
    <t>BO-AIR</t>
  </si>
  <si>
    <t>HRL 1500 basic S</t>
  </si>
  <si>
    <t>1600 m3/h</t>
  </si>
  <si>
    <t>SigmaGyr</t>
  </si>
  <si>
    <t>RVL 55</t>
  </si>
  <si>
    <t>80 liter duo koper</t>
  </si>
  <si>
    <t>Close-in 10 E</t>
  </si>
  <si>
    <t>Technische ruimte B</t>
  </si>
  <si>
    <t>Regeling stookruimte B</t>
  </si>
  <si>
    <t>Rad. Gr. Wegwijzer</t>
  </si>
  <si>
    <t>Rad. Gr. Heerenvelden</t>
  </si>
  <si>
    <t>RvlL 470</t>
  </si>
  <si>
    <t>Regelklep</t>
  </si>
  <si>
    <t>Wegwijzer</t>
  </si>
  <si>
    <t>SQS35Acvatix</t>
  </si>
  <si>
    <t>Heerenvelden</t>
  </si>
  <si>
    <t>Drukverschilregelaar</t>
  </si>
  <si>
    <t>Heimeier</t>
  </si>
  <si>
    <t>DN32</t>
  </si>
  <si>
    <t>stookruimte B</t>
  </si>
  <si>
    <t>Regelklep 1</t>
  </si>
  <si>
    <t>SQL</t>
  </si>
  <si>
    <t>Regelklep 2</t>
  </si>
  <si>
    <t xml:space="preserve">Honeywell </t>
  </si>
  <si>
    <t>M6063L1009</t>
  </si>
  <si>
    <t>Regelklep 3</t>
  </si>
  <si>
    <t>Basisschool de Klinkers</t>
  </si>
  <si>
    <t>UPE 32-60 180</t>
  </si>
  <si>
    <t>magna 32-120 F</t>
  </si>
  <si>
    <t>UP 20-30 N 150</t>
  </si>
  <si>
    <t>UPS 25-60 N 180</t>
  </si>
  <si>
    <t>Warmtepomp buitendeel</t>
  </si>
  <si>
    <t>Noordgevel        R410A</t>
  </si>
  <si>
    <t>ERRQ016AAY1</t>
  </si>
  <si>
    <t>Warmtepomp binnendeel</t>
  </si>
  <si>
    <t>Stookruimte        R134</t>
  </si>
  <si>
    <t>EKHBRD016AAY1</t>
  </si>
  <si>
    <t>AL-KO</t>
  </si>
  <si>
    <t>AT4 6x4</t>
  </si>
  <si>
    <t>Toevoerventilator</t>
  </si>
  <si>
    <t>TLT</t>
  </si>
  <si>
    <t>DRV</t>
  </si>
  <si>
    <t>Naverwarmer</t>
  </si>
  <si>
    <t>VEAB</t>
  </si>
  <si>
    <t>CV 16-27-1MTXL</t>
  </si>
  <si>
    <t>Johnson</t>
  </si>
  <si>
    <t>Metasys</t>
  </si>
  <si>
    <t>50 liter mono-plus koper</t>
  </si>
  <si>
    <t>Van der Beijl</t>
  </si>
  <si>
    <t>MVB-500 (500 liter)</t>
  </si>
  <si>
    <t>Platenwisselaar</t>
  </si>
  <si>
    <t>Indirect gestookt</t>
  </si>
  <si>
    <t>Vloerverwarmingset</t>
  </si>
  <si>
    <t>Werkkast 1e + speelzaal</t>
  </si>
  <si>
    <t>WTH</t>
  </si>
  <si>
    <t>DRV 315/30-4</t>
  </si>
  <si>
    <t>DRV 250/28-4</t>
  </si>
  <si>
    <t>DRV 400/30-6</t>
  </si>
  <si>
    <t>DRV minivent. 3/40-2</t>
  </si>
  <si>
    <t>Toevoer naar gymzaal stralingspaneel</t>
  </si>
  <si>
    <t>type niet leesbaar</t>
  </si>
  <si>
    <t>Afzuigventilator gymzaal</t>
  </si>
  <si>
    <t>Afzuigventilator kleedruimte</t>
  </si>
  <si>
    <t>Overstortventilator gymzaal/kleedruimte</t>
  </si>
  <si>
    <t>Ostberg</t>
  </si>
  <si>
    <t>IRE 250 D aut. Tp</t>
  </si>
  <si>
    <t>IRE 160 D aut. Tp</t>
  </si>
  <si>
    <t>Multisplit buitenunit</t>
  </si>
  <si>
    <t>1e verd. Directie &amp; Adm</t>
  </si>
  <si>
    <t>MU2R17 UI0</t>
  </si>
  <si>
    <t xml:space="preserve">R32 </t>
  </si>
  <si>
    <t>Binnen unit</t>
  </si>
  <si>
    <t>1e verd.klas 3-4 straatkant</t>
  </si>
  <si>
    <t>4MXM80N21B</t>
  </si>
  <si>
    <t>R32 /  8 kW</t>
  </si>
  <si>
    <t>2e verd.klas 3-4 straatkant</t>
  </si>
  <si>
    <t>FDXM42F2V1B</t>
  </si>
  <si>
    <t>R32 / 8 kW</t>
  </si>
  <si>
    <t>1e verd.klas 3-4 tuinkant</t>
  </si>
  <si>
    <t>1e verd.klas 5-6 tuinkant</t>
  </si>
  <si>
    <t>R32 / 9 kW</t>
  </si>
  <si>
    <t>BG klas 1-2 straatkant</t>
  </si>
  <si>
    <t>5MXM90N2V1B</t>
  </si>
  <si>
    <t>BG klas 1-2 tuinkant</t>
  </si>
  <si>
    <t>1e verd.klas 7-8 straatkant</t>
  </si>
  <si>
    <t>FDXM35F2V1B</t>
  </si>
  <si>
    <t>1e verd.klas 7-8 tuinkant</t>
  </si>
  <si>
    <t>Condenspomp</t>
  </si>
  <si>
    <t>Gymzaal Antares</t>
  </si>
  <si>
    <t>Stookruimte 1</t>
  </si>
  <si>
    <t>Quinta pro 90</t>
  </si>
  <si>
    <t>90 kW</t>
  </si>
  <si>
    <t>UPS 25-8-130 1~</t>
  </si>
  <si>
    <t>Circulatiepomp groep 1</t>
  </si>
  <si>
    <t>Alpha2l 25-60-130 1~</t>
  </si>
  <si>
    <t>Circulatiepomp groep 2</t>
  </si>
  <si>
    <t xml:space="preserve">50/0,5 </t>
  </si>
  <si>
    <t>SQS 65</t>
  </si>
  <si>
    <t>Stookruimte 2</t>
  </si>
  <si>
    <t>Air-view</t>
  </si>
  <si>
    <t>Airwell R-Top 5000</t>
  </si>
  <si>
    <t>van Dijk Made</t>
  </si>
  <si>
    <t>Synco RMH 769B  RMZ782B</t>
  </si>
  <si>
    <t>Synco RMS 705B</t>
  </si>
  <si>
    <t>Direct gestookte Boiler</t>
  </si>
  <si>
    <t>Remeha Sentry</t>
  </si>
  <si>
    <t>CWH 30/200</t>
  </si>
  <si>
    <t>Split unit</t>
  </si>
  <si>
    <t>Directiekantoor</t>
  </si>
  <si>
    <t>Maxicool</t>
  </si>
  <si>
    <t>LMD-AE-09HDI</t>
  </si>
  <si>
    <t>Gymzaal de Elzen</t>
  </si>
  <si>
    <t>Intergas</t>
  </si>
  <si>
    <t>HRE 36/30</t>
  </si>
  <si>
    <t>26,3 kW</t>
  </si>
  <si>
    <t>Calenta 35s</t>
  </si>
  <si>
    <t>35 kW</t>
  </si>
  <si>
    <t>I-sense in ketel</t>
  </si>
  <si>
    <t>kleedkamer</t>
  </si>
  <si>
    <t>10 groepen</t>
  </si>
  <si>
    <t xml:space="preserve">12 groepen </t>
  </si>
  <si>
    <t>Alpha 2-L 15-60 BP</t>
  </si>
  <si>
    <t>Douchesysteem</t>
  </si>
  <si>
    <t>tussen plafond in kleedkamer</t>
  </si>
  <si>
    <t>Rada</t>
  </si>
  <si>
    <t>Boxventilator</t>
  </si>
  <si>
    <t>Wolter</t>
  </si>
  <si>
    <t>SDB 250L-EC</t>
  </si>
  <si>
    <t>Kanaalverwarmer</t>
  </si>
  <si>
    <t>Airfan</t>
  </si>
  <si>
    <t>CWW</t>
  </si>
  <si>
    <t>GVUC</t>
  </si>
  <si>
    <t>Basisschool de Armhoefseakkers</t>
  </si>
  <si>
    <t>CV ketel</t>
  </si>
  <si>
    <t>Brink Climate Systems</t>
  </si>
  <si>
    <t>Allure</t>
  </si>
  <si>
    <t>Nefit Topline</t>
  </si>
  <si>
    <t>HR70</t>
  </si>
  <si>
    <t>65,2 kW</t>
  </si>
  <si>
    <t>HR100</t>
  </si>
  <si>
    <t>94,5 kW</t>
  </si>
  <si>
    <t xml:space="preserve"> Sportzaal oudbouw / lokalen</t>
  </si>
  <si>
    <t>Tapwaterinstallatie</t>
  </si>
  <si>
    <t>Boiler elektrisch</t>
  </si>
  <si>
    <t>10-Liter</t>
  </si>
  <si>
    <t>werkhok begaan</t>
  </si>
  <si>
    <t>Close-up 30</t>
  </si>
  <si>
    <t>30-Liter</t>
  </si>
  <si>
    <t>1e verdieping toilet</t>
  </si>
  <si>
    <t>15-Liter</t>
  </si>
  <si>
    <t xml:space="preserve"> 2e verdieping toilet</t>
  </si>
  <si>
    <t>Ventilatie</t>
  </si>
  <si>
    <t>Dakventilator</t>
  </si>
  <si>
    <t>JE StorkAir</t>
  </si>
  <si>
    <t>CVM 600/5 EC</t>
  </si>
  <si>
    <t>Regeltechniek</t>
  </si>
  <si>
    <t>Sigmagyr</t>
  </si>
  <si>
    <t>RVL55</t>
  </si>
  <si>
    <t>MK104</t>
  </si>
  <si>
    <t>Diversen</t>
  </si>
  <si>
    <t>Vuilwaterpomp</t>
  </si>
  <si>
    <t>Gardena</t>
  </si>
  <si>
    <t>13000 aquasensor</t>
  </si>
  <si>
    <t>Vrf</t>
  </si>
  <si>
    <t>1e verd. Dak</t>
  </si>
  <si>
    <t>Multi V. 5</t>
  </si>
  <si>
    <t>Vrf binnendelen</t>
  </si>
  <si>
    <t>meerdere verdiepingen</t>
  </si>
  <si>
    <t>Tussen plafond</t>
  </si>
  <si>
    <t>CV installatie School</t>
  </si>
  <si>
    <t>TR 2e verdieping dakopbouw</t>
  </si>
  <si>
    <t>Quinta Pro</t>
  </si>
  <si>
    <t>UPM2 25-70/130</t>
  </si>
  <si>
    <t>Overstort</t>
  </si>
  <si>
    <t xml:space="preserve">1/2"buiten </t>
  </si>
  <si>
    <t>120kW</t>
  </si>
  <si>
    <t>Thermostaat</t>
  </si>
  <si>
    <t>Isense</t>
  </si>
  <si>
    <t>Quinta ACE</t>
  </si>
  <si>
    <t>2 x 160kW</t>
  </si>
  <si>
    <t>UPMXL 25-105/180</t>
  </si>
  <si>
    <t>Circulatiepomp transport</t>
  </si>
  <si>
    <t>Magna 3 65-60 F340</t>
  </si>
  <si>
    <t>I-sense</t>
  </si>
  <si>
    <t>Verdeler incl. appendages</t>
  </si>
  <si>
    <t>Appendages binneninstallatie</t>
  </si>
  <si>
    <t>Radiator met WTW &amp; ventilator unit</t>
  </si>
  <si>
    <t>CV installatie Gymzaal</t>
  </si>
  <si>
    <t xml:space="preserve">CV-ruimte </t>
  </si>
  <si>
    <t>25/0,5</t>
  </si>
  <si>
    <t>Weersafhankelijke regelaar</t>
  </si>
  <si>
    <t>openbare ruimte eerste verd.</t>
  </si>
  <si>
    <t>10 liter</t>
  </si>
  <si>
    <t>lerarenkamer richting gymzaal</t>
  </si>
  <si>
    <t xml:space="preserve">10 liter </t>
  </si>
  <si>
    <t>lerarenkamer</t>
  </si>
  <si>
    <t>kantoor gymzaal</t>
  </si>
  <si>
    <t>Hot-fill 10</t>
  </si>
  <si>
    <t>lokaal 0.11</t>
  </si>
  <si>
    <t>Wahlbach</t>
  </si>
  <si>
    <t>Close in 10</t>
  </si>
  <si>
    <t>lokaal 0.12</t>
  </si>
  <si>
    <t>Stiebel Eltron</t>
  </si>
  <si>
    <t>Close-up</t>
  </si>
  <si>
    <t>12 liter</t>
  </si>
  <si>
    <t>lokaal 25</t>
  </si>
  <si>
    <t>80 liter</t>
  </si>
  <si>
    <t>Boiler gasgestookt</t>
  </si>
  <si>
    <t>gymzaal</t>
  </si>
  <si>
    <t>ADMR 50N</t>
  </si>
  <si>
    <t>500 liter</t>
  </si>
  <si>
    <t>Regelkast incl. regeling</t>
  </si>
  <si>
    <t>Koelinstallaties</t>
  </si>
  <si>
    <t>CV installatie</t>
  </si>
  <si>
    <t>TR Kelder</t>
  </si>
  <si>
    <t>Gas 3000 eco 15</t>
  </si>
  <si>
    <t>469 kW</t>
  </si>
  <si>
    <t xml:space="preserve">Circulatiepomp </t>
  </si>
  <si>
    <t>80 liter 1 bar voordruk</t>
  </si>
  <si>
    <t>Vuil/- luchtafscheider</t>
  </si>
  <si>
    <t>Spirovent</t>
  </si>
  <si>
    <t>TR oude gymzaal</t>
  </si>
  <si>
    <t xml:space="preserve">Quinta Pro 90 </t>
  </si>
  <si>
    <t>90kw</t>
  </si>
  <si>
    <t>UPS 25-80</t>
  </si>
  <si>
    <t>80-1</t>
  </si>
  <si>
    <t>Berging achter nieuwe gymzaal</t>
  </si>
  <si>
    <t>65 kw</t>
  </si>
  <si>
    <t>UPS 25-70</t>
  </si>
  <si>
    <t>50-0,5</t>
  </si>
  <si>
    <t>Alpha2 32-40 180</t>
  </si>
  <si>
    <t>CV ketel boiler</t>
  </si>
  <si>
    <t>Quinta Pro 45</t>
  </si>
  <si>
    <t>45kw</t>
  </si>
  <si>
    <t>UPS 25-60 130</t>
  </si>
  <si>
    <t xml:space="preserve">Reflex </t>
  </si>
  <si>
    <t>Gasdetectie</t>
  </si>
  <si>
    <t xml:space="preserve">In regelkast kelder </t>
  </si>
  <si>
    <t>Bieler + Lang</t>
  </si>
  <si>
    <t xml:space="preserve">Oud </t>
  </si>
  <si>
    <t xml:space="preserve">berging achter nieuwe gymzaal </t>
  </si>
  <si>
    <t xml:space="preserve">in keuken kastjes </t>
  </si>
  <si>
    <t xml:space="preserve">daalderop </t>
  </si>
  <si>
    <t>close in 10</t>
  </si>
  <si>
    <t>Boiler indirect gestookt</t>
  </si>
  <si>
    <t xml:space="preserve">Nibe </t>
  </si>
  <si>
    <t>Diverse</t>
  </si>
  <si>
    <t>Oud</t>
  </si>
  <si>
    <t xml:space="preserve">Kelder </t>
  </si>
  <si>
    <t>Staefa Control</t>
  </si>
  <si>
    <t>NRK 16/A</t>
  </si>
  <si>
    <t>oude gymzaal</t>
  </si>
  <si>
    <t>Basisschool Koningshaven</t>
  </si>
  <si>
    <t>CV installatie Laagbouw</t>
  </si>
  <si>
    <t xml:space="preserve">TR </t>
  </si>
  <si>
    <t>Cascaderegelaar</t>
  </si>
  <si>
    <t>MC4</t>
  </si>
  <si>
    <t>Magna 40-100 F220</t>
  </si>
  <si>
    <t>110/1,5</t>
  </si>
  <si>
    <t>CV installatie hoogbouw</t>
  </si>
  <si>
    <t>Ecomline HR</t>
  </si>
  <si>
    <t>RVP102</t>
  </si>
  <si>
    <t>-</t>
  </si>
  <si>
    <t>CV-Installatie gymzaal (luchtverwarming)</t>
  </si>
  <si>
    <t>Thermo Air</t>
  </si>
  <si>
    <t xml:space="preserve">Gymzaal is compleet vernieuwd gegevens niet bekent </t>
  </si>
  <si>
    <t>Brander</t>
  </si>
  <si>
    <t>Elco</t>
  </si>
  <si>
    <t>Vectron G2.120 IND/KN</t>
  </si>
  <si>
    <t>70-120 kW</t>
  </si>
  <si>
    <t>Boiler gasgestookt gymzaal</t>
  </si>
  <si>
    <t>EBW200-NL</t>
  </si>
  <si>
    <t>370 liter</t>
  </si>
  <si>
    <t>Tapwaterpomp gymzaal</t>
  </si>
  <si>
    <t>Boiler elektrisch bij cascadeopstelling</t>
  </si>
  <si>
    <t>15 liter</t>
  </si>
  <si>
    <t>Boiler elektrisch lerarenkamer</t>
  </si>
  <si>
    <t>Boiler electrisch achterin</t>
  </si>
  <si>
    <t>10 litee</t>
  </si>
  <si>
    <t>Dakventilator Gymzaal</t>
  </si>
  <si>
    <t>Regelkast incl. regeling gymzaal</t>
  </si>
  <si>
    <t>HCS</t>
  </si>
  <si>
    <t>Holecon 300</t>
  </si>
  <si>
    <t>Basisschool Pendula</t>
  </si>
  <si>
    <t>TR School</t>
  </si>
  <si>
    <t>Flexcon 18/0,5</t>
  </si>
  <si>
    <t>Magna 25-40 180</t>
  </si>
  <si>
    <t>Magna 25-60 180</t>
  </si>
  <si>
    <t>Vloerverwarmingsverdeler</t>
  </si>
  <si>
    <t>Stralingspaneel</t>
  </si>
  <si>
    <t>Bovenbouw</t>
  </si>
  <si>
    <t>Calenta 40</t>
  </si>
  <si>
    <t>40 kW</t>
  </si>
  <si>
    <t>OLB-300</t>
  </si>
  <si>
    <t>300 liter</t>
  </si>
  <si>
    <t>Kli-max 2</t>
  </si>
  <si>
    <t xml:space="preserve">Dak </t>
  </si>
  <si>
    <t>GEA</t>
  </si>
  <si>
    <t>CAIRplus 160.128AVVV</t>
  </si>
  <si>
    <t>17.300 m3/h</t>
  </si>
  <si>
    <t>GLCU 0302 AC1</t>
  </si>
  <si>
    <t>2x 11,5 R407C</t>
  </si>
  <si>
    <t>Compri HX4</t>
  </si>
  <si>
    <t>MS-GE50VB</t>
  </si>
  <si>
    <t>5 kw</t>
  </si>
  <si>
    <t>Basisschool de Boemerang</t>
  </si>
  <si>
    <t>Luchtbehandelingkast school</t>
  </si>
  <si>
    <t xml:space="preserve">Technische ruimte </t>
  </si>
  <si>
    <t>Carrier Holland Heating</t>
  </si>
  <si>
    <t>VZR 71-450</t>
  </si>
  <si>
    <t>15.012 M3/h</t>
  </si>
  <si>
    <t>CAIRplus 064.064AVVV</t>
  </si>
  <si>
    <t>3.000 M3/h</t>
  </si>
  <si>
    <t xml:space="preserve">Buffervat </t>
  </si>
  <si>
    <t xml:space="preserve">TSA </t>
  </si>
  <si>
    <t>Oplaadpomp</t>
  </si>
  <si>
    <t>UP 20-30N 150</t>
  </si>
  <si>
    <t>UP 20-15 N 150</t>
  </si>
  <si>
    <t>Circulatiepomp TSA boiler / CV</t>
  </si>
  <si>
    <t>Driewegklep</t>
  </si>
  <si>
    <t>SQX62</t>
  </si>
  <si>
    <t>Circulatiepomp LBK</t>
  </si>
  <si>
    <t>UPS 25-80 180</t>
  </si>
  <si>
    <t>Circulatiepomp Stralingspanelen Gym</t>
  </si>
  <si>
    <t>UPE 25-80 180</t>
  </si>
  <si>
    <t xml:space="preserve">Koelmachine </t>
  </si>
  <si>
    <t xml:space="preserve">Carrier  </t>
  </si>
  <si>
    <t>38RA-070-B0016-PEE</t>
  </si>
  <si>
    <t>18,4 Kg R407C</t>
  </si>
  <si>
    <t>Afzuigventilator Gymzaal AV7</t>
  </si>
  <si>
    <t>REF-V-350-41T</t>
  </si>
  <si>
    <t>1512 M3/h</t>
  </si>
  <si>
    <t>Afzuigventilator Toiletten AV2</t>
  </si>
  <si>
    <t>REF-V-315-41T</t>
  </si>
  <si>
    <t>864 M3/h</t>
  </si>
  <si>
    <t>Afzuigventilator Toiletten AV1</t>
  </si>
  <si>
    <t>756 M3/h</t>
  </si>
  <si>
    <t>Afzuigventilator Toiletten ASL4</t>
  </si>
  <si>
    <t>?? M3/h</t>
  </si>
  <si>
    <t xml:space="preserve">Gebouwbeheer systeem </t>
  </si>
  <si>
    <t>HX</t>
  </si>
  <si>
    <t>Basisschool Willemspoort</t>
  </si>
  <si>
    <t>Warmtepomp 1 Master</t>
  </si>
  <si>
    <t>TR 3e verdieping</t>
  </si>
  <si>
    <t>Nibe</t>
  </si>
  <si>
    <t>F1345-40 2-traps</t>
  </si>
  <si>
    <t>Circulatiepomp warmtepomp 1</t>
  </si>
  <si>
    <t>Stratos 40/1-16NL</t>
  </si>
  <si>
    <t>230Volt</t>
  </si>
  <si>
    <t>Warmtepomp 2 Slave</t>
  </si>
  <si>
    <t>Circulatiepomp warmtepomp 2</t>
  </si>
  <si>
    <t xml:space="preserve">Communicatiemodule </t>
  </si>
  <si>
    <t>Modbus 40</t>
  </si>
  <si>
    <t>Transportpomp verwarming retour</t>
  </si>
  <si>
    <t>Magna3 40-120F250</t>
  </si>
  <si>
    <t>Transportpomp Koeling retour</t>
  </si>
  <si>
    <t>Magna3 50-150F220</t>
  </si>
  <si>
    <t>Verdeler CV</t>
  </si>
  <si>
    <t>Circulatiepomp CV-aanvoer vloer beganegrond</t>
  </si>
  <si>
    <t>Magna3 32-120F220</t>
  </si>
  <si>
    <t>Driewegklep CV-retour beganegrond</t>
  </si>
  <si>
    <t>NR24A</t>
  </si>
  <si>
    <t>24 volt</t>
  </si>
  <si>
    <t>Circulatiepomp CV-aanvoer beganegrond</t>
  </si>
  <si>
    <t>Circulatiepomp CV-aanvoer vloer 1e verdieping</t>
  </si>
  <si>
    <t>Driewegklep CV-aanvoer 1e verdieping</t>
  </si>
  <si>
    <t>EP025R+MOD</t>
  </si>
  <si>
    <t>Driewegklep CV-retour 1e verdieping</t>
  </si>
  <si>
    <t>Circulatiepomp CV-aanvoer 2e verdieping</t>
  </si>
  <si>
    <t>Driewegklep CV-aanvoer 2e verdieping</t>
  </si>
  <si>
    <t>Driewegklep CV-retour 2e verdieping</t>
  </si>
  <si>
    <t>LR24A</t>
  </si>
  <si>
    <t>Circulatiepomp CV-aanvoer LBK</t>
  </si>
  <si>
    <t> Magna3 40-120 F250</t>
  </si>
  <si>
    <t>Driewegklep CV-aanvoer LBK</t>
  </si>
  <si>
    <t>Driewegklep CV-retour LBK</t>
  </si>
  <si>
    <t>Verdeler Koeling</t>
  </si>
  <si>
    <t>Driewegklep LBK koeling</t>
  </si>
  <si>
    <t>EP040R+MOO</t>
  </si>
  <si>
    <t>Driewegklep 2e verdieping koeling</t>
  </si>
  <si>
    <t>EP020R+MOD</t>
  </si>
  <si>
    <t>25 volt</t>
  </si>
  <si>
    <t>Driewegklep 1e verdieping koeling</t>
  </si>
  <si>
    <t>26 volt</t>
  </si>
  <si>
    <t>Driewegklep beganegrond koeling</t>
  </si>
  <si>
    <t>Buffervat CV</t>
  </si>
  <si>
    <t>Interclima</t>
  </si>
  <si>
    <t>VKG 1000L HORIZ</t>
  </si>
  <si>
    <t>1000 Liter</t>
  </si>
  <si>
    <t>Buffervat Koeling</t>
  </si>
  <si>
    <t>Gesloten bron</t>
  </si>
  <si>
    <t>Van Grinsven</t>
  </si>
  <si>
    <t>Wisselaar</t>
  </si>
  <si>
    <t>GBWW Redenko</t>
  </si>
  <si>
    <t>LM110-170H-2"</t>
  </si>
  <si>
    <t>Vloerverwarming verdelers</t>
  </si>
  <si>
    <t>MG Vloerverw</t>
  </si>
  <si>
    <t>SST. JR 5/4 kunststof</t>
  </si>
  <si>
    <t>Vloerverwarming Motoren</t>
  </si>
  <si>
    <t>SST. Thermische motor</t>
  </si>
  <si>
    <t>Vuilfilter</t>
  </si>
  <si>
    <t>KSB</t>
  </si>
  <si>
    <t>BOA-S DN80 PN16</t>
  </si>
  <si>
    <t>Prescor 1/2" 3bar</t>
  </si>
  <si>
    <t>Expansievat Koeling</t>
  </si>
  <si>
    <t xml:space="preserve">110/0.5 </t>
  </si>
  <si>
    <t>Expansievat Verwarming</t>
  </si>
  <si>
    <t xml:space="preserve">80/1.5 </t>
  </si>
  <si>
    <t>Expansievat GBWW</t>
  </si>
  <si>
    <t xml:space="preserve">80/0.5 </t>
  </si>
  <si>
    <t>Luchtbehandelingkast</t>
  </si>
  <si>
    <t xml:space="preserve">Wolf </t>
  </si>
  <si>
    <t>KG TOP 3015</t>
  </si>
  <si>
    <t>11.000 m3/h</t>
  </si>
  <si>
    <t xml:space="preserve">Inatherm </t>
  </si>
  <si>
    <t>IRB 200C1-EC</t>
  </si>
  <si>
    <t>VAV kleppen</t>
  </si>
  <si>
    <t>Solidair</t>
  </si>
  <si>
    <t>VVOSMOS LMV-D3-MP</t>
  </si>
  <si>
    <t>Constantvolumekleppen</t>
  </si>
  <si>
    <t>VCMHOR</t>
  </si>
  <si>
    <t>Brandkleppen incl rookmelder</t>
  </si>
  <si>
    <t>FDC25 O MG230S UG</t>
  </si>
  <si>
    <t>FD25 O MG230S UP</t>
  </si>
  <si>
    <t>Luchtverdeelslangen</t>
  </si>
  <si>
    <t>BLT</t>
  </si>
  <si>
    <t>Trivera CS</t>
  </si>
  <si>
    <t xml:space="preserve">Gebouwbeheersysteem </t>
  </si>
  <si>
    <t>Distech</t>
  </si>
  <si>
    <t>Aantal</t>
  </si>
  <si>
    <t>Omschrijving component</t>
  </si>
  <si>
    <t>Lokatie
component</t>
  </si>
  <si>
    <t>Fabricaat/Merk</t>
  </si>
  <si>
    <t>KC Aan de Waterkant Betuwestraat 1, 5018AJ Tilburg</t>
  </si>
  <si>
    <t>cv-installatie</t>
  </si>
  <si>
    <t xml:space="preserve">Technische ruimte kelder </t>
  </si>
  <si>
    <t>Quinta Ace 90</t>
  </si>
  <si>
    <t>Quinta Ace 65</t>
  </si>
  <si>
    <t>voorraadboiler</t>
  </si>
  <si>
    <t>BEG Grond</t>
  </si>
  <si>
    <t>Close UP 15</t>
  </si>
  <si>
    <t>convector radiatoren</t>
  </si>
  <si>
    <t>Onbekend</t>
  </si>
  <si>
    <t>radiatoren</t>
  </si>
  <si>
    <t>Met thermostaatknop</t>
  </si>
  <si>
    <t>drukexpansievat</t>
  </si>
  <si>
    <t xml:space="preserve">Flamco </t>
  </si>
  <si>
    <t>Flexcon 140/1</t>
  </si>
  <si>
    <t>Ketelpomp 1</t>
  </si>
  <si>
    <t>UPM2  25-70</t>
  </si>
  <si>
    <t>Ketelpomp 2</t>
  </si>
  <si>
    <t>Circulatiepomp1</t>
  </si>
  <si>
    <t>Magna1 40-40F220</t>
  </si>
  <si>
    <t>Condenswaterpomp</t>
  </si>
  <si>
    <t>Litle Giant</t>
  </si>
  <si>
    <t>VCMA-20S</t>
  </si>
  <si>
    <t>luchtverhitter</t>
  </si>
  <si>
    <t>entree</t>
  </si>
  <si>
    <t>Nivolair</t>
  </si>
  <si>
    <t>mechanische ventilatiebox</t>
  </si>
  <si>
    <t xml:space="preserve">Gaffel/Loef/Rak/zolder </t>
  </si>
  <si>
    <t>Mvs-15rh</t>
  </si>
  <si>
    <t>luchtornamenten</t>
  </si>
  <si>
    <t>Afzuigrooster</t>
  </si>
  <si>
    <t>Toiletten/Wasruimte</t>
  </si>
  <si>
    <t>Luchtventiel</t>
  </si>
  <si>
    <t>Cascade regelaar</t>
  </si>
  <si>
    <t xml:space="preserve"> Celcia MC4</t>
  </si>
  <si>
    <t>ruimtethermostaat</t>
  </si>
  <si>
    <t>I-Sense</t>
  </si>
  <si>
    <t>CO2 en poederblusser</t>
  </si>
  <si>
    <t>Ecofex</t>
  </si>
  <si>
    <t>Schuimblusser S6-EF</t>
  </si>
  <si>
    <t>6 liter</t>
  </si>
  <si>
    <t>2012/2020</t>
  </si>
  <si>
    <t>brandslanghaspel</t>
  </si>
  <si>
    <t>T.h.v. ingang</t>
  </si>
  <si>
    <t>Ansul</t>
  </si>
  <si>
    <t>Wormald</t>
  </si>
  <si>
    <t>30 meter</t>
  </si>
  <si>
    <t>Keerkleppen</t>
  </si>
  <si>
    <t>Scios Scope 1</t>
  </si>
  <si>
    <t>cv ketels en opstellingsruimte 1xp/4jr</t>
  </si>
  <si>
    <t>Scios Scope 7A</t>
  </si>
  <si>
    <t>aardgasleiding 1x p/4jr</t>
  </si>
  <si>
    <t xml:space="preserve">Split unit </t>
  </si>
  <si>
    <t>Bootshuis/achter gebouw</t>
  </si>
  <si>
    <t>Haier</t>
  </si>
  <si>
    <t>AS35S2SF2FA-3</t>
  </si>
  <si>
    <t>3,5KW</t>
  </si>
  <si>
    <t>R32 0,94Kg</t>
  </si>
  <si>
    <t>Gaffel/gevel</t>
  </si>
  <si>
    <t>AS25STADHRA-CL</t>
  </si>
  <si>
    <t>2,5KW</t>
  </si>
  <si>
    <t>R32 0,5kg</t>
  </si>
  <si>
    <t>Loef/gevel</t>
  </si>
  <si>
    <t>Panasonic</t>
  </si>
  <si>
    <t>CS-FZ25WKE</t>
  </si>
  <si>
    <t>R32 0,54kg</t>
  </si>
  <si>
    <t>Rak/gevel</t>
  </si>
  <si>
    <t>PO De Vijf Hoeven Hendrik van Tulderstraat 7, 5046NC Tilburg</t>
  </si>
  <si>
    <t>Split airco 1</t>
  </si>
  <si>
    <t>Slaapkamer kdv 1/ruimte zandbak</t>
  </si>
  <si>
    <t>RXM35R5V1B</t>
  </si>
  <si>
    <t>R32 0,76kg</t>
  </si>
  <si>
    <t>Split airco2</t>
  </si>
  <si>
    <t>Slaapkamer kdv 2/Dak</t>
  </si>
  <si>
    <t>Split airco 3</t>
  </si>
  <si>
    <t>kantoor/ruimte zandbak</t>
  </si>
  <si>
    <t>RXM42R5V1B</t>
  </si>
  <si>
    <t>4,2KW</t>
  </si>
  <si>
    <t>R32 1,1kg</t>
  </si>
  <si>
    <t>Split airco 4</t>
  </si>
  <si>
    <t>in LBK dak</t>
  </si>
  <si>
    <t>PUZ-ZM50VKA</t>
  </si>
  <si>
    <t>R32 4kg</t>
  </si>
  <si>
    <t xml:space="preserve">LBK1 </t>
  </si>
  <si>
    <t>Binnenplaats</t>
  </si>
  <si>
    <t>1000m3/h</t>
  </si>
  <si>
    <t xml:space="preserve">LBK2 </t>
  </si>
  <si>
    <t>roosters/ventielen</t>
  </si>
  <si>
    <t>Airsocks</t>
  </si>
  <si>
    <t>keerkleppen</t>
  </si>
  <si>
    <t>Kerzon Flameline</t>
  </si>
  <si>
    <t>Schuimblusser</t>
  </si>
  <si>
    <t>Ajax</t>
  </si>
  <si>
    <t>30mtr</t>
  </si>
  <si>
    <t>KDV Jip &amp; Janneke Ringbaan Zuid 255, 5021 LR Tilburg</t>
  </si>
  <si>
    <t>TopLine HR 70</t>
  </si>
  <si>
    <t>Mono Koper</t>
  </si>
  <si>
    <t>30 liter</t>
  </si>
  <si>
    <t>Comfort</t>
  </si>
  <si>
    <t>Inbouwboiler</t>
  </si>
  <si>
    <t>Reflex N' 50/0,5</t>
  </si>
  <si>
    <t>50 liter</t>
  </si>
  <si>
    <t>Mvs-8</t>
  </si>
  <si>
    <t>VPM</t>
  </si>
  <si>
    <t>Klokthermostaat/WAR</t>
  </si>
  <si>
    <t>in cv-ketel</t>
  </si>
  <si>
    <t xml:space="preserve">Nefit </t>
  </si>
  <si>
    <t>Moduline 400 + BV</t>
  </si>
  <si>
    <t>Wormald 30mtr</t>
  </si>
  <si>
    <t>KDV Willemijntje Wilhelminapark 55, 5041ED Tilburg</t>
  </si>
  <si>
    <t>Buitenunit</t>
  </si>
  <si>
    <t xml:space="preserve">Binnenunit </t>
  </si>
  <si>
    <t>Slaapkamers</t>
  </si>
  <si>
    <t>KDV De Vlinderberg Tafelbergstraat 135, 5025HT Tilburg</t>
  </si>
  <si>
    <t>Topline HR70</t>
  </si>
  <si>
    <t>66,5 kW</t>
  </si>
  <si>
    <t xml:space="preserve">Maxi Hr -Hotfill </t>
  </si>
  <si>
    <t>20 liter</t>
  </si>
  <si>
    <t>400W</t>
  </si>
  <si>
    <t>102B</t>
  </si>
  <si>
    <t>Mono plus koper</t>
  </si>
  <si>
    <t>09</t>
  </si>
  <si>
    <t>groepsruimte</t>
  </si>
  <si>
    <t>Close-in Compact</t>
  </si>
  <si>
    <t>4,7 liter</t>
  </si>
  <si>
    <t>1500W</t>
  </si>
  <si>
    <t>groepsruimte Piano</t>
  </si>
  <si>
    <t>splitunit</t>
  </si>
  <si>
    <t>Western</t>
  </si>
  <si>
    <t>Eco-line buitendelen</t>
  </si>
  <si>
    <t>splitunit binnendelen</t>
  </si>
  <si>
    <t>FMI 600 HP</t>
  </si>
  <si>
    <t>Flexcon 80/0,5</t>
  </si>
  <si>
    <t>dakventilator</t>
  </si>
  <si>
    <t>ventilatorbox</t>
  </si>
  <si>
    <t>archiefkast rechtsachterin</t>
  </si>
  <si>
    <t>CVF400/1000+CB</t>
  </si>
  <si>
    <t>buisventilator</t>
  </si>
  <si>
    <t>RVK 312-2A</t>
  </si>
  <si>
    <t>1,328 m³/h</t>
  </si>
  <si>
    <t>230V</t>
  </si>
  <si>
    <t>Soler &amp; Palau</t>
  </si>
  <si>
    <t>TD 160-100</t>
  </si>
  <si>
    <t>180 m³/h</t>
  </si>
  <si>
    <t>axiaalventilator</t>
  </si>
  <si>
    <t>EZ 250-1</t>
  </si>
  <si>
    <t>0,06 kW</t>
  </si>
  <si>
    <t>luchtornament</t>
  </si>
  <si>
    <t>slaapkamers</t>
  </si>
  <si>
    <t>Afzuigrooster - Vierkant</t>
  </si>
  <si>
    <t>brandkleppen</t>
  </si>
  <si>
    <t>106 1e verdieping</t>
  </si>
  <si>
    <t>Solid Air</t>
  </si>
  <si>
    <t>KBROBN - 125</t>
  </si>
  <si>
    <t>weersafhankelijke regelaar</t>
  </si>
  <si>
    <t>MBC5</t>
  </si>
  <si>
    <t>circulatiepomp</t>
  </si>
  <si>
    <t>Magna 50-60F</t>
  </si>
  <si>
    <t>12 m³/h</t>
  </si>
  <si>
    <t>2,7 m³/h</t>
  </si>
  <si>
    <t>hal voor archiefruimte</t>
  </si>
  <si>
    <t>2021/2023</t>
  </si>
  <si>
    <t>17-1 en 17-2</t>
  </si>
  <si>
    <t>Opbouw (niet in kast)</t>
  </si>
  <si>
    <t>25 meter</t>
  </si>
  <si>
    <t>12 bar 20mtr</t>
  </si>
  <si>
    <t>keurig brandstofleidingen (SCIOS regeling)</t>
  </si>
  <si>
    <t>Aardgasleiding 1x p./4jr</t>
  </si>
  <si>
    <t>keuring stookinstallaties</t>
  </si>
  <si>
    <t>Cv-ketels en stookruimte 1x p/4jr</t>
  </si>
  <si>
    <t>KC Floortje Nachtegaal Dr. Deelenlaan 7, 5042AD Tilburg</t>
  </si>
  <si>
    <t>Split unit buitendeel  1</t>
  </si>
  <si>
    <t>RXM35N5V1B9</t>
  </si>
  <si>
    <t>12,3 amp</t>
  </si>
  <si>
    <t>sn:T060706 stek K0504 210094</t>
  </si>
  <si>
    <t>Split unit buitendeel  2</t>
  </si>
  <si>
    <t>RXM25N5V1B9</t>
  </si>
  <si>
    <t>11,2 amp</t>
  </si>
  <si>
    <t>sn:T035912  stek K0504 210095</t>
  </si>
  <si>
    <t>Split unit buitendeel  3</t>
  </si>
  <si>
    <t>sn:T037590  stek K0504 210096</t>
  </si>
  <si>
    <t>Split unit buitendeel  4</t>
  </si>
  <si>
    <t>sn:T036188  stek K0504 210097</t>
  </si>
  <si>
    <t>Split unit buitendeel  5</t>
  </si>
  <si>
    <t>sn:T035364  stek K0504 210098</t>
  </si>
  <si>
    <t>Split unit binnendeel  1</t>
  </si>
  <si>
    <t>slaapkamer Uilen</t>
  </si>
  <si>
    <t>FTXM35N2V1B</t>
  </si>
  <si>
    <t>sn:J113318</t>
  </si>
  <si>
    <t>Split unit binnendeel  2</t>
  </si>
  <si>
    <t>slaapkamer Eekhoorns</t>
  </si>
  <si>
    <t>FTXM25N2V1B</t>
  </si>
  <si>
    <t>sn:J167993</t>
  </si>
  <si>
    <t>Split unit binnendeel  3</t>
  </si>
  <si>
    <t>sn:J167982</t>
  </si>
  <si>
    <t>Split unit binnendeel  4</t>
  </si>
  <si>
    <t>slaapkamer Egels</t>
  </si>
  <si>
    <t>sn:J16849</t>
  </si>
  <si>
    <t>Split unit binnendeel  5</t>
  </si>
  <si>
    <t>sn:J167981</t>
  </si>
  <si>
    <t>Opslag</t>
  </si>
  <si>
    <t>ComfoAir Q  600NL R VV ST</t>
  </si>
  <si>
    <t>10,3 amp</t>
  </si>
  <si>
    <t>sn:000836763402</t>
  </si>
  <si>
    <t>ComfoAir Q 350 NL L VV ST</t>
  </si>
  <si>
    <t>7,6 amp</t>
  </si>
  <si>
    <t>sn:000844741901</t>
  </si>
  <si>
    <t>Kast groep Egels</t>
  </si>
  <si>
    <t>7,6amp</t>
  </si>
  <si>
    <t>sn:000847676807</t>
  </si>
  <si>
    <t>Kast groep Eekhoorns</t>
  </si>
  <si>
    <t>sn:000844741902</t>
  </si>
  <si>
    <t>boiler, elektrisch</t>
  </si>
  <si>
    <t>groep Egels</t>
  </si>
  <si>
    <t>close in compact</t>
  </si>
  <si>
    <t>ventilator convector</t>
  </si>
  <si>
    <t>Egels</t>
  </si>
  <si>
    <t>CR Slave/H type2.0</t>
  </si>
  <si>
    <t>toevoer filter 3594301</t>
  </si>
  <si>
    <t>filterset hor unit 3M 3594601</t>
  </si>
  <si>
    <t>Eekhoorns</t>
  </si>
  <si>
    <t>uilen</t>
  </si>
  <si>
    <t>Brandslanghaspel</t>
  </si>
  <si>
    <t>centrale Hal</t>
  </si>
  <si>
    <t>Saval</t>
  </si>
  <si>
    <t>20m</t>
  </si>
  <si>
    <t>brandblusser Schuim</t>
  </si>
  <si>
    <t>ce/Wasruimte En hal Uilen</t>
  </si>
  <si>
    <t>Ajax/Ecofex</t>
  </si>
  <si>
    <t>Es6/ S6-EF</t>
  </si>
  <si>
    <t>KDV Spoorzone Gasthuisring 58, 5041DT Tilburg</t>
  </si>
  <si>
    <t>parkeergarage</t>
  </si>
  <si>
    <t>MXZ-2F33 VF</t>
  </si>
  <si>
    <t>R32 0,8kg</t>
  </si>
  <si>
    <t>slaapkamer 0.22</t>
  </si>
  <si>
    <t>MSZ-API5VGK</t>
  </si>
  <si>
    <t>slaapkamer 0.23</t>
  </si>
  <si>
    <t>Slaapkamer 0.27</t>
  </si>
  <si>
    <t>slaapkamer 0.28</t>
  </si>
  <si>
    <t>KO Hasselte Poorten Hasseltstraat 194, 5046LP  Tilburg</t>
  </si>
  <si>
    <t>dak beg grond</t>
  </si>
  <si>
    <t>slaapkamer 0.33</t>
  </si>
  <si>
    <t>KDV 0.32</t>
  </si>
  <si>
    <t>BSO Outdoor Zwartvenseweg 420, 5036PA Tilburg</t>
  </si>
  <si>
    <t>WTW unit</t>
  </si>
  <si>
    <t>ingang Ga rechts</t>
  </si>
  <si>
    <t>WHR 950 basis L</t>
  </si>
  <si>
    <t xml:space="preserve">Filter nmr: 15400422. 1x robot, </t>
  </si>
  <si>
    <t>Close up boiler</t>
  </si>
  <si>
    <t>kast links bij ingang</t>
  </si>
  <si>
    <t>Close up 10ltr</t>
  </si>
  <si>
    <t>Brandslanghaspel BSH</t>
  </si>
  <si>
    <t>20mter</t>
  </si>
  <si>
    <t>Washok 1e etage</t>
  </si>
  <si>
    <t>Terndline HRC30 cw5 II</t>
  </si>
  <si>
    <t>3290-753-000147-7736700500</t>
  </si>
  <si>
    <t>1e etage</t>
  </si>
  <si>
    <t>Flexcon 25/0,5</t>
  </si>
  <si>
    <t>25 liter</t>
  </si>
  <si>
    <t>RADA outlook douch systeem</t>
  </si>
  <si>
    <t>CVE ECO</t>
  </si>
  <si>
    <t>355m3/h</t>
  </si>
  <si>
    <t>Handblusser</t>
  </si>
  <si>
    <t>S6-EF</t>
  </si>
  <si>
    <t xml:space="preserve">Keerklepcontrole </t>
  </si>
  <si>
    <t xml:space="preserve">3 groeps vloer verdeler </t>
  </si>
  <si>
    <t xml:space="preserve"> In toilet </t>
  </si>
  <si>
    <t>Robot</t>
  </si>
  <si>
    <t>4 groeps vloer verdeler</t>
  </si>
  <si>
    <t>onder trap</t>
  </si>
  <si>
    <t xml:space="preserve">luchtroosters/ventielen </t>
  </si>
  <si>
    <t>KDV Petteflet Kamerikstraat 19, 5045TW Tilburg</t>
  </si>
  <si>
    <t>WTW Unit</t>
  </si>
  <si>
    <t>KDV1 rechts</t>
  </si>
  <si>
    <t>Wolf</t>
  </si>
  <si>
    <t>CFL-10-WRG-E</t>
  </si>
  <si>
    <t>kantoor 0.28</t>
  </si>
  <si>
    <t>gevel</t>
  </si>
  <si>
    <t>Binnenunit</t>
  </si>
  <si>
    <t>slpk 0.20 en 0.27</t>
  </si>
  <si>
    <t>FTXM20</t>
  </si>
  <si>
    <t>SLPK 0.21 en 0.29</t>
  </si>
  <si>
    <t>FTXM25</t>
  </si>
  <si>
    <t>Rooster</t>
  </si>
  <si>
    <t>KDV 1 rechts</t>
  </si>
  <si>
    <t>Kantoor locatiemanager</t>
  </si>
  <si>
    <t>Chronotherm III</t>
  </si>
  <si>
    <t>IKC Grebbe Grebbe 40A, 5032RT Tilburg</t>
  </si>
  <si>
    <t>City multi R2 / PURY-P300YNW-A</t>
  </si>
  <si>
    <t>33,5 kw</t>
  </si>
  <si>
    <t>sn:95W04041 / beg. Grond</t>
  </si>
  <si>
    <t>City multi R2 / PURY-P350YNW-A</t>
  </si>
  <si>
    <t>40 kw</t>
  </si>
  <si>
    <t>sn:95W03381 / 1e verd. / vloer / lbk</t>
  </si>
  <si>
    <t>Warmtewisselaar</t>
  </si>
  <si>
    <t>TR Zolder</t>
  </si>
  <si>
    <t>PWFY-P140VM-E1-au</t>
  </si>
  <si>
    <t>16 kw</t>
  </si>
  <si>
    <t xml:space="preserve">sn:96W00438 </t>
  </si>
  <si>
    <t>buffervat</t>
  </si>
  <si>
    <t>TR zolder</t>
  </si>
  <si>
    <t>200 ltr</t>
  </si>
  <si>
    <t>expansievat</t>
  </si>
  <si>
    <t>50 ltr</t>
  </si>
  <si>
    <t>Magna1 25-60</t>
  </si>
  <si>
    <t>driewegklep</t>
  </si>
  <si>
    <t>SR24A-SR</t>
  </si>
  <si>
    <t>Diverse ruimtes</t>
  </si>
  <si>
    <t>BC controller</t>
  </si>
  <si>
    <t>ruimte 1.06</t>
  </si>
  <si>
    <t>Sateliet-unit</t>
  </si>
  <si>
    <t>Ont. ruimte 1.03</t>
  </si>
  <si>
    <t>PEFY-P50</t>
  </si>
  <si>
    <t>BSO ruimte 1.04</t>
  </si>
  <si>
    <t>BSO ruimte 1.12</t>
  </si>
  <si>
    <t>PEFY-P63</t>
  </si>
  <si>
    <t>exp. ruimte 1.13</t>
  </si>
  <si>
    <t>werkplekken ruimte 1.15</t>
  </si>
  <si>
    <t>PEFY-P20</t>
  </si>
  <si>
    <t>ruimte 0.14</t>
  </si>
  <si>
    <t>slaapkamer 0.07</t>
  </si>
  <si>
    <t>PFKY-P15</t>
  </si>
  <si>
    <t>slaapkamer 0.08</t>
  </si>
  <si>
    <t>kdv ruimte 0.10</t>
  </si>
  <si>
    <t>PEFY-P40</t>
  </si>
  <si>
    <t>kdv ruimte 0.11</t>
  </si>
  <si>
    <t>overlegruimte 0.13</t>
  </si>
  <si>
    <t>slaapkamer 0.15</t>
  </si>
  <si>
    <t>kdv ruimte 0.16</t>
  </si>
  <si>
    <t>slaapkamer 0.18</t>
  </si>
  <si>
    <t>slaapkamer 0.21</t>
  </si>
  <si>
    <t>kdv ruimte 0.22</t>
  </si>
  <si>
    <t>slaapkamer 0.24</t>
  </si>
  <si>
    <t>kdv ruimte 0.26</t>
  </si>
  <si>
    <t>verdeler vloerverwarming</t>
  </si>
  <si>
    <t>ruimte 0.30</t>
  </si>
  <si>
    <t>Henco</t>
  </si>
  <si>
    <t>13 groepen</t>
  </si>
  <si>
    <t>begane grond</t>
  </si>
  <si>
    <t>12 groepen</t>
  </si>
  <si>
    <t>ruimte 1.04</t>
  </si>
  <si>
    <t>1e verdieping</t>
  </si>
  <si>
    <t>11 groepen</t>
  </si>
  <si>
    <t>RT Zolder</t>
  </si>
  <si>
    <t>Air2works</t>
  </si>
  <si>
    <t>LHCP 6200</t>
  </si>
  <si>
    <t>Airsock</t>
  </si>
  <si>
    <t>KE Fibertec</t>
  </si>
  <si>
    <t>Ø315mm L=400mm</t>
  </si>
  <si>
    <t>ruimte #1</t>
  </si>
  <si>
    <t>Ø315mm L=3550mm</t>
  </si>
  <si>
    <t>Ø315mm L=300mm</t>
  </si>
  <si>
    <t>ruimte #2</t>
  </si>
  <si>
    <t>Ø315mm L=4700mm</t>
  </si>
  <si>
    <t>Ø315mm L=4000mm</t>
  </si>
  <si>
    <t>ruimte #3</t>
  </si>
  <si>
    <t>Ø315mm L=8600mm</t>
  </si>
  <si>
    <t>rumte #3</t>
  </si>
  <si>
    <t>Brandklep</t>
  </si>
  <si>
    <t>diverse ruimtes</t>
  </si>
  <si>
    <t>nb</t>
  </si>
  <si>
    <t>elektrische boiler</t>
  </si>
  <si>
    <t>close in</t>
  </si>
  <si>
    <t>10 ltr</t>
  </si>
  <si>
    <t>Brandblusser</t>
  </si>
  <si>
    <t>gang en trap naar TR bij lift</t>
  </si>
  <si>
    <t>gang beg gr en 1e et</t>
  </si>
  <si>
    <t>KDV Armhoefse Akker Van Heutzstraat 1a,5018EV Tilburg</t>
  </si>
  <si>
    <t>cv-ruimte zolder</t>
  </si>
  <si>
    <t>45 KW</t>
  </si>
  <si>
    <t>Modesto Slide-In boiler</t>
  </si>
  <si>
    <t>5 liter</t>
  </si>
  <si>
    <t>koelmachine</t>
  </si>
  <si>
    <t>Epsilon CF 25 ST 1PS</t>
  </si>
  <si>
    <t>25,6 kW</t>
  </si>
  <si>
    <t>Magna 32-100 180</t>
  </si>
  <si>
    <t>Magna 25-100 180</t>
  </si>
  <si>
    <t>Magna 32-60 180</t>
  </si>
  <si>
    <t>temperatuurtransmitter</t>
  </si>
  <si>
    <t>QAE2120.010</t>
  </si>
  <si>
    <t>motorbediende afsluiter</t>
  </si>
  <si>
    <t>Actavix SQS65</t>
  </si>
  <si>
    <t>Actavix SSC61</t>
  </si>
  <si>
    <t>Jaga</t>
  </si>
  <si>
    <t>Linea Plus met thermostaatknop</t>
  </si>
  <si>
    <t>inregelafsluiter</t>
  </si>
  <si>
    <t>STAD</t>
  </si>
  <si>
    <t>UPS 32-50 180</t>
  </si>
  <si>
    <t>verdeler/verzamelaar verwarming</t>
  </si>
  <si>
    <t>dompeltemperatuuropnemer</t>
  </si>
  <si>
    <t>afsluiters</t>
  </si>
  <si>
    <t>appendages</t>
  </si>
  <si>
    <t>VAV-kleppen</t>
  </si>
  <si>
    <t>Trox / Solid Air</t>
  </si>
  <si>
    <t>FKRS-EU / Onbekend</t>
  </si>
  <si>
    <t>luchtbehandelingskast</t>
  </si>
  <si>
    <t>COM4plus CL30IVVV</t>
  </si>
  <si>
    <t>2 filters</t>
  </si>
  <si>
    <t>afzuigbox</t>
  </si>
  <si>
    <t>Östberg</t>
  </si>
  <si>
    <t>IRE 160 C Aat To</t>
  </si>
  <si>
    <t>270 m³/h bij 250Pa</t>
  </si>
  <si>
    <t>regelkast(en)</t>
  </si>
  <si>
    <t>Saia Burgess</t>
  </si>
  <si>
    <t>PCD7.D457VTCF</t>
  </si>
  <si>
    <t>Van de Wijgert</t>
  </si>
  <si>
    <t>In kast</t>
  </si>
  <si>
    <t>12 bar</t>
  </si>
  <si>
    <t>KDV Burgemeester Burg. Rauppstraat 30, 5037MH Tilburg</t>
  </si>
  <si>
    <t>Topline 100</t>
  </si>
  <si>
    <t>drinkwater leidingnet</t>
  </si>
  <si>
    <t>leidingnet aardgas</t>
  </si>
  <si>
    <t>leidingnet koelinstallatie</t>
  </si>
  <si>
    <t>TOP-D65</t>
  </si>
  <si>
    <t>LBK links naast ingang</t>
  </si>
  <si>
    <t>UPS 20-40 130</t>
  </si>
  <si>
    <t>convectoren</t>
  </si>
  <si>
    <t>Reflex N</t>
  </si>
  <si>
    <t>cv-installatie leidingnet</t>
  </si>
  <si>
    <t>Inatherm Exhausto</t>
  </si>
  <si>
    <t>VEX150lfc1w</t>
  </si>
  <si>
    <t>SolidAir</t>
  </si>
  <si>
    <t>Toevoerrooster</t>
  </si>
  <si>
    <t>schuimblusser</t>
  </si>
  <si>
    <t>KC Wandelbos Auteurslaan 9, 5044MA Tilburg</t>
  </si>
  <si>
    <t>cv ketel</t>
  </si>
  <si>
    <t>TR achter</t>
  </si>
  <si>
    <t>ecomline HR43 classic</t>
  </si>
  <si>
    <t>43 kw</t>
  </si>
  <si>
    <t>TR voor</t>
  </si>
  <si>
    <t>90 kw</t>
  </si>
  <si>
    <t>Quinta pro 65</t>
  </si>
  <si>
    <t>tr voor</t>
  </si>
  <si>
    <t>80 ltr</t>
  </si>
  <si>
    <t>18 ltr</t>
  </si>
  <si>
    <t>magna 40-120</t>
  </si>
  <si>
    <t>Magna3 65-60</t>
  </si>
  <si>
    <t>regeling</t>
  </si>
  <si>
    <t>i-sense</t>
  </si>
  <si>
    <t>wtw</t>
  </si>
  <si>
    <t>thv r037</t>
  </si>
  <si>
    <t>WHR950</t>
  </si>
  <si>
    <t>thv r028a</t>
  </si>
  <si>
    <t>thv r032</t>
  </si>
  <si>
    <t>Tr achter (2)</t>
  </si>
  <si>
    <t>boskrekels</t>
  </si>
  <si>
    <t>eco mono koper</t>
  </si>
  <si>
    <t>duizendpoten</t>
  </si>
  <si>
    <t>eco mono plus koper</t>
  </si>
  <si>
    <t>BSO Rechts</t>
  </si>
  <si>
    <t>close-in</t>
  </si>
  <si>
    <t>Lieveheersbeesten</t>
  </si>
  <si>
    <t>Bso Links</t>
  </si>
  <si>
    <t>Duizendpoten</t>
  </si>
  <si>
    <t>Kantoor</t>
  </si>
  <si>
    <t>Convector</t>
  </si>
  <si>
    <t>paneelradiator</t>
  </si>
  <si>
    <t>ledenradiator</t>
  </si>
  <si>
    <t>luchtroosters/ventielen</t>
  </si>
  <si>
    <t>20mtr</t>
  </si>
  <si>
    <t xml:space="preserve">klepmotor </t>
  </si>
  <si>
    <t>tr achter</t>
  </si>
  <si>
    <t>Multitherm</t>
  </si>
  <si>
    <t>STM 5053-24V 3W</t>
  </si>
  <si>
    <t>draadloze ruimte thermostaten</t>
  </si>
  <si>
    <t>lokalen</t>
  </si>
  <si>
    <t>tbv vloerverwarmingsgroepen</t>
  </si>
  <si>
    <t>vloerverwarmingsverdeler</t>
  </si>
  <si>
    <t>13 groeps</t>
  </si>
  <si>
    <t>2 ketels</t>
  </si>
  <si>
    <t>aardgasleiding</t>
  </si>
  <si>
    <t>KDV Kievit Boerderij Langendijk 31, 5045GT Tilburg</t>
  </si>
  <si>
    <t xml:space="preserve">Pantry </t>
  </si>
  <si>
    <t>FXAQ50A</t>
  </si>
  <si>
    <t>FXAQ32A</t>
  </si>
  <si>
    <t>buiten</t>
  </si>
  <si>
    <t>RXYS10TY1</t>
  </si>
  <si>
    <t>Brandslanghaspels</t>
  </si>
  <si>
    <t>KDV Leijpark prof. Van Buchemlaan10, 5022KB Tilburg</t>
  </si>
  <si>
    <t>Cv-ruimte</t>
  </si>
  <si>
    <t xml:space="preserve">Proline HCR 24/CW4 </t>
  </si>
  <si>
    <t>9000I HR50</t>
  </si>
  <si>
    <t>SLPk Draken,Dwergen, Elfjes en kabouters</t>
  </si>
  <si>
    <t>AMNH09GTCCO</t>
  </si>
  <si>
    <t>Duo Split buitenunit</t>
  </si>
  <si>
    <t>tbv slpk kabouters en draken</t>
  </si>
  <si>
    <t>MU5M30</t>
  </si>
  <si>
    <t>Trio Split buitenunit</t>
  </si>
  <si>
    <t>tbv Dwergen,Elfjes en koffie</t>
  </si>
  <si>
    <t>MU5M40</t>
  </si>
  <si>
    <t>koffiekamer</t>
  </si>
  <si>
    <t>ASNH09GB1U0</t>
  </si>
  <si>
    <t>verdeler / verzamelaar</t>
  </si>
  <si>
    <t>opslag schoonmaak</t>
  </si>
  <si>
    <t>wth</t>
  </si>
  <si>
    <t>5 groepen</t>
  </si>
  <si>
    <t>11 groepen en 5 groepen</t>
  </si>
  <si>
    <t>Alpha 2L 25-40 180</t>
  </si>
  <si>
    <t>Yonos Pico 25/1-4-130 ROW</t>
  </si>
  <si>
    <t>Herz</t>
  </si>
  <si>
    <t>Berging / Cv-ruimte</t>
  </si>
  <si>
    <t>Econ</t>
  </si>
  <si>
    <t>flexcon 18/0,5</t>
  </si>
  <si>
    <t>wasruimte/Berging</t>
  </si>
  <si>
    <t>J.E. Stork Air</t>
  </si>
  <si>
    <t>CML 14/3-5-15P</t>
  </si>
  <si>
    <t>Wandrooster</t>
  </si>
  <si>
    <t>weersafhankelijke ketelregelaar</t>
  </si>
  <si>
    <t>T.b.v. regeling airco</t>
  </si>
  <si>
    <t>Pippeloentje</t>
  </si>
  <si>
    <t>Poederblusser</t>
  </si>
  <si>
    <t>6 kg</t>
  </si>
  <si>
    <t>T.h.v. brandslanghaspel</t>
  </si>
  <si>
    <t>Centrale hal / Speelruimte</t>
  </si>
  <si>
    <t>25mtr</t>
  </si>
  <si>
    <t>VP</t>
  </si>
  <si>
    <t>KDV Pendula St. Josephstraat 102, 5017GK Tilburg</t>
  </si>
  <si>
    <t>Vaillant</t>
  </si>
  <si>
    <t>hrExclusief, VHR 65/4 S</t>
  </si>
  <si>
    <t xml:space="preserve">Cascade opstelling
</t>
  </si>
  <si>
    <t>13.04</t>
  </si>
  <si>
    <t>8.01</t>
  </si>
  <si>
    <t>07 05 14 045</t>
  </si>
  <si>
    <t>open verdeler</t>
  </si>
  <si>
    <t>1,5"</t>
  </si>
  <si>
    <t>Met thermostaatknop: Danfoss, RAE</t>
  </si>
  <si>
    <t>35 liter</t>
  </si>
  <si>
    <t>circulatiepomp cv ketel 1</t>
  </si>
  <si>
    <t>UPS 32-80 180mm</t>
  </si>
  <si>
    <t>circulatiepomp cv ketel 2</t>
  </si>
  <si>
    <t>UPS 32-60 180</t>
  </si>
  <si>
    <t>BX-8</t>
  </si>
  <si>
    <t>De toerenregeling is buiten werking</t>
  </si>
  <si>
    <t>Ventomatic</t>
  </si>
  <si>
    <t>DAC/W 2000/61/6</t>
  </si>
  <si>
    <t>0,33m3/s</t>
  </si>
  <si>
    <t>Leverancier: Wavin te Tilburg</t>
  </si>
  <si>
    <t>dakkap</t>
  </si>
  <si>
    <t>T.b.v. luchttoevoer</t>
  </si>
  <si>
    <t>1xp/4jr</t>
  </si>
  <si>
    <t>1x p/4jr</t>
  </si>
  <si>
    <t>BSO Reeshoeve Langendijk 30B, 5043NE Tilburg</t>
  </si>
  <si>
    <t>Pantry BSO BG</t>
  </si>
  <si>
    <t>10ltr</t>
  </si>
  <si>
    <t>Pantry groep Sterren</t>
  </si>
  <si>
    <t>keuken links</t>
  </si>
  <si>
    <t>werkkast BG</t>
  </si>
  <si>
    <t>Pantry BSO VD</t>
  </si>
  <si>
    <t>plintboiler</t>
  </si>
  <si>
    <t>keuken dieren</t>
  </si>
  <si>
    <t>kanaalventilator</t>
  </si>
  <si>
    <t>CVM400/4 EC</t>
  </si>
  <si>
    <t xml:space="preserve">3st schakelaar </t>
  </si>
  <si>
    <t>TKE-228</t>
  </si>
  <si>
    <t>airsocks</t>
  </si>
  <si>
    <t>Gang BSO/PSZ</t>
  </si>
  <si>
    <t>ABC Poeder</t>
  </si>
  <si>
    <t>Keuringssticker aanwezig / Niet bevestigd</t>
  </si>
  <si>
    <t>Gang VD</t>
  </si>
  <si>
    <t>Keuringssticker aanwezig</t>
  </si>
  <si>
    <t>Hal BG</t>
  </si>
  <si>
    <t>20 meter</t>
  </si>
  <si>
    <t>Groepsruimte VD</t>
  </si>
  <si>
    <t>koeling buitendeel</t>
  </si>
  <si>
    <t>buiten bij geitenkooi</t>
  </si>
  <si>
    <t>RXYSQ12TMY1B</t>
  </si>
  <si>
    <t>R410A 8kg zakkenfilter F&amp; 592x592x 635</t>
  </si>
  <si>
    <t>koeling binnendeel</t>
  </si>
  <si>
    <t>slaapkamer Mieren</t>
  </si>
  <si>
    <t>FTXM25R2V1B</t>
  </si>
  <si>
    <t>Grote ruimte 1e etage</t>
  </si>
  <si>
    <t>FTXM50R2V1B</t>
  </si>
  <si>
    <t>Kantoor Directie</t>
  </si>
  <si>
    <t>slaapkamer Rupsen</t>
  </si>
  <si>
    <t>FTXM42R2V1B</t>
  </si>
  <si>
    <t>Grote ruimte Mieren</t>
  </si>
  <si>
    <t xml:space="preserve">grote ruimte Rupsen </t>
  </si>
  <si>
    <t>FTXM20R2V1B</t>
  </si>
  <si>
    <t>Grote ruimte Kevers</t>
  </si>
  <si>
    <t>slaapkamer 1 Kevers</t>
  </si>
  <si>
    <t>slaapkamer 2 Kevers</t>
  </si>
  <si>
    <t>wand achtergevel</t>
  </si>
  <si>
    <t>5MXM90N2V1B9</t>
  </si>
  <si>
    <t xml:space="preserve">R32 2,4kg </t>
  </si>
  <si>
    <t>Ventilatiebox</t>
  </si>
  <si>
    <t>VAM350J7VEB</t>
  </si>
  <si>
    <t>4xDF380x260</t>
  </si>
  <si>
    <t>zolder rechts bij trap</t>
  </si>
  <si>
    <t>VAM500J7VEB</t>
  </si>
  <si>
    <t>VAM1000J7VEB</t>
  </si>
  <si>
    <t>4xDF 520x330</t>
  </si>
  <si>
    <t>zolder bij trap</t>
  </si>
  <si>
    <t>kanaal el luchtverhitter</t>
  </si>
  <si>
    <t>kanaalverwarming Daikin</t>
  </si>
  <si>
    <t>Neatafan</t>
  </si>
  <si>
    <t>VH3B</t>
  </si>
  <si>
    <t>BSO Trappehuis Langestraat 13, 5038SB Tilburg</t>
  </si>
  <si>
    <t>Quinta 45Pro</t>
  </si>
  <si>
    <t>43 KW</t>
  </si>
  <si>
    <t>Quinta 65Pro</t>
  </si>
  <si>
    <t>39,2 kW</t>
  </si>
  <si>
    <t>Bergkast keuken (VD1)</t>
  </si>
  <si>
    <t>Mono koper</t>
  </si>
  <si>
    <t>15 ltr 2400W</t>
  </si>
  <si>
    <t>30 ltr 2500W</t>
  </si>
  <si>
    <t>0.06 en 0.08</t>
  </si>
  <si>
    <t>duo splitunit</t>
  </si>
  <si>
    <t>2e knutselruimte</t>
  </si>
  <si>
    <t>RAS-M10UKCV-E3 en inbouwunit</t>
  </si>
  <si>
    <t>40kW</t>
  </si>
  <si>
    <t>Zijgevel/2e etage</t>
  </si>
  <si>
    <t>Inverter (buitenunit)</t>
  </si>
  <si>
    <t>10kw</t>
  </si>
  <si>
    <t>T&amp;A</t>
  </si>
  <si>
    <t>STAD DN40</t>
  </si>
  <si>
    <t>kogelkraan</t>
  </si>
  <si>
    <t>Basic</t>
  </si>
  <si>
    <t>radiator</t>
  </si>
  <si>
    <t>ventilatiebox</t>
  </si>
  <si>
    <t>IRE 250D</t>
  </si>
  <si>
    <t>3e etage</t>
  </si>
  <si>
    <t>CVE ID</t>
  </si>
  <si>
    <t>325m3/h</t>
  </si>
  <si>
    <t>CK 125C (Aut.tk)</t>
  </si>
  <si>
    <t>0,072 kW</t>
  </si>
  <si>
    <t>Luchtventiel - Rond</t>
  </si>
  <si>
    <t>4,9 m³/h</t>
  </si>
  <si>
    <t>cascaderegelaar</t>
  </si>
  <si>
    <t>Celcia MC4</t>
  </si>
  <si>
    <t>cv-regelaar</t>
  </si>
  <si>
    <t>I-Sence klokthermostaat</t>
  </si>
  <si>
    <t>regelkast</t>
  </si>
  <si>
    <t>HOMA</t>
  </si>
  <si>
    <t>HCON15</t>
  </si>
  <si>
    <t>400V</t>
  </si>
  <si>
    <t>schakelkast</t>
  </si>
  <si>
    <t>Meterkast kantoor (BG)</t>
  </si>
  <si>
    <t>VD2</t>
  </si>
  <si>
    <t>Opbouw / In kast</t>
  </si>
  <si>
    <t>KDV Boemerang Rijperkerkstraat 4,5035BR Tilburg</t>
  </si>
  <si>
    <t>Fietsenberging buiten</t>
  </si>
  <si>
    <t>LG Airconditioning</t>
  </si>
  <si>
    <t>Multi V Sync II ARUB140LT2</t>
  </si>
  <si>
    <t>met 5 satelliet-units 44,1 KW</t>
  </si>
  <si>
    <t>Keyter</t>
  </si>
  <si>
    <t>KWE5090IVP3W</t>
  </si>
  <si>
    <t>Warmtewissellaar DX</t>
  </si>
  <si>
    <t>GBH400H-24</t>
  </si>
  <si>
    <t>overdracht naar VV 9-13,5KW</t>
  </si>
  <si>
    <t>Voorraadboiler elektrisch</t>
  </si>
  <si>
    <t>Mono Plus</t>
  </si>
  <si>
    <t>groepsruimtes</t>
  </si>
  <si>
    <t>Close-in</t>
  </si>
  <si>
    <t>pantry</t>
  </si>
  <si>
    <t>Uitstort gootsteen</t>
  </si>
  <si>
    <t>Close -up</t>
  </si>
  <si>
    <t xml:space="preserve">Voorraadboiler </t>
  </si>
  <si>
    <t>TLR-69</t>
  </si>
  <si>
    <t>temperatuurbegrenzing</t>
  </si>
  <si>
    <t>Vloerverwarmings verdeler</t>
  </si>
  <si>
    <t>Gang kasten</t>
  </si>
  <si>
    <t xml:space="preserve">WTH </t>
  </si>
  <si>
    <t xml:space="preserve">RUH-S </t>
  </si>
  <si>
    <t>3x10 groepen, 1x 12groepen, 3x 13 groepen</t>
  </si>
  <si>
    <t>LT</t>
  </si>
  <si>
    <t>1x 11 groepen, 1x 12 groepen</t>
  </si>
  <si>
    <t>DX verdeler</t>
  </si>
  <si>
    <t>Multi V HR unit</t>
  </si>
  <si>
    <t>1x 3 groepen, 1x 4 groepen</t>
  </si>
  <si>
    <t>UPS, 32/60 F180</t>
  </si>
  <si>
    <t>Magna 25/60 180</t>
  </si>
  <si>
    <t>Magna 32/60 180</t>
  </si>
  <si>
    <t>UPE32-80F</t>
  </si>
  <si>
    <t>Magna3 40-80F</t>
  </si>
  <si>
    <t>Magna3 32-80</t>
  </si>
  <si>
    <t>Magna1 32-60</t>
  </si>
  <si>
    <t>3-weg regelkleppen</t>
  </si>
  <si>
    <t>VXP45,15+ SSC61</t>
  </si>
  <si>
    <t>Appendages DX</t>
  </si>
  <si>
    <t>magneetafsluiter</t>
  </si>
  <si>
    <t>Castel</t>
  </si>
  <si>
    <t>Elektronisch expansieventiel</t>
  </si>
  <si>
    <t>paneelradiatoren</t>
  </si>
  <si>
    <t>Gladde buis verwarming</t>
  </si>
  <si>
    <t>Buffervat</t>
  </si>
  <si>
    <t>UKV 200</t>
  </si>
  <si>
    <t>Thermostaat knop</t>
  </si>
  <si>
    <t>radiatoren en gladdebuis verwarming</t>
  </si>
  <si>
    <t xml:space="preserve">"Uitbreiding" boven verlaagd plafond </t>
  </si>
  <si>
    <t xml:space="preserve">Eco V DX </t>
  </si>
  <si>
    <t xml:space="preserve"> LZ-H100XN0</t>
  </si>
  <si>
    <t>"Uitbreiding" boven verlaagd plafond</t>
  </si>
  <si>
    <t xml:space="preserve"> LZ-H080XN0</t>
  </si>
  <si>
    <t>Kanaalventilator</t>
  </si>
  <si>
    <t xml:space="preserve"> verlaagd plafond kantoor concierge</t>
  </si>
  <si>
    <t>IRE160C</t>
  </si>
  <si>
    <t>Dak 1e verdieping</t>
  </si>
  <si>
    <t>Minivent 1</t>
  </si>
  <si>
    <t>Dakopbouw school</t>
  </si>
  <si>
    <t>Geniox12</t>
  </si>
  <si>
    <t>gezamenlijk met school</t>
  </si>
  <si>
    <t>Brandkleppen</t>
  </si>
  <si>
    <t>Brandwerend doorvoerrooster</t>
  </si>
  <si>
    <t>Fireblock</t>
  </si>
  <si>
    <t>LG control Kit</t>
  </si>
  <si>
    <t>PRCKAO Multi V</t>
  </si>
  <si>
    <t>Moyne Roberts</t>
  </si>
  <si>
    <t>MF-60</t>
  </si>
  <si>
    <t>Legionella beheersplan</t>
  </si>
  <si>
    <t>Zorgplicht</t>
  </si>
  <si>
    <t>Keuring koelinstallaties</t>
  </si>
  <si>
    <t>Keuring CO2 en poederblusser</t>
  </si>
  <si>
    <t>Keuring brandslanghaspel</t>
  </si>
  <si>
    <t>luchtrooster/ventielen</t>
  </si>
  <si>
    <t>toevoer/afzuiging</t>
  </si>
  <si>
    <t>Solid air</t>
  </si>
  <si>
    <t>BSO De Klinkers Woerdenstraat 62, 5036BL Tilburg</t>
  </si>
  <si>
    <t>bergkast bijkeuken 1e et</t>
  </si>
  <si>
    <t>Mitsubishi electric</t>
  </si>
  <si>
    <t>ERSD - VMC 2 binnendeel</t>
  </si>
  <si>
    <t>R410A</t>
  </si>
  <si>
    <t>PUHZ-SW40VHA buitendeel</t>
  </si>
  <si>
    <t>5,2Kw</t>
  </si>
  <si>
    <t>R410A 2,1 kg</t>
  </si>
  <si>
    <t>kast bij keuken 1e et</t>
  </si>
  <si>
    <t>Magna3 24-40 180 3</t>
  </si>
  <si>
    <t xml:space="preserve">Voorraadvat </t>
  </si>
  <si>
    <t xml:space="preserve">UKV </t>
  </si>
  <si>
    <t>40ltr</t>
  </si>
  <si>
    <t>vv verdeler</t>
  </si>
  <si>
    <t>WTH 10 groeps</t>
  </si>
  <si>
    <t>vloerverwarming verdeler</t>
  </si>
  <si>
    <t>Flexvatt</t>
  </si>
  <si>
    <t>expansie vat</t>
  </si>
  <si>
    <t>BSH brandslanghaspel</t>
  </si>
  <si>
    <t>Warmtepomp 1</t>
  </si>
  <si>
    <t>PURY-P200YLM-A1    buitendeel</t>
  </si>
  <si>
    <t>25kw</t>
  </si>
  <si>
    <t>R410A  18,4 kg</t>
  </si>
  <si>
    <t>Binnendeel</t>
  </si>
  <si>
    <t>achter links</t>
  </si>
  <si>
    <t>PMFY-P25VBM-E       binnendeel</t>
  </si>
  <si>
    <t>2,8 KW</t>
  </si>
  <si>
    <t>Algemene ruimte</t>
  </si>
  <si>
    <t>PEFY-P25VMAL-E       binnendeel</t>
  </si>
  <si>
    <t>2,8 kw</t>
  </si>
  <si>
    <t>achteraan rechts</t>
  </si>
  <si>
    <t>PEFY-P32VMAL-E      binnendeel</t>
  </si>
  <si>
    <t>3,6 KW</t>
  </si>
  <si>
    <t>vooraan links</t>
  </si>
  <si>
    <t>PKFY-P25VBM-E      binnendeel</t>
  </si>
  <si>
    <t>links naast trap</t>
  </si>
  <si>
    <t>in plafond bij keuken</t>
  </si>
  <si>
    <t xml:space="preserve">Mitsubishi </t>
  </si>
  <si>
    <t xml:space="preserve">LGH-100 RVX-E      WTW </t>
  </si>
  <si>
    <t>4x filter filidon 24x 55</t>
  </si>
  <si>
    <t>kast ruimte links naast trap</t>
  </si>
  <si>
    <t>LGH-50RVX-E              WTW</t>
  </si>
  <si>
    <t>4xfilter filidon 19x47</t>
  </si>
  <si>
    <t>BC Controller</t>
  </si>
  <si>
    <t>in plafond Tr 1e et</t>
  </si>
  <si>
    <t>CMB-P106V-G</t>
  </si>
  <si>
    <t>Tr bijkeuken</t>
  </si>
  <si>
    <t>EW-50E</t>
  </si>
  <si>
    <t xml:space="preserve">Close in boiler </t>
  </si>
  <si>
    <t>keuken 1e et</t>
  </si>
  <si>
    <t>Close in Boiler 10</t>
  </si>
  <si>
    <t>hobby ruimte links naast trap</t>
  </si>
  <si>
    <t xml:space="preserve">BSO Elzen Elzenstraat 16 </t>
  </si>
  <si>
    <t>ventilatorconvector</t>
  </si>
  <si>
    <t>1x lang (totaal 6 filters)</t>
  </si>
  <si>
    <t>BSH</t>
  </si>
  <si>
    <t xml:space="preserve">Vailliant </t>
  </si>
  <si>
    <t>Ecotec plus  VHR 25/5</t>
  </si>
  <si>
    <t>30 KW</t>
  </si>
  <si>
    <t>Modulation</t>
  </si>
  <si>
    <t>Daaldrop</t>
  </si>
  <si>
    <t>Hotfill + inlaatcombinatie</t>
  </si>
  <si>
    <t>Regin + CO2</t>
  </si>
  <si>
    <t>wtu - 1000 - EGE</t>
  </si>
  <si>
    <t>1000 m3/h</t>
  </si>
  <si>
    <t>Filter type art nr: 15100010 in plafond</t>
  </si>
  <si>
    <t>Kindcentrum Christoffel Schout Crillaertstraat 40, 5037MS Tilburg</t>
  </si>
  <si>
    <t>Plat dak</t>
  </si>
  <si>
    <t xml:space="preserve">PURY-P250YNW-A1 </t>
  </si>
  <si>
    <t>R410A 28,05kg</t>
  </si>
  <si>
    <t xml:space="preserve">PURY-P200YNW-A1 </t>
  </si>
  <si>
    <t>22,4KW</t>
  </si>
  <si>
    <t>Binnendelen/Bediening</t>
  </si>
  <si>
    <t>Wandunits</t>
  </si>
  <si>
    <t xml:space="preserve">       Mitsubishi</t>
  </si>
  <si>
    <t xml:space="preserve">  PEFY-P VMA</t>
  </si>
  <si>
    <t>kanaalunits/systeemplafond</t>
  </si>
  <si>
    <t xml:space="preserve">  PKFY-P15VBM</t>
  </si>
  <si>
    <t>naregeling</t>
  </si>
  <si>
    <t>PAR-32MAA(S)</t>
  </si>
  <si>
    <t>Ruimte 0,42 boven plafond</t>
  </si>
  <si>
    <t>Centrale regeling</t>
  </si>
  <si>
    <t>Tech.Ruimte</t>
  </si>
  <si>
    <t>PAR-33MAAGEW-50-E</t>
  </si>
  <si>
    <t>PUHZ-SHW140YHA</t>
  </si>
  <si>
    <t>R410A vulling 5,5 KG</t>
  </si>
  <si>
    <t>Hydrobox</t>
  </si>
  <si>
    <t>ERSC-VM2CR2,UK</t>
  </si>
  <si>
    <t>Alpha3 25-80   180</t>
  </si>
  <si>
    <t xml:space="preserve">             Boiler</t>
  </si>
  <si>
    <t>divers</t>
  </si>
  <si>
    <t xml:space="preserve">   Itho Daalderop</t>
  </si>
  <si>
    <t xml:space="preserve">           Close-in</t>
  </si>
  <si>
    <t xml:space="preserve">          10 Liter</t>
  </si>
  <si>
    <t>ind. Boiler</t>
  </si>
  <si>
    <t>INV-5L 100AA</t>
  </si>
  <si>
    <t>97 liter</t>
  </si>
  <si>
    <t>VV-verdeler</t>
  </si>
  <si>
    <t>ruimte 0.40 berghok</t>
  </si>
  <si>
    <t>14 groeps</t>
  </si>
  <si>
    <t>Tekening aanwezig</t>
  </si>
  <si>
    <t xml:space="preserve">         VV-verdeler</t>
  </si>
  <si>
    <t>ruimte 0.32 berghok podium</t>
  </si>
  <si>
    <t xml:space="preserve">          18 groeps</t>
  </si>
  <si>
    <t>Plafond/technische ruimte</t>
  </si>
  <si>
    <t>Buis diameter 125mm</t>
  </si>
  <si>
    <t>kanaalverwarmers</t>
  </si>
  <si>
    <t>Cairox</t>
  </si>
  <si>
    <t>CVA 250-1,2-1f MPI</t>
  </si>
  <si>
    <t>WtW Unit</t>
  </si>
  <si>
    <t>toiletruimte Ballonvaarders</t>
  </si>
  <si>
    <t>Lossnay 100 LGH-100RVV-E</t>
  </si>
  <si>
    <t>toiletruimte Goudzoekers</t>
  </si>
  <si>
    <t>toiletruimte Surfers</t>
  </si>
  <si>
    <t>Kantoor ( School Parcours) Gen. Smutslaan13, 5021XA Tilburg</t>
  </si>
  <si>
    <t>Ecomline  1x 3hr30 en 2x hr 43</t>
  </si>
  <si>
    <t>techn ruimte BG</t>
  </si>
  <si>
    <t>35ltr</t>
  </si>
  <si>
    <t>140/1</t>
  </si>
  <si>
    <t>140ltr</t>
  </si>
  <si>
    <t>UPS32-60F 220</t>
  </si>
  <si>
    <t>regeling tbv cascade 2x ecomline hr 43</t>
  </si>
  <si>
    <t>klokthermostaat tbv ecomline hr 30</t>
  </si>
  <si>
    <t>handarbeidlokaal</t>
  </si>
  <si>
    <t>S9-EF</t>
  </si>
  <si>
    <t>Kantoor Ringbaan Oost 240,5018HC Tilburg</t>
  </si>
  <si>
    <t>CV ketel 1</t>
  </si>
  <si>
    <t>2e verd. Dakgebouw</t>
  </si>
  <si>
    <t>Gas 210 Eco 160</t>
  </si>
  <si>
    <t>160 KW</t>
  </si>
  <si>
    <t>CV ketel 2</t>
  </si>
  <si>
    <t>Gas 210 Eco 120</t>
  </si>
  <si>
    <t>115 KW</t>
  </si>
  <si>
    <t>CV ketel 3</t>
  </si>
  <si>
    <t>Gas 210 Eco 80</t>
  </si>
  <si>
    <t>85 KW</t>
  </si>
  <si>
    <t>circulatiepomp K1</t>
  </si>
  <si>
    <t>UPS 40-60/2F</t>
  </si>
  <si>
    <t>circulatiepomp K2</t>
  </si>
  <si>
    <t xml:space="preserve">Ketel 2 </t>
  </si>
  <si>
    <t>circulatiepomp K3</t>
  </si>
  <si>
    <t>Ketel 3</t>
  </si>
  <si>
    <t>Expantievat ketels</t>
  </si>
  <si>
    <t>Ketels</t>
  </si>
  <si>
    <t>Ned Air</t>
  </si>
  <si>
    <t>NPV 1290/125</t>
  </si>
  <si>
    <t>0,085 KW</t>
  </si>
  <si>
    <t>400/4-4D</t>
  </si>
  <si>
    <t>0,47 KW</t>
  </si>
  <si>
    <t>225/6W</t>
  </si>
  <si>
    <t>0,14KW</t>
  </si>
  <si>
    <t>250/6W</t>
  </si>
  <si>
    <t>op kantoorunit oude sportzaal</t>
  </si>
  <si>
    <t>CVE ECO RFT SE</t>
  </si>
  <si>
    <t>zolder herentoilet bij oude sporthal</t>
  </si>
  <si>
    <t>IRE 250B AUT TK</t>
  </si>
  <si>
    <t>Convectoren/ventilatie</t>
  </si>
  <si>
    <t>Diverse kantoren</t>
  </si>
  <si>
    <t>GEA-Hapel</t>
  </si>
  <si>
    <t>Top geko 5</t>
  </si>
  <si>
    <t>Top geko 6</t>
  </si>
  <si>
    <t>Top geko 7</t>
  </si>
  <si>
    <t>Flakt</t>
  </si>
  <si>
    <t>FLexGEKO GF72UWW1 B00A1</t>
  </si>
  <si>
    <t>7KW</t>
  </si>
  <si>
    <t>ind lucht verwarmer</t>
  </si>
  <si>
    <t>centrale hal ? tr</t>
  </si>
  <si>
    <t>Biddle</t>
  </si>
  <si>
    <t>NOZ model +5 standenschakelaar</t>
  </si>
  <si>
    <t>Siemens PRU 10.64</t>
  </si>
  <si>
    <t xml:space="preserve">Regelkast </t>
  </si>
  <si>
    <t>Landys-Steafa</t>
  </si>
  <si>
    <t>PRU10-64</t>
  </si>
  <si>
    <t>regelklep koeling</t>
  </si>
  <si>
    <t>vloerkoeling</t>
  </si>
  <si>
    <t>regelklep verwarming</t>
  </si>
  <si>
    <t>LBK1vlw oude gymzaal</t>
  </si>
  <si>
    <t>regelklep koeling/verwarming</t>
  </si>
  <si>
    <t>LBK2</t>
  </si>
  <si>
    <t xml:space="preserve">regelklep </t>
  </si>
  <si>
    <t>SQL35.00</t>
  </si>
  <si>
    <t>regelklep</t>
  </si>
  <si>
    <t>VXF21.65 49</t>
  </si>
  <si>
    <t xml:space="preserve">circulatiepomp </t>
  </si>
  <si>
    <t>UPS 50-60/2F</t>
  </si>
  <si>
    <t>UPS 65-120/F</t>
  </si>
  <si>
    <t>pomp vloerverwarming</t>
  </si>
  <si>
    <t>UPS 25-60</t>
  </si>
  <si>
    <t>UPE 50-120/F</t>
  </si>
  <si>
    <t>UPE 32-120/F</t>
  </si>
  <si>
    <t>LBK2 oude sporthal</t>
  </si>
  <si>
    <t>UPS 32-80 N 180</t>
  </si>
  <si>
    <t>Close in boiler</t>
  </si>
  <si>
    <t>Heren wc BG kantoor</t>
  </si>
  <si>
    <t>10 L</t>
  </si>
  <si>
    <t>2200W</t>
  </si>
  <si>
    <t>1e et werkkast schoonmaak</t>
  </si>
  <si>
    <t>15 L</t>
  </si>
  <si>
    <t>rechts bij ingang toiletten</t>
  </si>
  <si>
    <t xml:space="preserve">heren wc sporthal </t>
  </si>
  <si>
    <t>Achter de Pantry beneden</t>
  </si>
  <si>
    <t>pantry oude sportzaal</t>
  </si>
  <si>
    <t>10L</t>
  </si>
  <si>
    <t>toilet 1e etage</t>
  </si>
  <si>
    <t>koffiekamer 1e etage</t>
  </si>
  <si>
    <t>Combi E</t>
  </si>
  <si>
    <t>keuken oude ingang</t>
  </si>
  <si>
    <t>pantry beneden gang</t>
  </si>
  <si>
    <t>Luchtbehandeling</t>
  </si>
  <si>
    <t>zolder boven toilet</t>
  </si>
  <si>
    <t>Atplus 15,10 IVBV</t>
  </si>
  <si>
    <t>3500m3/h</t>
  </si>
  <si>
    <t>8000m3/h</t>
  </si>
  <si>
    <t>Drukvat</t>
  </si>
  <si>
    <t>18/1bar</t>
  </si>
  <si>
    <t>50/1bar</t>
  </si>
  <si>
    <t>200/1,5</t>
  </si>
  <si>
    <t>Koeling</t>
  </si>
  <si>
    <t>30SZ-027-A-901V-EE</t>
  </si>
  <si>
    <t xml:space="preserve">Koeling </t>
  </si>
  <si>
    <t>Gunter</t>
  </si>
  <si>
    <t>Condensor GVH 067C</t>
  </si>
  <si>
    <t xml:space="preserve">Split-unit </t>
  </si>
  <si>
    <t>dak/serverruimte</t>
  </si>
  <si>
    <t>1U09BS3ERA/As09NS1HRA-WU</t>
  </si>
  <si>
    <t>dak/kantoor</t>
  </si>
  <si>
    <t>CU-TZ25TKE-1/CS-TZ25TKEW-1</t>
  </si>
  <si>
    <t>2,5kw</t>
  </si>
  <si>
    <t>2020/2023</t>
  </si>
  <si>
    <t xml:space="preserve">vuilwaterpomp </t>
  </si>
  <si>
    <t>Hanning7Kahl</t>
  </si>
  <si>
    <t>KN2-1WSA</t>
  </si>
  <si>
    <t>250l/min</t>
  </si>
  <si>
    <t>vermaler</t>
  </si>
  <si>
    <t>Sanispeed SFA</t>
  </si>
  <si>
    <t>V45</t>
  </si>
  <si>
    <t>Inschrijver vult alle gekleurde cellen in. Gevraagde tarieven zijn inclusief btw en gelden als maximale tarieven.</t>
  </si>
  <si>
    <t>All-in prijs onderhoud en storingen behoud conditieniveau 2</t>
  </si>
  <si>
    <t xml:space="preserve">In het prijzenblad vult men in wat de kosten zijn om een installatie op conditie 2 te houden. Het is niet mogelijk andere kosten te factureren dan de hier opgenomen kosten. </t>
  </si>
  <si>
    <t>Armhoefse Akker</t>
  </si>
  <si>
    <t>Installatiecartotheek</t>
  </si>
  <si>
    <t>Adres:</t>
  </si>
  <si>
    <t>Van Heutzstraat 1a te Tilburg</t>
  </si>
  <si>
    <t>Gebouwfunctie:</t>
  </si>
  <si>
    <t>KDV / BSO / Lokalen vd1</t>
  </si>
  <si>
    <t>Bouwjaar:</t>
  </si>
  <si>
    <t>Inspectiedatum:</t>
  </si>
  <si>
    <t>Verbouwingsjaar:</t>
  </si>
  <si>
    <t>NL SfB code</t>
  </si>
  <si>
    <t>E / W / Sanitair</t>
  </si>
  <si>
    <t>Installatie</t>
  </si>
  <si>
    <t>Bouwjaar accu</t>
  </si>
  <si>
    <t>Conditie volgens 
NEN 2767</t>
  </si>
  <si>
    <t>Type Lichtbron</t>
  </si>
  <si>
    <t>E</t>
  </si>
  <si>
    <t>verdeelinrichting</t>
  </si>
  <si>
    <t>0.14</t>
  </si>
  <si>
    <t>3x 80A</t>
  </si>
  <si>
    <t>stuks</t>
  </si>
  <si>
    <t>onderverdeelinrichting 1</t>
  </si>
  <si>
    <t>36 groepen</t>
  </si>
  <si>
    <t>onderverdeelinrichting 2</t>
  </si>
  <si>
    <t>kast verdieping</t>
  </si>
  <si>
    <t>26 groepen</t>
  </si>
  <si>
    <t>noodverlichtingsarmatuur</t>
  </si>
  <si>
    <t>BLESSING, EATON</t>
  </si>
  <si>
    <t>SKOPOS LED R AT</t>
  </si>
  <si>
    <t>LED</t>
  </si>
  <si>
    <t>Eerste verdieping</t>
  </si>
  <si>
    <t>Tweede verdieping</t>
  </si>
  <si>
    <t>ALVIT</t>
  </si>
  <si>
    <t>R3634 (NOODKIT)</t>
  </si>
  <si>
    <t>PL-L/TL</t>
  </si>
  <si>
    <t>LAMPEC</t>
  </si>
  <si>
    <t>EL UNIT 6-80</t>
  </si>
  <si>
    <t>PL-L</t>
  </si>
  <si>
    <t>EL UNIT 6-81</t>
  </si>
  <si>
    <t>LIGHTRONICS</t>
  </si>
  <si>
    <t>AH001C4105000</t>
  </si>
  <si>
    <t>AH001C4105001</t>
  </si>
  <si>
    <t>LITEPLAN</t>
  </si>
  <si>
    <t>EM/3/13-32FB</t>
  </si>
  <si>
    <t xml:space="preserve">VanLien, ABB </t>
  </si>
  <si>
    <t>EVA-R-DWI</t>
  </si>
  <si>
    <t>EVA-R-DLI</t>
  </si>
  <si>
    <t>2017/2020</t>
  </si>
  <si>
    <t>PL-L/LED</t>
  </si>
  <si>
    <t>B</t>
  </si>
  <si>
    <t>Onderhoud Inbraaksignaleringssysteem</t>
  </si>
  <si>
    <t>Hertek 1 Lus</t>
  </si>
  <si>
    <t>Boemerang</t>
  </si>
  <si>
    <t>Rijperkerstraat 4 te Tilburg</t>
  </si>
  <si>
    <t>KDV / PSZ</t>
  </si>
  <si>
    <t>Locatiedirecteur:</t>
  </si>
  <si>
    <t>Michelle van Tilburg</t>
  </si>
  <si>
    <t>n.v.t.</t>
  </si>
  <si>
    <t>GE Odink &amp; Koederink</t>
  </si>
  <si>
    <t>3 groepen</t>
  </si>
  <si>
    <t>LK0-3</t>
  </si>
  <si>
    <t>54 groepen</t>
  </si>
  <si>
    <t>LK0-4</t>
  </si>
  <si>
    <t>27 groepen</t>
  </si>
  <si>
    <t>IL-230 HF</t>
  </si>
  <si>
    <t>1 LED/ 5 TL</t>
  </si>
  <si>
    <t>TL</t>
  </si>
  <si>
    <t>IL-230HF/LED/DZ</t>
  </si>
  <si>
    <t>OL-230HF</t>
  </si>
  <si>
    <t>2004/2011</t>
  </si>
  <si>
    <t>OL-230HF/LED</t>
  </si>
  <si>
    <t>Onderhoud Toegangscontrolesysteem</t>
  </si>
  <si>
    <t>Onderhoud Brandmeld en ontruimingsinstallatie</t>
  </si>
  <si>
    <t>Hertek Diverse</t>
  </si>
  <si>
    <t>Aritech ATS 4500 Advanced</t>
  </si>
  <si>
    <t>Burgemeester</t>
  </si>
  <si>
    <t>Burg. Rauppstraat 30 te Tilburg</t>
  </si>
  <si>
    <t>KDV</t>
  </si>
  <si>
    <t>48 groepen</t>
  </si>
  <si>
    <t>EVOLED S-AT</t>
  </si>
  <si>
    <t>Skopos LED S-AT</t>
  </si>
  <si>
    <t>VISTRALED-AT</t>
  </si>
  <si>
    <t>HERTEK</t>
  </si>
  <si>
    <t>Multihill-led-at.1</t>
  </si>
  <si>
    <t>IGUZZINI</t>
  </si>
  <si>
    <t>5400 2x18W PL-C 4P [6V]</t>
  </si>
  <si>
    <t>PLC</t>
  </si>
  <si>
    <t>UH104AI105001</t>
  </si>
  <si>
    <t>LIGHTRONICS, HOGRO</t>
  </si>
  <si>
    <t>UH104AL105001</t>
  </si>
  <si>
    <t>1 4PL-S/2 LED</t>
  </si>
  <si>
    <t>MACBRIGHT</t>
  </si>
  <si>
    <t>TEC LED N/N PT IP65 4W 4K</t>
  </si>
  <si>
    <t>Deurbel-Intercom</t>
  </si>
  <si>
    <t>Aritech ATS</t>
  </si>
  <si>
    <t>Aritech</t>
  </si>
  <si>
    <t>KC Montessori</t>
  </si>
  <si>
    <t>Elzenstraat 6 te Tilburg</t>
  </si>
  <si>
    <t>BSO</t>
  </si>
  <si>
    <t>17 groepen</t>
  </si>
  <si>
    <t>FAMOSTAR</t>
  </si>
  <si>
    <t>Jip &amp; Janneke</t>
  </si>
  <si>
    <t>Ringbaan Zuid 255 te Tilburg</t>
  </si>
  <si>
    <t>HAF</t>
  </si>
  <si>
    <t>BLV3420-AT</t>
  </si>
  <si>
    <t>OL-1/ZT</t>
  </si>
  <si>
    <t>SER-DWI</t>
  </si>
  <si>
    <t>Onderhoud Deurbel-Intercom</t>
  </si>
  <si>
    <t>Hertek Penta</t>
  </si>
  <si>
    <t>Satel Integra 32</t>
  </si>
  <si>
    <t xml:space="preserve"> Kantoor Smutslaan</t>
  </si>
  <si>
    <t>Generaal Smutslaan 13 te Tilburg</t>
  </si>
  <si>
    <t>18 groepen</t>
  </si>
  <si>
    <t>BLV 3021</t>
  </si>
  <si>
    <t>FLOW PPA-1</t>
  </si>
  <si>
    <t>Aan de Waterkant</t>
  </si>
  <si>
    <t>Betuwestraat 1 Tilburg</t>
  </si>
  <si>
    <t>45 groepen</t>
  </si>
  <si>
    <t>onderverdeelinrichting</t>
  </si>
  <si>
    <t>4 groepen</t>
  </si>
  <si>
    <t>GO! PPA-1C</t>
  </si>
  <si>
    <t>GO! WPA-1C [na 2019]</t>
  </si>
  <si>
    <t>GO! PPA-1</t>
  </si>
  <si>
    <t>vanderBilt</t>
  </si>
  <si>
    <t>KC Christoffel B.V</t>
  </si>
  <si>
    <t>Schout Crillaertstraat 40 Tilburg</t>
  </si>
  <si>
    <t>66 groepen</t>
  </si>
  <si>
    <t>22 groepen</t>
  </si>
  <si>
    <t>Begane grond.</t>
  </si>
  <si>
    <t>GO! IPPA-1 [392970]</t>
  </si>
  <si>
    <t>MASTERLUX</t>
  </si>
  <si>
    <t>ZORRO ZOR 1000-DS</t>
  </si>
  <si>
    <t>GO! IPPA-1</t>
  </si>
  <si>
    <t>KC Kievit B.V</t>
  </si>
  <si>
    <t>Langendijk 31 Tilburg</t>
  </si>
  <si>
    <t>19 groepen</t>
  </si>
  <si>
    <t>NORMALUX</t>
  </si>
  <si>
    <t>E464601</t>
  </si>
  <si>
    <t xml:space="preserve">Begane grond </t>
  </si>
  <si>
    <t xml:space="preserve">1ste verdieping </t>
  </si>
  <si>
    <t>AF901C4065001</t>
  </si>
  <si>
    <t>Aritech ATS 1500 Advanced</t>
  </si>
  <si>
    <t>Intercom</t>
  </si>
  <si>
    <t>Kc Wandelbos B.V</t>
  </si>
  <si>
    <t>Auteurslaan 9 Tilburg</t>
  </si>
  <si>
    <t>30 groepen</t>
  </si>
  <si>
    <t>AQL 02A/1/ZT/LED</t>
  </si>
  <si>
    <t>RLN-1ZT/LED</t>
  </si>
  <si>
    <t>RLN-1/CIS/LED/DZ</t>
  </si>
  <si>
    <t>IL-1/ZT</t>
  </si>
  <si>
    <t>ILN-1/ZT</t>
  </si>
  <si>
    <t>RLN-1/ZT/LED/DZ</t>
  </si>
  <si>
    <t>VanLien, ABB</t>
  </si>
  <si>
    <t>AQL 03A/3/ZT/LED</t>
  </si>
  <si>
    <t xml:space="preserve">Kinderopvang Grebbe </t>
  </si>
  <si>
    <t>Grebbe 40A Tilburg</t>
  </si>
  <si>
    <t>61 groepen</t>
  </si>
  <si>
    <t>TRIDONIC</t>
  </si>
  <si>
    <t>BASIC 204 NiCD 50V</t>
  </si>
  <si>
    <t>PHILIPS (NL)</t>
  </si>
  <si>
    <t>XITANIUM 36W</t>
  </si>
  <si>
    <t>PRO PPA-1</t>
  </si>
  <si>
    <t>TCI Italy</t>
  </si>
  <si>
    <t>ELDNT</t>
  </si>
  <si>
    <t>1ste verdieping</t>
  </si>
  <si>
    <t>LED PCB 3013325</t>
  </si>
  <si>
    <t>PHILIPS</t>
  </si>
  <si>
    <t>WT 120c 92 LED60 s/840 psu el b3 l1500</t>
  </si>
  <si>
    <t>Notifier Diverse</t>
  </si>
  <si>
    <t xml:space="preserve">Klinkers BSO </t>
  </si>
  <si>
    <t>Woerdenstraat 62 Tilburg</t>
  </si>
  <si>
    <t>KDV / BSO</t>
  </si>
  <si>
    <t>15 groepen</t>
  </si>
  <si>
    <t>23 groepen</t>
  </si>
  <si>
    <t>CELO CS-VA 1 C</t>
  </si>
  <si>
    <t>Eerste Verdieping</t>
  </si>
  <si>
    <t>MACKWELL (MW)</t>
  </si>
  <si>
    <t>ELEDD MIDI 55R 3W</t>
  </si>
  <si>
    <t>Deurbel / Intercom</t>
  </si>
  <si>
    <t>Krisj Krasj Kresj B.V.</t>
  </si>
  <si>
    <t>Tafelbergstraat 135 te Tilburg</t>
  </si>
  <si>
    <t>2xFL 8W</t>
  </si>
  <si>
    <t>P-1A</t>
  </si>
  <si>
    <t>PN-1U</t>
  </si>
  <si>
    <t>HBI</t>
  </si>
  <si>
    <t>30303CAT</t>
  </si>
  <si>
    <t>94143L</t>
  </si>
  <si>
    <t>OVA</t>
  </si>
  <si>
    <t>CEE ACT. 8SA/1NC 37673</t>
  </si>
  <si>
    <t>AQL 08B/1/ZT</t>
  </si>
  <si>
    <t>NB-1/WD</t>
  </si>
  <si>
    <t>NB-1/ZT</t>
  </si>
  <si>
    <t>Leijpark</t>
  </si>
  <si>
    <t>Prof. van Buchemlaan 10 te Tilburg</t>
  </si>
  <si>
    <t>AH901C4105001</t>
  </si>
  <si>
    <t>Cultuur Monopole</t>
  </si>
  <si>
    <t>Langestraat 13 te Tilburg</t>
  </si>
  <si>
    <t>1995 / 2012</t>
  </si>
  <si>
    <t>Schneider Electric</t>
  </si>
  <si>
    <t>DPN N Vigi</t>
  </si>
  <si>
    <t>14 groepen</t>
  </si>
  <si>
    <t>28 groepen</t>
  </si>
  <si>
    <t>GO! WPA-1C</t>
  </si>
  <si>
    <t>EVA-DSO</t>
  </si>
  <si>
    <t>PRE-1/LED</t>
  </si>
  <si>
    <t>Aritech ATS Advanced 1000</t>
  </si>
  <si>
    <t>Pendula</t>
  </si>
  <si>
    <t>St.Josephstraat 102 te Tilburg</t>
  </si>
  <si>
    <t>KDV / BSO / PSZ</t>
  </si>
  <si>
    <t>AKe els</t>
  </si>
  <si>
    <t>IP 65 (OVK 1)</t>
  </si>
  <si>
    <t>1.02</t>
  </si>
  <si>
    <t>9 groepen</t>
  </si>
  <si>
    <t>IP 55 (OVK 2)</t>
  </si>
  <si>
    <t>12.01</t>
  </si>
  <si>
    <t>BLK1425-AT</t>
  </si>
  <si>
    <t>FLOW VA-1</t>
  </si>
  <si>
    <t>GO! WPA-1</t>
  </si>
  <si>
    <t>INTERGRAL</t>
  </si>
  <si>
    <t>ILEMDL014</t>
  </si>
  <si>
    <t>AE721C4105001</t>
  </si>
  <si>
    <t>AH093127215R</t>
  </si>
  <si>
    <t>PL-S</t>
  </si>
  <si>
    <t>Brandmeld en ontruimingsinstallatie + inspectie</t>
  </si>
  <si>
    <t>Galaxy  Diverse</t>
  </si>
  <si>
    <t>Onderhoud Deurbel-Intercom / GTV</t>
  </si>
  <si>
    <t>Reeshoeve</t>
  </si>
  <si>
    <t>Langendijk 30B te Tilburg</t>
  </si>
  <si>
    <t>BSO / PSZ</t>
  </si>
  <si>
    <t>ABB</t>
  </si>
  <si>
    <t>DS201S / B16</t>
  </si>
  <si>
    <t>Meterkast entree PSZ</t>
  </si>
  <si>
    <t>25 groepen</t>
  </si>
  <si>
    <t>Meterkast BSO BG</t>
  </si>
  <si>
    <t>6 groepen</t>
  </si>
  <si>
    <t>BLV3420</t>
  </si>
  <si>
    <t>Onderhoud zonweringinstallatie</t>
  </si>
  <si>
    <t>Vlinderberg (Kindercreche Zuid)</t>
  </si>
  <si>
    <t>2008 / 2013</t>
  </si>
  <si>
    <t>ETI
EATON</t>
  </si>
  <si>
    <t>KZS-1M/C16 / KZS-1M/B16 
mRB6-16/3N/B/003-A</t>
  </si>
  <si>
    <t>52 groepen</t>
  </si>
  <si>
    <t>2018/2024</t>
  </si>
  <si>
    <t>2022/2024</t>
  </si>
  <si>
    <t>FLOW WPA-1</t>
  </si>
  <si>
    <t>4XL0909SB</t>
  </si>
  <si>
    <t>UH103AA105001</t>
  </si>
  <si>
    <t>Onderhoud Signalering invalide toilet / Deurbel-Intercom</t>
  </si>
  <si>
    <t>Onderhoud Cameraobservatiesysteem</t>
  </si>
  <si>
    <t>Xpect013 KO Holding B.V</t>
  </si>
  <si>
    <t xml:space="preserve">Ringbaan-Oost 240 Tilburg </t>
  </si>
  <si>
    <t>37 groepen</t>
  </si>
  <si>
    <t>8 groepen</t>
  </si>
  <si>
    <t>Kinderstad kelder</t>
  </si>
  <si>
    <t>School kelder</t>
  </si>
  <si>
    <t>Kinderstad begane grond</t>
  </si>
  <si>
    <t>EVA-DLO</t>
  </si>
  <si>
    <t>DSO</t>
  </si>
  <si>
    <t>School begane grond</t>
  </si>
  <si>
    <t>WER 02A/ZT</t>
  </si>
  <si>
    <t>EVA-DLO-X</t>
  </si>
  <si>
    <t>school 1ste verdieping</t>
  </si>
  <si>
    <t>Honeywell  Diverse</t>
  </si>
  <si>
    <t>Totaalvergelijkingsprijs KDV E</t>
  </si>
  <si>
    <t>Totaal vergelijkingsprijs scholen E</t>
  </si>
  <si>
    <t>Totaal vergelijkingsprijs scholen W</t>
  </si>
  <si>
    <t>Totaalprijs vergelijking KDV W</t>
  </si>
  <si>
    <t>Kosten inventarisatie volledige E-installatie</t>
  </si>
  <si>
    <t xml:space="preserve">Onderhoud Deurbel-Intercom </t>
  </si>
  <si>
    <t>Onderhoud Zonweringinstallatie</t>
  </si>
  <si>
    <t>All-in prijs onderhoud en storingen behoud gevraagd conditieniveau</t>
  </si>
  <si>
    <t>Wettelijke keuringen en inspecties betreffende locatie per jaar.</t>
  </si>
  <si>
    <t>Kosten per locatie legionellabeheersplan</t>
  </si>
  <si>
    <t>Weging</t>
  </si>
  <si>
    <t xml:space="preserve">Totaal legionella </t>
  </si>
  <si>
    <t>Totaal legionella</t>
  </si>
  <si>
    <t>•  Brandmeld- en ontruimingsinstallatie type B, inclusief:</t>
  </si>
  <si>
    <t>-  aanleggen bekabeling en installeren van de benodigde componenten;</t>
  </si>
  <si>
    <t>-  inregelen en inbedrijfstellen van de installatie;</t>
  </si>
  <si>
    <t>-  aansluiten van de centrale apparatuur;</t>
  </si>
  <si>
    <t>-  Opstellen / wijzigen van een PvE;</t>
  </si>
  <si>
    <t>-  eenmalige instructie aan de opdrachtgever;</t>
  </si>
  <si>
    <t>-  eenmalig in enkelvoud verstrekken van het logboek voor de installatie.</t>
  </si>
  <si>
    <t>Materiaalspecificatie:</t>
  </si>
  <si>
    <t>-       1 stuks Brandmeldcentrale Hertek Penta 6175, 1-lus met ontruimingspaneel</t>
  </si>
  <si>
    <t>-  17 stuks Optische rookmelder inclusief sokkel zuiver wit</t>
  </si>
  <si>
    <t>-  15 stuks Optische rookmelder inclusief sokkelslowwhoop zuiver wit</t>
  </si>
  <si>
    <t>-       1 stuks Discovery Multi sensor inclusief sokkel zuiver wit</t>
  </si>
  <si>
    <t>-       9 stuks Handbrandmelder Discovery,inclusief behuizing</t>
  </si>
  <si>
    <t>-  24 stuks Nevenindicator Hertek inclusief opbouwrand</t>
  </si>
  <si>
    <t>-       5 stuks Slowwhoop signaalgever, wit, in sokkeluitvoering</t>
  </si>
  <si>
    <t>-       1 stuks Enkelvoudige in/output module</t>
  </si>
  <si>
    <t>-       1 stuks Doormeldeenheid</t>
  </si>
  <si>
    <t>•  Inbraakbeveiligingsinstallatie, conform risicoklasse 2, inclusief:</t>
  </si>
  <si>
    <t>-  eenmalige instructie aan de opdrachtgever; (volgens ontwerptekening in de bijlage)</t>
  </si>
  <si>
    <t>-         1 stuks Integra centrale 8 tot 32 zones</t>
  </si>
  <si>
    <t>-         1 stuks Integra bedienpaneel</t>
  </si>
  <si>
    <t>-         2 stuks Integra 8 zone uitbreiding, zonder behuizing</t>
  </si>
  <si>
    <t>-         1 stuks Integra 8 zone uitbreiding, kast met voeding</t>
  </si>
  <si>
    <t>-         2 stuks Accu 7Ah</t>
  </si>
  <si>
    <t>-         1 stuks Integra Ethernet Module Plus INT GSM</t>
  </si>
  <si>
    <t>-         1 stuks Buiten flitslicht</t>
  </si>
  <si>
    <t>-         1 stuks Binnen sirene</t>
  </si>
  <si>
    <t>-     13 stuks Detectors, 15 meter Anti-mask</t>
  </si>
  <si>
    <t>-     11 stuks Reedcontact</t>
  </si>
  <si>
    <t>-         1 stuks onderhoudsdocument / service- logboek</t>
  </si>
  <si>
    <t>Prijs per stuk</t>
  </si>
  <si>
    <t>Totaal inbraakinstallatie</t>
  </si>
  <si>
    <t>Totaal BMI</t>
  </si>
  <si>
    <t>Prijzenblad nav NvI 1</t>
  </si>
  <si>
    <r>
      <t>Materiaalspecificatie inbraakbeveiligingsinstallatie</t>
    </r>
    <r>
      <rPr>
        <b/>
        <sz val="11"/>
        <color rgb="FFFF0000"/>
        <rFont val="Aptos Narrow"/>
        <family val="2"/>
        <scheme val="minor"/>
      </rPr>
      <t xml:space="preserve"> (volgens ontwerptekening in de bijlage)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</si>
</sst>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0.0"/>
  </numFmts>
  <fonts count="5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0"/>
      <color theme="1"/>
      <name val="Tahoma"/>
      <family val="2"/>
    </font>
    <font>
      <sz val="10"/>
      <name val="Tahoma"/>
      <family val="2"/>
    </font>
    <font>
      <sz val="10"/>
      <color rgb="FFFF0000"/>
      <name val="Tahoma"/>
      <family val="2"/>
    </font>
    <font>
      <sz val="9"/>
      <color theme="1"/>
      <name val="Tahoma"/>
      <family val="2"/>
    </font>
    <font>
      <sz val="9"/>
      <color rgb="FFFF0000"/>
      <name val="Tahoma"/>
      <family val="2"/>
    </font>
    <font>
      <sz val="9"/>
      <name val="Tahoma"/>
      <family val="2"/>
    </font>
    <font>
      <sz val="9"/>
      <color theme="1"/>
      <name val="Aptos Narrow"/>
      <family val="2"/>
      <scheme val="minor"/>
    </font>
    <font>
      <sz val="10"/>
      <name val="Courier"/>
      <family val="3"/>
    </font>
    <font>
      <sz val="10"/>
      <name val="Verdana"/>
      <family val="2"/>
    </font>
    <font>
      <sz val="10"/>
      <color rgb="FFFF0000"/>
      <name val="Verdana"/>
      <family val="2"/>
    </font>
    <font>
      <b/>
      <sz val="11"/>
      <name val="Aptos Narrow"/>
      <family val="2"/>
      <scheme val="minor"/>
    </font>
    <font>
      <sz val="11"/>
      <name val="Aptos Narrow"/>
      <family val="2"/>
      <scheme val="minor"/>
    </font>
    <font>
      <b/>
      <sz val="11"/>
      <color theme="1"/>
      <name val="Verdana"/>
      <family val="2"/>
    </font>
    <font>
      <sz val="10"/>
      <color indexed="8"/>
      <name val="Arial"/>
      <family val="2"/>
    </font>
    <font>
      <b/>
      <sz val="7"/>
      <name val="Verdana"/>
      <family val="2"/>
    </font>
    <font>
      <sz val="8"/>
      <name val="Verdana"/>
      <family val="2"/>
    </font>
    <font>
      <sz val="8"/>
      <color rgb="FFFF0000"/>
      <name val="Verdana"/>
      <family val="2"/>
    </font>
    <font>
      <sz val="11"/>
      <color theme="1"/>
      <name val="Verdana"/>
      <family val="2"/>
    </font>
    <font>
      <sz val="8"/>
      <color theme="1"/>
      <name val="Verdana"/>
      <family val="2"/>
    </font>
    <font>
      <sz val="8"/>
      <color theme="1"/>
      <name val="Aptos Narrow"/>
      <family val="2"/>
      <scheme val="minor"/>
    </font>
    <font>
      <sz val="8"/>
      <color theme="1"/>
      <name val="Tahoma"/>
      <family val="2"/>
    </font>
    <font>
      <sz val="8"/>
      <color indexed="8"/>
      <name val="Verdana"/>
      <family val="2"/>
    </font>
    <font>
      <sz val="9"/>
      <name val="Verdana"/>
      <family val="2"/>
    </font>
    <font>
      <b/>
      <u/>
      <sz val="8"/>
      <name val="Verdana"/>
      <family val="2"/>
    </font>
    <font>
      <sz val="10"/>
      <name val="Arial"/>
      <family val="2"/>
    </font>
    <font>
      <b/>
      <sz val="10"/>
      <name val="Montserrat"/>
    </font>
    <font>
      <sz val="10"/>
      <name val="Montserrat"/>
    </font>
    <font>
      <sz val="8"/>
      <name val="Montserrat"/>
    </font>
    <font>
      <sz val="10"/>
      <color indexed="8"/>
      <name val="Times New Roman"/>
      <family val="1"/>
    </font>
    <font>
      <sz val="10"/>
      <color theme="1"/>
      <name val="Montserrat"/>
    </font>
    <font>
      <b/>
      <sz val="10"/>
      <color theme="1"/>
      <name val="Montserrat"/>
    </font>
    <font>
      <sz val="10"/>
      <color rgb="FF000000"/>
      <name val="Montserrat"/>
    </font>
    <font>
      <sz val="9"/>
      <color rgb="FF000000"/>
      <name val="Verdana"/>
      <family val="2"/>
    </font>
    <font>
      <b/>
      <sz val="14"/>
      <name val="Arial"/>
      <family val="2"/>
    </font>
    <font>
      <b/>
      <sz val="10"/>
      <name val="Arial"/>
      <family val="2"/>
    </font>
    <font>
      <b/>
      <sz val="18"/>
      <name val="Tahoma"/>
      <family val="2"/>
    </font>
    <font>
      <b/>
      <sz val="10"/>
      <name val="Tahoma"/>
      <family val="2"/>
    </font>
    <font>
      <sz val="11"/>
      <color rgb="FF000000"/>
      <name val="Calibri"/>
      <family val="2"/>
    </font>
    <font>
      <sz val="11"/>
      <color theme="1"/>
      <name val="Arial"/>
      <family val="2"/>
    </font>
    <font>
      <strike/>
      <sz val="10"/>
      <color rgb="FFFF0000"/>
      <name val="Tahoma"/>
      <family val="2"/>
    </font>
    <font>
      <b/>
      <strike/>
      <sz val="18"/>
      <color rgb="FFFF0000"/>
      <name val="Tahoma"/>
      <family val="2"/>
    </font>
    <font>
      <b/>
      <strike/>
      <sz val="10"/>
      <color rgb="FFFF0000"/>
      <name val="Tahoma"/>
      <family val="2"/>
    </font>
    <font>
      <strike/>
      <sz val="11"/>
      <color rgb="FFFF0000"/>
      <name val="Aptos Narrow"/>
      <family val="2"/>
      <scheme val="minor"/>
    </font>
    <font>
      <strike/>
      <sz val="10"/>
      <color rgb="FFFF0000"/>
      <name val="Arial"/>
      <family val="2"/>
    </font>
    <font>
      <strike/>
      <sz val="10"/>
      <color rgb="FFFF0000"/>
      <name val="Montserrat"/>
    </font>
    <font>
      <b/>
      <strike/>
      <sz val="10"/>
      <color rgb="FFFF0000"/>
      <name val="Montserrat"/>
    </font>
    <font>
      <strike/>
      <sz val="8"/>
      <color rgb="FFFF0000"/>
      <name val="Montserrat"/>
    </font>
    <font>
      <b/>
      <u/>
      <sz val="11"/>
      <color rgb="FFFF0000"/>
      <name val="Aptos Narrow"/>
      <family val="2"/>
      <scheme val="minor"/>
    </font>
    <font>
      <b/>
      <sz val="11"/>
      <color rgb="FFFF0000"/>
      <name val="Aptos Narrow"/>
      <family val="2"/>
      <scheme val="minor"/>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indexed="9"/>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4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medium">
        <color indexed="64"/>
      </left>
      <right style="thin">
        <color auto="1"/>
      </right>
      <top style="thin">
        <color auto="1"/>
      </top>
      <bottom/>
      <diagonal/>
    </border>
    <border>
      <left/>
      <right style="thin">
        <color auto="1"/>
      </right>
      <top style="thin">
        <color auto="1"/>
      </top>
      <bottom/>
      <diagonal/>
    </border>
    <border>
      <left style="thin">
        <color indexed="64"/>
      </left>
      <right style="medium">
        <color indexed="64"/>
      </right>
      <top style="thin">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right style="thin">
        <color auto="1"/>
      </right>
      <top style="thin">
        <color auto="1"/>
      </top>
      <bottom style="medium">
        <color auto="1"/>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s>
  <cellStyleXfs count="8">
    <xf numFmtId="0" fontId="0" fillId="0" borderId="0"/>
    <xf numFmtId="44" fontId="1" fillId="0" borderId="0" applyFont="0" applyFill="0" applyBorder="0" applyAlignment="0" applyProtection="0"/>
    <xf numFmtId="0" fontId="11" fillId="0" borderId="0"/>
    <xf numFmtId="0" fontId="17" fillId="0" borderId="0"/>
    <xf numFmtId="0" fontId="28" fillId="0" borderId="0"/>
    <xf numFmtId="0" fontId="32" fillId="0" borderId="0"/>
    <xf numFmtId="0" fontId="28" fillId="0" borderId="0"/>
    <xf numFmtId="0" fontId="41" fillId="0" borderId="0"/>
  </cellStyleXfs>
  <cellXfs count="510">
    <xf numFmtId="0" fontId="0" fillId="0" borderId="0" xfId="0"/>
    <xf numFmtId="0" fontId="3" fillId="0" borderId="0" xfId="0" applyFont="1"/>
    <xf numFmtId="44" fontId="0" fillId="0" borderId="0" xfId="1" applyFont="1"/>
    <xf numFmtId="44" fontId="0" fillId="2" borderId="0" xfId="1" applyFont="1" applyFill="1"/>
    <xf numFmtId="44" fontId="0" fillId="0" borderId="1" xfId="1" applyFont="1" applyBorder="1"/>
    <xf numFmtId="0" fontId="4" fillId="3" borderId="8" xfId="0" applyFont="1" applyFill="1" applyBorder="1" applyAlignment="1">
      <alignment horizontal="right"/>
    </xf>
    <xf numFmtId="0" fontId="5" fillId="3" borderId="8" xfId="0" applyFont="1" applyFill="1" applyBorder="1" applyAlignment="1">
      <alignment horizontal="left"/>
    </xf>
    <xf numFmtId="0" fontId="4" fillId="3" borderId="8" xfId="0" applyFont="1" applyFill="1" applyBorder="1" applyAlignment="1">
      <alignment horizontal="left"/>
    </xf>
    <xf numFmtId="0" fontId="4" fillId="3" borderId="8" xfId="0" applyFont="1" applyFill="1" applyBorder="1" applyAlignment="1">
      <alignment horizontal="center"/>
    </xf>
    <xf numFmtId="0" fontId="0" fillId="3" borderId="8" xfId="0" applyFill="1" applyBorder="1"/>
    <xf numFmtId="0" fontId="0" fillId="3" borderId="9" xfId="0" applyFill="1" applyBorder="1"/>
    <xf numFmtId="0" fontId="5" fillId="3" borderId="9" xfId="0" applyFont="1" applyFill="1" applyBorder="1" applyAlignment="1">
      <alignment horizontal="right"/>
    </xf>
    <xf numFmtId="0" fontId="5" fillId="3" borderId="9" xfId="0" applyFont="1" applyFill="1" applyBorder="1" applyAlignment="1">
      <alignment horizontal="left"/>
    </xf>
    <xf numFmtId="0" fontId="5" fillId="3" borderId="9" xfId="0" applyFont="1" applyFill="1" applyBorder="1" applyAlignment="1">
      <alignment horizontal="center"/>
    </xf>
    <xf numFmtId="0" fontId="4" fillId="3" borderId="9" xfId="0" applyFont="1" applyFill="1" applyBorder="1" applyAlignment="1">
      <alignment horizontal="right"/>
    </xf>
    <xf numFmtId="0" fontId="4" fillId="3" borderId="9" xfId="0" applyFont="1" applyFill="1" applyBorder="1" applyAlignment="1">
      <alignment horizontal="left"/>
    </xf>
    <xf numFmtId="0" fontId="4" fillId="3" borderId="9" xfId="0" applyFont="1" applyFill="1" applyBorder="1" applyAlignment="1">
      <alignment horizontal="center"/>
    </xf>
    <xf numFmtId="0" fontId="0" fillId="3" borderId="10" xfId="0" applyFill="1" applyBorder="1"/>
    <xf numFmtId="0" fontId="6" fillId="3" borderId="9" xfId="0" applyFont="1" applyFill="1" applyBorder="1" applyAlignment="1">
      <alignment horizontal="right"/>
    </xf>
    <xf numFmtId="0" fontId="6" fillId="3" borderId="8" xfId="0" applyFont="1" applyFill="1" applyBorder="1" applyAlignment="1">
      <alignment horizontal="left"/>
    </xf>
    <xf numFmtId="0" fontId="6" fillId="3" borderId="9" xfId="0" applyFont="1" applyFill="1" applyBorder="1" applyAlignment="1">
      <alignment horizontal="left"/>
    </xf>
    <xf numFmtId="0" fontId="6" fillId="3" borderId="9" xfId="0" applyFont="1" applyFill="1" applyBorder="1" applyAlignment="1">
      <alignment horizontal="center"/>
    </xf>
    <xf numFmtId="0" fontId="7" fillId="3" borderId="8" xfId="0" applyFont="1" applyFill="1" applyBorder="1"/>
    <xf numFmtId="0" fontId="7" fillId="3" borderId="8" xfId="0" applyFont="1" applyFill="1" applyBorder="1" applyAlignment="1">
      <alignment horizontal="left"/>
    </xf>
    <xf numFmtId="0" fontId="7" fillId="3" borderId="8" xfId="0" applyFont="1" applyFill="1" applyBorder="1" applyAlignment="1">
      <alignment horizontal="center"/>
    </xf>
    <xf numFmtId="0" fontId="7" fillId="3" borderId="9" xfId="0" applyFont="1" applyFill="1" applyBorder="1"/>
    <xf numFmtId="0" fontId="7" fillId="3" borderId="9" xfId="0" applyFont="1" applyFill="1" applyBorder="1" applyAlignment="1">
      <alignment horizontal="left"/>
    </xf>
    <xf numFmtId="0" fontId="7" fillId="3" borderId="9" xfId="0" applyFont="1" applyFill="1" applyBorder="1" applyAlignment="1">
      <alignment horizontal="center"/>
    </xf>
    <xf numFmtId="0" fontId="7" fillId="3" borderId="9" xfId="0" quotePrefix="1" applyFont="1" applyFill="1" applyBorder="1" applyAlignment="1">
      <alignment horizontal="left"/>
    </xf>
    <xf numFmtId="0" fontId="8" fillId="3" borderId="9" xfId="0" applyFont="1" applyFill="1" applyBorder="1"/>
    <xf numFmtId="0" fontId="8" fillId="3" borderId="9" xfId="0" applyFont="1" applyFill="1" applyBorder="1" applyAlignment="1">
      <alignment horizontal="left"/>
    </xf>
    <xf numFmtId="0" fontId="8" fillId="3" borderId="9" xfId="0" applyFont="1" applyFill="1" applyBorder="1" applyAlignment="1">
      <alignment horizontal="center"/>
    </xf>
    <xf numFmtId="0" fontId="4" fillId="3" borderId="9" xfId="0" applyFont="1" applyFill="1" applyBorder="1"/>
    <xf numFmtId="16" fontId="4" fillId="3" borderId="9" xfId="0" applyNumberFormat="1" applyFont="1" applyFill="1" applyBorder="1" applyAlignment="1">
      <alignment horizontal="left"/>
    </xf>
    <xf numFmtId="0" fontId="7" fillId="3" borderId="9" xfId="0" applyFont="1" applyFill="1" applyBorder="1" applyAlignment="1">
      <alignment horizontal="right"/>
    </xf>
    <xf numFmtId="0" fontId="9" fillId="3" borderId="9" xfId="0" applyFont="1" applyFill="1" applyBorder="1" applyAlignment="1">
      <alignment horizontal="left"/>
    </xf>
    <xf numFmtId="0" fontId="10" fillId="3" borderId="9" xfId="0" applyFont="1" applyFill="1" applyBorder="1"/>
    <xf numFmtId="0" fontId="12" fillId="3" borderId="8" xfId="2" applyFont="1" applyFill="1" applyBorder="1" applyAlignment="1">
      <alignment horizontal="center"/>
    </xf>
    <xf numFmtId="0" fontId="12" fillId="3" borderId="8" xfId="2" applyFont="1" applyFill="1" applyBorder="1" applyAlignment="1">
      <alignment horizontal="left"/>
    </xf>
    <xf numFmtId="0" fontId="12" fillId="3" borderId="8" xfId="2" applyFont="1" applyFill="1" applyBorder="1" applyAlignment="1">
      <alignment horizontal="left" vertical="center"/>
    </xf>
    <xf numFmtId="0" fontId="12" fillId="3" borderId="9" xfId="2" applyFont="1" applyFill="1" applyBorder="1" applyAlignment="1">
      <alignment horizontal="center"/>
    </xf>
    <xf numFmtId="0" fontId="12" fillId="3" borderId="9" xfId="2" applyFont="1" applyFill="1" applyBorder="1" applyAlignment="1">
      <alignment horizontal="left"/>
    </xf>
    <xf numFmtId="0" fontId="12" fillId="3" borderId="9" xfId="2" applyFont="1" applyFill="1" applyBorder="1" applyAlignment="1">
      <alignment horizontal="left" vertical="center"/>
    </xf>
    <xf numFmtId="0" fontId="13" fillId="3" borderId="8" xfId="2" applyFont="1" applyFill="1" applyBorder="1" applyAlignment="1">
      <alignment horizontal="center"/>
    </xf>
    <xf numFmtId="0" fontId="13" fillId="3" borderId="8" xfId="2" applyFont="1" applyFill="1" applyBorder="1" applyAlignment="1">
      <alignment horizontal="left"/>
    </xf>
    <xf numFmtId="0" fontId="2" fillId="3" borderId="8" xfId="0" applyFont="1" applyFill="1" applyBorder="1"/>
    <xf numFmtId="0" fontId="13" fillId="3" borderId="9" xfId="2" applyFont="1" applyFill="1" applyBorder="1" applyAlignment="1">
      <alignment horizontal="center"/>
    </xf>
    <xf numFmtId="0" fontId="13" fillId="3" borderId="9" xfId="2" applyFont="1" applyFill="1" applyBorder="1" applyAlignment="1">
      <alignment horizontal="left"/>
    </xf>
    <xf numFmtId="0" fontId="2" fillId="3" borderId="9" xfId="0" applyFont="1" applyFill="1" applyBorder="1"/>
    <xf numFmtId="0" fontId="13" fillId="3" borderId="0" xfId="2" applyFont="1" applyFill="1" applyAlignment="1">
      <alignment horizontal="center"/>
    </xf>
    <xf numFmtId="0" fontId="13" fillId="3" borderId="0" xfId="2" applyFont="1" applyFill="1" applyAlignment="1">
      <alignment horizontal="left"/>
    </xf>
    <xf numFmtId="0" fontId="2" fillId="3" borderId="0" xfId="0" applyFont="1" applyFill="1"/>
    <xf numFmtId="0" fontId="0" fillId="3" borderId="8" xfId="0" applyFill="1" applyBorder="1" applyAlignment="1">
      <alignment horizontal="center" vertical="center"/>
    </xf>
    <xf numFmtId="0" fontId="0" fillId="3" borderId="8" xfId="0" applyFill="1" applyBorder="1" applyAlignment="1">
      <alignment horizontal="left"/>
    </xf>
    <xf numFmtId="0" fontId="0" fillId="3" borderId="11" xfId="0" applyFill="1" applyBorder="1"/>
    <xf numFmtId="0" fontId="0" fillId="3" borderId="9" xfId="0" applyFill="1" applyBorder="1" applyAlignment="1">
      <alignment horizontal="left"/>
    </xf>
    <xf numFmtId="0" fontId="0" fillId="3" borderId="9" xfId="0" applyFill="1" applyBorder="1" applyAlignment="1">
      <alignment horizontal="center" vertical="center"/>
    </xf>
    <xf numFmtId="0" fontId="0" fillId="3" borderId="12" xfId="0" applyFill="1" applyBorder="1"/>
    <xf numFmtId="0" fontId="2" fillId="3" borderId="9" xfId="0" applyFont="1" applyFill="1" applyBorder="1" applyAlignment="1">
      <alignment horizontal="center" vertical="center"/>
    </xf>
    <xf numFmtId="0" fontId="0" fillId="3" borderId="12" xfId="0" applyFill="1" applyBorder="1" applyAlignment="1">
      <alignment horizontal="left"/>
    </xf>
    <xf numFmtId="0" fontId="0" fillId="3" borderId="0" xfId="0" applyFill="1"/>
    <xf numFmtId="0" fontId="0" fillId="3" borderId="9" xfId="0" applyFill="1" applyBorder="1" applyAlignment="1">
      <alignment horizontal="center"/>
    </xf>
    <xf numFmtId="0" fontId="19" fillId="0" borderId="8" xfId="2" applyFont="1" applyBorder="1" applyAlignment="1">
      <alignment horizontal="center"/>
    </xf>
    <xf numFmtId="0" fontId="19" fillId="0" borderId="8" xfId="2" applyFont="1" applyBorder="1" applyAlignment="1">
      <alignment horizontal="left"/>
    </xf>
    <xf numFmtId="0" fontId="19" fillId="0" borderId="8" xfId="2" applyFont="1" applyBorder="1" applyAlignment="1">
      <alignment horizontal="left" vertical="center"/>
    </xf>
    <xf numFmtId="0" fontId="19" fillId="0" borderId="8" xfId="3" applyFont="1" applyBorder="1" applyAlignment="1">
      <alignment horizontal="left" vertical="center"/>
    </xf>
    <xf numFmtId="0" fontId="19" fillId="0" borderId="9" xfId="2" applyFont="1" applyBorder="1" applyAlignment="1">
      <alignment horizontal="center"/>
    </xf>
    <xf numFmtId="0" fontId="19" fillId="0" borderId="9" xfId="2" applyFont="1" applyBorder="1" applyAlignment="1">
      <alignment horizontal="left"/>
    </xf>
    <xf numFmtId="0" fontId="19" fillId="0" borderId="9" xfId="2" applyFont="1" applyBorder="1" applyAlignment="1">
      <alignment horizontal="left" vertical="center"/>
    </xf>
    <xf numFmtId="0" fontId="19" fillId="0" borderId="9" xfId="3" applyFont="1" applyBorder="1" applyAlignment="1">
      <alignment horizontal="left" vertical="center"/>
    </xf>
    <xf numFmtId="0" fontId="20" fillId="0" borderId="9" xfId="2" applyFont="1" applyBorder="1" applyAlignment="1">
      <alignment horizontal="center"/>
    </xf>
    <xf numFmtId="0" fontId="20" fillId="0" borderId="9" xfId="2" applyFont="1" applyBorder="1" applyAlignment="1">
      <alignment horizontal="left"/>
    </xf>
    <xf numFmtId="0" fontId="20" fillId="0" borderId="9" xfId="2" applyFont="1" applyBorder="1" applyAlignment="1">
      <alignment horizontal="left" vertical="center"/>
    </xf>
    <xf numFmtId="0" fontId="20" fillId="0" borderId="9" xfId="3" applyFont="1" applyBorder="1" applyAlignment="1">
      <alignment horizontal="left" vertical="center"/>
    </xf>
    <xf numFmtId="0" fontId="19" fillId="3" borderId="9" xfId="2" applyFont="1" applyFill="1" applyBorder="1" applyAlignment="1">
      <alignment horizontal="center"/>
    </xf>
    <xf numFmtId="0" fontId="19" fillId="3" borderId="9" xfId="2" applyFont="1" applyFill="1" applyBorder="1" applyAlignment="1">
      <alignment horizontal="left"/>
    </xf>
    <xf numFmtId="0" fontId="19" fillId="3" borderId="9" xfId="2" applyFont="1" applyFill="1" applyBorder="1" applyAlignment="1">
      <alignment horizontal="left" vertical="center"/>
    </xf>
    <xf numFmtId="0" fontId="19" fillId="3" borderId="9" xfId="3" applyFont="1" applyFill="1" applyBorder="1" applyAlignment="1">
      <alignment horizontal="left" vertical="center"/>
    </xf>
    <xf numFmtId="0" fontId="19" fillId="0" borderId="9" xfId="0" applyFont="1" applyBorder="1" applyAlignment="1">
      <alignment horizontal="left"/>
    </xf>
    <xf numFmtId="0" fontId="21" fillId="0" borderId="9" xfId="0" applyFont="1" applyBorder="1"/>
    <xf numFmtId="0" fontId="22" fillId="0" borderId="9" xfId="0" applyFont="1" applyBorder="1" applyAlignment="1">
      <alignment horizontal="right"/>
    </xf>
    <xf numFmtId="0" fontId="22" fillId="0" borderId="9" xfId="0" applyFont="1" applyBorder="1" applyAlignment="1">
      <alignment horizontal="left"/>
    </xf>
    <xf numFmtId="0" fontId="22" fillId="0" borderId="9" xfId="0" applyFont="1" applyBorder="1" applyAlignment="1">
      <alignment horizontal="center"/>
    </xf>
    <xf numFmtId="0" fontId="22" fillId="0" borderId="9" xfId="0" applyFont="1" applyBorder="1"/>
    <xf numFmtId="0" fontId="23" fillId="0" borderId="0" xfId="0" applyFont="1"/>
    <xf numFmtId="0" fontId="22" fillId="0" borderId="9" xfId="0" applyFont="1" applyBorder="1" applyAlignment="1">
      <alignment horizontal="right" vertical="center"/>
    </xf>
    <xf numFmtId="0" fontId="22" fillId="0" borderId="9" xfId="0" applyFont="1" applyBorder="1" applyAlignment="1">
      <alignment horizontal="left" vertical="center"/>
    </xf>
    <xf numFmtId="0" fontId="22" fillId="0" borderId="9" xfId="0" applyFont="1" applyBorder="1" applyAlignment="1">
      <alignment horizontal="left" vertical="center" wrapText="1"/>
    </xf>
    <xf numFmtId="0" fontId="22" fillId="0" borderId="9" xfId="0" applyFont="1" applyBorder="1" applyAlignment="1">
      <alignment horizontal="center" vertical="center"/>
    </xf>
    <xf numFmtId="0" fontId="22" fillId="3" borderId="9" xfId="0" applyFont="1" applyFill="1" applyBorder="1" applyAlignment="1">
      <alignment horizontal="right"/>
    </xf>
    <xf numFmtId="0" fontId="22" fillId="3" borderId="9" xfId="0" applyFont="1" applyFill="1" applyBorder="1"/>
    <xf numFmtId="16" fontId="22" fillId="3" borderId="9" xfId="0" applyNumberFormat="1" applyFont="1" applyFill="1" applyBorder="1" applyAlignment="1">
      <alignment horizontal="left"/>
    </xf>
    <xf numFmtId="0" fontId="22" fillId="3" borderId="9" xfId="0" applyFont="1" applyFill="1" applyBorder="1" applyAlignment="1">
      <alignment horizontal="left"/>
    </xf>
    <xf numFmtId="0" fontId="22" fillId="3" borderId="9" xfId="0" applyFont="1" applyFill="1" applyBorder="1" applyAlignment="1">
      <alignment horizontal="center"/>
    </xf>
    <xf numFmtId="0" fontId="23" fillId="3" borderId="0" xfId="0" applyFont="1" applyFill="1"/>
    <xf numFmtId="0" fontId="16" fillId="0" borderId="10" xfId="0" applyFont="1" applyBorder="1"/>
    <xf numFmtId="0" fontId="21" fillId="0" borderId="10" xfId="0" applyFont="1" applyBorder="1"/>
    <xf numFmtId="0" fontId="22" fillId="0" borderId="8" xfId="0" applyFont="1" applyBorder="1" applyAlignment="1">
      <alignment horizontal="right"/>
    </xf>
    <xf numFmtId="0" fontId="22" fillId="0" borderId="8" xfId="0" applyFont="1" applyBorder="1" applyAlignment="1">
      <alignment horizontal="left"/>
    </xf>
    <xf numFmtId="0" fontId="22" fillId="0" borderId="8" xfId="0" applyFont="1" applyBorder="1" applyAlignment="1">
      <alignment horizontal="center"/>
    </xf>
    <xf numFmtId="0" fontId="22" fillId="0" borderId="8" xfId="0" applyFont="1" applyBorder="1"/>
    <xf numFmtId="16" fontId="22" fillId="0" borderId="9" xfId="0" applyNumberFormat="1" applyFont="1" applyBorder="1" applyAlignment="1">
      <alignment horizontal="left"/>
    </xf>
    <xf numFmtId="1" fontId="22" fillId="0" borderId="9" xfId="0" applyNumberFormat="1" applyFont="1" applyBorder="1" applyAlignment="1">
      <alignment horizontal="center"/>
    </xf>
    <xf numFmtId="0" fontId="24" fillId="0" borderId="0" xfId="0" applyFont="1"/>
    <xf numFmtId="0" fontId="25" fillId="0" borderId="9" xfId="3" applyFont="1" applyBorder="1" applyAlignment="1">
      <alignment horizontal="left" vertical="center"/>
    </xf>
    <xf numFmtId="0" fontId="25" fillId="3" borderId="9" xfId="3" applyFont="1" applyFill="1" applyBorder="1" applyAlignment="1">
      <alignment horizontal="left" vertical="center"/>
    </xf>
    <xf numFmtId="0" fontId="24" fillId="3" borderId="0" xfId="0" applyFont="1" applyFill="1"/>
    <xf numFmtId="0" fontId="22" fillId="0" borderId="10" xfId="0" applyFont="1" applyBorder="1"/>
    <xf numFmtId="0" fontId="22" fillId="0" borderId="11" xfId="0" applyFont="1" applyBorder="1" applyAlignment="1">
      <alignment horizontal="left"/>
    </xf>
    <xf numFmtId="0" fontId="22" fillId="0" borderId="12" xfId="0" applyFont="1" applyBorder="1" applyAlignment="1">
      <alignment horizontal="left"/>
    </xf>
    <xf numFmtId="0" fontId="22" fillId="0" borderId="9" xfId="0" quotePrefix="1" applyFont="1" applyBorder="1" applyAlignment="1">
      <alignment horizontal="left"/>
    </xf>
    <xf numFmtId="0" fontId="20" fillId="0" borderId="9" xfId="0" applyFont="1" applyBorder="1" applyAlignment="1">
      <alignment horizontal="right"/>
    </xf>
    <xf numFmtId="0" fontId="20" fillId="0" borderId="9" xfId="0" applyFont="1" applyBorder="1" applyAlignment="1">
      <alignment horizontal="left"/>
    </xf>
    <xf numFmtId="0" fontId="20" fillId="0" borderId="9" xfId="0" applyFont="1" applyBorder="1" applyAlignment="1">
      <alignment horizontal="center"/>
    </xf>
    <xf numFmtId="0" fontId="20" fillId="0" borderId="12" xfId="0" applyFont="1" applyBorder="1" applyAlignment="1">
      <alignment horizontal="left"/>
    </xf>
    <xf numFmtId="16" fontId="22" fillId="0" borderId="9" xfId="0" quotePrefix="1" applyNumberFormat="1" applyFont="1" applyBorder="1" applyAlignment="1">
      <alignment horizontal="left"/>
    </xf>
    <xf numFmtId="0" fontId="22" fillId="3" borderId="12" xfId="0" applyFont="1" applyFill="1" applyBorder="1" applyAlignment="1">
      <alignment horizontal="left"/>
    </xf>
    <xf numFmtId="0" fontId="22" fillId="0" borderId="8" xfId="0" applyFont="1" applyBorder="1" applyAlignment="1">
      <alignment horizontal="right" vertical="center"/>
    </xf>
    <xf numFmtId="0" fontId="22" fillId="0" borderId="8" xfId="0" applyFont="1" applyBorder="1" applyAlignment="1">
      <alignment horizontal="left" vertical="center"/>
    </xf>
    <xf numFmtId="0" fontId="22" fillId="0" borderId="8" xfId="0" applyFont="1" applyBorder="1" applyAlignment="1">
      <alignment horizontal="center" vertical="center"/>
    </xf>
    <xf numFmtId="0" fontId="22" fillId="0" borderId="11" xfId="0" applyFont="1" applyBorder="1" applyAlignment="1">
      <alignment horizontal="left" vertical="center" wrapText="1"/>
    </xf>
    <xf numFmtId="0" fontId="22" fillId="0" borderId="12" xfId="0" applyFont="1" applyBorder="1"/>
    <xf numFmtId="0" fontId="22" fillId="3" borderId="12" xfId="0" applyFont="1" applyFill="1" applyBorder="1"/>
    <xf numFmtId="0" fontId="19" fillId="0" borderId="9" xfId="0" applyFont="1" applyBorder="1"/>
    <xf numFmtId="0" fontId="19" fillId="0" borderId="9" xfId="0" applyFont="1" applyBorder="1" applyAlignment="1">
      <alignment horizontal="center"/>
    </xf>
    <xf numFmtId="0" fontId="19" fillId="3" borderId="9" xfId="0" applyFont="1" applyFill="1" applyBorder="1"/>
    <xf numFmtId="0" fontId="21" fillId="0" borderId="8" xfId="0" applyFont="1" applyBorder="1"/>
    <xf numFmtId="0" fontId="20" fillId="0" borderId="8" xfId="0" applyFont="1" applyBorder="1" applyAlignment="1">
      <alignment horizontal="center" vertical="center"/>
    </xf>
    <xf numFmtId="0" fontId="20" fillId="0" borderId="9" xfId="0" applyFont="1" applyBorder="1"/>
    <xf numFmtId="0" fontId="20" fillId="0" borderId="8" xfId="0" applyFont="1" applyBorder="1" applyAlignment="1">
      <alignment horizontal="left"/>
    </xf>
    <xf numFmtId="0" fontId="20" fillId="0" borderId="8" xfId="0" applyFont="1" applyBorder="1"/>
    <xf numFmtId="0" fontId="20" fillId="0" borderId="9" xfId="0" applyFont="1" applyBorder="1" applyAlignment="1">
      <alignment horizontal="center" vertical="center"/>
    </xf>
    <xf numFmtId="0" fontId="20" fillId="3" borderId="9" xfId="0" applyFont="1" applyFill="1" applyBorder="1" applyAlignment="1">
      <alignment horizontal="center" vertical="center"/>
    </xf>
    <xf numFmtId="0" fontId="20" fillId="3" borderId="9" xfId="0" applyFont="1" applyFill="1" applyBorder="1"/>
    <xf numFmtId="0" fontId="20" fillId="3" borderId="9" xfId="0" applyFont="1" applyFill="1" applyBorder="1" applyAlignment="1">
      <alignment horizontal="left"/>
    </xf>
    <xf numFmtId="0" fontId="21" fillId="3" borderId="9" xfId="0" applyFont="1" applyFill="1" applyBorder="1"/>
    <xf numFmtId="0" fontId="19" fillId="0" borderId="8" xfId="0" applyFont="1" applyBorder="1" applyAlignment="1">
      <alignment horizontal="center" vertical="center"/>
    </xf>
    <xf numFmtId="0" fontId="19" fillId="0" borderId="8" xfId="0" applyFont="1" applyBorder="1" applyAlignment="1">
      <alignment horizontal="left"/>
    </xf>
    <xf numFmtId="0" fontId="19" fillId="0" borderId="8" xfId="0" applyFont="1" applyBorder="1"/>
    <xf numFmtId="0" fontId="19" fillId="0" borderId="11" xfId="0" applyFont="1" applyBorder="1"/>
    <xf numFmtId="0" fontId="22" fillId="0" borderId="11" xfId="0" applyFont="1" applyBorder="1"/>
    <xf numFmtId="0" fontId="22" fillId="3" borderId="9" xfId="0" applyFont="1" applyFill="1" applyBorder="1" applyAlignment="1">
      <alignment horizontal="center" vertical="center"/>
    </xf>
    <xf numFmtId="0" fontId="20" fillId="0" borderId="12" xfId="0" applyFont="1" applyBorder="1"/>
    <xf numFmtId="0" fontId="22" fillId="0" borderId="16" xfId="0" applyFont="1" applyBorder="1"/>
    <xf numFmtId="0" fontId="22" fillId="3" borderId="8" xfId="0" applyFont="1" applyFill="1" applyBorder="1" applyAlignment="1">
      <alignment horizontal="center" vertical="center"/>
    </xf>
    <xf numFmtId="0" fontId="22" fillId="3" borderId="8" xfId="0" applyFont="1" applyFill="1" applyBorder="1"/>
    <xf numFmtId="0" fontId="22" fillId="3" borderId="8" xfId="0" applyFont="1" applyFill="1" applyBorder="1" applyAlignment="1">
      <alignment horizontal="left"/>
    </xf>
    <xf numFmtId="0" fontId="22" fillId="3" borderId="11" xfId="0" applyFont="1" applyFill="1" applyBorder="1"/>
    <xf numFmtId="0" fontId="20" fillId="3" borderId="8" xfId="0" applyFont="1" applyFill="1" applyBorder="1" applyAlignment="1">
      <alignment horizontal="center" vertical="center"/>
    </xf>
    <xf numFmtId="0" fontId="20" fillId="3" borderId="8" xfId="0" applyFont="1" applyFill="1" applyBorder="1"/>
    <xf numFmtId="0" fontId="20" fillId="3" borderId="8" xfId="0" applyFont="1" applyFill="1" applyBorder="1" applyAlignment="1">
      <alignment horizontal="left"/>
    </xf>
    <xf numFmtId="0" fontId="20" fillId="3" borderId="11" xfId="0" applyFont="1" applyFill="1" applyBorder="1"/>
    <xf numFmtId="0" fontId="19" fillId="0" borderId="8" xfId="0" applyFont="1" applyBorder="1" applyAlignment="1" applyProtection="1">
      <alignment horizontal="center"/>
      <protection locked="0"/>
    </xf>
    <xf numFmtId="0" fontId="19" fillId="0" borderId="8" xfId="0" applyFont="1" applyBorder="1" applyProtection="1">
      <protection locked="0"/>
    </xf>
    <xf numFmtId="0" fontId="19" fillId="0" borderId="8" xfId="0" applyFont="1" applyBorder="1" applyAlignment="1">
      <alignment horizontal="center"/>
    </xf>
    <xf numFmtId="2" fontId="19" fillId="0" borderId="8" xfId="0" applyNumberFormat="1" applyFont="1" applyBorder="1" applyProtection="1">
      <protection locked="0"/>
    </xf>
    <xf numFmtId="0" fontId="26" fillId="0" borderId="17" xfId="0" applyFont="1" applyBorder="1"/>
    <xf numFmtId="0" fontId="19" fillId="0" borderId="9" xfId="0" applyFont="1" applyBorder="1" applyAlignment="1" applyProtection="1">
      <alignment horizontal="center"/>
      <protection locked="0"/>
    </xf>
    <xf numFmtId="0" fontId="19" fillId="0" borderId="9" xfId="0" applyFont="1" applyBorder="1" applyProtection="1">
      <protection locked="0"/>
    </xf>
    <xf numFmtId="2" fontId="19" fillId="0" borderId="9" xfId="0" applyNumberFormat="1" applyFont="1" applyBorder="1" applyProtection="1">
      <protection locked="0"/>
    </xf>
    <xf numFmtId="0" fontId="20" fillId="0" borderId="9" xfId="0" applyFont="1" applyBorder="1" applyAlignment="1" applyProtection="1">
      <alignment horizontal="center"/>
      <protection locked="0"/>
    </xf>
    <xf numFmtId="0" fontId="20" fillId="0" borderId="9" xfId="0" applyFont="1" applyBorder="1" applyProtection="1">
      <protection locked="0"/>
    </xf>
    <xf numFmtId="2" fontId="20" fillId="0" borderId="9" xfId="0" applyNumberFormat="1" applyFont="1" applyBorder="1" applyProtection="1">
      <protection locked="0"/>
    </xf>
    <xf numFmtId="0" fontId="19" fillId="0" borderId="9" xfId="0" applyFont="1" applyBorder="1" applyAlignment="1">
      <alignment horizontal="right"/>
    </xf>
    <xf numFmtId="17" fontId="19" fillId="0" borderId="9" xfId="0" applyNumberFormat="1" applyFont="1" applyBorder="1" applyAlignment="1" applyProtection="1">
      <alignment horizontal="center"/>
      <protection locked="0"/>
    </xf>
    <xf numFmtId="0" fontId="20" fillId="0" borderId="0" xfId="0" applyFont="1"/>
    <xf numFmtId="16" fontId="19" fillId="0" borderId="9" xfId="0" applyNumberFormat="1" applyFont="1" applyBorder="1" applyAlignment="1" applyProtection="1">
      <alignment horizontal="center"/>
      <protection locked="0"/>
    </xf>
    <xf numFmtId="0" fontId="27" fillId="0" borderId="9" xfId="0" applyFont="1" applyBorder="1" applyAlignment="1" applyProtection="1">
      <alignment horizontal="center"/>
      <protection locked="0"/>
    </xf>
    <xf numFmtId="0" fontId="19" fillId="3" borderId="9" xfId="0" applyFont="1" applyFill="1" applyBorder="1" applyAlignment="1" applyProtection="1">
      <alignment horizontal="center"/>
      <protection locked="0"/>
    </xf>
    <xf numFmtId="0" fontId="29" fillId="0" borderId="1" xfId="4" applyFont="1" applyBorder="1" applyAlignment="1">
      <alignment vertical="center" wrapText="1"/>
    </xf>
    <xf numFmtId="14" fontId="29" fillId="0" borderId="1" xfId="4" applyNumberFormat="1" applyFont="1" applyBorder="1" applyAlignment="1">
      <alignment horizontal="left" vertical="center" wrapText="1"/>
    </xf>
    <xf numFmtId="0" fontId="29" fillId="0" borderId="1" xfId="4" applyFont="1" applyBorder="1" applyAlignment="1">
      <alignment horizontal="center" vertical="center" wrapText="1"/>
    </xf>
    <xf numFmtId="0" fontId="30" fillId="0" borderId="0" xfId="4" applyFont="1" applyAlignment="1">
      <alignment horizontal="left" vertical="center" wrapText="1"/>
    </xf>
    <xf numFmtId="0" fontId="30" fillId="0" borderId="18" xfId="4" applyFont="1" applyBorder="1" applyAlignment="1">
      <alignment horizontal="center" vertical="center" wrapText="1"/>
    </xf>
    <xf numFmtId="0" fontId="29" fillId="0" borderId="19" xfId="4" applyFont="1" applyBorder="1" applyAlignment="1">
      <alignment horizontal="left" vertical="center" wrapText="1"/>
    </xf>
    <xf numFmtId="0" fontId="30" fillId="0" borderId="20" xfId="4" applyFont="1" applyBorder="1" applyAlignment="1">
      <alignment horizontal="left" vertical="center" wrapText="1"/>
    </xf>
    <xf numFmtId="0" fontId="30" fillId="0" borderId="21" xfId="4" applyFont="1" applyBorder="1" applyAlignment="1">
      <alignment horizontal="left" vertical="center" wrapText="1"/>
    </xf>
    <xf numFmtId="0" fontId="30" fillId="0" borderId="22" xfId="4" applyFont="1" applyBorder="1" applyAlignment="1">
      <alignment horizontal="left" vertical="center" wrapText="1"/>
    </xf>
    <xf numFmtId="0" fontId="30" fillId="0" borderId="21" xfId="4" applyFont="1" applyBorder="1" applyAlignment="1">
      <alignment wrapText="1"/>
    </xf>
    <xf numFmtId="0" fontId="30" fillId="0" borderId="23" xfId="4" applyFont="1" applyBorder="1" applyAlignment="1">
      <alignment horizontal="left" vertical="top" wrapText="1"/>
    </xf>
    <xf numFmtId="0" fontId="30" fillId="0" borderId="24" xfId="4" applyFont="1" applyBorder="1" applyAlignment="1">
      <alignment horizontal="center" vertical="center" wrapText="1"/>
    </xf>
    <xf numFmtId="0" fontId="30" fillId="0" borderId="25" xfId="4" applyFont="1" applyBorder="1" applyAlignment="1">
      <alignment horizontal="left" vertical="center" wrapText="1"/>
    </xf>
    <xf numFmtId="0" fontId="30" fillId="0" borderId="9" xfId="4" applyFont="1" applyBorder="1" applyAlignment="1">
      <alignment horizontal="left" vertical="center" wrapText="1"/>
    </xf>
    <xf numFmtId="0" fontId="30" fillId="0" borderId="8" xfId="4" applyFont="1" applyBorder="1" applyAlignment="1">
      <alignment horizontal="left" vertical="center" wrapText="1"/>
    </xf>
    <xf numFmtId="0" fontId="30" fillId="0" borderId="9" xfId="4" applyFont="1" applyBorder="1" applyAlignment="1">
      <alignment horizontal="left" vertical="center"/>
    </xf>
    <xf numFmtId="0" fontId="30" fillId="4" borderId="9" xfId="4" applyFont="1" applyFill="1" applyBorder="1"/>
    <xf numFmtId="0" fontId="31" fillId="4" borderId="12" xfId="4" applyFont="1" applyFill="1" applyBorder="1" applyAlignment="1">
      <alignment horizontal="left" vertical="top" wrapText="1"/>
    </xf>
    <xf numFmtId="0" fontId="30" fillId="4" borderId="12" xfId="4" applyFont="1" applyFill="1" applyBorder="1" applyAlignment="1">
      <alignment horizontal="left" vertical="top" wrapText="1"/>
    </xf>
    <xf numFmtId="0" fontId="29" fillId="0" borderId="25" xfId="4" applyFont="1" applyBorder="1" applyAlignment="1">
      <alignment horizontal="left" vertical="center" wrapText="1"/>
    </xf>
    <xf numFmtId="0" fontId="0" fillId="5" borderId="0" xfId="0" applyFill="1"/>
    <xf numFmtId="0" fontId="3" fillId="5" borderId="5" xfId="0" applyFont="1" applyFill="1" applyBorder="1"/>
    <xf numFmtId="0" fontId="0" fillId="5" borderId="6" xfId="0" applyFill="1" applyBorder="1"/>
    <xf numFmtId="0" fontId="0" fillId="5" borderId="7" xfId="0" applyFill="1" applyBorder="1"/>
    <xf numFmtId="0" fontId="3" fillId="5" borderId="6" xfId="0" applyFont="1" applyFill="1" applyBorder="1"/>
    <xf numFmtId="0" fontId="3" fillId="5" borderId="7" xfId="0" applyFont="1" applyFill="1" applyBorder="1"/>
    <xf numFmtId="0" fontId="14" fillId="5" borderId="5" xfId="0" applyFont="1" applyFill="1" applyBorder="1"/>
    <xf numFmtId="0" fontId="15" fillId="5" borderId="6" xfId="0" applyFont="1" applyFill="1" applyBorder="1"/>
    <xf numFmtId="0" fontId="15" fillId="5" borderId="7" xfId="0" applyFont="1" applyFill="1" applyBorder="1"/>
    <xf numFmtId="0" fontId="16" fillId="5" borderId="13" xfId="0" applyFont="1" applyFill="1" applyBorder="1"/>
    <xf numFmtId="0" fontId="18" fillId="5" borderId="6" xfId="3" applyFont="1" applyFill="1" applyBorder="1" applyAlignment="1">
      <alignment horizontal="center" vertical="center" textRotation="45"/>
    </xf>
    <xf numFmtId="0" fontId="18" fillId="5" borderId="6" xfId="2" applyFont="1" applyFill="1" applyBorder="1" applyAlignment="1">
      <alignment horizontal="center" vertical="center" textRotation="45"/>
    </xf>
    <xf numFmtId="0" fontId="18" fillId="5" borderId="6" xfId="2" applyFont="1" applyFill="1" applyBorder="1" applyAlignment="1">
      <alignment horizontal="center" vertical="center" textRotation="45" wrapText="1"/>
    </xf>
    <xf numFmtId="0" fontId="18" fillId="5" borderId="7" xfId="2" applyFont="1" applyFill="1" applyBorder="1" applyAlignment="1">
      <alignment horizontal="center" vertical="center" textRotation="45"/>
    </xf>
    <xf numFmtId="0" fontId="16" fillId="5" borderId="9" xfId="0" applyFont="1" applyFill="1" applyBorder="1"/>
    <xf numFmtId="0" fontId="21" fillId="5" borderId="9" xfId="0" applyFont="1" applyFill="1" applyBorder="1"/>
    <xf numFmtId="0" fontId="16" fillId="5" borderId="5" xfId="0" applyFont="1" applyFill="1" applyBorder="1"/>
    <xf numFmtId="0" fontId="16" fillId="5" borderId="6" xfId="0" applyFont="1" applyFill="1" applyBorder="1"/>
    <xf numFmtId="0" fontId="21" fillId="5" borderId="6" xfId="0" applyFont="1" applyFill="1" applyBorder="1"/>
    <xf numFmtId="0" fontId="21" fillId="5" borderId="7" xfId="0" applyFont="1" applyFill="1" applyBorder="1"/>
    <xf numFmtId="0" fontId="16" fillId="5" borderId="14" xfId="0" applyFont="1" applyFill="1" applyBorder="1"/>
    <xf numFmtId="0" fontId="21" fillId="5" borderId="14" xfId="0" applyFont="1" applyFill="1" applyBorder="1"/>
    <xf numFmtId="0" fontId="21" fillId="5" borderId="15" xfId="0" applyFont="1" applyFill="1" applyBorder="1"/>
    <xf numFmtId="0" fontId="16" fillId="5" borderId="7" xfId="0" applyFont="1" applyFill="1" applyBorder="1"/>
    <xf numFmtId="0" fontId="3" fillId="5" borderId="0" xfId="0" applyFont="1" applyFill="1"/>
    <xf numFmtId="0" fontId="29" fillId="0" borderId="26" xfId="4" applyFont="1" applyBorder="1" applyAlignment="1">
      <alignment horizontal="left" vertical="center" wrapText="1"/>
    </xf>
    <xf numFmtId="0" fontId="30" fillId="0" borderId="26" xfId="4" applyFont="1" applyBorder="1" applyAlignment="1">
      <alignment horizontal="left" vertical="center" wrapText="1"/>
    </xf>
    <xf numFmtId="0" fontId="30" fillId="0" borderId="27" xfId="4" applyFont="1" applyBorder="1" applyAlignment="1">
      <alignment horizontal="left" vertical="center"/>
    </xf>
    <xf numFmtId="0" fontId="30" fillId="0" borderId="10" xfId="4" applyFont="1" applyBorder="1" applyAlignment="1">
      <alignment horizontal="left" vertical="center" wrapText="1"/>
    </xf>
    <xf numFmtId="0" fontId="30" fillId="0" borderId="24" xfId="4" applyFont="1" applyBorder="1" applyAlignment="1">
      <alignment horizontal="center" vertical="top" wrapText="1"/>
    </xf>
    <xf numFmtId="0" fontId="30" fillId="0" borderId="9" xfId="4" applyFont="1" applyBorder="1" applyAlignment="1">
      <alignment horizontal="left" vertical="top" wrapText="1"/>
    </xf>
    <xf numFmtId="0" fontId="30" fillId="0" borderId="9" xfId="4" applyFont="1" applyBorder="1" applyAlignment="1">
      <alignment horizontal="center" vertical="top" wrapText="1"/>
    </xf>
    <xf numFmtId="0" fontId="30" fillId="0" borderId="12" xfId="4" applyFont="1" applyBorder="1" applyAlignment="1">
      <alignment horizontal="left" vertical="top" wrapText="1"/>
    </xf>
    <xf numFmtId="0" fontId="30" fillId="0" borderId="9" xfId="4" applyFont="1" applyBorder="1" applyAlignment="1">
      <alignment wrapText="1"/>
    </xf>
    <xf numFmtId="0" fontId="30" fillId="0" borderId="31" xfId="4" applyFont="1" applyBorder="1" applyAlignment="1">
      <alignment horizontal="center" vertical="top" wrapText="1"/>
    </xf>
    <xf numFmtId="0" fontId="30" fillId="0" borderId="32" xfId="4" applyFont="1" applyBorder="1" applyAlignment="1">
      <alignment horizontal="left" vertical="top" wrapText="1"/>
    </xf>
    <xf numFmtId="0" fontId="30" fillId="0" borderId="32" xfId="4" applyFont="1" applyBorder="1" applyAlignment="1">
      <alignment horizontal="center" vertical="top" wrapText="1"/>
    </xf>
    <xf numFmtId="0" fontId="30" fillId="0" borderId="33" xfId="4" applyFont="1" applyBorder="1" applyAlignment="1">
      <alignment horizontal="left" vertical="top" wrapText="1"/>
    </xf>
    <xf numFmtId="0" fontId="30" fillId="0" borderId="24" xfId="0" applyFont="1" applyBorder="1" applyAlignment="1">
      <alignment horizontal="center" vertical="center"/>
    </xf>
    <xf numFmtId="0" fontId="30" fillId="4" borderId="9" xfId="4" applyFont="1" applyFill="1" applyBorder="1" applyAlignment="1">
      <alignment vertical="center"/>
    </xf>
    <xf numFmtId="0" fontId="31" fillId="4" borderId="12" xfId="4" applyFont="1" applyFill="1" applyBorder="1" applyAlignment="1">
      <alignment horizontal="left" vertical="center" wrapText="1"/>
    </xf>
    <xf numFmtId="0" fontId="30" fillId="0" borderId="25" xfId="5" applyFont="1" applyBorder="1" applyAlignment="1">
      <alignment horizontal="left" vertical="center" wrapText="1"/>
    </xf>
    <xf numFmtId="0" fontId="30" fillId="0" borderId="27" xfId="5" applyFont="1" applyBorder="1" applyAlignment="1">
      <alignment horizontal="left" vertical="center" wrapText="1"/>
    </xf>
    <xf numFmtId="0" fontId="30" fillId="0" borderId="9" xfId="5" applyFont="1" applyBorder="1" applyAlignment="1">
      <alignment horizontal="left" vertical="center" wrapText="1"/>
    </xf>
    <xf numFmtId="0" fontId="33" fillId="0" borderId="24" xfId="0" applyFont="1" applyBorder="1" applyAlignment="1">
      <alignment horizontal="center" vertical="center"/>
    </xf>
    <xf numFmtId="0" fontId="33" fillId="0" borderId="9" xfId="0" applyFont="1" applyBorder="1" applyAlignment="1">
      <alignment vertical="center"/>
    </xf>
    <xf numFmtId="0" fontId="33" fillId="0" borderId="25" xfId="5" applyFont="1" applyBorder="1" applyAlignment="1">
      <alignment horizontal="left" vertical="center" wrapText="1"/>
    </xf>
    <xf numFmtId="0" fontId="33" fillId="0" borderId="27" xfId="0" applyFont="1" applyBorder="1" applyAlignment="1">
      <alignment vertical="center"/>
    </xf>
    <xf numFmtId="0" fontId="33" fillId="0" borderId="9" xfId="5" applyFont="1" applyBorder="1" applyAlignment="1">
      <alignment horizontal="left" vertical="center" wrapText="1"/>
    </xf>
    <xf numFmtId="0" fontId="33" fillId="0" borderId="27" xfId="5" applyFont="1" applyBorder="1" applyAlignment="1">
      <alignment horizontal="left" vertical="center" wrapText="1"/>
    </xf>
    <xf numFmtId="0" fontId="31" fillId="0" borderId="9" xfId="4" applyFont="1" applyBorder="1" applyAlignment="1">
      <alignment vertical="center" wrapText="1"/>
    </xf>
    <xf numFmtId="0" fontId="31" fillId="0" borderId="10" xfId="4" applyFont="1" applyBorder="1" applyAlignment="1">
      <alignment vertical="center" wrapText="1"/>
    </xf>
    <xf numFmtId="0" fontId="30" fillId="0" borderId="9" xfId="4" applyFont="1" applyBorder="1" applyAlignment="1">
      <alignment vertical="center" wrapText="1"/>
    </xf>
    <xf numFmtId="0" fontId="30" fillId="0" borderId="0" xfId="4" applyFont="1" applyAlignment="1">
      <alignment horizontal="left" vertical="top" wrapText="1"/>
    </xf>
    <xf numFmtId="0" fontId="30" fillId="0" borderId="31" xfId="4" applyFont="1" applyBorder="1" applyAlignment="1">
      <alignment horizontal="center" vertical="center" wrapText="1"/>
    </xf>
    <xf numFmtId="0" fontId="30" fillId="0" borderId="32" xfId="4" applyFont="1" applyBorder="1" applyAlignment="1">
      <alignment horizontal="left" vertical="center" wrapText="1"/>
    </xf>
    <xf numFmtId="0" fontId="30" fillId="0" borderId="21" xfId="4" applyFont="1" applyBorder="1" applyAlignment="1">
      <alignment vertical="center" wrapText="1"/>
    </xf>
    <xf numFmtId="0" fontId="30" fillId="0" borderId="23" xfId="4" applyFont="1" applyBorder="1" applyAlignment="1">
      <alignment horizontal="left" vertical="center" wrapText="1"/>
    </xf>
    <xf numFmtId="0" fontId="30" fillId="4" borderId="12" xfId="4" applyFont="1" applyFill="1" applyBorder="1" applyAlignment="1">
      <alignment horizontal="left" vertical="center" wrapText="1"/>
    </xf>
    <xf numFmtId="0" fontId="29" fillId="0" borderId="9" xfId="4" applyFont="1" applyBorder="1" applyAlignment="1">
      <alignment horizontal="left" vertical="center" wrapText="1"/>
    </xf>
    <xf numFmtId="0" fontId="29" fillId="0" borderId="9" xfId="4" applyFont="1" applyBorder="1" applyAlignment="1">
      <alignment horizontal="left" vertical="center"/>
    </xf>
    <xf numFmtId="0" fontId="30" fillId="0" borderId="9" xfId="4" applyFont="1" applyBorder="1" applyAlignment="1">
      <alignment horizontal="center" vertical="center" wrapText="1"/>
    </xf>
    <xf numFmtId="0" fontId="30" fillId="0" borderId="12" xfId="4" applyFont="1" applyBorder="1" applyAlignment="1">
      <alignment horizontal="left" vertical="center" wrapText="1"/>
    </xf>
    <xf numFmtId="0" fontId="30" fillId="0" borderId="32" xfId="4" applyFont="1" applyBorder="1" applyAlignment="1">
      <alignment horizontal="center" vertical="center" wrapText="1"/>
    </xf>
    <xf numFmtId="0" fontId="30" fillId="0" borderId="33" xfId="4" applyFont="1" applyBorder="1" applyAlignment="1">
      <alignment horizontal="left" vertical="center" wrapText="1"/>
    </xf>
    <xf numFmtId="0" fontId="30" fillId="0" borderId="19" xfId="4" applyFont="1" applyBorder="1" applyAlignment="1">
      <alignment horizontal="left" vertical="center" wrapText="1"/>
    </xf>
    <xf numFmtId="0" fontId="30" fillId="3" borderId="24" xfId="4" applyFont="1" applyFill="1" applyBorder="1" applyAlignment="1">
      <alignment horizontal="center" vertical="center" wrapText="1"/>
    </xf>
    <xf numFmtId="0" fontId="29" fillId="0" borderId="9" xfId="4" applyFont="1" applyBorder="1" applyAlignment="1">
      <alignment horizontal="left" vertical="top" wrapText="1"/>
    </xf>
    <xf numFmtId="0" fontId="30" fillId="0" borderId="34" xfId="4" applyFont="1" applyBorder="1" applyAlignment="1">
      <alignment horizontal="left" vertical="center" wrapText="1"/>
    </xf>
    <xf numFmtId="0" fontId="30" fillId="0" borderId="32" xfId="4" applyFont="1" applyBorder="1" applyAlignment="1">
      <alignment wrapText="1"/>
    </xf>
    <xf numFmtId="0" fontId="31" fillId="4" borderId="33" xfId="4" applyFont="1" applyFill="1" applyBorder="1" applyAlignment="1">
      <alignment horizontal="left" vertical="top" wrapText="1"/>
    </xf>
    <xf numFmtId="0" fontId="30" fillId="3" borderId="18" xfId="4" applyFont="1" applyFill="1" applyBorder="1" applyAlignment="1">
      <alignment horizontal="center" vertical="center" wrapText="1"/>
    </xf>
    <xf numFmtId="0" fontId="35" fillId="0" borderId="0" xfId="0" applyFont="1" applyAlignment="1">
      <alignment vertical="center"/>
    </xf>
    <xf numFmtId="0" fontId="30" fillId="3" borderId="35" xfId="4" applyFont="1" applyFill="1" applyBorder="1" applyAlignment="1">
      <alignment horizontal="center" vertical="center" wrapText="1"/>
    </xf>
    <xf numFmtId="0" fontId="35" fillId="0" borderId="9" xfId="0" applyFont="1" applyBorder="1" applyAlignment="1">
      <alignment vertical="center"/>
    </xf>
    <xf numFmtId="0" fontId="30" fillId="0" borderId="11" xfId="4" applyFont="1" applyBorder="1" applyAlignment="1">
      <alignment horizontal="left" vertical="top" wrapText="1"/>
    </xf>
    <xf numFmtId="0" fontId="35" fillId="0" borderId="9" xfId="0" applyFont="1" applyBorder="1" applyAlignment="1">
      <alignment horizontal="left" vertical="center"/>
    </xf>
    <xf numFmtId="0" fontId="0" fillId="0" borderId="9" xfId="0" applyBorder="1"/>
    <xf numFmtId="0" fontId="0" fillId="0" borderId="18" xfId="0" applyBorder="1"/>
    <xf numFmtId="0" fontId="0" fillId="0" borderId="22" xfId="0" applyBorder="1"/>
    <xf numFmtId="0" fontId="0" fillId="0" borderId="23" xfId="0" applyBorder="1"/>
    <xf numFmtId="0" fontId="0" fillId="0" borderId="24" xfId="0" applyBorder="1"/>
    <xf numFmtId="0" fontId="0" fillId="0" borderId="12" xfId="0" applyBorder="1"/>
    <xf numFmtId="0" fontId="0" fillId="0" borderId="31" xfId="0" applyBorder="1"/>
    <xf numFmtId="0" fontId="0" fillId="0" borderId="32" xfId="0" applyBorder="1"/>
    <xf numFmtId="0" fontId="0" fillId="0" borderId="33" xfId="0" applyBorder="1"/>
    <xf numFmtId="44" fontId="0" fillId="5" borderId="0" xfId="1" applyFont="1" applyFill="1"/>
    <xf numFmtId="44" fontId="0" fillId="6" borderId="0" xfId="1" applyFont="1" applyFill="1"/>
    <xf numFmtId="0" fontId="0" fillId="0" borderId="2" xfId="0" applyBorder="1"/>
    <xf numFmtId="0" fontId="0" fillId="0" borderId="3" xfId="0" applyBorder="1" applyAlignment="1">
      <alignment wrapText="1"/>
    </xf>
    <xf numFmtId="0" fontId="0" fillId="0" borderId="3" xfId="0" applyBorder="1"/>
    <xf numFmtId="0" fontId="0" fillId="0" borderId="4" xfId="0" applyBorder="1"/>
    <xf numFmtId="0" fontId="29" fillId="0" borderId="0" xfId="4" applyFont="1" applyAlignment="1">
      <alignment horizontal="left" vertical="center" wrapText="1"/>
    </xf>
    <xf numFmtId="44" fontId="23" fillId="0" borderId="0" xfId="1" applyFont="1"/>
    <xf numFmtId="44" fontId="3" fillId="5" borderId="0" xfId="1" applyFont="1" applyFill="1"/>
    <xf numFmtId="44" fontId="0" fillId="0" borderId="0" xfId="1" applyFont="1" applyFill="1"/>
    <xf numFmtId="44" fontId="30" fillId="0" borderId="0" xfId="1" applyFont="1" applyFill="1" applyAlignment="1">
      <alignment horizontal="left" vertical="top" wrapText="1"/>
    </xf>
    <xf numFmtId="44" fontId="30" fillId="0" borderId="0" xfId="1" applyFont="1" applyFill="1" applyAlignment="1">
      <alignment horizontal="left" vertical="center" wrapText="1"/>
    </xf>
    <xf numFmtId="0" fontId="30" fillId="0" borderId="9" xfId="4" applyFont="1" applyBorder="1"/>
    <xf numFmtId="0" fontId="31" fillId="0" borderId="12" xfId="4" applyFont="1" applyBorder="1" applyAlignment="1">
      <alignment horizontal="left" vertical="top" wrapText="1"/>
    </xf>
    <xf numFmtId="0" fontId="34" fillId="0" borderId="25" xfId="5" applyFont="1" applyBorder="1" applyAlignment="1">
      <alignment horizontal="left" vertical="center" wrapText="1"/>
    </xf>
    <xf numFmtId="0" fontId="30" fillId="0" borderId="9" xfId="4" applyFont="1" applyBorder="1" applyAlignment="1">
      <alignment vertical="center"/>
    </xf>
    <xf numFmtId="0" fontId="31" fillId="0" borderId="12" xfId="4" applyFont="1" applyBorder="1" applyAlignment="1">
      <alignment horizontal="left" vertical="center" wrapText="1"/>
    </xf>
    <xf numFmtId="0" fontId="29" fillId="0" borderId="25" xfId="5" applyFont="1" applyBorder="1" applyAlignment="1">
      <alignment horizontal="left" vertical="center" wrapText="1"/>
    </xf>
    <xf numFmtId="0" fontId="29" fillId="0" borderId="25" xfId="0" applyFont="1" applyBorder="1" applyAlignment="1">
      <alignment vertical="center"/>
    </xf>
    <xf numFmtId="0" fontId="0" fillId="0" borderId="0" xfId="0" applyAlignment="1">
      <alignment wrapText="1"/>
    </xf>
    <xf numFmtId="49" fontId="36" fillId="0" borderId="9" xfId="0" applyNumberFormat="1" applyFont="1" applyBorder="1" applyAlignment="1">
      <alignment horizontal="left" vertical="top" wrapText="1" readingOrder="1"/>
    </xf>
    <xf numFmtId="0" fontId="37" fillId="0" borderId="0" xfId="4" applyFont="1"/>
    <xf numFmtId="0" fontId="28" fillId="0" borderId="0" xfId="4"/>
    <xf numFmtId="0" fontId="38" fillId="0" borderId="0" xfId="4" applyFont="1"/>
    <xf numFmtId="0" fontId="37" fillId="5" borderId="0" xfId="4" applyFont="1" applyFill="1"/>
    <xf numFmtId="0" fontId="37" fillId="0" borderId="0" xfId="6" applyFont="1"/>
    <xf numFmtId="0" fontId="28" fillId="0" borderId="0" xfId="6"/>
    <xf numFmtId="0" fontId="38" fillId="0" borderId="0" xfId="6" applyFont="1"/>
    <xf numFmtId="0" fontId="37" fillId="5" borderId="0" xfId="6" applyFont="1" applyFill="1"/>
    <xf numFmtId="0" fontId="28" fillId="5" borderId="0" xfId="6" applyFill="1"/>
    <xf numFmtId="0" fontId="38" fillId="0" borderId="0" xfId="4" applyFont="1" applyAlignment="1">
      <alignment wrapText="1"/>
    </xf>
    <xf numFmtId="0" fontId="0" fillId="5" borderId="0" xfId="0" applyFill="1" applyAlignment="1">
      <alignment wrapText="1"/>
    </xf>
    <xf numFmtId="0" fontId="28" fillId="0" borderId="0" xfId="4" applyAlignment="1">
      <alignment wrapText="1"/>
    </xf>
    <xf numFmtId="0" fontId="28" fillId="0" borderId="0" xfId="6" applyAlignment="1">
      <alignment wrapText="1"/>
    </xf>
    <xf numFmtId="0" fontId="38" fillId="0" borderId="0" xfId="6" applyFont="1" applyAlignment="1">
      <alignment wrapText="1"/>
    </xf>
    <xf numFmtId="44" fontId="23" fillId="0" borderId="0" xfId="1" applyFont="1" applyFill="1"/>
    <xf numFmtId="44" fontId="24" fillId="0" borderId="0" xfId="1" applyFont="1" applyFill="1"/>
    <xf numFmtId="0" fontId="5" fillId="0" borderId="0" xfId="0" applyFont="1" applyAlignment="1">
      <alignment horizontal="center"/>
    </xf>
    <xf numFmtId="0" fontId="40" fillId="0" borderId="0" xfId="0" applyFont="1" applyAlignment="1">
      <alignment horizontal="left"/>
    </xf>
    <xf numFmtId="0" fontId="5" fillId="0" borderId="0" xfId="0" applyFont="1" applyAlignment="1">
      <alignment horizontal="left"/>
    </xf>
    <xf numFmtId="15" fontId="5" fillId="0" borderId="0" xfId="0" applyNumberFormat="1" applyFont="1" applyAlignment="1">
      <alignment horizontal="left"/>
    </xf>
    <xf numFmtId="0" fontId="39" fillId="0" borderId="0" xfId="0" applyFont="1" applyAlignment="1">
      <alignment horizontal="right"/>
    </xf>
    <xf numFmtId="0" fontId="39" fillId="0" borderId="0" xfId="0" applyFont="1" applyAlignment="1">
      <alignment horizontal="left"/>
    </xf>
    <xf numFmtId="0" fontId="39" fillId="0" borderId="0" xfId="0" applyFont="1" applyAlignment="1">
      <alignment horizontal="center"/>
    </xf>
    <xf numFmtId="0" fontId="4" fillId="0" borderId="0" xfId="0" applyFont="1" applyAlignment="1">
      <alignment horizontal="left"/>
    </xf>
    <xf numFmtId="14" fontId="5" fillId="0" borderId="0" xfId="0" applyNumberFormat="1" applyFont="1" applyAlignment="1">
      <alignment horizontal="left"/>
    </xf>
    <xf numFmtId="15" fontId="40" fillId="0" borderId="0" xfId="0" applyNumberFormat="1" applyFont="1" applyAlignment="1">
      <alignment horizontal="left"/>
    </xf>
    <xf numFmtId="0" fontId="40" fillId="0" borderId="0" xfId="0" applyFont="1" applyAlignment="1">
      <alignment horizontal="right"/>
    </xf>
    <xf numFmtId="0" fontId="5" fillId="0" borderId="2" xfId="0" applyFont="1" applyBorder="1" applyAlignment="1">
      <alignment horizontal="center" textRotation="90"/>
    </xf>
    <xf numFmtId="0" fontId="5" fillId="0" borderId="3" xfId="0" applyFont="1" applyBorder="1" applyAlignment="1">
      <alignment horizontal="center" textRotation="90"/>
    </xf>
    <xf numFmtId="0" fontId="5" fillId="0" borderId="3" xfId="0" applyFont="1" applyBorder="1" applyAlignment="1">
      <alignment horizontal="center"/>
    </xf>
    <xf numFmtId="0" fontId="5" fillId="0" borderId="3" xfId="0" applyFont="1" applyBorder="1" applyAlignment="1">
      <alignment horizontal="center" textRotation="90" wrapText="1"/>
    </xf>
    <xf numFmtId="0" fontId="5" fillId="0" borderId="36" xfId="0" applyFont="1" applyBorder="1" applyAlignment="1">
      <alignment horizontal="center" textRotation="90"/>
    </xf>
    <xf numFmtId="164" fontId="5" fillId="0" borderId="4" xfId="0" applyNumberFormat="1" applyFont="1" applyBorder="1" applyAlignment="1">
      <alignment horizontal="center" textRotation="90"/>
    </xf>
    <xf numFmtId="0" fontId="4" fillId="0" borderId="24" xfId="0" applyFont="1" applyBorder="1" applyAlignment="1">
      <alignment horizontal="center"/>
    </xf>
    <xf numFmtId="0" fontId="4" fillId="0" borderId="9" xfId="0" applyFont="1" applyBorder="1" applyAlignment="1">
      <alignment horizontal="center"/>
    </xf>
    <xf numFmtId="0" fontId="4" fillId="0" borderId="9" xfId="0" applyFont="1" applyBorder="1" applyAlignment="1">
      <alignment horizontal="left"/>
    </xf>
    <xf numFmtId="0" fontId="4" fillId="0" borderId="9" xfId="0" quotePrefix="1" applyFont="1" applyBorder="1" applyAlignment="1">
      <alignment horizontal="left"/>
    </xf>
    <xf numFmtId="0" fontId="4" fillId="0" borderId="9" xfId="0" applyFont="1" applyBorder="1" applyAlignment="1">
      <alignment horizontal="right"/>
    </xf>
    <xf numFmtId="0" fontId="4" fillId="0" borderId="27" xfId="0" applyFont="1" applyBorder="1" applyAlignment="1">
      <alignment horizontal="center"/>
    </xf>
    <xf numFmtId="0" fontId="4" fillId="0" borderId="12" xfId="0" applyFont="1" applyBorder="1" applyAlignment="1">
      <alignment horizontal="left"/>
    </xf>
    <xf numFmtId="0" fontId="5" fillId="7" borderId="0" xfId="0" applyFont="1" applyFill="1" applyAlignment="1">
      <alignment horizontal="center" vertical="center"/>
    </xf>
    <xf numFmtId="0" fontId="39" fillId="7" borderId="0" xfId="0" applyFont="1" applyFill="1" applyAlignment="1">
      <alignment horizontal="left" vertical="center"/>
    </xf>
    <xf numFmtId="0" fontId="40" fillId="7" borderId="0" xfId="0" applyFont="1" applyFill="1" applyAlignment="1">
      <alignment horizontal="left" vertical="center"/>
    </xf>
    <xf numFmtId="0" fontId="4" fillId="7" borderId="0" xfId="0" applyFont="1" applyFill="1" applyAlignment="1">
      <alignment horizontal="right" vertical="center"/>
    </xf>
    <xf numFmtId="0" fontId="39" fillId="7" borderId="0" xfId="0" applyFont="1" applyFill="1" applyAlignment="1">
      <alignment horizontal="center" vertical="center"/>
    </xf>
    <xf numFmtId="0" fontId="4" fillId="7" borderId="0" xfId="0" applyFont="1" applyFill="1" applyAlignment="1">
      <alignment horizontal="left" vertical="center"/>
    </xf>
    <xf numFmtId="0" fontId="0" fillId="7" borderId="0" xfId="0" applyFill="1"/>
    <xf numFmtId="0" fontId="5" fillId="0" borderId="2" xfId="0" applyFont="1" applyBorder="1" applyAlignment="1">
      <alignment horizontal="center"/>
    </xf>
    <xf numFmtId="0" fontId="5" fillId="0" borderId="3" xfId="0" applyFont="1" applyBorder="1" applyAlignment="1">
      <alignment horizontal="center" wrapText="1"/>
    </xf>
    <xf numFmtId="164" fontId="5" fillId="0" borderId="4" xfId="0" applyNumberFormat="1" applyFont="1" applyBorder="1" applyAlignment="1">
      <alignment horizontal="center"/>
    </xf>
    <xf numFmtId="0" fontId="5" fillId="0" borderId="36" xfId="0" applyFont="1" applyBorder="1" applyAlignment="1">
      <alignment horizontal="center" wrapText="1"/>
    </xf>
    <xf numFmtId="0" fontId="4" fillId="3" borderId="24" xfId="0" applyFont="1" applyFill="1" applyBorder="1" applyAlignment="1">
      <alignment horizontal="center"/>
    </xf>
    <xf numFmtId="0" fontId="17" fillId="3" borderId="37" xfId="3" applyFill="1" applyBorder="1" applyAlignment="1">
      <alignment horizontal="center"/>
    </xf>
    <xf numFmtId="0" fontId="4" fillId="3" borderId="27" xfId="0" applyFont="1" applyFill="1" applyBorder="1" applyAlignment="1">
      <alignment horizontal="center"/>
    </xf>
    <xf numFmtId="0" fontId="4" fillId="3" borderId="12" xfId="0" applyFont="1" applyFill="1" applyBorder="1" applyAlignment="1">
      <alignment horizontal="left"/>
    </xf>
    <xf numFmtId="0" fontId="17" fillId="0" borderId="37" xfId="3" applyBorder="1" applyAlignment="1">
      <alignment horizontal="center"/>
    </xf>
    <xf numFmtId="49" fontId="0" fillId="0" borderId="0" xfId="0" applyNumberFormat="1"/>
    <xf numFmtId="0" fontId="4" fillId="0" borderId="0" xfId="0" applyFont="1"/>
    <xf numFmtId="15" fontId="40" fillId="0" borderId="0" xfId="0" applyNumberFormat="1" applyFont="1" applyAlignment="1">
      <alignment horizontal="center"/>
    </xf>
    <xf numFmtId="0" fontId="40" fillId="0" borderId="0" xfId="0" applyFont="1" applyAlignment="1">
      <alignment horizontal="center"/>
    </xf>
    <xf numFmtId="0" fontId="4" fillId="7" borderId="0" xfId="0" applyFont="1" applyFill="1" applyAlignment="1">
      <alignment vertical="center"/>
    </xf>
    <xf numFmtId="15" fontId="5" fillId="0" borderId="0" xfId="0" applyNumberFormat="1" applyFont="1"/>
    <xf numFmtId="0" fontId="5" fillId="0" borderId="0" xfId="0" applyFont="1"/>
    <xf numFmtId="0" fontId="4" fillId="0" borderId="9" xfId="0" applyFont="1" applyBorder="1"/>
    <xf numFmtId="0" fontId="39" fillId="7" borderId="0" xfId="0" applyFont="1" applyFill="1" applyAlignment="1">
      <alignment vertical="center"/>
    </xf>
    <xf numFmtId="0" fontId="40" fillId="7" borderId="0" xfId="0" applyFont="1" applyFill="1" applyAlignment="1">
      <alignment vertical="center"/>
    </xf>
    <xf numFmtId="0" fontId="5" fillId="0" borderId="0" xfId="0" applyFont="1" applyAlignment="1">
      <alignment horizontal="center" textRotation="90"/>
    </xf>
    <xf numFmtId="0" fontId="4" fillId="3" borderId="0" xfId="0" applyFont="1" applyFill="1"/>
    <xf numFmtId="0" fontId="42" fillId="0" borderId="0" xfId="0" applyFont="1"/>
    <xf numFmtId="0" fontId="5" fillId="0" borderId="0" xfId="0" applyFont="1" applyAlignment="1">
      <alignment horizontal="right"/>
    </xf>
    <xf numFmtId="0" fontId="4" fillId="0" borderId="9" xfId="0" applyFont="1" applyBorder="1" applyAlignment="1">
      <alignment vertical="center" wrapText="1"/>
    </xf>
    <xf numFmtId="0" fontId="41" fillId="0" borderId="37" xfId="7" applyBorder="1" applyAlignment="1">
      <alignment horizontal="center"/>
    </xf>
    <xf numFmtId="0" fontId="4" fillId="0" borderId="28" xfId="0" applyFont="1" applyBorder="1" applyAlignment="1">
      <alignment horizontal="center"/>
    </xf>
    <xf numFmtId="0" fontId="4" fillId="0" borderId="10" xfId="0" applyFont="1" applyBorder="1" applyAlignment="1">
      <alignment horizontal="center"/>
    </xf>
    <xf numFmtId="0" fontId="4" fillId="3" borderId="10" xfId="0" applyFont="1" applyFill="1" applyBorder="1" applyAlignment="1">
      <alignment horizontal="left"/>
    </xf>
    <xf numFmtId="0" fontId="17" fillId="0" borderId="38" xfId="3" applyBorder="1" applyAlignment="1">
      <alignment horizontal="center"/>
    </xf>
    <xf numFmtId="0" fontId="4" fillId="0" borderId="10" xfId="0" applyFont="1" applyBorder="1" applyAlignment="1">
      <alignment horizontal="left"/>
    </xf>
    <xf numFmtId="0" fontId="4" fillId="0" borderId="10" xfId="0" applyFont="1" applyBorder="1" applyAlignment="1">
      <alignment horizontal="right"/>
    </xf>
    <xf numFmtId="0" fontId="4" fillId="0" borderId="39" xfId="0" applyFont="1" applyBorder="1" applyAlignment="1">
      <alignment horizontal="center"/>
    </xf>
    <xf numFmtId="0" fontId="4" fillId="0" borderId="30" xfId="0" applyFont="1" applyBorder="1" applyAlignment="1">
      <alignment horizontal="left"/>
    </xf>
    <xf numFmtId="0" fontId="17" fillId="0" borderId="9" xfId="3" applyBorder="1" applyAlignment="1">
      <alignment horizontal="center"/>
    </xf>
    <xf numFmtId="0" fontId="41" fillId="3" borderId="37" xfId="7" applyFill="1" applyBorder="1" applyAlignment="1">
      <alignment horizontal="center"/>
    </xf>
    <xf numFmtId="44" fontId="38" fillId="0" borderId="0" xfId="1" applyFont="1" applyAlignment="1">
      <alignment wrapText="1"/>
    </xf>
    <xf numFmtId="44" fontId="0" fillId="7" borderId="0" xfId="1" applyFont="1" applyFill="1"/>
    <xf numFmtId="44" fontId="4" fillId="7" borderId="0" xfId="1" applyFont="1" applyFill="1" applyAlignment="1">
      <alignment vertical="center"/>
    </xf>
    <xf numFmtId="44" fontId="4" fillId="0" borderId="0" xfId="1" applyFont="1"/>
    <xf numFmtId="44" fontId="5" fillId="0" borderId="0" xfId="1" applyFont="1"/>
    <xf numFmtId="44" fontId="5" fillId="0" borderId="0" xfId="1" applyFont="1" applyAlignment="1">
      <alignment horizontal="center" textRotation="90"/>
    </xf>
    <xf numFmtId="44" fontId="5" fillId="7" borderId="0" xfId="1" applyFont="1" applyFill="1" applyAlignment="1">
      <alignment horizontal="center" vertical="center"/>
    </xf>
    <xf numFmtId="44" fontId="5" fillId="0" borderId="0" xfId="1" applyFont="1" applyAlignment="1">
      <alignment horizontal="center"/>
    </xf>
    <xf numFmtId="44" fontId="0" fillId="8" borderId="0" xfId="1" applyFont="1" applyFill="1"/>
    <xf numFmtId="14" fontId="15" fillId="0" borderId="0" xfId="0" applyNumberFormat="1" applyFont="1" applyAlignment="1">
      <alignment horizontal="left" vertical="top"/>
    </xf>
    <xf numFmtId="44" fontId="0" fillId="2" borderId="0" xfId="1" applyFont="1" applyFill="1" applyProtection="1">
      <protection locked="0"/>
    </xf>
    <xf numFmtId="0" fontId="0" fillId="2" borderId="0" xfId="0" applyFill="1" applyProtection="1">
      <protection locked="0"/>
    </xf>
    <xf numFmtId="44" fontId="4" fillId="2" borderId="0" xfId="1" applyFont="1" applyFill="1" applyProtection="1">
      <protection locked="0"/>
    </xf>
    <xf numFmtId="44" fontId="30" fillId="2" borderId="0" xfId="1" applyFont="1" applyFill="1" applyAlignment="1" applyProtection="1">
      <alignment horizontal="left" vertical="center" wrapText="1"/>
      <protection locked="0"/>
    </xf>
    <xf numFmtId="44" fontId="30" fillId="2" borderId="0" xfId="1" applyFont="1" applyFill="1" applyAlignment="1" applyProtection="1">
      <alignment horizontal="left" vertical="top" wrapText="1"/>
      <protection locked="0"/>
    </xf>
    <xf numFmtId="44" fontId="23" fillId="2" borderId="0" xfId="1" applyFont="1" applyFill="1" applyProtection="1">
      <protection locked="0"/>
    </xf>
    <xf numFmtId="44" fontId="24" fillId="2" borderId="0" xfId="1" applyFont="1" applyFill="1" applyProtection="1">
      <protection locked="0"/>
    </xf>
    <xf numFmtId="44" fontId="26" fillId="2" borderId="17" xfId="1" applyFont="1" applyFill="1" applyBorder="1" applyProtection="1">
      <protection locked="0"/>
    </xf>
    <xf numFmtId="0" fontId="30" fillId="3" borderId="0" xfId="4" applyFont="1" applyFill="1" applyAlignment="1">
      <alignment horizontal="center" vertical="center" wrapText="1"/>
    </xf>
    <xf numFmtId="0" fontId="30" fillId="0" borderId="0" xfId="4" applyFont="1" applyAlignment="1">
      <alignment horizontal="left" vertical="center"/>
    </xf>
    <xf numFmtId="0" fontId="30" fillId="4" borderId="0" xfId="4" applyFont="1" applyFill="1"/>
    <xf numFmtId="0" fontId="30" fillId="4" borderId="0" xfId="4" applyFont="1" applyFill="1" applyAlignment="1">
      <alignment horizontal="left" vertical="top" wrapText="1"/>
    </xf>
    <xf numFmtId="0" fontId="38" fillId="0" borderId="0" xfId="4" applyFont="1" applyAlignment="1">
      <alignment horizontal="center" wrapText="1"/>
    </xf>
    <xf numFmtId="0" fontId="5" fillId="3" borderId="10" xfId="0" applyFont="1" applyFill="1" applyBorder="1" applyAlignment="1">
      <alignment horizontal="right"/>
    </xf>
    <xf numFmtId="0" fontId="5" fillId="3" borderId="10" xfId="0" applyFont="1" applyFill="1" applyBorder="1" applyAlignment="1">
      <alignment horizontal="left"/>
    </xf>
    <xf numFmtId="0" fontId="5" fillId="3" borderId="10" xfId="0" applyFont="1" applyFill="1" applyBorder="1" applyAlignment="1">
      <alignment horizontal="center"/>
    </xf>
    <xf numFmtId="0" fontId="5" fillId="3" borderId="0" xfId="0" applyFont="1" applyFill="1" applyAlignment="1">
      <alignment horizontal="left"/>
    </xf>
    <xf numFmtId="44" fontId="0" fillId="0" borderId="0" xfId="1" applyFont="1" applyFill="1" applyProtection="1">
      <protection locked="0"/>
    </xf>
    <xf numFmtId="0" fontId="5" fillId="0" borderId="10" xfId="0" applyFont="1" applyBorder="1" applyAlignment="1">
      <alignment horizontal="right"/>
    </xf>
    <xf numFmtId="0" fontId="5" fillId="0" borderId="10" xfId="0" applyFont="1" applyBorder="1" applyAlignment="1">
      <alignment horizontal="left"/>
    </xf>
    <xf numFmtId="0" fontId="5" fillId="0" borderId="10" xfId="0" applyFont="1" applyBorder="1" applyAlignment="1">
      <alignment horizontal="center"/>
    </xf>
    <xf numFmtId="0" fontId="30" fillId="0" borderId="0" xfId="4" applyFont="1" applyAlignment="1">
      <alignment horizontal="center" vertical="center" wrapText="1"/>
    </xf>
    <xf numFmtId="0" fontId="31" fillId="4" borderId="0" xfId="4" applyFont="1" applyFill="1" applyAlignment="1">
      <alignment horizontal="left" vertical="top" wrapText="1"/>
    </xf>
    <xf numFmtId="0" fontId="0" fillId="2" borderId="0" xfId="0" applyFill="1"/>
    <xf numFmtId="44" fontId="0" fillId="0" borderId="0" xfId="0" applyNumberFormat="1"/>
    <xf numFmtId="44" fontId="3" fillId="0" borderId="0" xfId="1" applyFont="1"/>
    <xf numFmtId="0" fontId="43" fillId="7" borderId="0" xfId="0" applyFont="1" applyFill="1" applyAlignment="1">
      <alignment horizontal="center" vertical="center"/>
    </xf>
    <xf numFmtId="0" fontId="44" fillId="7" borderId="0" xfId="0" applyFont="1" applyFill="1" applyAlignment="1">
      <alignment horizontal="left" vertical="center"/>
    </xf>
    <xf numFmtId="0" fontId="44" fillId="7" borderId="0" xfId="0" applyFont="1" applyFill="1" applyAlignment="1">
      <alignment vertical="center"/>
    </xf>
    <xf numFmtId="0" fontId="45" fillId="7" borderId="0" xfId="0" applyFont="1" applyFill="1" applyAlignment="1">
      <alignment horizontal="left" vertical="center"/>
    </xf>
    <xf numFmtId="0" fontId="45" fillId="7" borderId="0" xfId="0" applyFont="1" applyFill="1" applyAlignment="1">
      <alignment vertical="center"/>
    </xf>
    <xf numFmtId="0" fontId="43" fillId="7" borderId="0" xfId="0" applyFont="1" applyFill="1" applyAlignment="1">
      <alignment vertical="center"/>
    </xf>
    <xf numFmtId="0" fontId="44" fillId="7" borderId="0" xfId="0" applyFont="1" applyFill="1" applyAlignment="1">
      <alignment horizontal="center" vertical="center"/>
    </xf>
    <xf numFmtId="44" fontId="46" fillId="7" borderId="0" xfId="1" applyFont="1" applyFill="1"/>
    <xf numFmtId="0" fontId="46" fillId="7" borderId="0" xfId="0" applyFont="1" applyFill="1"/>
    <xf numFmtId="0" fontId="43" fillId="0" borderId="0" xfId="0" applyFont="1" applyAlignment="1">
      <alignment horizontal="center"/>
    </xf>
    <xf numFmtId="0" fontId="45" fillId="0" borderId="0" xfId="0" applyFont="1" applyAlignment="1">
      <alignment horizontal="right"/>
    </xf>
    <xf numFmtId="0" fontId="43" fillId="0" borderId="0" xfId="0" applyFont="1" applyAlignment="1">
      <alignment horizontal="left"/>
    </xf>
    <xf numFmtId="0" fontId="45" fillId="0" borderId="0" xfId="0" applyFont="1" applyAlignment="1">
      <alignment horizontal="left"/>
    </xf>
    <xf numFmtId="15" fontId="43" fillId="0" borderId="0" xfId="0" applyNumberFormat="1" applyFont="1"/>
    <xf numFmtId="0" fontId="44" fillId="0" borderId="0" xfId="0" applyFont="1" applyAlignment="1">
      <alignment horizontal="center"/>
    </xf>
    <xf numFmtId="44" fontId="46" fillId="0" borderId="0" xfId="1" applyFont="1"/>
    <xf numFmtId="0" fontId="46" fillId="0" borderId="0" xfId="0" applyFont="1"/>
    <xf numFmtId="14" fontId="43" fillId="0" borderId="0" xfId="0" applyNumberFormat="1" applyFont="1" applyAlignment="1">
      <alignment horizontal="left"/>
    </xf>
    <xf numFmtId="15" fontId="45" fillId="0" borderId="0" xfId="0" applyNumberFormat="1" applyFont="1" applyAlignment="1">
      <alignment horizontal="left"/>
    </xf>
    <xf numFmtId="0" fontId="43" fillId="0" borderId="0" xfId="0" applyFont="1"/>
    <xf numFmtId="15" fontId="45" fillId="0" borderId="0" xfId="0" applyNumberFormat="1" applyFont="1" applyAlignment="1">
      <alignment horizontal="center"/>
    </xf>
    <xf numFmtId="0" fontId="45" fillId="0" borderId="0" xfId="0" applyFont="1" applyAlignment="1">
      <alignment horizontal="center"/>
    </xf>
    <xf numFmtId="0" fontId="43" fillId="0" borderId="0" xfId="0" applyFont="1" applyAlignment="1">
      <alignment horizontal="right"/>
    </xf>
    <xf numFmtId="0" fontId="43" fillId="0" borderId="2" xfId="0" applyFont="1" applyBorder="1" applyAlignment="1">
      <alignment horizontal="center" textRotation="90"/>
    </xf>
    <xf numFmtId="0" fontId="43" fillId="0" borderId="3" xfId="0" applyFont="1" applyBorder="1" applyAlignment="1">
      <alignment horizontal="center" textRotation="90"/>
    </xf>
    <xf numFmtId="0" fontId="43" fillId="0" borderId="3" xfId="0" applyFont="1" applyBorder="1" applyAlignment="1">
      <alignment horizontal="center" textRotation="90" wrapText="1"/>
    </xf>
    <xf numFmtId="0" fontId="43" fillId="0" borderId="36" xfId="0" applyFont="1" applyBorder="1" applyAlignment="1">
      <alignment horizontal="center" textRotation="90"/>
    </xf>
    <xf numFmtId="164" fontId="43" fillId="0" borderId="4" xfId="0" applyNumberFormat="1" applyFont="1" applyBorder="1" applyAlignment="1">
      <alignment horizontal="center" textRotation="90"/>
    </xf>
    <xf numFmtId="0" fontId="43" fillId="0" borderId="24" xfId="0" applyFont="1" applyBorder="1" applyAlignment="1">
      <alignment horizontal="center"/>
    </xf>
    <xf numFmtId="0" fontId="43" fillId="0" borderId="9" xfId="0" applyFont="1" applyBorder="1" applyAlignment="1">
      <alignment horizontal="center"/>
    </xf>
    <xf numFmtId="0" fontId="43" fillId="0" borderId="9" xfId="0" applyFont="1" applyBorder="1" applyAlignment="1">
      <alignment horizontal="left"/>
    </xf>
    <xf numFmtId="0" fontId="43" fillId="0" borderId="9" xfId="0" applyFont="1" applyBorder="1" applyAlignment="1">
      <alignment vertical="center" wrapText="1"/>
    </xf>
    <xf numFmtId="0" fontId="43" fillId="0" borderId="9" xfId="0" applyFont="1" applyBorder="1" applyAlignment="1">
      <alignment horizontal="right"/>
    </xf>
    <xf numFmtId="0" fontId="43" fillId="0" borderId="27" xfId="0" applyFont="1" applyBorder="1" applyAlignment="1">
      <alignment horizontal="center"/>
    </xf>
    <xf numFmtId="0" fontId="43" fillId="0" borderId="12" xfId="0" applyFont="1" applyBorder="1" applyAlignment="1">
      <alignment horizontal="left"/>
    </xf>
    <xf numFmtId="44" fontId="46" fillId="2" borderId="0" xfId="1" applyFont="1" applyFill="1" applyProtection="1">
      <protection locked="0"/>
    </xf>
    <xf numFmtId="0" fontId="43" fillId="3" borderId="24" xfId="0" applyFont="1" applyFill="1" applyBorder="1" applyAlignment="1">
      <alignment horizontal="center"/>
    </xf>
    <xf numFmtId="0" fontId="43" fillId="3" borderId="9" xfId="0" applyFont="1" applyFill="1" applyBorder="1" applyAlignment="1">
      <alignment horizontal="center"/>
    </xf>
    <xf numFmtId="0" fontId="43" fillId="3" borderId="9" xfId="0" applyFont="1" applyFill="1" applyBorder="1" applyAlignment="1">
      <alignment horizontal="left"/>
    </xf>
    <xf numFmtId="0" fontId="47" fillId="0" borderId="37" xfId="3" applyFont="1" applyBorder="1" applyAlignment="1">
      <alignment horizontal="center"/>
    </xf>
    <xf numFmtId="0" fontId="43" fillId="3" borderId="9" xfId="0" applyFont="1" applyFill="1" applyBorder="1" applyAlignment="1">
      <alignment horizontal="right"/>
    </xf>
    <xf numFmtId="0" fontId="43" fillId="3" borderId="27" xfId="0" applyFont="1" applyFill="1" applyBorder="1" applyAlignment="1">
      <alignment horizontal="center"/>
    </xf>
    <xf numFmtId="0" fontId="43" fillId="3" borderId="12" xfId="0" applyFont="1" applyFill="1" applyBorder="1" applyAlignment="1">
      <alignment horizontal="left"/>
    </xf>
    <xf numFmtId="0" fontId="47" fillId="3" borderId="37" xfId="3" applyFont="1" applyFill="1" applyBorder="1" applyAlignment="1">
      <alignment horizontal="center"/>
    </xf>
    <xf numFmtId="0" fontId="43" fillId="3" borderId="10" xfId="0" applyFont="1" applyFill="1" applyBorder="1" applyAlignment="1">
      <alignment horizontal="left"/>
    </xf>
    <xf numFmtId="44" fontId="46" fillId="0" borderId="0" xfId="1" applyFont="1" applyFill="1" applyProtection="1">
      <protection locked="0"/>
    </xf>
    <xf numFmtId="0" fontId="46" fillId="5" borderId="0" xfId="0" applyFont="1" applyFill="1"/>
    <xf numFmtId="44" fontId="46" fillId="5" borderId="0" xfId="1" applyFont="1" applyFill="1"/>
    <xf numFmtId="0" fontId="48" fillId="0" borderId="18" xfId="4" applyFont="1" applyBorder="1" applyAlignment="1">
      <alignment horizontal="center" vertical="center" wrapText="1"/>
    </xf>
    <xf numFmtId="0" fontId="49" fillId="0" borderId="19" xfId="4" applyFont="1" applyBorder="1" applyAlignment="1">
      <alignment horizontal="left" vertical="center" wrapText="1"/>
    </xf>
    <xf numFmtId="0" fontId="48" fillId="0" borderId="20" xfId="4" applyFont="1" applyBorder="1" applyAlignment="1">
      <alignment horizontal="left" vertical="center" wrapText="1"/>
    </xf>
    <xf numFmtId="0" fontId="48" fillId="0" borderId="21" xfId="4" applyFont="1" applyBorder="1" applyAlignment="1">
      <alignment horizontal="left" vertical="center" wrapText="1"/>
    </xf>
    <xf numFmtId="0" fontId="48" fillId="0" borderId="22" xfId="4" applyFont="1" applyBorder="1" applyAlignment="1">
      <alignment horizontal="left" vertical="center" wrapText="1"/>
    </xf>
    <xf numFmtId="0" fontId="48" fillId="0" borderId="21" xfId="4" applyFont="1" applyBorder="1" applyAlignment="1">
      <alignment wrapText="1"/>
    </xf>
    <xf numFmtId="0" fontId="48" fillId="0" borderId="23" xfId="4" applyFont="1" applyBorder="1" applyAlignment="1">
      <alignment horizontal="left" vertical="top" wrapText="1"/>
    </xf>
    <xf numFmtId="44" fontId="48" fillId="0" borderId="0" xfId="1" applyFont="1" applyFill="1" applyAlignment="1">
      <alignment horizontal="left" vertical="top" wrapText="1"/>
    </xf>
    <xf numFmtId="0" fontId="48" fillId="0" borderId="0" xfId="4" applyFont="1" applyAlignment="1">
      <alignment horizontal="left" vertical="top" wrapText="1"/>
    </xf>
    <xf numFmtId="0" fontId="48" fillId="0" borderId="24" xfId="4" applyFont="1" applyBorder="1" applyAlignment="1">
      <alignment horizontal="center" vertical="center" wrapText="1"/>
    </xf>
    <xf numFmtId="0" fontId="48" fillId="0" borderId="25" xfId="4" applyFont="1" applyBorder="1" applyAlignment="1">
      <alignment horizontal="left" vertical="center" wrapText="1"/>
    </xf>
    <xf numFmtId="0" fontId="48" fillId="0" borderId="9" xfId="4" applyFont="1" applyBorder="1" applyAlignment="1">
      <alignment horizontal="left" vertical="center" wrapText="1"/>
    </xf>
    <xf numFmtId="0" fontId="48" fillId="0" borderId="8" xfId="4" applyFont="1" applyBorder="1" applyAlignment="1">
      <alignment horizontal="left" vertical="center" wrapText="1"/>
    </xf>
    <xf numFmtId="0" fontId="48" fillId="0" borderId="9" xfId="4" applyFont="1" applyBorder="1" applyAlignment="1">
      <alignment horizontal="left" vertical="center"/>
    </xf>
    <xf numFmtId="0" fontId="48" fillId="4" borderId="9" xfId="4" applyFont="1" applyFill="1" applyBorder="1"/>
    <xf numFmtId="0" fontId="50" fillId="4" borderId="12" xfId="4" applyFont="1" applyFill="1" applyBorder="1" applyAlignment="1">
      <alignment horizontal="left" vertical="top" wrapText="1"/>
    </xf>
    <xf numFmtId="0" fontId="48" fillId="4" borderId="12" xfId="4" applyFont="1" applyFill="1" applyBorder="1" applyAlignment="1">
      <alignment horizontal="left" vertical="top" wrapText="1"/>
    </xf>
    <xf numFmtId="0" fontId="49" fillId="0" borderId="25" xfId="4" applyFont="1" applyBorder="1" applyAlignment="1">
      <alignment horizontal="left" vertical="center" wrapText="1"/>
    </xf>
    <xf numFmtId="0" fontId="48" fillId="0" borderId="26" xfId="4" applyFont="1" applyBorder="1" applyAlignment="1">
      <alignment horizontal="left" vertical="center" wrapText="1"/>
    </xf>
    <xf numFmtId="0" fontId="48" fillId="0" borderId="0" xfId="4" applyFont="1" applyAlignment="1">
      <alignment horizontal="center" vertical="center" wrapText="1"/>
    </xf>
    <xf numFmtId="0" fontId="48" fillId="0" borderId="0" xfId="4" applyFont="1" applyAlignment="1">
      <alignment horizontal="left" vertical="center" wrapText="1"/>
    </xf>
    <xf numFmtId="0" fontId="48" fillId="0" borderId="0" xfId="4" applyFont="1" applyAlignment="1">
      <alignment horizontal="left" vertical="center"/>
    </xf>
    <xf numFmtId="0" fontId="48" fillId="4" borderId="0" xfId="4" applyFont="1" applyFill="1"/>
    <xf numFmtId="0" fontId="50" fillId="4" borderId="0" xfId="4" applyFont="1" applyFill="1" applyAlignment="1">
      <alignment horizontal="left" vertical="top" wrapText="1"/>
    </xf>
    <xf numFmtId="44" fontId="48" fillId="0" borderId="0" xfId="1" applyFont="1" applyFill="1" applyAlignment="1" applyProtection="1">
      <alignment horizontal="left" vertical="top" wrapText="1"/>
      <protection locked="0"/>
    </xf>
    <xf numFmtId="0" fontId="48" fillId="0" borderId="9" xfId="4" applyFont="1" applyBorder="1"/>
    <xf numFmtId="0" fontId="48" fillId="0" borderId="12" xfId="4" applyFont="1" applyBorder="1" applyAlignment="1">
      <alignment horizontal="left" vertical="top" wrapText="1"/>
    </xf>
    <xf numFmtId="44" fontId="46" fillId="0" borderId="0" xfId="1" applyFont="1" applyFill="1"/>
    <xf numFmtId="0" fontId="48" fillId="0" borderId="27" xfId="4" applyFont="1" applyBorder="1" applyAlignment="1">
      <alignment horizontal="left" vertical="center"/>
    </xf>
    <xf numFmtId="0" fontId="48" fillId="0" borderId="28" xfId="4" applyFont="1" applyBorder="1" applyAlignment="1">
      <alignment horizontal="center" vertical="center" wrapText="1"/>
    </xf>
    <xf numFmtId="0" fontId="48" fillId="0" borderId="29" xfId="4" applyFont="1" applyBorder="1" applyAlignment="1">
      <alignment horizontal="left" vertical="center" wrapText="1"/>
    </xf>
    <xf numFmtId="0" fontId="48" fillId="0" borderId="10" xfId="4" applyFont="1" applyBorder="1" applyAlignment="1">
      <alignment horizontal="left" vertical="center" wrapText="1"/>
    </xf>
    <xf numFmtId="0" fontId="48" fillId="0" borderId="10" xfId="4" applyFont="1" applyBorder="1" applyAlignment="1">
      <alignment wrapText="1"/>
    </xf>
    <xf numFmtId="0" fontId="50" fillId="4" borderId="30" xfId="4" applyFont="1" applyFill="1" applyBorder="1" applyAlignment="1">
      <alignment horizontal="left" vertical="top" wrapText="1"/>
    </xf>
    <xf numFmtId="0" fontId="48" fillId="0" borderId="24" xfId="4" applyFont="1" applyBorder="1" applyAlignment="1">
      <alignment horizontal="center" vertical="top" wrapText="1"/>
    </xf>
    <xf numFmtId="0" fontId="48" fillId="0" borderId="9" xfId="4" applyFont="1" applyBorder="1" applyAlignment="1">
      <alignment horizontal="left" vertical="top" wrapText="1"/>
    </xf>
    <xf numFmtId="0" fontId="48" fillId="0" borderId="9" xfId="4" applyFont="1" applyBorder="1" applyAlignment="1">
      <alignment horizontal="center" vertical="top" wrapText="1"/>
    </xf>
    <xf numFmtId="44" fontId="0" fillId="0" borderId="0" xfId="1" applyFont="1" applyProtection="1"/>
    <xf numFmtId="44" fontId="3" fillId="0" borderId="0" xfId="1" applyFont="1" applyProtection="1"/>
    <xf numFmtId="0" fontId="51" fillId="0" borderId="0" xfId="0" applyFont="1"/>
    <xf numFmtId="0" fontId="2" fillId="0" borderId="0" xfId="0" applyFont="1"/>
    <xf numFmtId="44" fontId="2" fillId="0" borderId="0" xfId="1" applyFont="1" applyProtection="1"/>
    <xf numFmtId="0" fontId="37" fillId="0" borderId="0" xfId="6" applyFont="1"/>
    <xf numFmtId="0" fontId="28" fillId="0" borderId="0" xfId="6"/>
    <xf numFmtId="0" fontId="37" fillId="0" borderId="0" xfId="4" applyFont="1"/>
    <xf numFmtId="0" fontId="28" fillId="0" borderId="0" xfId="4"/>
    <xf numFmtId="0" fontId="5" fillId="0" borderId="3" xfId="0" applyFont="1" applyBorder="1" applyAlignment="1">
      <alignment horizontal="center"/>
    </xf>
    <xf numFmtId="0" fontId="43" fillId="0" borderId="3" xfId="0" applyFont="1" applyBorder="1" applyAlignment="1">
      <alignment horizontal="center"/>
    </xf>
  </cellXfs>
  <cellStyles count="8">
    <cellStyle name="Normal_Sheet1" xfId="2" xr:uid="{04109066-7C01-41B6-B805-8DE80010E3EB}"/>
    <cellStyle name="Standaard" xfId="0" builtinId="0"/>
    <cellStyle name="Standaard 2" xfId="4" xr:uid="{7F3A1C65-7550-48D4-A220-435651206687}"/>
    <cellStyle name="Standaard 3" xfId="6" xr:uid="{414A7138-D9C7-45B2-87FB-BC08E05672DC}"/>
    <cellStyle name="Standaard_Blad1" xfId="3" xr:uid="{FF0AEA16-1C17-4521-B0DC-8ACA9CB575C8}"/>
    <cellStyle name="Standaard_Blad1_1" xfId="7" xr:uid="{490868F7-4F68-4E1D-9CF9-DC3B158DD88A}"/>
    <cellStyle name="Standaard_Markland - Pagnevaart 5 (2)" xfId="5" xr:uid="{16ED2A18-13A2-421B-9546-B54D578C7FFC}"/>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A727C-F9F0-436A-8CE5-1FA2F272E47C}">
  <dimension ref="A1:B17"/>
  <sheetViews>
    <sheetView tabSelected="1" workbookViewId="0">
      <selection activeCell="C8" sqref="C8"/>
    </sheetView>
  </sheetViews>
  <sheetFormatPr defaultRowHeight="15" x14ac:dyDescent="0.25"/>
  <cols>
    <col min="1" max="1" width="52.5703125" customWidth="1"/>
    <col min="2" max="2" width="24.42578125" customWidth="1"/>
    <col min="3" max="3" width="18.28515625" customWidth="1"/>
  </cols>
  <sheetData>
    <row r="1" spans="1:2" x14ac:dyDescent="0.25">
      <c r="A1" t="s">
        <v>0</v>
      </c>
    </row>
    <row r="2" spans="1:2" x14ac:dyDescent="0.25">
      <c r="A2" t="s">
        <v>1</v>
      </c>
    </row>
    <row r="3" spans="1:2" x14ac:dyDescent="0.25">
      <c r="A3" t="s">
        <v>3150</v>
      </c>
    </row>
    <row r="4" spans="1:2" x14ac:dyDescent="0.25">
      <c r="A4" s="387">
        <v>45950</v>
      </c>
    </row>
    <row r="6" spans="1:2" x14ac:dyDescent="0.25">
      <c r="A6" t="s">
        <v>2839</v>
      </c>
    </row>
    <row r="7" spans="1:2" x14ac:dyDescent="0.25">
      <c r="A7" t="s">
        <v>2841</v>
      </c>
    </row>
    <row r="9" spans="1:2" s="1" customFormat="1" x14ac:dyDescent="0.25">
      <c r="A9" s="1" t="s">
        <v>2</v>
      </c>
    </row>
    <row r="10" spans="1:2" x14ac:dyDescent="0.25">
      <c r="A10" t="s">
        <v>3</v>
      </c>
      <c r="B10" s="2">
        <f>'P1 E Scholen'!V786</f>
        <v>0</v>
      </c>
    </row>
    <row r="11" spans="1:2" ht="15.75" thickBot="1" x14ac:dyDescent="0.3">
      <c r="A11" t="s">
        <v>4</v>
      </c>
      <c r="B11" s="2">
        <f>'P1 E KDV'!Z486</f>
        <v>0</v>
      </c>
    </row>
    <row r="12" spans="1:2" ht="15.75" thickBot="1" x14ac:dyDescent="0.3">
      <c r="A12" t="s">
        <v>5</v>
      </c>
      <c r="B12" s="4">
        <f>B10+B11</f>
        <v>0</v>
      </c>
    </row>
    <row r="14" spans="1:2" s="1" customFormat="1" x14ac:dyDescent="0.25">
      <c r="A14" s="1" t="s">
        <v>6</v>
      </c>
    </row>
    <row r="15" spans="1:2" x14ac:dyDescent="0.25">
      <c r="A15" t="s">
        <v>3</v>
      </c>
      <c r="B15" s="2">
        <f>'P2 W scholen'!J912</f>
        <v>0</v>
      </c>
    </row>
    <row r="16" spans="1:2" ht="15.75" thickBot="1" x14ac:dyDescent="0.3">
      <c r="A16" t="s">
        <v>4</v>
      </c>
      <c r="B16" s="2">
        <f>'P2 W KDV'!I660</f>
        <v>0</v>
      </c>
    </row>
    <row r="17" spans="1:2" ht="15.75" thickBot="1" x14ac:dyDescent="0.3">
      <c r="A17" t="s">
        <v>7</v>
      </c>
      <c r="B17" s="4">
        <f>B15+B16</f>
        <v>0</v>
      </c>
    </row>
  </sheetData>
  <sheetProtection algorithmName="SHA-512" hashValue="Zp8qZxqFPEgEUqJTguESVkNW5UNDCU0A1tjtJ6arAL8TGZL9pzm8EgI9U4Lq3sik0sZDb8bgY2GChvfgWzMQkA==" saltValue="QVoRVg307Z1jyUQBToz1yg==" spinCount="100000" sheet="1" objects="1" scenarios="1"/>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6F847-B2D3-4980-9408-11AA3E79B909}">
  <dimension ref="A1:V786"/>
  <sheetViews>
    <sheetView topLeftCell="B1" zoomScale="85" zoomScaleNormal="85" workbookViewId="0">
      <pane ySplit="1" topLeftCell="A2" activePane="bottomLeft" state="frozen"/>
      <selection pane="bottomLeft" activeCell="F4" sqref="F4"/>
    </sheetView>
  </sheetViews>
  <sheetFormatPr defaultRowHeight="15" x14ac:dyDescent="0.25"/>
  <cols>
    <col min="1" max="1" width="25" customWidth="1"/>
    <col min="2" max="2" width="45.7109375" customWidth="1"/>
    <col min="3" max="3" width="13.42578125" customWidth="1"/>
    <col min="4" max="4" width="15.140625" customWidth="1"/>
    <col min="5" max="5" width="12.85546875" customWidth="1"/>
    <col min="6" max="6" width="32.42578125" customWidth="1"/>
    <col min="8" max="8" width="14.85546875" bestFit="1" customWidth="1"/>
    <col min="11" max="11" width="10.28515625" style="294" customWidth="1"/>
    <col min="12" max="12" width="11.7109375" style="294" customWidth="1"/>
    <col min="13" max="13" width="10.7109375" style="294" customWidth="1"/>
    <col min="16" max="16" width="10.5703125" customWidth="1"/>
    <col min="22" max="22" width="27.140625" customWidth="1"/>
  </cols>
  <sheetData>
    <row r="1" spans="1:22" ht="39" x14ac:dyDescent="0.25">
      <c r="A1" s="298" t="s">
        <v>8</v>
      </c>
      <c r="B1" s="298" t="s">
        <v>9</v>
      </c>
      <c r="C1" s="298" t="s">
        <v>10</v>
      </c>
      <c r="D1" s="298" t="s">
        <v>11</v>
      </c>
      <c r="E1" s="298" t="s">
        <v>12</v>
      </c>
      <c r="F1" s="298" t="s">
        <v>13</v>
      </c>
      <c r="G1" s="298" t="s">
        <v>14</v>
      </c>
      <c r="H1" s="298" t="s">
        <v>15</v>
      </c>
      <c r="I1" s="298" t="s">
        <v>14</v>
      </c>
      <c r="J1" s="298" t="s">
        <v>16</v>
      </c>
      <c r="K1" s="305" t="s">
        <v>17</v>
      </c>
      <c r="L1" s="305" t="s">
        <v>18</v>
      </c>
      <c r="M1" s="305" t="s">
        <v>19</v>
      </c>
      <c r="N1" s="298" t="s">
        <v>20</v>
      </c>
      <c r="O1" s="298" t="s">
        <v>14</v>
      </c>
      <c r="P1" s="298" t="s">
        <v>21</v>
      </c>
      <c r="Q1" s="298" t="s">
        <v>22</v>
      </c>
      <c r="R1" s="298" t="s">
        <v>23</v>
      </c>
      <c r="S1" s="298" t="s">
        <v>24</v>
      </c>
      <c r="T1" s="298" t="s">
        <v>25</v>
      </c>
      <c r="U1" s="298" t="s">
        <v>26</v>
      </c>
      <c r="V1" s="400" t="s">
        <v>3111</v>
      </c>
    </row>
    <row r="2" spans="1:22" s="189" customFormat="1" ht="18" x14ac:dyDescent="0.25">
      <c r="A2" s="299" t="s">
        <v>27</v>
      </c>
      <c r="K2" s="306"/>
      <c r="L2" s="306"/>
      <c r="M2" s="306"/>
    </row>
    <row r="3" spans="1:22" ht="45" x14ac:dyDescent="0.25">
      <c r="A3" s="294" t="s">
        <v>28</v>
      </c>
      <c r="B3" s="295" t="s">
        <v>29</v>
      </c>
      <c r="V3" s="388"/>
    </row>
    <row r="4" spans="1:22" ht="67.5" x14ac:dyDescent="0.25">
      <c r="A4" s="294" t="s">
        <v>30</v>
      </c>
      <c r="B4" s="295" t="s">
        <v>31</v>
      </c>
      <c r="V4" s="388"/>
    </row>
    <row r="6" spans="1:22" x14ac:dyDescent="0.25">
      <c r="A6" t="s">
        <v>32</v>
      </c>
    </row>
    <row r="7" spans="1:22" ht="18" x14ac:dyDescent="0.25">
      <c r="A7" s="296" t="s">
        <v>33</v>
      </c>
      <c r="B7" s="297"/>
      <c r="C7" s="297"/>
      <c r="D7" s="297"/>
      <c r="E7" s="297"/>
      <c r="F7" s="297"/>
      <c r="H7" s="297"/>
      <c r="I7" s="297"/>
      <c r="J7" s="297"/>
      <c r="K7" s="307"/>
      <c r="L7" s="307"/>
      <c r="M7" s="307"/>
      <c r="N7" s="297"/>
      <c r="O7" s="297"/>
      <c r="P7" s="297"/>
      <c r="Q7" s="297"/>
      <c r="R7" s="297"/>
      <c r="S7" s="297"/>
      <c r="T7" s="297"/>
      <c r="U7" s="297"/>
    </row>
    <row r="8" spans="1:22" ht="18" x14ac:dyDescent="0.25">
      <c r="A8" s="296" t="s">
        <v>34</v>
      </c>
      <c r="B8" s="297"/>
      <c r="C8" s="297"/>
      <c r="D8" s="297"/>
      <c r="E8" s="297"/>
      <c r="F8" s="297"/>
      <c r="G8" s="297"/>
      <c r="H8" s="297"/>
      <c r="I8" s="297"/>
      <c r="J8" s="297"/>
      <c r="K8" s="307"/>
      <c r="L8" s="307"/>
      <c r="M8" s="307"/>
      <c r="N8" s="297"/>
      <c r="O8" s="297"/>
      <c r="P8" s="297"/>
      <c r="Q8" s="297"/>
      <c r="R8" s="297"/>
      <c r="S8" s="297"/>
      <c r="T8" s="297"/>
      <c r="U8" s="297"/>
    </row>
    <row r="9" spans="1:22" ht="18" x14ac:dyDescent="0.25">
      <c r="A9" s="296" t="s">
        <v>35</v>
      </c>
      <c r="B9" s="297"/>
      <c r="C9" s="297"/>
      <c r="D9" s="297"/>
      <c r="E9" s="297"/>
      <c r="F9" s="297"/>
      <c r="G9" s="297"/>
      <c r="H9" s="297"/>
      <c r="I9" s="297"/>
      <c r="J9" s="297"/>
      <c r="K9" s="307"/>
      <c r="L9" s="307"/>
      <c r="M9" s="307"/>
      <c r="N9" s="297"/>
      <c r="O9" s="297"/>
      <c r="P9" s="297"/>
      <c r="Q9" s="297"/>
      <c r="R9" s="297"/>
      <c r="S9" s="297"/>
      <c r="T9" s="297"/>
      <c r="U9" s="297"/>
    </row>
    <row r="11" spans="1:22" ht="18" x14ac:dyDescent="0.25">
      <c r="A11" s="506" t="s">
        <v>36</v>
      </c>
      <c r="B11" s="507"/>
      <c r="C11" s="507"/>
      <c r="D11" s="507"/>
      <c r="E11" s="507"/>
      <c r="F11" s="507"/>
      <c r="G11" s="507"/>
      <c r="H11" s="507"/>
      <c r="I11" s="507"/>
      <c r="J11" s="507"/>
      <c r="K11" s="507"/>
      <c r="L11" s="507"/>
      <c r="M11" s="507"/>
      <c r="N11" s="507"/>
      <c r="O11" s="507"/>
      <c r="P11" s="507"/>
      <c r="Q11" s="507"/>
      <c r="R11" s="507"/>
      <c r="S11" s="507"/>
      <c r="T11" s="507"/>
      <c r="U11" s="507"/>
    </row>
    <row r="12" spans="1:22" ht="26.25" x14ac:dyDescent="0.25">
      <c r="A12" s="298" t="s">
        <v>8</v>
      </c>
      <c r="B12" s="298" t="s">
        <v>9</v>
      </c>
      <c r="C12" s="298" t="s">
        <v>10</v>
      </c>
      <c r="D12" s="298" t="s">
        <v>11</v>
      </c>
      <c r="E12" s="298" t="s">
        <v>12</v>
      </c>
      <c r="F12" s="298" t="s">
        <v>13</v>
      </c>
      <c r="G12" s="298" t="s">
        <v>14</v>
      </c>
      <c r="H12" s="298" t="s">
        <v>15</v>
      </c>
      <c r="I12" s="298" t="s">
        <v>14</v>
      </c>
      <c r="J12" s="298" t="s">
        <v>16</v>
      </c>
      <c r="K12" s="305" t="s">
        <v>17</v>
      </c>
      <c r="L12" s="305" t="s">
        <v>18</v>
      </c>
      <c r="M12" s="305" t="s">
        <v>19</v>
      </c>
      <c r="N12" s="298" t="s">
        <v>20</v>
      </c>
      <c r="O12" s="298" t="s">
        <v>14</v>
      </c>
      <c r="P12" s="298" t="s">
        <v>21</v>
      </c>
      <c r="Q12" s="298" t="s">
        <v>22</v>
      </c>
      <c r="R12" s="298" t="s">
        <v>23</v>
      </c>
      <c r="S12" s="298" t="s">
        <v>24</v>
      </c>
      <c r="T12" s="298" t="s">
        <v>25</v>
      </c>
      <c r="U12" s="298" t="s">
        <v>26</v>
      </c>
      <c r="V12" s="298" t="s">
        <v>2840</v>
      </c>
    </row>
    <row r="13" spans="1:22" x14ac:dyDescent="0.25">
      <c r="A13" s="297" t="s">
        <v>37</v>
      </c>
      <c r="B13" s="297" t="s">
        <v>38</v>
      </c>
      <c r="C13" s="297" t="s">
        <v>39</v>
      </c>
      <c r="D13" s="297" t="s">
        <v>40</v>
      </c>
      <c r="E13" s="297" t="s">
        <v>41</v>
      </c>
      <c r="F13" s="297" t="s">
        <v>42</v>
      </c>
      <c r="G13" s="297" t="s">
        <v>43</v>
      </c>
      <c r="H13" s="297" t="s">
        <v>44</v>
      </c>
      <c r="I13" s="297" t="s">
        <v>43</v>
      </c>
      <c r="J13" s="297" t="s">
        <v>45</v>
      </c>
      <c r="K13" s="307" t="s">
        <v>46</v>
      </c>
      <c r="L13" s="307" t="s">
        <v>47</v>
      </c>
      <c r="M13" s="307" t="s">
        <v>48</v>
      </c>
      <c r="N13" s="297" t="s">
        <v>49</v>
      </c>
      <c r="O13" s="297" t="s">
        <v>43</v>
      </c>
      <c r="P13" s="297" t="s">
        <v>50</v>
      </c>
      <c r="Q13" s="297" t="s">
        <v>51</v>
      </c>
      <c r="R13" s="297"/>
      <c r="S13" s="297"/>
      <c r="T13" s="297" t="s">
        <v>52</v>
      </c>
      <c r="U13" s="297" t="s">
        <v>53</v>
      </c>
      <c r="V13" s="388"/>
    </row>
    <row r="14" spans="1:22" x14ac:dyDescent="0.25">
      <c r="A14" s="297" t="s">
        <v>54</v>
      </c>
      <c r="B14" s="297" t="s">
        <v>38</v>
      </c>
      <c r="C14" s="297" t="s">
        <v>55</v>
      </c>
      <c r="D14" s="297" t="s">
        <v>40</v>
      </c>
      <c r="E14" s="297" t="s">
        <v>41</v>
      </c>
      <c r="F14" s="297" t="s">
        <v>56</v>
      </c>
      <c r="G14" s="297" t="s">
        <v>43</v>
      </c>
      <c r="H14" s="297" t="s">
        <v>57</v>
      </c>
      <c r="I14" s="297" t="s">
        <v>43</v>
      </c>
      <c r="J14" s="297" t="s">
        <v>45</v>
      </c>
      <c r="K14" s="307" t="s">
        <v>58</v>
      </c>
      <c r="L14" s="307" t="s">
        <v>59</v>
      </c>
      <c r="M14" s="307" t="s">
        <v>60</v>
      </c>
      <c r="N14" s="297" t="s">
        <v>61</v>
      </c>
      <c r="O14" s="297" t="s">
        <v>43</v>
      </c>
      <c r="P14" s="297" t="s">
        <v>50</v>
      </c>
      <c r="Q14" s="297" t="s">
        <v>51</v>
      </c>
      <c r="R14" s="297"/>
      <c r="S14" s="297"/>
      <c r="T14" s="297" t="s">
        <v>52</v>
      </c>
      <c r="U14" s="297" t="s">
        <v>62</v>
      </c>
      <c r="V14" s="388"/>
    </row>
    <row r="15" spans="1:22" ht="26.25" x14ac:dyDescent="0.25">
      <c r="A15" s="297" t="s">
        <v>63</v>
      </c>
      <c r="B15" s="297" t="s">
        <v>38</v>
      </c>
      <c r="C15" s="297" t="s">
        <v>64</v>
      </c>
      <c r="D15" s="297" t="s">
        <v>65</v>
      </c>
      <c r="E15" s="297" t="s">
        <v>41</v>
      </c>
      <c r="F15" s="297" t="s">
        <v>66</v>
      </c>
      <c r="G15" s="297" t="s">
        <v>43</v>
      </c>
      <c r="H15" s="297" t="s">
        <v>57</v>
      </c>
      <c r="I15" s="297" t="s">
        <v>43</v>
      </c>
      <c r="J15" s="297" t="s">
        <v>45</v>
      </c>
      <c r="K15" s="307" t="s">
        <v>46</v>
      </c>
      <c r="L15" s="307" t="s">
        <v>67</v>
      </c>
      <c r="M15" s="307" t="s">
        <v>68</v>
      </c>
      <c r="N15" s="297" t="s">
        <v>61</v>
      </c>
      <c r="O15" s="297" t="s">
        <v>43</v>
      </c>
      <c r="P15" s="297" t="s">
        <v>50</v>
      </c>
      <c r="Q15" s="297" t="s">
        <v>51</v>
      </c>
      <c r="R15" s="297"/>
      <c r="S15" s="297"/>
      <c r="T15" s="297" t="s">
        <v>52</v>
      </c>
      <c r="U15" s="297" t="s">
        <v>62</v>
      </c>
      <c r="V15" s="388"/>
    </row>
    <row r="16" spans="1:22" x14ac:dyDescent="0.25">
      <c r="A16" s="297" t="s">
        <v>69</v>
      </c>
      <c r="B16" s="297" t="s">
        <v>38</v>
      </c>
      <c r="C16" s="297" t="s">
        <v>70</v>
      </c>
      <c r="D16" s="297" t="s">
        <v>71</v>
      </c>
      <c r="E16" s="297" t="s">
        <v>41</v>
      </c>
      <c r="F16" s="297" t="s">
        <v>72</v>
      </c>
      <c r="G16" s="297" t="s">
        <v>43</v>
      </c>
      <c r="H16" s="297" t="s">
        <v>57</v>
      </c>
      <c r="I16" s="297" t="s">
        <v>43</v>
      </c>
      <c r="J16" s="297" t="s">
        <v>45</v>
      </c>
      <c r="K16" s="307" t="s">
        <v>47</v>
      </c>
      <c r="L16" s="307" t="s">
        <v>47</v>
      </c>
      <c r="M16" s="307" t="s">
        <v>48</v>
      </c>
      <c r="N16" s="297" t="s">
        <v>49</v>
      </c>
      <c r="O16" s="297" t="s">
        <v>43</v>
      </c>
      <c r="P16" s="297" t="s">
        <v>73</v>
      </c>
      <c r="Q16" s="297" t="s">
        <v>51</v>
      </c>
      <c r="R16" s="297"/>
      <c r="S16" s="297"/>
      <c r="T16" s="297" t="s">
        <v>52</v>
      </c>
      <c r="U16" s="297" t="s">
        <v>62</v>
      </c>
      <c r="V16" s="388"/>
    </row>
    <row r="17" spans="1:22" ht="26.25" x14ac:dyDescent="0.25">
      <c r="A17" s="297" t="s">
        <v>74</v>
      </c>
      <c r="B17" s="297" t="s">
        <v>38</v>
      </c>
      <c r="C17" s="297" t="s">
        <v>75</v>
      </c>
      <c r="D17" s="297" t="s">
        <v>76</v>
      </c>
      <c r="E17" s="297" t="s">
        <v>41</v>
      </c>
      <c r="F17" s="297" t="s">
        <v>77</v>
      </c>
      <c r="G17" s="297" t="s">
        <v>43</v>
      </c>
      <c r="H17" s="297" t="s">
        <v>57</v>
      </c>
      <c r="I17" s="297" t="s">
        <v>43</v>
      </c>
      <c r="J17" s="297" t="s">
        <v>45</v>
      </c>
      <c r="K17" s="307" t="s">
        <v>46</v>
      </c>
      <c r="L17" s="307" t="s">
        <v>47</v>
      </c>
      <c r="M17" s="307" t="s">
        <v>68</v>
      </c>
      <c r="N17" s="297" t="s">
        <v>61</v>
      </c>
      <c r="O17" s="297" t="s">
        <v>43</v>
      </c>
      <c r="P17" s="297" t="s">
        <v>50</v>
      </c>
      <c r="Q17" s="297" t="s">
        <v>51</v>
      </c>
      <c r="R17" s="297"/>
      <c r="S17" s="297"/>
      <c r="T17" s="297" t="s">
        <v>52</v>
      </c>
      <c r="U17" s="297" t="s">
        <v>53</v>
      </c>
      <c r="V17" s="388"/>
    </row>
    <row r="18" spans="1:22" x14ac:dyDescent="0.25">
      <c r="A18" s="297" t="s">
        <v>78</v>
      </c>
      <c r="B18" s="297" t="s">
        <v>38</v>
      </c>
      <c r="C18" s="297" t="s">
        <v>79</v>
      </c>
      <c r="D18" s="297" t="s">
        <v>80</v>
      </c>
      <c r="E18" s="297" t="s">
        <v>41</v>
      </c>
      <c r="F18" s="297" t="s">
        <v>72</v>
      </c>
      <c r="G18" s="297" t="s">
        <v>43</v>
      </c>
      <c r="H18" s="297" t="s">
        <v>57</v>
      </c>
      <c r="I18" s="297" t="s">
        <v>43</v>
      </c>
      <c r="J18" s="297" t="s">
        <v>45</v>
      </c>
      <c r="K18" s="307" t="s">
        <v>47</v>
      </c>
      <c r="L18" s="307" t="s">
        <v>47</v>
      </c>
      <c r="M18" s="307" t="s">
        <v>48</v>
      </c>
      <c r="N18" s="297" t="s">
        <v>49</v>
      </c>
      <c r="O18" s="297" t="s">
        <v>43</v>
      </c>
      <c r="P18" s="297" t="s">
        <v>73</v>
      </c>
      <c r="Q18" s="297" t="s">
        <v>51</v>
      </c>
      <c r="R18" s="297"/>
      <c r="S18" s="297"/>
      <c r="T18" s="297" t="s">
        <v>52</v>
      </c>
      <c r="U18" s="297" t="s">
        <v>62</v>
      </c>
      <c r="V18" s="388"/>
    </row>
    <row r="19" spans="1:22" ht="26.25" x14ac:dyDescent="0.25">
      <c r="A19" s="297" t="s">
        <v>81</v>
      </c>
      <c r="B19" s="297" t="s">
        <v>38</v>
      </c>
      <c r="C19" s="297" t="s">
        <v>82</v>
      </c>
      <c r="D19" s="297" t="s">
        <v>83</v>
      </c>
      <c r="E19" s="297" t="s">
        <v>41</v>
      </c>
      <c r="F19" s="297" t="s">
        <v>66</v>
      </c>
      <c r="G19" s="297" t="s">
        <v>43</v>
      </c>
      <c r="H19" s="297" t="s">
        <v>57</v>
      </c>
      <c r="I19" s="297" t="s">
        <v>43</v>
      </c>
      <c r="J19" s="297" t="s">
        <v>45</v>
      </c>
      <c r="K19" s="307" t="s">
        <v>46</v>
      </c>
      <c r="L19" s="307" t="s">
        <v>67</v>
      </c>
      <c r="M19" s="307" t="s">
        <v>68</v>
      </c>
      <c r="N19" s="297" t="s">
        <v>61</v>
      </c>
      <c r="O19" s="297" t="s">
        <v>43</v>
      </c>
      <c r="P19" s="297" t="s">
        <v>50</v>
      </c>
      <c r="Q19" s="297" t="s">
        <v>51</v>
      </c>
      <c r="R19" s="297"/>
      <c r="S19" s="297"/>
      <c r="T19" s="297" t="s">
        <v>52</v>
      </c>
      <c r="U19" s="297" t="s">
        <v>62</v>
      </c>
      <c r="V19" s="388"/>
    </row>
    <row r="20" spans="1:22" x14ac:dyDescent="0.25">
      <c r="A20" s="297" t="s">
        <v>84</v>
      </c>
      <c r="B20" s="297" t="s">
        <v>38</v>
      </c>
      <c r="C20" s="297" t="s">
        <v>85</v>
      </c>
      <c r="D20" s="297" t="s">
        <v>65</v>
      </c>
      <c r="E20" s="297" t="s">
        <v>41</v>
      </c>
      <c r="F20" s="297" t="s">
        <v>72</v>
      </c>
      <c r="G20" s="297" t="s">
        <v>43</v>
      </c>
      <c r="H20" s="297" t="s">
        <v>57</v>
      </c>
      <c r="I20" s="297" t="s">
        <v>43</v>
      </c>
      <c r="J20" s="297" t="s">
        <v>45</v>
      </c>
      <c r="K20" s="307" t="s">
        <v>47</v>
      </c>
      <c r="L20" s="307" t="s">
        <v>47</v>
      </c>
      <c r="M20" s="307" t="s">
        <v>48</v>
      </c>
      <c r="N20" s="297" t="s">
        <v>49</v>
      </c>
      <c r="O20" s="297" t="s">
        <v>43</v>
      </c>
      <c r="P20" s="297" t="s">
        <v>73</v>
      </c>
      <c r="Q20" s="297" t="s">
        <v>51</v>
      </c>
      <c r="R20" s="297"/>
      <c r="S20" s="297"/>
      <c r="T20" s="297" t="s">
        <v>52</v>
      </c>
      <c r="U20" s="297" t="s">
        <v>62</v>
      </c>
      <c r="V20" s="388"/>
    </row>
    <row r="21" spans="1:22" ht="26.25" x14ac:dyDescent="0.25">
      <c r="A21" s="297" t="s">
        <v>86</v>
      </c>
      <c r="B21" s="297" t="s">
        <v>38</v>
      </c>
      <c r="C21" s="297" t="s">
        <v>87</v>
      </c>
      <c r="D21" s="297" t="s">
        <v>88</v>
      </c>
      <c r="E21" s="297" t="s">
        <v>41</v>
      </c>
      <c r="F21" s="297" t="s">
        <v>89</v>
      </c>
      <c r="G21" s="297" t="s">
        <v>43</v>
      </c>
      <c r="H21" s="297" t="s">
        <v>57</v>
      </c>
      <c r="I21" s="297" t="s">
        <v>43</v>
      </c>
      <c r="J21" s="297" t="s">
        <v>45</v>
      </c>
      <c r="K21" s="307" t="s">
        <v>47</v>
      </c>
      <c r="L21" s="307" t="s">
        <v>47</v>
      </c>
      <c r="M21" s="307" t="s">
        <v>90</v>
      </c>
      <c r="N21" s="297" t="s">
        <v>61</v>
      </c>
      <c r="O21" s="297" t="s">
        <v>43</v>
      </c>
      <c r="P21" s="297" t="s">
        <v>73</v>
      </c>
      <c r="Q21" s="297" t="s">
        <v>51</v>
      </c>
      <c r="R21" s="297"/>
      <c r="S21" s="297"/>
      <c r="T21" s="297" t="s">
        <v>91</v>
      </c>
      <c r="U21" s="297" t="s">
        <v>62</v>
      </c>
      <c r="V21" s="388"/>
    </row>
    <row r="22" spans="1:22" ht="26.25" x14ac:dyDescent="0.25">
      <c r="A22" s="297" t="s">
        <v>92</v>
      </c>
      <c r="B22" s="297" t="s">
        <v>38</v>
      </c>
      <c r="C22" s="297" t="s">
        <v>93</v>
      </c>
      <c r="D22" s="297" t="s">
        <v>65</v>
      </c>
      <c r="E22" s="297" t="s">
        <v>41</v>
      </c>
      <c r="F22" s="297" t="s">
        <v>89</v>
      </c>
      <c r="G22" s="297" t="s">
        <v>43</v>
      </c>
      <c r="H22" s="297" t="s">
        <v>57</v>
      </c>
      <c r="I22" s="297" t="s">
        <v>43</v>
      </c>
      <c r="J22" s="297" t="s">
        <v>45</v>
      </c>
      <c r="K22" s="307" t="s">
        <v>47</v>
      </c>
      <c r="L22" s="307" t="s">
        <v>47</v>
      </c>
      <c r="M22" s="307" t="s">
        <v>90</v>
      </c>
      <c r="N22" s="297" t="s">
        <v>61</v>
      </c>
      <c r="O22" s="297" t="s">
        <v>43</v>
      </c>
      <c r="P22" s="297" t="s">
        <v>73</v>
      </c>
      <c r="Q22" s="297" t="s">
        <v>51</v>
      </c>
      <c r="R22" s="297"/>
      <c r="S22" s="297"/>
      <c r="T22" s="297" t="s">
        <v>91</v>
      </c>
      <c r="U22" s="297" t="s">
        <v>62</v>
      </c>
      <c r="V22" s="388"/>
    </row>
    <row r="23" spans="1:22" ht="26.25" x14ac:dyDescent="0.25">
      <c r="A23" s="297" t="s">
        <v>94</v>
      </c>
      <c r="B23" s="297" t="s">
        <v>38</v>
      </c>
      <c r="C23" s="297" t="s">
        <v>95</v>
      </c>
      <c r="D23" s="297" t="s">
        <v>65</v>
      </c>
      <c r="E23" s="297" t="s">
        <v>41</v>
      </c>
      <c r="F23" s="297" t="s">
        <v>96</v>
      </c>
      <c r="G23" s="297" t="s">
        <v>43</v>
      </c>
      <c r="H23" s="297" t="s">
        <v>44</v>
      </c>
      <c r="I23" s="297" t="s">
        <v>43</v>
      </c>
      <c r="J23" s="297" t="s">
        <v>45</v>
      </c>
      <c r="K23" s="307" t="s">
        <v>46</v>
      </c>
      <c r="L23" s="307" t="s">
        <v>67</v>
      </c>
      <c r="M23" s="307" t="s">
        <v>97</v>
      </c>
      <c r="N23" s="297" t="s">
        <v>98</v>
      </c>
      <c r="O23" s="297" t="s">
        <v>43</v>
      </c>
      <c r="P23" s="297" t="s">
        <v>50</v>
      </c>
      <c r="Q23" s="297" t="s">
        <v>51</v>
      </c>
      <c r="R23" s="297"/>
      <c r="S23" s="297"/>
      <c r="T23" s="297" t="s">
        <v>91</v>
      </c>
      <c r="U23" s="297" t="s">
        <v>62</v>
      </c>
      <c r="V23" s="388"/>
    </row>
    <row r="24" spans="1:22" ht="26.25" x14ac:dyDescent="0.25">
      <c r="A24" s="297" t="s">
        <v>99</v>
      </c>
      <c r="B24" s="297" t="s">
        <v>38</v>
      </c>
      <c r="C24" s="297" t="s">
        <v>100</v>
      </c>
      <c r="D24" s="297" t="s">
        <v>101</v>
      </c>
      <c r="E24" s="297" t="s">
        <v>41</v>
      </c>
      <c r="F24" s="297" t="s">
        <v>102</v>
      </c>
      <c r="G24" s="297" t="s">
        <v>43</v>
      </c>
      <c r="H24" s="297" t="s">
        <v>57</v>
      </c>
      <c r="I24" s="297" t="s">
        <v>43</v>
      </c>
      <c r="J24" s="297" t="s">
        <v>45</v>
      </c>
      <c r="K24" s="307" t="s">
        <v>46</v>
      </c>
      <c r="L24" s="307" t="s">
        <v>47</v>
      </c>
      <c r="M24" s="307" t="s">
        <v>103</v>
      </c>
      <c r="N24" s="297" t="s">
        <v>98</v>
      </c>
      <c r="O24" s="297" t="s">
        <v>43</v>
      </c>
      <c r="P24" s="297" t="s">
        <v>50</v>
      </c>
      <c r="Q24" s="297" t="s">
        <v>51</v>
      </c>
      <c r="R24" s="297"/>
      <c r="S24" s="297"/>
      <c r="T24" s="297" t="s">
        <v>52</v>
      </c>
      <c r="U24" s="297" t="s">
        <v>53</v>
      </c>
      <c r="V24" s="388"/>
    </row>
    <row r="25" spans="1:22" ht="26.25" x14ac:dyDescent="0.25">
      <c r="A25" s="297" t="s">
        <v>104</v>
      </c>
      <c r="B25" s="297" t="s">
        <v>38</v>
      </c>
      <c r="C25" s="297" t="s">
        <v>105</v>
      </c>
      <c r="D25" s="297" t="s">
        <v>101</v>
      </c>
      <c r="E25" s="297" t="s">
        <v>41</v>
      </c>
      <c r="F25" s="297" t="s">
        <v>89</v>
      </c>
      <c r="G25" s="297" t="s">
        <v>43</v>
      </c>
      <c r="H25" s="297" t="s">
        <v>57</v>
      </c>
      <c r="I25" s="297" t="s">
        <v>43</v>
      </c>
      <c r="J25" s="297" t="s">
        <v>45</v>
      </c>
      <c r="K25" s="307" t="s">
        <v>47</v>
      </c>
      <c r="L25" s="307" t="s">
        <v>47</v>
      </c>
      <c r="M25" s="307" t="s">
        <v>90</v>
      </c>
      <c r="N25" s="297" t="s">
        <v>61</v>
      </c>
      <c r="O25" s="297" t="s">
        <v>43</v>
      </c>
      <c r="P25" s="297" t="s">
        <v>73</v>
      </c>
      <c r="Q25" s="297" t="s">
        <v>51</v>
      </c>
      <c r="R25" s="297"/>
      <c r="S25" s="297"/>
      <c r="T25" s="297" t="s">
        <v>91</v>
      </c>
      <c r="U25" s="297" t="s">
        <v>62</v>
      </c>
      <c r="V25" s="388"/>
    </row>
    <row r="26" spans="1:22" ht="26.25" x14ac:dyDescent="0.25">
      <c r="A26" s="297" t="s">
        <v>106</v>
      </c>
      <c r="B26" s="297" t="s">
        <v>38</v>
      </c>
      <c r="C26" s="297" t="s">
        <v>107</v>
      </c>
      <c r="D26" s="297" t="s">
        <v>108</v>
      </c>
      <c r="E26" s="297" t="s">
        <v>41</v>
      </c>
      <c r="F26" s="297" t="s">
        <v>109</v>
      </c>
      <c r="G26" s="297" t="s">
        <v>110</v>
      </c>
      <c r="H26" s="297" t="s">
        <v>44</v>
      </c>
      <c r="I26" s="297" t="s">
        <v>110</v>
      </c>
      <c r="J26" s="297" t="s">
        <v>45</v>
      </c>
      <c r="K26" s="307" t="s">
        <v>47</v>
      </c>
      <c r="L26" s="307" t="s">
        <v>47</v>
      </c>
      <c r="M26" s="307" t="s">
        <v>90</v>
      </c>
      <c r="N26" s="297" t="s">
        <v>61</v>
      </c>
      <c r="O26" s="297" t="s">
        <v>110</v>
      </c>
      <c r="P26" s="297" t="s">
        <v>73</v>
      </c>
      <c r="Q26" s="297" t="s">
        <v>51</v>
      </c>
      <c r="R26" s="297"/>
      <c r="S26" s="297"/>
      <c r="T26" s="297" t="s">
        <v>52</v>
      </c>
      <c r="U26" s="297" t="s">
        <v>62</v>
      </c>
      <c r="V26" s="388"/>
    </row>
    <row r="27" spans="1:22" ht="26.25" x14ac:dyDescent="0.25">
      <c r="A27" s="297" t="s">
        <v>111</v>
      </c>
      <c r="B27" s="297" t="s">
        <v>38</v>
      </c>
      <c r="C27" s="297" t="s">
        <v>112</v>
      </c>
      <c r="D27" s="297" t="s">
        <v>108</v>
      </c>
      <c r="E27" s="297" t="s">
        <v>41</v>
      </c>
      <c r="F27" s="297" t="s">
        <v>96</v>
      </c>
      <c r="G27" s="297" t="s">
        <v>43</v>
      </c>
      <c r="H27" s="297" t="s">
        <v>44</v>
      </c>
      <c r="I27" s="297" t="s">
        <v>43</v>
      </c>
      <c r="J27" s="297" t="s">
        <v>45</v>
      </c>
      <c r="K27" s="307" t="s">
        <v>46</v>
      </c>
      <c r="L27" s="307" t="s">
        <v>67</v>
      </c>
      <c r="M27" s="307" t="s">
        <v>97</v>
      </c>
      <c r="N27" s="297" t="s">
        <v>98</v>
      </c>
      <c r="O27" s="297" t="s">
        <v>43</v>
      </c>
      <c r="P27" s="297" t="s">
        <v>50</v>
      </c>
      <c r="Q27" s="297" t="s">
        <v>51</v>
      </c>
      <c r="R27" s="297"/>
      <c r="S27" s="297"/>
      <c r="T27" s="297" t="s">
        <v>91</v>
      </c>
      <c r="U27" s="297" t="s">
        <v>62</v>
      </c>
      <c r="V27" s="388"/>
    </row>
    <row r="28" spans="1:22" ht="26.25" x14ac:dyDescent="0.25">
      <c r="A28" s="297" t="s">
        <v>113</v>
      </c>
      <c r="B28" s="297" t="s">
        <v>38</v>
      </c>
      <c r="C28" s="297" t="s">
        <v>114</v>
      </c>
      <c r="D28" s="297" t="s">
        <v>115</v>
      </c>
      <c r="E28" s="297" t="s">
        <v>41</v>
      </c>
      <c r="F28" s="297" t="s">
        <v>102</v>
      </c>
      <c r="G28" s="297" t="s">
        <v>110</v>
      </c>
      <c r="H28" s="297" t="s">
        <v>57</v>
      </c>
      <c r="I28" s="297" t="s">
        <v>110</v>
      </c>
      <c r="J28" s="297" t="s">
        <v>45</v>
      </c>
      <c r="K28" s="307" t="s">
        <v>116</v>
      </c>
      <c r="L28" s="307" t="s">
        <v>67</v>
      </c>
      <c r="M28" s="307" t="s">
        <v>103</v>
      </c>
      <c r="N28" s="297" t="s">
        <v>98</v>
      </c>
      <c r="O28" s="297" t="s">
        <v>110</v>
      </c>
      <c r="P28" s="297" t="s">
        <v>50</v>
      </c>
      <c r="Q28" s="297" t="s">
        <v>51</v>
      </c>
      <c r="R28" s="297"/>
      <c r="S28" s="297"/>
      <c r="T28" s="297" t="s">
        <v>52</v>
      </c>
      <c r="U28" s="297" t="s">
        <v>62</v>
      </c>
      <c r="V28" s="388"/>
    </row>
    <row r="29" spans="1:22" ht="26.25" x14ac:dyDescent="0.25">
      <c r="A29" s="297" t="s">
        <v>117</v>
      </c>
      <c r="B29" s="297" t="s">
        <v>38</v>
      </c>
      <c r="C29" s="297" t="s">
        <v>118</v>
      </c>
      <c r="D29" s="297" t="s">
        <v>115</v>
      </c>
      <c r="E29" s="297" t="s">
        <v>41</v>
      </c>
      <c r="F29" s="297" t="s">
        <v>119</v>
      </c>
      <c r="G29" s="297" t="s">
        <v>43</v>
      </c>
      <c r="H29" s="297" t="s">
        <v>57</v>
      </c>
      <c r="I29" s="297" t="s">
        <v>43</v>
      </c>
      <c r="J29" s="297" t="s">
        <v>45</v>
      </c>
      <c r="K29" s="307" t="s">
        <v>47</v>
      </c>
      <c r="L29" s="307" t="s">
        <v>47</v>
      </c>
      <c r="M29" s="307" t="s">
        <v>120</v>
      </c>
      <c r="N29" s="297" t="s">
        <v>121</v>
      </c>
      <c r="O29" s="297" t="s">
        <v>43</v>
      </c>
      <c r="P29" s="297" t="s">
        <v>73</v>
      </c>
      <c r="Q29" s="297" t="s">
        <v>51</v>
      </c>
      <c r="R29" s="297" t="s">
        <v>122</v>
      </c>
      <c r="S29" s="297"/>
      <c r="T29" s="297" t="s">
        <v>52</v>
      </c>
      <c r="U29" s="297" t="s">
        <v>62</v>
      </c>
      <c r="V29" s="388"/>
    </row>
    <row r="30" spans="1:22" ht="26.25" x14ac:dyDescent="0.25">
      <c r="A30" s="297" t="s">
        <v>123</v>
      </c>
      <c r="B30" s="297" t="s">
        <v>38</v>
      </c>
      <c r="C30" s="297" t="s">
        <v>124</v>
      </c>
      <c r="D30" s="297" t="s">
        <v>115</v>
      </c>
      <c r="E30" s="297" t="s">
        <v>41</v>
      </c>
      <c r="F30" s="297" t="s">
        <v>119</v>
      </c>
      <c r="G30" s="297" t="s">
        <v>43</v>
      </c>
      <c r="H30" s="297" t="s">
        <v>57</v>
      </c>
      <c r="I30" s="297" t="s">
        <v>43</v>
      </c>
      <c r="J30" s="297" t="s">
        <v>45</v>
      </c>
      <c r="K30" s="307" t="s">
        <v>47</v>
      </c>
      <c r="L30" s="307" t="s">
        <v>47</v>
      </c>
      <c r="M30" s="307" t="s">
        <v>120</v>
      </c>
      <c r="N30" s="297" t="s">
        <v>121</v>
      </c>
      <c r="O30" s="297" t="s">
        <v>43</v>
      </c>
      <c r="P30" s="297" t="s">
        <v>73</v>
      </c>
      <c r="Q30" s="297" t="s">
        <v>51</v>
      </c>
      <c r="R30" s="297" t="s">
        <v>125</v>
      </c>
      <c r="S30" s="297"/>
      <c r="T30" s="297" t="s">
        <v>52</v>
      </c>
      <c r="U30" s="297" t="s">
        <v>62</v>
      </c>
      <c r="V30" s="388"/>
    </row>
    <row r="31" spans="1:22" x14ac:dyDescent="0.25">
      <c r="A31" s="297" t="s">
        <v>126</v>
      </c>
      <c r="B31" s="297" t="s">
        <v>38</v>
      </c>
      <c r="C31" s="297" t="s">
        <v>127</v>
      </c>
      <c r="D31" s="297" t="s">
        <v>128</v>
      </c>
      <c r="E31" s="297" t="s">
        <v>129</v>
      </c>
      <c r="F31" s="297" t="s">
        <v>130</v>
      </c>
      <c r="G31" s="297" t="s">
        <v>131</v>
      </c>
      <c r="H31" s="297" t="s">
        <v>44</v>
      </c>
      <c r="I31" s="297" t="s">
        <v>131</v>
      </c>
      <c r="J31" s="297" t="s">
        <v>132</v>
      </c>
      <c r="K31" s="307" t="s">
        <v>47</v>
      </c>
      <c r="L31" s="307" t="s">
        <v>47</v>
      </c>
      <c r="M31" s="307" t="s">
        <v>133</v>
      </c>
      <c r="N31" s="297" t="s">
        <v>134</v>
      </c>
      <c r="O31" s="297" t="s">
        <v>43</v>
      </c>
      <c r="P31" s="297" t="s">
        <v>135</v>
      </c>
      <c r="Q31" s="297" t="s">
        <v>51</v>
      </c>
      <c r="R31" s="297"/>
      <c r="S31" s="297"/>
      <c r="T31" s="297" t="s">
        <v>52</v>
      </c>
      <c r="U31" s="297" t="s">
        <v>62</v>
      </c>
      <c r="V31" s="388"/>
    </row>
    <row r="32" spans="1:22" x14ac:dyDescent="0.25">
      <c r="A32" s="297" t="s">
        <v>136</v>
      </c>
      <c r="B32" s="297" t="s">
        <v>38</v>
      </c>
      <c r="C32" s="297" t="s">
        <v>137</v>
      </c>
      <c r="D32" s="297" t="s">
        <v>138</v>
      </c>
      <c r="E32" s="297" t="s">
        <v>139</v>
      </c>
      <c r="F32" s="297" t="s">
        <v>140</v>
      </c>
      <c r="G32" s="297" t="s">
        <v>43</v>
      </c>
      <c r="H32" s="297" t="s">
        <v>44</v>
      </c>
      <c r="I32" s="297" t="s">
        <v>43</v>
      </c>
      <c r="J32" s="297" t="s">
        <v>45</v>
      </c>
      <c r="K32" s="307" t="s">
        <v>47</v>
      </c>
      <c r="L32" s="307" t="s">
        <v>47</v>
      </c>
      <c r="M32" s="307" t="s">
        <v>141</v>
      </c>
      <c r="N32" s="297" t="s">
        <v>142</v>
      </c>
      <c r="O32" s="297" t="s">
        <v>43</v>
      </c>
      <c r="P32" s="297" t="s">
        <v>135</v>
      </c>
      <c r="Q32" s="297" t="s">
        <v>51</v>
      </c>
      <c r="R32" s="297"/>
      <c r="S32" s="297"/>
      <c r="T32" s="297" t="s">
        <v>52</v>
      </c>
      <c r="U32" s="297" t="s">
        <v>62</v>
      </c>
      <c r="V32" s="388"/>
    </row>
    <row r="33" spans="1:22" ht="26.25" x14ac:dyDescent="0.25">
      <c r="A33" s="297" t="s">
        <v>143</v>
      </c>
      <c r="B33" s="297" t="s">
        <v>38</v>
      </c>
      <c r="C33" s="297" t="s">
        <v>144</v>
      </c>
      <c r="D33" s="297" t="s">
        <v>65</v>
      </c>
      <c r="E33" s="297" t="s">
        <v>41</v>
      </c>
      <c r="F33" s="297" t="s">
        <v>66</v>
      </c>
      <c r="G33" s="297" t="s">
        <v>43</v>
      </c>
      <c r="H33" s="297" t="s">
        <v>57</v>
      </c>
      <c r="I33" s="297" t="s">
        <v>43</v>
      </c>
      <c r="J33" s="297" t="s">
        <v>45</v>
      </c>
      <c r="K33" s="307" t="s">
        <v>46</v>
      </c>
      <c r="L33" s="307" t="s">
        <v>67</v>
      </c>
      <c r="M33" s="307" t="s">
        <v>68</v>
      </c>
      <c r="N33" s="297" t="s">
        <v>61</v>
      </c>
      <c r="O33" s="297" t="s">
        <v>43</v>
      </c>
      <c r="P33" s="297" t="s">
        <v>50</v>
      </c>
      <c r="Q33" s="297" t="s">
        <v>51</v>
      </c>
      <c r="R33" s="297"/>
      <c r="S33" s="297"/>
      <c r="T33" s="297" t="s">
        <v>52</v>
      </c>
      <c r="U33" s="297" t="s">
        <v>62</v>
      </c>
      <c r="V33" s="388"/>
    </row>
    <row r="34" spans="1:22" ht="26.25" x14ac:dyDescent="0.25">
      <c r="A34" s="297" t="s">
        <v>145</v>
      </c>
      <c r="B34" s="297" t="s">
        <v>38</v>
      </c>
      <c r="C34" s="297" t="s">
        <v>146</v>
      </c>
      <c r="D34" s="297" t="s">
        <v>147</v>
      </c>
      <c r="E34" s="297" t="s">
        <v>41</v>
      </c>
      <c r="F34" s="297" t="s">
        <v>66</v>
      </c>
      <c r="G34" s="297" t="s">
        <v>110</v>
      </c>
      <c r="H34" s="297" t="s">
        <v>57</v>
      </c>
      <c r="I34" s="297" t="s">
        <v>110</v>
      </c>
      <c r="J34" s="297" t="s">
        <v>45</v>
      </c>
      <c r="K34" s="307" t="s">
        <v>46</v>
      </c>
      <c r="L34" s="307" t="s">
        <v>67</v>
      </c>
      <c r="M34" s="307" t="s">
        <v>68</v>
      </c>
      <c r="N34" s="297" t="s">
        <v>61</v>
      </c>
      <c r="O34" s="297" t="s">
        <v>110</v>
      </c>
      <c r="P34" s="297" t="s">
        <v>50</v>
      </c>
      <c r="Q34" s="297" t="s">
        <v>51</v>
      </c>
      <c r="R34" s="297"/>
      <c r="S34" s="297"/>
      <c r="T34" s="297" t="s">
        <v>52</v>
      </c>
      <c r="U34" s="297" t="s">
        <v>62</v>
      </c>
      <c r="V34" s="388"/>
    </row>
    <row r="35" spans="1:22" x14ac:dyDescent="0.25">
      <c r="A35" s="297" t="s">
        <v>148</v>
      </c>
      <c r="B35" s="297" t="s">
        <v>38</v>
      </c>
      <c r="C35" s="297" t="s">
        <v>149</v>
      </c>
      <c r="D35" s="297" t="s">
        <v>150</v>
      </c>
      <c r="E35" s="297" t="s">
        <v>41</v>
      </c>
      <c r="F35" s="297" t="s">
        <v>72</v>
      </c>
      <c r="G35" s="297" t="s">
        <v>151</v>
      </c>
      <c r="H35" s="297" t="s">
        <v>57</v>
      </c>
      <c r="I35" s="297" t="s">
        <v>151</v>
      </c>
      <c r="J35" s="297" t="s">
        <v>45</v>
      </c>
      <c r="K35" s="307" t="s">
        <v>47</v>
      </c>
      <c r="L35" s="307" t="s">
        <v>47</v>
      </c>
      <c r="M35" s="307" t="s">
        <v>48</v>
      </c>
      <c r="N35" s="297" t="s">
        <v>49</v>
      </c>
      <c r="O35" s="297" t="s">
        <v>151</v>
      </c>
      <c r="P35" s="297" t="s">
        <v>73</v>
      </c>
      <c r="Q35" s="297" t="s">
        <v>51</v>
      </c>
      <c r="R35" s="297"/>
      <c r="S35" s="297"/>
      <c r="T35" s="297" t="s">
        <v>52</v>
      </c>
      <c r="U35" s="297" t="s">
        <v>62</v>
      </c>
      <c r="V35" s="388"/>
    </row>
    <row r="36" spans="1:22" x14ac:dyDescent="0.25">
      <c r="A36" s="297" t="s">
        <v>152</v>
      </c>
      <c r="B36" s="297" t="s">
        <v>38</v>
      </c>
      <c r="C36" s="297" t="s">
        <v>153</v>
      </c>
      <c r="D36" s="297" t="s">
        <v>154</v>
      </c>
      <c r="E36" s="297" t="s">
        <v>41</v>
      </c>
      <c r="F36" s="297" t="s">
        <v>155</v>
      </c>
      <c r="G36" s="297" t="s">
        <v>151</v>
      </c>
      <c r="H36" s="297" t="s">
        <v>57</v>
      </c>
      <c r="I36" s="297" t="s">
        <v>151</v>
      </c>
      <c r="J36" s="297" t="s">
        <v>45</v>
      </c>
      <c r="K36" s="307" t="s">
        <v>46</v>
      </c>
      <c r="L36" s="307" t="s">
        <v>67</v>
      </c>
      <c r="M36" s="307" t="s">
        <v>60</v>
      </c>
      <c r="N36" s="297" t="s">
        <v>61</v>
      </c>
      <c r="O36" s="297" t="s">
        <v>151</v>
      </c>
      <c r="P36" s="297" t="s">
        <v>50</v>
      </c>
      <c r="Q36" s="297" t="s">
        <v>51</v>
      </c>
      <c r="R36" s="297"/>
      <c r="S36" s="297"/>
      <c r="T36" s="297" t="s">
        <v>52</v>
      </c>
      <c r="U36" s="297" t="s">
        <v>62</v>
      </c>
      <c r="V36" s="388"/>
    </row>
    <row r="37" spans="1:22" ht="26.25" x14ac:dyDescent="0.25">
      <c r="A37" s="297" t="s">
        <v>156</v>
      </c>
      <c r="B37" s="297" t="s">
        <v>38</v>
      </c>
      <c r="C37" s="297" t="s">
        <v>157</v>
      </c>
      <c r="D37" s="297" t="s">
        <v>154</v>
      </c>
      <c r="E37" s="297" t="s">
        <v>41</v>
      </c>
      <c r="F37" s="297" t="s">
        <v>109</v>
      </c>
      <c r="G37" s="297" t="s">
        <v>43</v>
      </c>
      <c r="H37" s="297" t="s">
        <v>44</v>
      </c>
      <c r="I37" s="297" t="s">
        <v>43</v>
      </c>
      <c r="J37" s="297" t="s">
        <v>45</v>
      </c>
      <c r="K37" s="307" t="s">
        <v>47</v>
      </c>
      <c r="L37" s="307" t="s">
        <v>47</v>
      </c>
      <c r="M37" s="307" t="s">
        <v>90</v>
      </c>
      <c r="N37" s="297" t="s">
        <v>61</v>
      </c>
      <c r="O37" s="297" t="s">
        <v>43</v>
      </c>
      <c r="P37" s="297" t="s">
        <v>73</v>
      </c>
      <c r="Q37" s="297" t="s">
        <v>51</v>
      </c>
      <c r="R37" s="297"/>
      <c r="S37" s="297"/>
      <c r="T37" s="297" t="s">
        <v>52</v>
      </c>
      <c r="U37" s="297" t="s">
        <v>62</v>
      </c>
      <c r="V37" s="388"/>
    </row>
    <row r="38" spans="1:22" ht="26.25" x14ac:dyDescent="0.25">
      <c r="A38" s="297" t="s">
        <v>158</v>
      </c>
      <c r="B38" s="297" t="s">
        <v>38</v>
      </c>
      <c r="C38" s="297" t="s">
        <v>159</v>
      </c>
      <c r="D38" s="297" t="s">
        <v>160</v>
      </c>
      <c r="E38" s="297" t="s">
        <v>41</v>
      </c>
      <c r="F38" s="297" t="s">
        <v>102</v>
      </c>
      <c r="G38" s="297" t="s">
        <v>43</v>
      </c>
      <c r="H38" s="297" t="s">
        <v>57</v>
      </c>
      <c r="I38" s="297" t="s">
        <v>43</v>
      </c>
      <c r="J38" s="297" t="s">
        <v>45</v>
      </c>
      <c r="K38" s="307" t="s">
        <v>46</v>
      </c>
      <c r="L38" s="307" t="s">
        <v>47</v>
      </c>
      <c r="M38" s="307" t="s">
        <v>103</v>
      </c>
      <c r="N38" s="297" t="s">
        <v>98</v>
      </c>
      <c r="O38" s="297" t="s">
        <v>43</v>
      </c>
      <c r="P38" s="297" t="s">
        <v>50</v>
      </c>
      <c r="Q38" s="297" t="s">
        <v>51</v>
      </c>
      <c r="R38" s="297"/>
      <c r="S38" s="297"/>
      <c r="T38" s="297" t="s">
        <v>52</v>
      </c>
      <c r="U38" s="297" t="s">
        <v>62</v>
      </c>
      <c r="V38" s="388"/>
    </row>
    <row r="39" spans="1:22" x14ac:dyDescent="0.25">
      <c r="A39" s="297" t="s">
        <v>161</v>
      </c>
      <c r="B39" s="297" t="s">
        <v>38</v>
      </c>
      <c r="C39" s="297" t="s">
        <v>162</v>
      </c>
      <c r="D39" s="297" t="s">
        <v>160</v>
      </c>
      <c r="E39" s="297" t="s">
        <v>41</v>
      </c>
      <c r="F39" s="297" t="s">
        <v>72</v>
      </c>
      <c r="G39" s="297" t="s">
        <v>151</v>
      </c>
      <c r="H39" s="297" t="s">
        <v>57</v>
      </c>
      <c r="I39" s="297" t="s">
        <v>151</v>
      </c>
      <c r="J39" s="297" t="s">
        <v>45</v>
      </c>
      <c r="K39" s="307" t="s">
        <v>47</v>
      </c>
      <c r="L39" s="307" t="s">
        <v>47</v>
      </c>
      <c r="M39" s="307" t="s">
        <v>48</v>
      </c>
      <c r="N39" s="297" t="s">
        <v>49</v>
      </c>
      <c r="O39" s="297" t="s">
        <v>151</v>
      </c>
      <c r="P39" s="297" t="s">
        <v>73</v>
      </c>
      <c r="Q39" s="297" t="s">
        <v>51</v>
      </c>
      <c r="R39" s="297"/>
      <c r="S39" s="297"/>
      <c r="T39" s="297" t="s">
        <v>52</v>
      </c>
      <c r="U39" s="297" t="s">
        <v>62</v>
      </c>
      <c r="V39" s="388"/>
    </row>
    <row r="40" spans="1:22" ht="26.25" x14ac:dyDescent="0.25">
      <c r="A40" s="297" t="s">
        <v>163</v>
      </c>
      <c r="B40" s="297" t="s">
        <v>38</v>
      </c>
      <c r="C40" s="297" t="s">
        <v>164</v>
      </c>
      <c r="D40" s="297" t="s">
        <v>115</v>
      </c>
      <c r="E40" s="297" t="s">
        <v>41</v>
      </c>
      <c r="F40" s="297" t="s">
        <v>102</v>
      </c>
      <c r="G40" s="297" t="s">
        <v>110</v>
      </c>
      <c r="H40" s="297" t="s">
        <v>57</v>
      </c>
      <c r="I40" s="297" t="s">
        <v>110</v>
      </c>
      <c r="J40" s="297" t="s">
        <v>45</v>
      </c>
      <c r="K40" s="307" t="s">
        <v>46</v>
      </c>
      <c r="L40" s="307" t="s">
        <v>67</v>
      </c>
      <c r="M40" s="307" t="s">
        <v>103</v>
      </c>
      <c r="N40" s="297" t="s">
        <v>98</v>
      </c>
      <c r="O40" s="297" t="s">
        <v>110</v>
      </c>
      <c r="P40" s="297" t="s">
        <v>50</v>
      </c>
      <c r="Q40" s="297" t="s">
        <v>51</v>
      </c>
      <c r="R40" s="297" t="s">
        <v>165</v>
      </c>
      <c r="S40" s="297"/>
      <c r="T40" s="297" t="s">
        <v>52</v>
      </c>
      <c r="U40" s="297" t="s">
        <v>62</v>
      </c>
      <c r="V40" s="388"/>
    </row>
    <row r="41" spans="1:22" ht="26.25" x14ac:dyDescent="0.25">
      <c r="A41" s="297" t="s">
        <v>166</v>
      </c>
      <c r="B41" s="297" t="s">
        <v>38</v>
      </c>
      <c r="C41" s="297" t="s">
        <v>167</v>
      </c>
      <c r="D41" s="297" t="s">
        <v>115</v>
      </c>
      <c r="E41" s="297" t="s">
        <v>41</v>
      </c>
      <c r="F41" s="297" t="s">
        <v>102</v>
      </c>
      <c r="G41" s="297" t="s">
        <v>110</v>
      </c>
      <c r="H41" s="297" t="s">
        <v>57</v>
      </c>
      <c r="I41" s="297" t="s">
        <v>110</v>
      </c>
      <c r="J41" s="297" t="s">
        <v>45</v>
      </c>
      <c r="K41" s="307" t="s">
        <v>46</v>
      </c>
      <c r="L41" s="307" t="s">
        <v>67</v>
      </c>
      <c r="M41" s="307" t="s">
        <v>103</v>
      </c>
      <c r="N41" s="297" t="s">
        <v>98</v>
      </c>
      <c r="O41" s="297" t="s">
        <v>110</v>
      </c>
      <c r="P41" s="297" t="s">
        <v>50</v>
      </c>
      <c r="Q41" s="297" t="s">
        <v>51</v>
      </c>
      <c r="R41" s="297" t="s">
        <v>165</v>
      </c>
      <c r="S41" s="297"/>
      <c r="T41" s="297" t="s">
        <v>52</v>
      </c>
      <c r="U41" s="297" t="s">
        <v>53</v>
      </c>
      <c r="V41" s="388"/>
    </row>
    <row r="42" spans="1:22" x14ac:dyDescent="0.25">
      <c r="A42" s="297" t="s">
        <v>168</v>
      </c>
      <c r="B42" s="297" t="s">
        <v>38</v>
      </c>
      <c r="C42" s="297" t="s">
        <v>169</v>
      </c>
      <c r="D42" s="297" t="s">
        <v>160</v>
      </c>
      <c r="E42" s="297" t="s">
        <v>41</v>
      </c>
      <c r="F42" s="297" t="s">
        <v>72</v>
      </c>
      <c r="G42" s="297" t="s">
        <v>43</v>
      </c>
      <c r="H42" s="297" t="s">
        <v>57</v>
      </c>
      <c r="I42" s="297" t="s">
        <v>43</v>
      </c>
      <c r="J42" s="297" t="s">
        <v>45</v>
      </c>
      <c r="K42" s="307" t="s">
        <v>47</v>
      </c>
      <c r="L42" s="307" t="s">
        <v>47</v>
      </c>
      <c r="M42" s="307" t="s">
        <v>48</v>
      </c>
      <c r="N42" s="297" t="s">
        <v>49</v>
      </c>
      <c r="O42" s="297" t="s">
        <v>43</v>
      </c>
      <c r="P42" s="297" t="s">
        <v>73</v>
      </c>
      <c r="Q42" s="297" t="s">
        <v>51</v>
      </c>
      <c r="R42" s="297"/>
      <c r="S42" s="297"/>
      <c r="T42" s="297" t="s">
        <v>52</v>
      </c>
      <c r="U42" s="297" t="s">
        <v>62</v>
      </c>
      <c r="V42" s="388"/>
    </row>
    <row r="43" spans="1:22" ht="26.25" x14ac:dyDescent="0.25">
      <c r="A43" s="297" t="s">
        <v>170</v>
      </c>
      <c r="B43" s="297" t="s">
        <v>38</v>
      </c>
      <c r="C43" s="297" t="s">
        <v>171</v>
      </c>
      <c r="D43" s="297" t="s">
        <v>160</v>
      </c>
      <c r="E43" s="297" t="s">
        <v>41</v>
      </c>
      <c r="F43" s="297" t="s">
        <v>102</v>
      </c>
      <c r="G43" s="297" t="s">
        <v>43</v>
      </c>
      <c r="H43" s="297" t="s">
        <v>57</v>
      </c>
      <c r="I43" s="297" t="s">
        <v>43</v>
      </c>
      <c r="J43" s="297" t="s">
        <v>45</v>
      </c>
      <c r="K43" s="307" t="s">
        <v>46</v>
      </c>
      <c r="L43" s="307" t="s">
        <v>47</v>
      </c>
      <c r="M43" s="307" t="s">
        <v>103</v>
      </c>
      <c r="N43" s="297" t="s">
        <v>98</v>
      </c>
      <c r="O43" s="297" t="s">
        <v>43</v>
      </c>
      <c r="P43" s="297" t="s">
        <v>50</v>
      </c>
      <c r="Q43" s="297" t="s">
        <v>51</v>
      </c>
      <c r="R43" s="297"/>
      <c r="S43" s="297"/>
      <c r="T43" s="297" t="s">
        <v>52</v>
      </c>
      <c r="U43" s="297" t="s">
        <v>53</v>
      </c>
      <c r="V43" s="388"/>
    </row>
    <row r="44" spans="1:22" ht="26.25" x14ac:dyDescent="0.25">
      <c r="A44" s="297" t="s">
        <v>172</v>
      </c>
      <c r="B44" s="297" t="s">
        <v>38</v>
      </c>
      <c r="C44" s="297" t="s">
        <v>173</v>
      </c>
      <c r="D44" s="297" t="s">
        <v>174</v>
      </c>
      <c r="E44" s="297" t="s">
        <v>41</v>
      </c>
      <c r="F44" s="297" t="s">
        <v>109</v>
      </c>
      <c r="G44" s="297" t="s">
        <v>43</v>
      </c>
      <c r="H44" s="297" t="s">
        <v>44</v>
      </c>
      <c r="I44" s="297" t="s">
        <v>43</v>
      </c>
      <c r="J44" s="297" t="s">
        <v>45</v>
      </c>
      <c r="K44" s="307" t="s">
        <v>47</v>
      </c>
      <c r="L44" s="307" t="s">
        <v>47</v>
      </c>
      <c r="M44" s="307" t="s">
        <v>90</v>
      </c>
      <c r="N44" s="297" t="s">
        <v>61</v>
      </c>
      <c r="O44" s="297" t="s">
        <v>43</v>
      </c>
      <c r="P44" s="297" t="s">
        <v>73</v>
      </c>
      <c r="Q44" s="297" t="s">
        <v>51</v>
      </c>
      <c r="R44" s="297"/>
      <c r="S44" s="297"/>
      <c r="T44" s="297" t="s">
        <v>52</v>
      </c>
      <c r="U44" s="297" t="s">
        <v>62</v>
      </c>
      <c r="V44" s="388"/>
    </row>
    <row r="45" spans="1:22" ht="26.25" x14ac:dyDescent="0.25">
      <c r="A45" s="297" t="s">
        <v>175</v>
      </c>
      <c r="B45" s="297" t="s">
        <v>38</v>
      </c>
      <c r="C45" s="297" t="s">
        <v>176</v>
      </c>
      <c r="D45" s="297" t="s">
        <v>174</v>
      </c>
      <c r="E45" s="297" t="s">
        <v>41</v>
      </c>
      <c r="F45" s="297" t="s">
        <v>102</v>
      </c>
      <c r="G45" s="297" t="s">
        <v>43</v>
      </c>
      <c r="H45" s="297" t="s">
        <v>57</v>
      </c>
      <c r="I45" s="297" t="s">
        <v>43</v>
      </c>
      <c r="J45" s="297" t="s">
        <v>45</v>
      </c>
      <c r="K45" s="307" t="s">
        <v>46</v>
      </c>
      <c r="L45" s="307" t="s">
        <v>47</v>
      </c>
      <c r="M45" s="307" t="s">
        <v>103</v>
      </c>
      <c r="N45" s="297" t="s">
        <v>98</v>
      </c>
      <c r="O45" s="297" t="s">
        <v>43</v>
      </c>
      <c r="P45" s="297" t="s">
        <v>50</v>
      </c>
      <c r="Q45" s="297" t="s">
        <v>51</v>
      </c>
      <c r="R45" s="297"/>
      <c r="S45" s="297"/>
      <c r="T45" s="297" t="s">
        <v>52</v>
      </c>
      <c r="U45" s="297" t="s">
        <v>53</v>
      </c>
      <c r="V45" s="388"/>
    </row>
    <row r="46" spans="1:22" ht="26.25" x14ac:dyDescent="0.25">
      <c r="A46" s="297" t="s">
        <v>177</v>
      </c>
      <c r="B46" s="297" t="s">
        <v>38</v>
      </c>
      <c r="C46" s="297" t="s">
        <v>178</v>
      </c>
      <c r="D46" s="297" t="s">
        <v>179</v>
      </c>
      <c r="E46" s="297" t="s">
        <v>41</v>
      </c>
      <c r="F46" s="297" t="s">
        <v>109</v>
      </c>
      <c r="G46" s="297" t="s">
        <v>43</v>
      </c>
      <c r="H46" s="297" t="s">
        <v>44</v>
      </c>
      <c r="I46" s="297" t="s">
        <v>43</v>
      </c>
      <c r="J46" s="297" t="s">
        <v>45</v>
      </c>
      <c r="K46" s="307" t="s">
        <v>47</v>
      </c>
      <c r="L46" s="307" t="s">
        <v>47</v>
      </c>
      <c r="M46" s="307" t="s">
        <v>90</v>
      </c>
      <c r="N46" s="297" t="s">
        <v>61</v>
      </c>
      <c r="O46" s="297" t="s">
        <v>43</v>
      </c>
      <c r="P46" s="297" t="s">
        <v>73</v>
      </c>
      <c r="Q46" s="297" t="s">
        <v>51</v>
      </c>
      <c r="R46" s="297"/>
      <c r="S46" s="297"/>
      <c r="T46" s="297" t="s">
        <v>52</v>
      </c>
      <c r="U46" s="297" t="s">
        <v>62</v>
      </c>
      <c r="V46" s="388"/>
    </row>
    <row r="47" spans="1:22" x14ac:dyDescent="0.25">
      <c r="A47" s="297" t="s">
        <v>180</v>
      </c>
      <c r="B47" s="297" t="s">
        <v>39</v>
      </c>
      <c r="C47" s="297" t="s">
        <v>181</v>
      </c>
      <c r="D47" s="297" t="s">
        <v>182</v>
      </c>
      <c r="E47" s="297" t="s">
        <v>41</v>
      </c>
      <c r="F47" s="297" t="s">
        <v>72</v>
      </c>
      <c r="G47" s="297" t="s">
        <v>43</v>
      </c>
      <c r="H47" s="297" t="s">
        <v>57</v>
      </c>
      <c r="I47" s="297" t="s">
        <v>43</v>
      </c>
      <c r="J47" s="297" t="s">
        <v>45</v>
      </c>
      <c r="K47" s="307" t="s">
        <v>47</v>
      </c>
      <c r="L47" s="307" t="s">
        <v>47</v>
      </c>
      <c r="M47" s="307" t="s">
        <v>48</v>
      </c>
      <c r="N47" s="297" t="s">
        <v>49</v>
      </c>
      <c r="O47" s="297" t="s">
        <v>43</v>
      </c>
      <c r="P47" s="297" t="s">
        <v>73</v>
      </c>
      <c r="Q47" s="297" t="s">
        <v>51</v>
      </c>
      <c r="R47" s="297"/>
      <c r="S47" s="297"/>
      <c r="T47" s="297" t="s">
        <v>52</v>
      </c>
      <c r="U47" s="297" t="s">
        <v>62</v>
      </c>
      <c r="V47" s="388"/>
    </row>
    <row r="48" spans="1:22" x14ac:dyDescent="0.25">
      <c r="A48" s="297" t="s">
        <v>183</v>
      </c>
      <c r="B48" s="297" t="s">
        <v>39</v>
      </c>
      <c r="C48" s="297" t="s">
        <v>184</v>
      </c>
      <c r="D48" s="297" t="s">
        <v>182</v>
      </c>
      <c r="E48" s="297" t="s">
        <v>41</v>
      </c>
      <c r="F48" s="297" t="s">
        <v>155</v>
      </c>
      <c r="G48" s="297" t="s">
        <v>151</v>
      </c>
      <c r="H48" s="297" t="s">
        <v>57</v>
      </c>
      <c r="I48" s="297" t="s">
        <v>151</v>
      </c>
      <c r="J48" s="297" t="s">
        <v>45</v>
      </c>
      <c r="K48" s="307" t="s">
        <v>59</v>
      </c>
      <c r="L48" s="307" t="s">
        <v>67</v>
      </c>
      <c r="M48" s="307" t="s">
        <v>60</v>
      </c>
      <c r="N48" s="297" t="s">
        <v>61</v>
      </c>
      <c r="O48" s="297" t="s">
        <v>151</v>
      </c>
      <c r="P48" s="297" t="s">
        <v>50</v>
      </c>
      <c r="Q48" s="297" t="s">
        <v>51</v>
      </c>
      <c r="R48" s="297"/>
      <c r="S48" s="297"/>
      <c r="T48" s="297" t="s">
        <v>52</v>
      </c>
      <c r="U48" s="297" t="s">
        <v>53</v>
      </c>
      <c r="V48" s="388"/>
    </row>
    <row r="49" spans="1:22" ht="26.25" x14ac:dyDescent="0.25">
      <c r="A49" s="297" t="s">
        <v>185</v>
      </c>
      <c r="B49" s="297" t="s">
        <v>39</v>
      </c>
      <c r="C49" s="297" t="s">
        <v>186</v>
      </c>
      <c r="D49" s="297" t="s">
        <v>182</v>
      </c>
      <c r="E49" s="297" t="s">
        <v>41</v>
      </c>
      <c r="F49" s="297" t="s">
        <v>102</v>
      </c>
      <c r="G49" s="297" t="s">
        <v>43</v>
      </c>
      <c r="H49" s="297" t="s">
        <v>57</v>
      </c>
      <c r="I49" s="297" t="s">
        <v>43</v>
      </c>
      <c r="J49" s="297" t="s">
        <v>45</v>
      </c>
      <c r="K49" s="307" t="s">
        <v>116</v>
      </c>
      <c r="L49" s="307" t="s">
        <v>47</v>
      </c>
      <c r="M49" s="307" t="s">
        <v>103</v>
      </c>
      <c r="N49" s="297" t="s">
        <v>98</v>
      </c>
      <c r="O49" s="297" t="s">
        <v>43</v>
      </c>
      <c r="P49" s="297" t="s">
        <v>50</v>
      </c>
      <c r="Q49" s="297" t="s">
        <v>51</v>
      </c>
      <c r="R49" s="297"/>
      <c r="S49" s="297"/>
      <c r="T49" s="297" t="s">
        <v>52</v>
      </c>
      <c r="U49" s="297" t="s">
        <v>53</v>
      </c>
      <c r="V49" s="388"/>
    </row>
    <row r="50" spans="1:22" x14ac:dyDescent="0.25">
      <c r="A50" s="297" t="s">
        <v>187</v>
      </c>
      <c r="B50" s="297" t="s">
        <v>39</v>
      </c>
      <c r="C50" s="297" t="s">
        <v>188</v>
      </c>
      <c r="D50" s="297" t="s">
        <v>189</v>
      </c>
      <c r="E50" s="297" t="s">
        <v>41</v>
      </c>
      <c r="F50" s="297" t="s">
        <v>72</v>
      </c>
      <c r="G50" s="297" t="s">
        <v>43</v>
      </c>
      <c r="H50" s="297" t="s">
        <v>57</v>
      </c>
      <c r="I50" s="297" t="s">
        <v>43</v>
      </c>
      <c r="J50" s="297" t="s">
        <v>45</v>
      </c>
      <c r="K50" s="307" t="s">
        <v>47</v>
      </c>
      <c r="L50" s="307" t="s">
        <v>47</v>
      </c>
      <c r="M50" s="307" t="s">
        <v>48</v>
      </c>
      <c r="N50" s="297" t="s">
        <v>49</v>
      </c>
      <c r="O50" s="297" t="s">
        <v>43</v>
      </c>
      <c r="P50" s="297" t="s">
        <v>73</v>
      </c>
      <c r="Q50" s="297" t="s">
        <v>51</v>
      </c>
      <c r="R50" s="297"/>
      <c r="S50" s="297"/>
      <c r="T50" s="297" t="s">
        <v>52</v>
      </c>
      <c r="U50" s="297" t="s">
        <v>62</v>
      </c>
      <c r="V50" s="388"/>
    </row>
    <row r="51" spans="1:22" x14ac:dyDescent="0.25">
      <c r="A51" s="297" t="s">
        <v>190</v>
      </c>
      <c r="B51" s="297" t="s">
        <v>39</v>
      </c>
      <c r="C51" s="297" t="s">
        <v>191</v>
      </c>
      <c r="D51" s="297" t="s">
        <v>189</v>
      </c>
      <c r="E51" s="297" t="s">
        <v>41</v>
      </c>
      <c r="F51" s="297" t="s">
        <v>72</v>
      </c>
      <c r="G51" s="297" t="s">
        <v>110</v>
      </c>
      <c r="H51" s="297" t="s">
        <v>57</v>
      </c>
      <c r="I51" s="297" t="s">
        <v>110</v>
      </c>
      <c r="J51" s="297" t="s">
        <v>45</v>
      </c>
      <c r="K51" s="307" t="s">
        <v>47</v>
      </c>
      <c r="L51" s="307" t="s">
        <v>47</v>
      </c>
      <c r="M51" s="307" t="s">
        <v>48</v>
      </c>
      <c r="N51" s="297" t="s">
        <v>49</v>
      </c>
      <c r="O51" s="297" t="s">
        <v>110</v>
      </c>
      <c r="P51" s="297" t="s">
        <v>73</v>
      </c>
      <c r="Q51" s="297" t="s">
        <v>51</v>
      </c>
      <c r="R51" s="297"/>
      <c r="S51" s="297"/>
      <c r="T51" s="297" t="s">
        <v>52</v>
      </c>
      <c r="U51" s="297" t="s">
        <v>62</v>
      </c>
      <c r="V51" s="388"/>
    </row>
    <row r="52" spans="1:22" ht="26.25" x14ac:dyDescent="0.25">
      <c r="A52" s="297" t="s">
        <v>192</v>
      </c>
      <c r="B52" s="297" t="s">
        <v>39</v>
      </c>
      <c r="C52" s="297" t="s">
        <v>193</v>
      </c>
      <c r="D52" s="297" t="s">
        <v>189</v>
      </c>
      <c r="E52" s="297" t="s">
        <v>41</v>
      </c>
      <c r="F52" s="297" t="s">
        <v>66</v>
      </c>
      <c r="G52" s="297" t="s">
        <v>110</v>
      </c>
      <c r="H52" s="297" t="s">
        <v>57</v>
      </c>
      <c r="I52" s="297" t="s">
        <v>110</v>
      </c>
      <c r="J52" s="297" t="s">
        <v>45</v>
      </c>
      <c r="K52" s="307" t="s">
        <v>59</v>
      </c>
      <c r="L52" s="307" t="s">
        <v>58</v>
      </c>
      <c r="M52" s="307" t="s">
        <v>68</v>
      </c>
      <c r="N52" s="297" t="s">
        <v>61</v>
      </c>
      <c r="O52" s="297" t="s">
        <v>110</v>
      </c>
      <c r="P52" s="297" t="s">
        <v>50</v>
      </c>
      <c r="Q52" s="297" t="s">
        <v>51</v>
      </c>
      <c r="R52" s="297"/>
      <c r="S52" s="297"/>
      <c r="T52" s="297" t="s">
        <v>52</v>
      </c>
      <c r="U52" s="297" t="s">
        <v>62</v>
      </c>
      <c r="V52" s="388"/>
    </row>
    <row r="53" spans="1:22" x14ac:dyDescent="0.25">
      <c r="A53" s="297" t="s">
        <v>194</v>
      </c>
      <c r="B53" s="297" t="s">
        <v>39</v>
      </c>
      <c r="C53" s="297" t="s">
        <v>195</v>
      </c>
      <c r="D53" s="297" t="s">
        <v>196</v>
      </c>
      <c r="E53" s="297" t="s">
        <v>41</v>
      </c>
      <c r="F53" s="297" t="s">
        <v>72</v>
      </c>
      <c r="G53" s="297" t="s">
        <v>43</v>
      </c>
      <c r="H53" s="297" t="s">
        <v>57</v>
      </c>
      <c r="I53" s="297" t="s">
        <v>43</v>
      </c>
      <c r="J53" s="297" t="s">
        <v>45</v>
      </c>
      <c r="K53" s="307" t="s">
        <v>47</v>
      </c>
      <c r="L53" s="307" t="s">
        <v>47</v>
      </c>
      <c r="M53" s="307" t="s">
        <v>48</v>
      </c>
      <c r="N53" s="297" t="s">
        <v>49</v>
      </c>
      <c r="O53" s="297" t="s">
        <v>43</v>
      </c>
      <c r="P53" s="297" t="s">
        <v>73</v>
      </c>
      <c r="Q53" s="297" t="s">
        <v>51</v>
      </c>
      <c r="R53" s="297"/>
      <c r="S53" s="297"/>
      <c r="T53" s="297" t="s">
        <v>52</v>
      </c>
      <c r="U53" s="297" t="s">
        <v>62</v>
      </c>
      <c r="V53" s="388"/>
    </row>
    <row r="54" spans="1:22" ht="26.25" x14ac:dyDescent="0.25">
      <c r="A54" s="297" t="s">
        <v>197</v>
      </c>
      <c r="B54" s="297" t="s">
        <v>39</v>
      </c>
      <c r="C54" s="297" t="s">
        <v>198</v>
      </c>
      <c r="D54" s="297" t="s">
        <v>199</v>
      </c>
      <c r="E54" s="297" t="s">
        <v>41</v>
      </c>
      <c r="F54" s="297" t="s">
        <v>96</v>
      </c>
      <c r="G54" s="297" t="s">
        <v>43</v>
      </c>
      <c r="H54" s="297" t="s">
        <v>44</v>
      </c>
      <c r="I54" s="297" t="s">
        <v>43</v>
      </c>
      <c r="J54" s="297" t="s">
        <v>45</v>
      </c>
      <c r="K54" s="307" t="s">
        <v>46</v>
      </c>
      <c r="L54" s="307" t="s">
        <v>67</v>
      </c>
      <c r="M54" s="307" t="s">
        <v>97</v>
      </c>
      <c r="N54" s="297" t="s">
        <v>98</v>
      </c>
      <c r="O54" s="297" t="s">
        <v>43</v>
      </c>
      <c r="P54" s="297" t="s">
        <v>50</v>
      </c>
      <c r="Q54" s="297" t="s">
        <v>51</v>
      </c>
      <c r="R54" s="297"/>
      <c r="S54" s="297"/>
      <c r="T54" s="297" t="s">
        <v>52</v>
      </c>
      <c r="U54" s="297" t="s">
        <v>62</v>
      </c>
      <c r="V54" s="388"/>
    </row>
    <row r="55" spans="1:22" ht="26.25" x14ac:dyDescent="0.25">
      <c r="A55" s="297" t="s">
        <v>200</v>
      </c>
      <c r="B55" s="297" t="s">
        <v>39</v>
      </c>
      <c r="C55" s="297" t="s">
        <v>201</v>
      </c>
      <c r="D55" s="297" t="s">
        <v>199</v>
      </c>
      <c r="E55" s="297" t="s">
        <v>41</v>
      </c>
      <c r="F55" s="297" t="s">
        <v>89</v>
      </c>
      <c r="G55" s="297" t="s">
        <v>43</v>
      </c>
      <c r="H55" s="297" t="s">
        <v>57</v>
      </c>
      <c r="I55" s="297" t="s">
        <v>43</v>
      </c>
      <c r="J55" s="297" t="s">
        <v>45</v>
      </c>
      <c r="K55" s="307" t="s">
        <v>47</v>
      </c>
      <c r="L55" s="307" t="s">
        <v>47</v>
      </c>
      <c r="M55" s="307" t="s">
        <v>90</v>
      </c>
      <c r="N55" s="297" t="s">
        <v>61</v>
      </c>
      <c r="O55" s="297" t="s">
        <v>43</v>
      </c>
      <c r="P55" s="297" t="s">
        <v>73</v>
      </c>
      <c r="Q55" s="297" t="s">
        <v>51</v>
      </c>
      <c r="R55" s="297"/>
      <c r="S55" s="297"/>
      <c r="T55" s="297" t="s">
        <v>52</v>
      </c>
      <c r="U55" s="297" t="s">
        <v>62</v>
      </c>
      <c r="V55" s="388"/>
    </row>
    <row r="56" spans="1:22" ht="26.25" x14ac:dyDescent="0.25">
      <c r="A56" s="297" t="s">
        <v>202</v>
      </c>
      <c r="B56" s="297" t="s">
        <v>39</v>
      </c>
      <c r="C56" s="297" t="s">
        <v>203</v>
      </c>
      <c r="D56" s="297" t="s">
        <v>204</v>
      </c>
      <c r="E56" s="297" t="s">
        <v>41</v>
      </c>
      <c r="F56" s="297" t="s">
        <v>89</v>
      </c>
      <c r="G56" s="297" t="s">
        <v>43</v>
      </c>
      <c r="H56" s="297" t="s">
        <v>57</v>
      </c>
      <c r="I56" s="297" t="s">
        <v>43</v>
      </c>
      <c r="J56" s="297" t="s">
        <v>45</v>
      </c>
      <c r="K56" s="307" t="s">
        <v>47</v>
      </c>
      <c r="L56" s="307" t="s">
        <v>47</v>
      </c>
      <c r="M56" s="307" t="s">
        <v>90</v>
      </c>
      <c r="N56" s="297" t="s">
        <v>61</v>
      </c>
      <c r="O56" s="297" t="s">
        <v>43</v>
      </c>
      <c r="P56" s="297" t="s">
        <v>73</v>
      </c>
      <c r="Q56" s="297" t="s">
        <v>51</v>
      </c>
      <c r="R56" s="297"/>
      <c r="S56" s="297"/>
      <c r="T56" s="297" t="s">
        <v>91</v>
      </c>
      <c r="U56" s="297" t="s">
        <v>62</v>
      </c>
      <c r="V56" s="388"/>
    </row>
    <row r="57" spans="1:22" ht="26.25" x14ac:dyDescent="0.25">
      <c r="A57" s="297" t="s">
        <v>205</v>
      </c>
      <c r="B57" s="297" t="s">
        <v>39</v>
      </c>
      <c r="C57" s="297" t="s">
        <v>206</v>
      </c>
      <c r="D57" s="297" t="s">
        <v>204</v>
      </c>
      <c r="E57" s="297" t="s">
        <v>41</v>
      </c>
      <c r="F57" s="297" t="s">
        <v>96</v>
      </c>
      <c r="G57" s="297" t="s">
        <v>110</v>
      </c>
      <c r="H57" s="297" t="s">
        <v>44</v>
      </c>
      <c r="I57" s="297" t="s">
        <v>110</v>
      </c>
      <c r="J57" s="297" t="s">
        <v>45</v>
      </c>
      <c r="K57" s="307" t="s">
        <v>46</v>
      </c>
      <c r="L57" s="307" t="s">
        <v>67</v>
      </c>
      <c r="M57" s="307" t="s">
        <v>97</v>
      </c>
      <c r="N57" s="297" t="s">
        <v>98</v>
      </c>
      <c r="O57" s="297" t="s">
        <v>110</v>
      </c>
      <c r="P57" s="297" t="s">
        <v>50</v>
      </c>
      <c r="Q57" s="297" t="s">
        <v>51</v>
      </c>
      <c r="R57" s="297"/>
      <c r="S57" s="297"/>
      <c r="T57" s="297" t="s">
        <v>52</v>
      </c>
      <c r="U57" s="297" t="s">
        <v>53</v>
      </c>
      <c r="V57" s="388"/>
    </row>
    <row r="58" spans="1:22" ht="26.25" x14ac:dyDescent="0.25">
      <c r="A58" s="297" t="s">
        <v>207</v>
      </c>
      <c r="B58" s="297" t="s">
        <v>39</v>
      </c>
      <c r="C58" s="297" t="s">
        <v>208</v>
      </c>
      <c r="D58" s="297" t="s">
        <v>209</v>
      </c>
      <c r="E58" s="297" t="s">
        <v>41</v>
      </c>
      <c r="F58" s="297" t="s">
        <v>109</v>
      </c>
      <c r="G58" s="297" t="s">
        <v>110</v>
      </c>
      <c r="H58" s="297" t="s">
        <v>44</v>
      </c>
      <c r="I58" s="297" t="s">
        <v>110</v>
      </c>
      <c r="J58" s="297" t="s">
        <v>45</v>
      </c>
      <c r="K58" s="307" t="s">
        <v>47</v>
      </c>
      <c r="L58" s="307" t="s">
        <v>47</v>
      </c>
      <c r="M58" s="307" t="s">
        <v>90</v>
      </c>
      <c r="N58" s="297" t="s">
        <v>61</v>
      </c>
      <c r="O58" s="297" t="s">
        <v>110</v>
      </c>
      <c r="P58" s="297" t="s">
        <v>73</v>
      </c>
      <c r="Q58" s="297" t="s">
        <v>51</v>
      </c>
      <c r="R58" s="297"/>
      <c r="S58" s="297"/>
      <c r="T58" s="297" t="s">
        <v>52</v>
      </c>
      <c r="U58" s="297" t="s">
        <v>62</v>
      </c>
      <c r="V58" s="388"/>
    </row>
    <row r="59" spans="1:22" ht="26.25" x14ac:dyDescent="0.25">
      <c r="A59" s="297" t="s">
        <v>210</v>
      </c>
      <c r="B59" s="297" t="s">
        <v>39</v>
      </c>
      <c r="C59" s="297" t="s">
        <v>211</v>
      </c>
      <c r="D59" s="297" t="s">
        <v>209</v>
      </c>
      <c r="E59" s="297" t="s">
        <v>41</v>
      </c>
      <c r="F59" s="297" t="s">
        <v>102</v>
      </c>
      <c r="G59" s="297" t="s">
        <v>110</v>
      </c>
      <c r="H59" s="297" t="s">
        <v>57</v>
      </c>
      <c r="I59" s="297" t="s">
        <v>110</v>
      </c>
      <c r="J59" s="297" t="s">
        <v>45</v>
      </c>
      <c r="K59" s="307" t="s">
        <v>58</v>
      </c>
      <c r="L59" s="307" t="s">
        <v>67</v>
      </c>
      <c r="M59" s="307" t="s">
        <v>103</v>
      </c>
      <c r="N59" s="297" t="s">
        <v>98</v>
      </c>
      <c r="O59" s="297" t="s">
        <v>110</v>
      </c>
      <c r="P59" s="297" t="s">
        <v>50</v>
      </c>
      <c r="Q59" s="297" t="s">
        <v>51</v>
      </c>
      <c r="R59" s="297"/>
      <c r="S59" s="297"/>
      <c r="T59" s="297" t="s">
        <v>52</v>
      </c>
      <c r="U59" s="297" t="s">
        <v>53</v>
      </c>
      <c r="V59" s="388"/>
    </row>
    <row r="60" spans="1:22" x14ac:dyDescent="0.25">
      <c r="A60" s="297" t="s">
        <v>212</v>
      </c>
      <c r="B60" s="297" t="s">
        <v>39</v>
      </c>
      <c r="C60" s="297" t="s">
        <v>213</v>
      </c>
      <c r="D60" s="297" t="s">
        <v>189</v>
      </c>
      <c r="E60" s="297" t="s">
        <v>41</v>
      </c>
      <c r="F60" s="297" t="s">
        <v>72</v>
      </c>
      <c r="G60" s="297" t="s">
        <v>43</v>
      </c>
      <c r="H60" s="297" t="s">
        <v>57</v>
      </c>
      <c r="I60" s="297" t="s">
        <v>43</v>
      </c>
      <c r="J60" s="297" t="s">
        <v>45</v>
      </c>
      <c r="K60" s="307" t="s">
        <v>47</v>
      </c>
      <c r="L60" s="307" t="s">
        <v>47</v>
      </c>
      <c r="M60" s="307" t="s">
        <v>48</v>
      </c>
      <c r="N60" s="297" t="s">
        <v>49</v>
      </c>
      <c r="O60" s="297" t="s">
        <v>43</v>
      </c>
      <c r="P60" s="297" t="s">
        <v>73</v>
      </c>
      <c r="Q60" s="297" t="s">
        <v>51</v>
      </c>
      <c r="R60" s="297"/>
      <c r="S60" s="297"/>
      <c r="T60" s="297" t="s">
        <v>52</v>
      </c>
      <c r="U60" s="297" t="s">
        <v>62</v>
      </c>
      <c r="V60" s="388"/>
    </row>
    <row r="61" spans="1:22" ht="26.25" x14ac:dyDescent="0.25">
      <c r="A61" s="297" t="s">
        <v>214</v>
      </c>
      <c r="B61" s="297" t="s">
        <v>39</v>
      </c>
      <c r="C61" s="297" t="s">
        <v>215</v>
      </c>
      <c r="D61" s="297" t="s">
        <v>216</v>
      </c>
      <c r="E61" s="297" t="s">
        <v>41</v>
      </c>
      <c r="F61" s="297" t="s">
        <v>109</v>
      </c>
      <c r="G61" s="297" t="s">
        <v>110</v>
      </c>
      <c r="H61" s="297" t="s">
        <v>44</v>
      </c>
      <c r="I61" s="297" t="s">
        <v>110</v>
      </c>
      <c r="J61" s="297" t="s">
        <v>45</v>
      </c>
      <c r="K61" s="307" t="s">
        <v>47</v>
      </c>
      <c r="L61" s="307" t="s">
        <v>47</v>
      </c>
      <c r="M61" s="307" t="s">
        <v>90</v>
      </c>
      <c r="N61" s="297" t="s">
        <v>61</v>
      </c>
      <c r="O61" s="297" t="s">
        <v>110</v>
      </c>
      <c r="P61" s="297" t="s">
        <v>73</v>
      </c>
      <c r="Q61" s="297" t="s">
        <v>51</v>
      </c>
      <c r="R61" s="297" t="s">
        <v>217</v>
      </c>
      <c r="S61" s="297"/>
      <c r="T61" s="297" t="s">
        <v>52</v>
      </c>
      <c r="U61" s="297" t="s">
        <v>62</v>
      </c>
      <c r="V61" s="388"/>
    </row>
    <row r="62" spans="1:22" ht="26.25" x14ac:dyDescent="0.25">
      <c r="A62" s="297" t="s">
        <v>218</v>
      </c>
      <c r="B62" s="297" t="s">
        <v>39</v>
      </c>
      <c r="C62" s="297" t="s">
        <v>219</v>
      </c>
      <c r="D62" s="297" t="s">
        <v>220</v>
      </c>
      <c r="E62" s="297" t="s">
        <v>41</v>
      </c>
      <c r="F62" s="297" t="s">
        <v>89</v>
      </c>
      <c r="G62" s="297" t="s">
        <v>110</v>
      </c>
      <c r="H62" s="297" t="s">
        <v>57</v>
      </c>
      <c r="I62" s="297" t="s">
        <v>110</v>
      </c>
      <c r="J62" s="297" t="s">
        <v>45</v>
      </c>
      <c r="K62" s="307" t="s">
        <v>47</v>
      </c>
      <c r="L62" s="307" t="s">
        <v>47</v>
      </c>
      <c r="M62" s="307" t="s">
        <v>90</v>
      </c>
      <c r="N62" s="297" t="s">
        <v>61</v>
      </c>
      <c r="O62" s="297" t="s">
        <v>110</v>
      </c>
      <c r="P62" s="297" t="s">
        <v>73</v>
      </c>
      <c r="Q62" s="297" t="s">
        <v>51</v>
      </c>
      <c r="R62" s="297"/>
      <c r="S62" s="297"/>
      <c r="T62" s="297" t="s">
        <v>52</v>
      </c>
      <c r="U62" s="297" t="s">
        <v>62</v>
      </c>
      <c r="V62" s="388"/>
    </row>
    <row r="63" spans="1:22" x14ac:dyDescent="0.25">
      <c r="A63" s="297" t="s">
        <v>221</v>
      </c>
      <c r="B63" s="297" t="s">
        <v>55</v>
      </c>
      <c r="C63" s="297" t="s">
        <v>222</v>
      </c>
      <c r="D63" s="297" t="s">
        <v>223</v>
      </c>
      <c r="E63" s="297" t="s">
        <v>41</v>
      </c>
      <c r="F63" s="297" t="s">
        <v>72</v>
      </c>
      <c r="G63" s="297" t="s">
        <v>43</v>
      </c>
      <c r="H63" s="297" t="s">
        <v>57</v>
      </c>
      <c r="I63" s="297" t="s">
        <v>43</v>
      </c>
      <c r="J63" s="297" t="s">
        <v>45</v>
      </c>
      <c r="K63" s="307" t="s">
        <v>47</v>
      </c>
      <c r="L63" s="307" t="s">
        <v>47</v>
      </c>
      <c r="M63" s="307" t="s">
        <v>48</v>
      </c>
      <c r="N63" s="297" t="s">
        <v>49</v>
      </c>
      <c r="O63" s="297" t="s">
        <v>43</v>
      </c>
      <c r="P63" s="297" t="s">
        <v>73</v>
      </c>
      <c r="Q63" s="297" t="s">
        <v>51</v>
      </c>
      <c r="R63" s="297"/>
      <c r="S63" s="297"/>
      <c r="T63" s="297" t="s">
        <v>52</v>
      </c>
      <c r="U63" s="297" t="s">
        <v>62</v>
      </c>
      <c r="V63" s="388"/>
    </row>
    <row r="64" spans="1:22" ht="26.25" x14ac:dyDescent="0.25">
      <c r="A64" s="297" t="s">
        <v>224</v>
      </c>
      <c r="B64" s="297" t="s">
        <v>55</v>
      </c>
      <c r="C64" s="297" t="s">
        <v>225</v>
      </c>
      <c r="D64" s="297" t="s">
        <v>223</v>
      </c>
      <c r="E64" s="297" t="s">
        <v>41</v>
      </c>
      <c r="F64" s="297" t="s">
        <v>102</v>
      </c>
      <c r="G64" s="297" t="s">
        <v>110</v>
      </c>
      <c r="H64" s="297" t="s">
        <v>57</v>
      </c>
      <c r="I64" s="297" t="s">
        <v>110</v>
      </c>
      <c r="J64" s="297" t="s">
        <v>45</v>
      </c>
      <c r="K64" s="307" t="s">
        <v>59</v>
      </c>
      <c r="L64" s="307" t="s">
        <v>67</v>
      </c>
      <c r="M64" s="307" t="s">
        <v>103</v>
      </c>
      <c r="N64" s="297" t="s">
        <v>98</v>
      </c>
      <c r="O64" s="297" t="s">
        <v>110</v>
      </c>
      <c r="P64" s="297" t="s">
        <v>50</v>
      </c>
      <c r="Q64" s="297" t="s">
        <v>51</v>
      </c>
      <c r="R64" s="297"/>
      <c r="S64" s="297"/>
      <c r="T64" s="297" t="s">
        <v>52</v>
      </c>
      <c r="U64" s="297" t="s">
        <v>53</v>
      </c>
      <c r="V64" s="388"/>
    </row>
    <row r="65" spans="1:22" ht="26.25" x14ac:dyDescent="0.25">
      <c r="A65" s="297" t="s">
        <v>226</v>
      </c>
      <c r="B65" s="297" t="s">
        <v>55</v>
      </c>
      <c r="C65" s="297" t="s">
        <v>227</v>
      </c>
      <c r="D65" s="297" t="s">
        <v>223</v>
      </c>
      <c r="E65" s="297" t="s">
        <v>41</v>
      </c>
      <c r="F65" s="297" t="s">
        <v>228</v>
      </c>
      <c r="G65" s="297" t="s">
        <v>110</v>
      </c>
      <c r="H65" s="297" t="s">
        <v>57</v>
      </c>
      <c r="I65" s="297" t="s">
        <v>110</v>
      </c>
      <c r="J65" s="297" t="s">
        <v>45</v>
      </c>
      <c r="K65" s="307" t="s">
        <v>46</v>
      </c>
      <c r="L65" s="307" t="s">
        <v>67</v>
      </c>
      <c r="M65" s="307" t="s">
        <v>103</v>
      </c>
      <c r="N65" s="297" t="s">
        <v>98</v>
      </c>
      <c r="O65" s="297" t="s">
        <v>110</v>
      </c>
      <c r="P65" s="297" t="s">
        <v>50</v>
      </c>
      <c r="Q65" s="297" t="s">
        <v>51</v>
      </c>
      <c r="R65" s="297"/>
      <c r="S65" s="297"/>
      <c r="T65" s="297" t="s">
        <v>52</v>
      </c>
      <c r="U65" s="297" t="s">
        <v>62</v>
      </c>
      <c r="V65" s="388"/>
    </row>
    <row r="66" spans="1:22" x14ac:dyDescent="0.25">
      <c r="A66" s="297" t="s">
        <v>229</v>
      </c>
      <c r="B66" s="297" t="s">
        <v>55</v>
      </c>
      <c r="C66" s="297" t="s">
        <v>230</v>
      </c>
      <c r="D66" s="297" t="s">
        <v>231</v>
      </c>
      <c r="E66" s="297" t="s">
        <v>41</v>
      </c>
      <c r="F66" s="297" t="s">
        <v>72</v>
      </c>
      <c r="G66" s="297" t="s">
        <v>43</v>
      </c>
      <c r="H66" s="297" t="s">
        <v>57</v>
      </c>
      <c r="I66" s="297" t="s">
        <v>43</v>
      </c>
      <c r="J66" s="297" t="s">
        <v>45</v>
      </c>
      <c r="K66" s="307" t="s">
        <v>47</v>
      </c>
      <c r="L66" s="307" t="s">
        <v>47</v>
      </c>
      <c r="M66" s="307" t="s">
        <v>48</v>
      </c>
      <c r="N66" s="297" t="s">
        <v>49</v>
      </c>
      <c r="O66" s="297" t="s">
        <v>43</v>
      </c>
      <c r="P66" s="297" t="s">
        <v>73</v>
      </c>
      <c r="Q66" s="297" t="s">
        <v>51</v>
      </c>
      <c r="R66" s="297"/>
      <c r="S66" s="297"/>
      <c r="T66" s="297" t="s">
        <v>52</v>
      </c>
      <c r="U66" s="297" t="s">
        <v>62</v>
      </c>
      <c r="V66" s="388"/>
    </row>
    <row r="67" spans="1:22" x14ac:dyDescent="0.25">
      <c r="A67" s="297" t="s">
        <v>232</v>
      </c>
      <c r="B67" s="297" t="s">
        <v>55</v>
      </c>
      <c r="C67" s="297" t="s">
        <v>233</v>
      </c>
      <c r="D67" s="297" t="s">
        <v>231</v>
      </c>
      <c r="E67" s="297" t="s">
        <v>41</v>
      </c>
      <c r="F67" s="297" t="s">
        <v>72</v>
      </c>
      <c r="G67" s="297" t="s">
        <v>43</v>
      </c>
      <c r="H67" s="297" t="s">
        <v>57</v>
      </c>
      <c r="I67" s="297" t="s">
        <v>43</v>
      </c>
      <c r="J67" s="297" t="s">
        <v>45</v>
      </c>
      <c r="K67" s="307" t="s">
        <v>47</v>
      </c>
      <c r="L67" s="307" t="s">
        <v>47</v>
      </c>
      <c r="M67" s="307" t="s">
        <v>48</v>
      </c>
      <c r="N67" s="297" t="s">
        <v>49</v>
      </c>
      <c r="O67" s="297" t="s">
        <v>43</v>
      </c>
      <c r="P67" s="297" t="s">
        <v>73</v>
      </c>
      <c r="Q67" s="297" t="s">
        <v>51</v>
      </c>
      <c r="R67" s="297"/>
      <c r="S67" s="297"/>
      <c r="T67" s="297" t="s">
        <v>52</v>
      </c>
      <c r="U67" s="297" t="s">
        <v>53</v>
      </c>
      <c r="V67" s="388"/>
    </row>
    <row r="68" spans="1:22" ht="26.25" x14ac:dyDescent="0.25">
      <c r="A68" s="297" t="s">
        <v>234</v>
      </c>
      <c r="B68" s="297" t="s">
        <v>55</v>
      </c>
      <c r="C68" s="297" t="s">
        <v>235</v>
      </c>
      <c r="D68" s="297" t="s">
        <v>231</v>
      </c>
      <c r="E68" s="297" t="s">
        <v>41</v>
      </c>
      <c r="F68" s="297" t="s">
        <v>66</v>
      </c>
      <c r="G68" s="297" t="s">
        <v>110</v>
      </c>
      <c r="H68" s="297" t="s">
        <v>57</v>
      </c>
      <c r="I68" s="297" t="s">
        <v>110</v>
      </c>
      <c r="J68" s="297" t="s">
        <v>45</v>
      </c>
      <c r="K68" s="307" t="s">
        <v>59</v>
      </c>
      <c r="L68" s="307" t="s">
        <v>58</v>
      </c>
      <c r="M68" s="307" t="s">
        <v>68</v>
      </c>
      <c r="N68" s="297" t="s">
        <v>61</v>
      </c>
      <c r="O68" s="297" t="s">
        <v>110</v>
      </c>
      <c r="P68" s="297" t="s">
        <v>50</v>
      </c>
      <c r="Q68" s="297" t="s">
        <v>51</v>
      </c>
      <c r="R68" s="297"/>
      <c r="S68" s="297"/>
      <c r="T68" s="297" t="s">
        <v>52</v>
      </c>
      <c r="U68" s="297" t="s">
        <v>62</v>
      </c>
      <c r="V68" s="388"/>
    </row>
    <row r="69" spans="1:22" x14ac:dyDescent="0.25">
      <c r="A69" s="297" t="s">
        <v>236</v>
      </c>
      <c r="B69" s="297" t="s">
        <v>55</v>
      </c>
      <c r="C69" s="297" t="s">
        <v>237</v>
      </c>
      <c r="D69" s="297" t="s">
        <v>223</v>
      </c>
      <c r="E69" s="297" t="s">
        <v>41</v>
      </c>
      <c r="F69" s="297" t="s">
        <v>72</v>
      </c>
      <c r="G69" s="297" t="s">
        <v>43</v>
      </c>
      <c r="H69" s="297" t="s">
        <v>57</v>
      </c>
      <c r="I69" s="297" t="s">
        <v>43</v>
      </c>
      <c r="J69" s="297" t="s">
        <v>45</v>
      </c>
      <c r="K69" s="307" t="s">
        <v>47</v>
      </c>
      <c r="L69" s="307" t="s">
        <v>47</v>
      </c>
      <c r="M69" s="307" t="s">
        <v>48</v>
      </c>
      <c r="N69" s="297" t="s">
        <v>49</v>
      </c>
      <c r="O69" s="297" t="s">
        <v>43</v>
      </c>
      <c r="P69" s="297" t="s">
        <v>73</v>
      </c>
      <c r="Q69" s="297" t="s">
        <v>51</v>
      </c>
      <c r="R69" s="297"/>
      <c r="S69" s="297"/>
      <c r="T69" s="297" t="s">
        <v>52</v>
      </c>
      <c r="U69" s="297" t="s">
        <v>62</v>
      </c>
      <c r="V69" s="388"/>
    </row>
    <row r="70" spans="1:22" x14ac:dyDescent="0.25">
      <c r="A70" s="297" t="s">
        <v>238</v>
      </c>
      <c r="B70" s="297" t="s">
        <v>55</v>
      </c>
      <c r="C70" s="297" t="s">
        <v>239</v>
      </c>
      <c r="D70" s="297" t="s">
        <v>231</v>
      </c>
      <c r="E70" s="297" t="s">
        <v>41</v>
      </c>
      <c r="F70" s="297" t="s">
        <v>72</v>
      </c>
      <c r="G70" s="297" t="s">
        <v>110</v>
      </c>
      <c r="H70" s="297" t="s">
        <v>57</v>
      </c>
      <c r="I70" s="297" t="s">
        <v>110</v>
      </c>
      <c r="J70" s="297" t="s">
        <v>45</v>
      </c>
      <c r="K70" s="307" t="s">
        <v>47</v>
      </c>
      <c r="L70" s="307" t="s">
        <v>47</v>
      </c>
      <c r="M70" s="307" t="s">
        <v>48</v>
      </c>
      <c r="N70" s="297" t="s">
        <v>49</v>
      </c>
      <c r="O70" s="297" t="s">
        <v>110</v>
      </c>
      <c r="P70" s="297" t="s">
        <v>73</v>
      </c>
      <c r="Q70" s="297" t="s">
        <v>51</v>
      </c>
      <c r="R70" s="297"/>
      <c r="S70" s="297"/>
      <c r="T70" s="297" t="s">
        <v>52</v>
      </c>
      <c r="U70" s="297" t="s">
        <v>62</v>
      </c>
      <c r="V70" s="388"/>
    </row>
    <row r="71" spans="1:22" x14ac:dyDescent="0.25">
      <c r="A71" s="402" t="s">
        <v>3112</v>
      </c>
      <c r="V71" s="388"/>
    </row>
    <row r="72" spans="1:22" s="189" customFormat="1" ht="18" x14ac:dyDescent="0.25">
      <c r="A72" s="303" t="s">
        <v>240</v>
      </c>
      <c r="B72" s="304"/>
      <c r="C72" s="304"/>
      <c r="D72" s="304"/>
      <c r="E72" s="304"/>
      <c r="F72" s="304"/>
      <c r="G72" s="304"/>
      <c r="K72" s="306"/>
      <c r="L72" s="306"/>
      <c r="M72" s="306"/>
      <c r="V72" s="298" t="s">
        <v>2840</v>
      </c>
    </row>
    <row r="73" spans="1:22" ht="45" x14ac:dyDescent="0.25">
      <c r="A73" s="294" t="s">
        <v>28</v>
      </c>
      <c r="B73" s="295" t="s">
        <v>241</v>
      </c>
      <c r="V73" s="388"/>
    </row>
    <row r="74" spans="1:22" ht="45" x14ac:dyDescent="0.25">
      <c r="A74" s="294" t="s">
        <v>30</v>
      </c>
      <c r="B74" s="295" t="s">
        <v>242</v>
      </c>
      <c r="V74" s="388"/>
    </row>
    <row r="76" spans="1:22" x14ac:dyDescent="0.25">
      <c r="A76" t="s">
        <v>32</v>
      </c>
    </row>
    <row r="77" spans="1:22" ht="18" x14ac:dyDescent="0.25">
      <c r="A77" s="300" t="s">
        <v>243</v>
      </c>
      <c r="B77" s="301"/>
      <c r="C77" s="301"/>
      <c r="D77" s="301"/>
      <c r="E77" s="301"/>
      <c r="F77" s="301"/>
      <c r="N77" s="301"/>
      <c r="O77" s="301"/>
      <c r="P77" s="301"/>
      <c r="Q77" s="301"/>
      <c r="R77" s="301"/>
      <c r="S77" s="301"/>
      <c r="T77" s="301"/>
      <c r="U77" s="301"/>
    </row>
    <row r="78" spans="1:22" ht="18" x14ac:dyDescent="0.25">
      <c r="A78" s="300" t="s">
        <v>244</v>
      </c>
      <c r="B78" s="301"/>
      <c r="C78" s="301"/>
      <c r="D78" s="301"/>
      <c r="E78" s="301"/>
      <c r="F78" s="301"/>
      <c r="G78" s="301"/>
      <c r="H78" s="301"/>
      <c r="I78" s="301"/>
      <c r="J78" s="301"/>
      <c r="K78" s="308"/>
      <c r="L78" s="308"/>
      <c r="M78" s="308"/>
      <c r="N78" s="301"/>
      <c r="O78" s="301"/>
      <c r="P78" s="301"/>
      <c r="Q78" s="301"/>
      <c r="R78" s="301"/>
      <c r="S78" s="301"/>
      <c r="T78" s="301"/>
      <c r="U78" s="301"/>
    </row>
    <row r="79" spans="1:22" ht="18" x14ac:dyDescent="0.25">
      <c r="A79" s="300" t="s">
        <v>245</v>
      </c>
      <c r="B79" s="301"/>
      <c r="C79" s="301"/>
      <c r="D79" s="301"/>
      <c r="E79" s="301"/>
      <c r="F79" s="301"/>
      <c r="G79" s="301"/>
      <c r="H79" s="301"/>
      <c r="I79" s="301"/>
      <c r="J79" s="301"/>
      <c r="K79" s="308"/>
      <c r="L79" s="308"/>
      <c r="M79" s="308"/>
      <c r="N79" s="301"/>
      <c r="O79" s="301"/>
      <c r="P79" s="301"/>
      <c r="Q79" s="301"/>
      <c r="R79" s="301"/>
      <c r="S79" s="301"/>
      <c r="T79" s="301"/>
      <c r="U79" s="301"/>
    </row>
    <row r="81" spans="1:22" ht="18" x14ac:dyDescent="0.25">
      <c r="A81" s="504" t="s">
        <v>36</v>
      </c>
      <c r="B81" s="505"/>
      <c r="C81" s="505"/>
      <c r="D81" s="505"/>
      <c r="E81" s="505"/>
      <c r="F81" s="505"/>
      <c r="G81" s="505"/>
      <c r="H81" s="505"/>
      <c r="I81" s="505"/>
      <c r="J81" s="505"/>
      <c r="K81" s="505"/>
      <c r="L81" s="505"/>
      <c r="M81" s="505"/>
      <c r="N81" s="505"/>
      <c r="O81" s="505"/>
      <c r="P81" s="505"/>
      <c r="Q81" s="505"/>
      <c r="R81" s="505"/>
      <c r="S81" s="505"/>
      <c r="T81" s="505"/>
      <c r="U81" s="505"/>
    </row>
    <row r="82" spans="1:22" ht="26.25" x14ac:dyDescent="0.25">
      <c r="A82" s="302" t="s">
        <v>8</v>
      </c>
      <c r="B82" s="302" t="s">
        <v>9</v>
      </c>
      <c r="C82" s="302" t="s">
        <v>10</v>
      </c>
      <c r="D82" s="302" t="s">
        <v>11</v>
      </c>
      <c r="E82" s="302" t="s">
        <v>12</v>
      </c>
      <c r="F82" s="302" t="s">
        <v>13</v>
      </c>
      <c r="G82" s="302" t="s">
        <v>14</v>
      </c>
      <c r="H82" s="302" t="s">
        <v>15</v>
      </c>
      <c r="I82" s="302" t="s">
        <v>14</v>
      </c>
      <c r="J82" s="302" t="s">
        <v>16</v>
      </c>
      <c r="K82" s="309" t="s">
        <v>17</v>
      </c>
      <c r="L82" s="309" t="s">
        <v>18</v>
      </c>
      <c r="M82" s="309" t="s">
        <v>19</v>
      </c>
      <c r="N82" s="302" t="s">
        <v>20</v>
      </c>
      <c r="O82" s="302" t="s">
        <v>14</v>
      </c>
      <c r="P82" s="302" t="s">
        <v>21</v>
      </c>
      <c r="Q82" s="302" t="s">
        <v>22</v>
      </c>
      <c r="R82" s="302" t="s">
        <v>23</v>
      </c>
      <c r="S82" s="302" t="s">
        <v>24</v>
      </c>
      <c r="T82" s="302" t="s">
        <v>25</v>
      </c>
      <c r="U82" s="302" t="s">
        <v>26</v>
      </c>
      <c r="V82" s="298" t="s">
        <v>2840</v>
      </c>
    </row>
    <row r="83" spans="1:22" x14ac:dyDescent="0.25">
      <c r="A83" s="301" t="s">
        <v>39</v>
      </c>
      <c r="B83" s="301" t="s">
        <v>38</v>
      </c>
      <c r="C83" s="301" t="s">
        <v>39</v>
      </c>
      <c r="D83" s="301" t="s">
        <v>246</v>
      </c>
      <c r="E83" s="301" t="s">
        <v>41</v>
      </c>
      <c r="F83" s="301" t="s">
        <v>247</v>
      </c>
      <c r="G83" s="301" t="s">
        <v>248</v>
      </c>
      <c r="H83" s="301" t="s">
        <v>57</v>
      </c>
      <c r="I83" s="301" t="s">
        <v>248</v>
      </c>
      <c r="J83" s="301" t="s">
        <v>45</v>
      </c>
      <c r="K83" s="308" t="s">
        <v>46</v>
      </c>
      <c r="L83" s="308" t="s">
        <v>47</v>
      </c>
      <c r="M83" s="308" t="s">
        <v>60</v>
      </c>
      <c r="N83" s="301" t="s">
        <v>61</v>
      </c>
      <c r="O83" s="301" t="s">
        <v>248</v>
      </c>
      <c r="P83" s="301" t="s">
        <v>50</v>
      </c>
      <c r="Q83" s="301" t="s">
        <v>51</v>
      </c>
      <c r="R83" s="301"/>
      <c r="S83" s="301"/>
      <c r="T83" s="301"/>
      <c r="U83" s="301"/>
      <c r="V83" s="388"/>
    </row>
    <row r="84" spans="1:22" x14ac:dyDescent="0.25">
      <c r="A84" s="301" t="s">
        <v>55</v>
      </c>
      <c r="B84" s="301" t="s">
        <v>38</v>
      </c>
      <c r="C84" s="301" t="s">
        <v>55</v>
      </c>
      <c r="D84" s="301" t="s">
        <v>246</v>
      </c>
      <c r="E84" s="301" t="s">
        <v>249</v>
      </c>
      <c r="F84" s="301" t="s">
        <v>250</v>
      </c>
      <c r="G84" s="301" t="s">
        <v>251</v>
      </c>
      <c r="H84" s="301" t="s">
        <v>44</v>
      </c>
      <c r="I84" s="301" t="s">
        <v>251</v>
      </c>
      <c r="J84" s="301" t="s">
        <v>45</v>
      </c>
      <c r="K84" s="308" t="s">
        <v>47</v>
      </c>
      <c r="L84" s="308" t="s">
        <v>47</v>
      </c>
      <c r="M84" s="308" t="s">
        <v>252</v>
      </c>
      <c r="N84" s="301" t="s">
        <v>253</v>
      </c>
      <c r="O84" s="301" t="s">
        <v>43</v>
      </c>
      <c r="P84" s="301" t="s">
        <v>73</v>
      </c>
      <c r="Q84" s="301" t="s">
        <v>51</v>
      </c>
      <c r="R84" s="301"/>
      <c r="S84" s="301"/>
      <c r="T84" s="301"/>
      <c r="U84" s="301"/>
      <c r="V84" s="388"/>
    </row>
    <row r="85" spans="1:22" ht="26.25" x14ac:dyDescent="0.25">
      <c r="A85" s="301" t="s">
        <v>64</v>
      </c>
      <c r="B85" s="301" t="s">
        <v>38</v>
      </c>
      <c r="C85" s="301" t="s">
        <v>64</v>
      </c>
      <c r="D85" s="301" t="s">
        <v>254</v>
      </c>
      <c r="E85" s="301" t="s">
        <v>41</v>
      </c>
      <c r="F85" s="301" t="s">
        <v>102</v>
      </c>
      <c r="G85" s="301" t="s">
        <v>255</v>
      </c>
      <c r="H85" s="301" t="s">
        <v>57</v>
      </c>
      <c r="I85" s="301" t="s">
        <v>255</v>
      </c>
      <c r="J85" s="301" t="s">
        <v>45</v>
      </c>
      <c r="K85" s="308" t="s">
        <v>46</v>
      </c>
      <c r="L85" s="308" t="s">
        <v>47</v>
      </c>
      <c r="M85" s="308" t="s">
        <v>103</v>
      </c>
      <c r="N85" s="301" t="s">
        <v>98</v>
      </c>
      <c r="O85" s="301" t="s">
        <v>43</v>
      </c>
      <c r="P85" s="301" t="s">
        <v>50</v>
      </c>
      <c r="Q85" s="301" t="s">
        <v>51</v>
      </c>
      <c r="R85" s="301"/>
      <c r="S85" s="301"/>
      <c r="T85" s="301"/>
      <c r="U85" s="301"/>
      <c r="V85" s="388"/>
    </row>
    <row r="86" spans="1:22" ht="26.25" x14ac:dyDescent="0.25">
      <c r="A86" s="301" t="s">
        <v>70</v>
      </c>
      <c r="B86" s="301" t="s">
        <v>38</v>
      </c>
      <c r="C86" s="301" t="s">
        <v>70</v>
      </c>
      <c r="D86" s="301" t="s">
        <v>254</v>
      </c>
      <c r="E86" s="301" t="s">
        <v>41</v>
      </c>
      <c r="F86" s="301" t="s">
        <v>102</v>
      </c>
      <c r="G86" s="301" t="s">
        <v>248</v>
      </c>
      <c r="H86" s="301" t="s">
        <v>57</v>
      </c>
      <c r="I86" s="301" t="s">
        <v>248</v>
      </c>
      <c r="J86" s="301" t="s">
        <v>45</v>
      </c>
      <c r="K86" s="308" t="s">
        <v>46</v>
      </c>
      <c r="L86" s="308" t="s">
        <v>47</v>
      </c>
      <c r="M86" s="308" t="s">
        <v>103</v>
      </c>
      <c r="N86" s="301" t="s">
        <v>98</v>
      </c>
      <c r="O86" s="301" t="s">
        <v>248</v>
      </c>
      <c r="P86" s="301" t="s">
        <v>50</v>
      </c>
      <c r="Q86" s="301" t="s">
        <v>51</v>
      </c>
      <c r="R86" s="301"/>
      <c r="S86" s="301"/>
      <c r="T86" s="301"/>
      <c r="U86" s="301"/>
      <c r="V86" s="388"/>
    </row>
    <row r="87" spans="1:22" ht="26.25" x14ac:dyDescent="0.25">
      <c r="A87" s="301" t="s">
        <v>79</v>
      </c>
      <c r="B87" s="301" t="s">
        <v>38</v>
      </c>
      <c r="C87" s="301" t="s">
        <v>75</v>
      </c>
      <c r="D87" s="301" t="s">
        <v>256</v>
      </c>
      <c r="E87" s="301" t="s">
        <v>41</v>
      </c>
      <c r="F87" s="301" t="s">
        <v>89</v>
      </c>
      <c r="G87" s="301" t="s">
        <v>257</v>
      </c>
      <c r="H87" s="301" t="s">
        <v>57</v>
      </c>
      <c r="I87" s="301" t="s">
        <v>257</v>
      </c>
      <c r="J87" s="301" t="s">
        <v>45</v>
      </c>
      <c r="K87" s="308" t="s">
        <v>47</v>
      </c>
      <c r="L87" s="308" t="s">
        <v>47</v>
      </c>
      <c r="M87" s="308" t="s">
        <v>90</v>
      </c>
      <c r="N87" s="301" t="s">
        <v>61</v>
      </c>
      <c r="O87" s="301" t="s">
        <v>257</v>
      </c>
      <c r="P87" s="301" t="s">
        <v>73</v>
      </c>
      <c r="Q87" s="301" t="s">
        <v>51</v>
      </c>
      <c r="R87" s="301"/>
      <c r="S87" s="301"/>
      <c r="T87" s="301"/>
      <c r="U87" s="301"/>
      <c r="V87" s="388"/>
    </row>
    <row r="88" spans="1:22" ht="26.25" x14ac:dyDescent="0.25">
      <c r="A88" s="301" t="s">
        <v>85</v>
      </c>
      <c r="B88" s="301" t="s">
        <v>38</v>
      </c>
      <c r="C88" s="301" t="s">
        <v>79</v>
      </c>
      <c r="D88" s="301" t="s">
        <v>256</v>
      </c>
      <c r="E88" s="301" t="s">
        <v>41</v>
      </c>
      <c r="F88" s="301" t="s">
        <v>89</v>
      </c>
      <c r="G88" s="301" t="s">
        <v>257</v>
      </c>
      <c r="H88" s="301" t="s">
        <v>57</v>
      </c>
      <c r="I88" s="301" t="s">
        <v>257</v>
      </c>
      <c r="J88" s="301" t="s">
        <v>45</v>
      </c>
      <c r="K88" s="308" t="s">
        <v>47</v>
      </c>
      <c r="L88" s="308" t="s">
        <v>47</v>
      </c>
      <c r="M88" s="308" t="s">
        <v>90</v>
      </c>
      <c r="N88" s="301" t="s">
        <v>61</v>
      </c>
      <c r="O88" s="301" t="s">
        <v>257</v>
      </c>
      <c r="P88" s="301" t="s">
        <v>73</v>
      </c>
      <c r="Q88" s="301" t="s">
        <v>51</v>
      </c>
      <c r="R88" s="301"/>
      <c r="S88" s="301"/>
      <c r="T88" s="301"/>
      <c r="U88" s="301"/>
      <c r="V88" s="388"/>
    </row>
    <row r="89" spans="1:22" ht="26.25" x14ac:dyDescent="0.25">
      <c r="A89" s="301" t="s">
        <v>95</v>
      </c>
      <c r="B89" s="301" t="s">
        <v>38</v>
      </c>
      <c r="C89" s="301" t="s">
        <v>82</v>
      </c>
      <c r="D89" s="301" t="s">
        <v>65</v>
      </c>
      <c r="E89" s="301" t="s">
        <v>41</v>
      </c>
      <c r="F89" s="301" t="s">
        <v>89</v>
      </c>
      <c r="G89" s="301" t="s">
        <v>248</v>
      </c>
      <c r="H89" s="301" t="s">
        <v>57</v>
      </c>
      <c r="I89" s="301" t="s">
        <v>248</v>
      </c>
      <c r="J89" s="301" t="s">
        <v>45</v>
      </c>
      <c r="K89" s="308" t="s">
        <v>47</v>
      </c>
      <c r="L89" s="308" t="s">
        <v>47</v>
      </c>
      <c r="M89" s="308" t="s">
        <v>90</v>
      </c>
      <c r="N89" s="301" t="s">
        <v>61</v>
      </c>
      <c r="O89" s="301" t="s">
        <v>248</v>
      </c>
      <c r="P89" s="301" t="s">
        <v>73</v>
      </c>
      <c r="Q89" s="301" t="s">
        <v>51</v>
      </c>
      <c r="R89" s="301"/>
      <c r="S89" s="301"/>
      <c r="T89" s="301"/>
      <c r="U89" s="301"/>
      <c r="V89" s="388"/>
    </row>
    <row r="90" spans="1:22" ht="26.25" x14ac:dyDescent="0.25">
      <c r="A90" s="301" t="s">
        <v>100</v>
      </c>
      <c r="B90" s="301" t="s">
        <v>38</v>
      </c>
      <c r="C90" s="301" t="s">
        <v>85</v>
      </c>
      <c r="D90" s="301" t="s">
        <v>65</v>
      </c>
      <c r="E90" s="301" t="s">
        <v>41</v>
      </c>
      <c r="F90" s="301" t="s">
        <v>96</v>
      </c>
      <c r="G90" s="301" t="s">
        <v>248</v>
      </c>
      <c r="H90" s="301" t="s">
        <v>44</v>
      </c>
      <c r="I90" s="301" t="s">
        <v>248</v>
      </c>
      <c r="J90" s="301" t="s">
        <v>45</v>
      </c>
      <c r="K90" s="308" t="s">
        <v>46</v>
      </c>
      <c r="L90" s="308" t="s">
        <v>67</v>
      </c>
      <c r="M90" s="308" t="s">
        <v>97</v>
      </c>
      <c r="N90" s="301" t="s">
        <v>98</v>
      </c>
      <c r="O90" s="301" t="s">
        <v>248</v>
      </c>
      <c r="P90" s="301" t="s">
        <v>50</v>
      </c>
      <c r="Q90" s="301" t="s">
        <v>51</v>
      </c>
      <c r="R90" s="301"/>
      <c r="S90" s="301"/>
      <c r="T90" s="301"/>
      <c r="U90" s="301"/>
      <c r="V90" s="388"/>
    </row>
    <row r="91" spans="1:22" ht="26.25" x14ac:dyDescent="0.25">
      <c r="A91" s="301" t="s">
        <v>105</v>
      </c>
      <c r="B91" s="301" t="s">
        <v>38</v>
      </c>
      <c r="C91" s="301" t="s">
        <v>87</v>
      </c>
      <c r="D91" s="301" t="s">
        <v>65</v>
      </c>
      <c r="E91" s="301" t="s">
        <v>41</v>
      </c>
      <c r="F91" s="301" t="s">
        <v>96</v>
      </c>
      <c r="G91" s="301" t="s">
        <v>248</v>
      </c>
      <c r="H91" s="301" t="s">
        <v>44</v>
      </c>
      <c r="I91" s="301" t="s">
        <v>248</v>
      </c>
      <c r="J91" s="301" t="s">
        <v>45</v>
      </c>
      <c r="K91" s="308" t="s">
        <v>46</v>
      </c>
      <c r="L91" s="308" t="s">
        <v>67</v>
      </c>
      <c r="M91" s="308" t="s">
        <v>97</v>
      </c>
      <c r="N91" s="301" t="s">
        <v>98</v>
      </c>
      <c r="O91" s="301" t="s">
        <v>248</v>
      </c>
      <c r="P91" s="301" t="s">
        <v>50</v>
      </c>
      <c r="Q91" s="301" t="s">
        <v>51</v>
      </c>
      <c r="R91" s="301"/>
      <c r="S91" s="301"/>
      <c r="T91" s="301"/>
      <c r="U91" s="301"/>
      <c r="V91" s="388"/>
    </row>
    <row r="92" spans="1:22" ht="26.25" x14ac:dyDescent="0.25">
      <c r="A92" s="301" t="s">
        <v>107</v>
      </c>
      <c r="B92" s="301" t="s">
        <v>38</v>
      </c>
      <c r="C92" s="301" t="s">
        <v>93</v>
      </c>
      <c r="D92" s="301" t="s">
        <v>65</v>
      </c>
      <c r="E92" s="301" t="s">
        <v>41</v>
      </c>
      <c r="F92" s="301" t="s">
        <v>89</v>
      </c>
      <c r="G92" s="301" t="s">
        <v>248</v>
      </c>
      <c r="H92" s="301" t="s">
        <v>57</v>
      </c>
      <c r="I92" s="301" t="s">
        <v>248</v>
      </c>
      <c r="J92" s="301" t="s">
        <v>45</v>
      </c>
      <c r="K92" s="308" t="s">
        <v>47</v>
      </c>
      <c r="L92" s="308" t="s">
        <v>47</v>
      </c>
      <c r="M92" s="308" t="s">
        <v>90</v>
      </c>
      <c r="N92" s="301" t="s">
        <v>61</v>
      </c>
      <c r="O92" s="301" t="s">
        <v>248</v>
      </c>
      <c r="P92" s="301" t="s">
        <v>73</v>
      </c>
      <c r="Q92" s="301" t="s">
        <v>51</v>
      </c>
      <c r="R92" s="301"/>
      <c r="S92" s="301"/>
      <c r="T92" s="301"/>
      <c r="U92" s="301"/>
      <c r="V92" s="388"/>
    </row>
    <row r="93" spans="1:22" ht="26.25" x14ac:dyDescent="0.25">
      <c r="A93" s="301" t="s">
        <v>258</v>
      </c>
      <c r="B93" s="301" t="s">
        <v>38</v>
      </c>
      <c r="C93" s="301" t="s">
        <v>95</v>
      </c>
      <c r="D93" s="301" t="s">
        <v>259</v>
      </c>
      <c r="E93" s="301" t="s">
        <v>41</v>
      </c>
      <c r="F93" s="301" t="s">
        <v>89</v>
      </c>
      <c r="G93" s="301" t="s">
        <v>248</v>
      </c>
      <c r="H93" s="301" t="s">
        <v>57</v>
      </c>
      <c r="I93" s="301" t="s">
        <v>248</v>
      </c>
      <c r="J93" s="301" t="s">
        <v>45</v>
      </c>
      <c r="K93" s="308" t="s">
        <v>47</v>
      </c>
      <c r="L93" s="308" t="s">
        <v>47</v>
      </c>
      <c r="M93" s="308" t="s">
        <v>90</v>
      </c>
      <c r="N93" s="301" t="s">
        <v>61</v>
      </c>
      <c r="O93" s="301" t="s">
        <v>248</v>
      </c>
      <c r="P93" s="301" t="s">
        <v>73</v>
      </c>
      <c r="Q93" s="301" t="s">
        <v>51</v>
      </c>
      <c r="R93" s="301"/>
      <c r="S93" s="301"/>
      <c r="T93" s="297"/>
      <c r="U93" s="297"/>
      <c r="V93" s="388"/>
    </row>
    <row r="94" spans="1:22" x14ac:dyDescent="0.25">
      <c r="A94" s="301" t="s">
        <v>157</v>
      </c>
      <c r="B94" s="301" t="s">
        <v>38</v>
      </c>
      <c r="C94" s="301" t="s">
        <v>100</v>
      </c>
      <c r="D94" s="301" t="s">
        <v>260</v>
      </c>
      <c r="E94" s="301" t="s">
        <v>41</v>
      </c>
      <c r="F94" s="301" t="s">
        <v>72</v>
      </c>
      <c r="G94" s="301" t="s">
        <v>248</v>
      </c>
      <c r="H94" s="301" t="s">
        <v>57</v>
      </c>
      <c r="I94" s="301" t="s">
        <v>248</v>
      </c>
      <c r="J94" s="301" t="s">
        <v>45</v>
      </c>
      <c r="K94" s="308" t="s">
        <v>47</v>
      </c>
      <c r="L94" s="308" t="s">
        <v>47</v>
      </c>
      <c r="M94" s="308" t="s">
        <v>48</v>
      </c>
      <c r="N94" s="301" t="s">
        <v>49</v>
      </c>
      <c r="O94" s="301" t="s">
        <v>248</v>
      </c>
      <c r="P94" s="301" t="s">
        <v>73</v>
      </c>
      <c r="Q94" s="301" t="s">
        <v>51</v>
      </c>
      <c r="R94" s="301"/>
      <c r="S94" s="301"/>
      <c r="T94" s="297"/>
      <c r="U94" s="297"/>
      <c r="V94" s="388"/>
    </row>
    <row r="95" spans="1:22" ht="26.25" x14ac:dyDescent="0.25">
      <c r="A95" s="301" t="s">
        <v>162</v>
      </c>
      <c r="B95" s="301" t="s">
        <v>38</v>
      </c>
      <c r="C95" s="301" t="s">
        <v>105</v>
      </c>
      <c r="D95" s="301" t="s">
        <v>261</v>
      </c>
      <c r="E95" s="301" t="s">
        <v>262</v>
      </c>
      <c r="F95" s="301" t="s">
        <v>263</v>
      </c>
      <c r="G95" s="301" t="s">
        <v>131</v>
      </c>
      <c r="H95" s="301" t="s">
        <v>44</v>
      </c>
      <c r="I95" s="301" t="s">
        <v>131</v>
      </c>
      <c r="J95" s="301" t="s">
        <v>45</v>
      </c>
      <c r="K95" s="308" t="s">
        <v>59</v>
      </c>
      <c r="L95" s="308" t="s">
        <v>47</v>
      </c>
      <c r="M95" s="308" t="s">
        <v>264</v>
      </c>
      <c r="N95" s="301" t="s">
        <v>265</v>
      </c>
      <c r="O95" s="301" t="s">
        <v>43</v>
      </c>
      <c r="P95" s="301" t="s">
        <v>50</v>
      </c>
      <c r="Q95" s="301" t="s">
        <v>51</v>
      </c>
      <c r="R95" s="301"/>
      <c r="S95" s="301"/>
      <c r="T95" s="297"/>
      <c r="U95" s="297"/>
      <c r="V95" s="388"/>
    </row>
    <row r="96" spans="1:22" ht="26.25" x14ac:dyDescent="0.25">
      <c r="A96" s="301" t="s">
        <v>164</v>
      </c>
      <c r="B96" s="301" t="s">
        <v>38</v>
      </c>
      <c r="C96" s="301" t="s">
        <v>107</v>
      </c>
      <c r="D96" s="301" t="s">
        <v>266</v>
      </c>
      <c r="E96" s="301" t="s">
        <v>41</v>
      </c>
      <c r="F96" s="301" t="s">
        <v>109</v>
      </c>
      <c r="G96" s="301" t="s">
        <v>257</v>
      </c>
      <c r="H96" s="301" t="s">
        <v>44</v>
      </c>
      <c r="I96" s="301" t="s">
        <v>257</v>
      </c>
      <c r="J96" s="301" t="s">
        <v>45</v>
      </c>
      <c r="K96" s="308" t="s">
        <v>47</v>
      </c>
      <c r="L96" s="308" t="s">
        <v>47</v>
      </c>
      <c r="M96" s="308" t="s">
        <v>90</v>
      </c>
      <c r="N96" s="301" t="s">
        <v>61</v>
      </c>
      <c r="O96" s="301" t="s">
        <v>257</v>
      </c>
      <c r="P96" s="301" t="s">
        <v>73</v>
      </c>
      <c r="Q96" s="301" t="s">
        <v>51</v>
      </c>
      <c r="R96" s="301"/>
      <c r="S96" s="301"/>
      <c r="T96" s="297"/>
      <c r="U96" s="297"/>
      <c r="V96" s="388"/>
    </row>
    <row r="97" spans="1:22" ht="26.25" x14ac:dyDescent="0.25">
      <c r="A97" s="301" t="s">
        <v>167</v>
      </c>
      <c r="B97" s="301" t="s">
        <v>38</v>
      </c>
      <c r="C97" s="301" t="s">
        <v>112</v>
      </c>
      <c r="D97" s="301" t="s">
        <v>266</v>
      </c>
      <c r="E97" s="301" t="s">
        <v>41</v>
      </c>
      <c r="F97" s="301" t="s">
        <v>228</v>
      </c>
      <c r="G97" s="301" t="s">
        <v>255</v>
      </c>
      <c r="H97" s="301" t="s">
        <v>57</v>
      </c>
      <c r="I97" s="301" t="s">
        <v>255</v>
      </c>
      <c r="J97" s="301" t="s">
        <v>45</v>
      </c>
      <c r="K97" s="308" t="s">
        <v>46</v>
      </c>
      <c r="L97" s="308" t="s">
        <v>47</v>
      </c>
      <c r="M97" s="308" t="s">
        <v>103</v>
      </c>
      <c r="N97" s="301" t="s">
        <v>98</v>
      </c>
      <c r="O97" s="301" t="s">
        <v>43</v>
      </c>
      <c r="P97" s="301" t="s">
        <v>50</v>
      </c>
      <c r="Q97" s="301" t="s">
        <v>51</v>
      </c>
      <c r="R97" s="301"/>
      <c r="S97" s="301"/>
      <c r="T97" s="297"/>
      <c r="U97" s="297"/>
      <c r="V97" s="388"/>
    </row>
    <row r="98" spans="1:22" x14ac:dyDescent="0.25">
      <c r="A98" s="301" t="s">
        <v>169</v>
      </c>
      <c r="B98" s="301" t="s">
        <v>38</v>
      </c>
      <c r="C98" s="301" t="s">
        <v>114</v>
      </c>
      <c r="D98" s="301" t="s">
        <v>267</v>
      </c>
      <c r="E98" s="301" t="s">
        <v>41</v>
      </c>
      <c r="F98" s="301" t="s">
        <v>72</v>
      </c>
      <c r="G98" s="301" t="s">
        <v>110</v>
      </c>
      <c r="H98" s="301" t="s">
        <v>57</v>
      </c>
      <c r="I98" s="301" t="s">
        <v>110</v>
      </c>
      <c r="J98" s="301" t="s">
        <v>45</v>
      </c>
      <c r="K98" s="308" t="s">
        <v>47</v>
      </c>
      <c r="L98" s="308" t="s">
        <v>47</v>
      </c>
      <c r="M98" s="308" t="s">
        <v>48</v>
      </c>
      <c r="N98" s="301" t="s">
        <v>49</v>
      </c>
      <c r="O98" s="301" t="s">
        <v>110</v>
      </c>
      <c r="P98" s="301" t="s">
        <v>73</v>
      </c>
      <c r="Q98" s="301" t="s">
        <v>51</v>
      </c>
      <c r="R98" s="301" t="s">
        <v>268</v>
      </c>
      <c r="S98" s="301"/>
      <c r="T98" s="297"/>
      <c r="U98" s="297"/>
      <c r="V98" s="388"/>
    </row>
    <row r="99" spans="1:22" ht="26.25" x14ac:dyDescent="0.25">
      <c r="A99" s="301" t="s">
        <v>171</v>
      </c>
      <c r="B99" s="301" t="s">
        <v>38</v>
      </c>
      <c r="C99" s="301" t="s">
        <v>118</v>
      </c>
      <c r="D99" s="301" t="s">
        <v>261</v>
      </c>
      <c r="E99" s="301" t="s">
        <v>41</v>
      </c>
      <c r="F99" s="301" t="s">
        <v>102</v>
      </c>
      <c r="G99" s="301" t="s">
        <v>255</v>
      </c>
      <c r="H99" s="301" t="s">
        <v>57</v>
      </c>
      <c r="I99" s="301" t="s">
        <v>255</v>
      </c>
      <c r="J99" s="301" t="s">
        <v>45</v>
      </c>
      <c r="K99" s="308" t="s">
        <v>58</v>
      </c>
      <c r="L99" s="308" t="s">
        <v>47</v>
      </c>
      <c r="M99" s="308" t="s">
        <v>103</v>
      </c>
      <c r="N99" s="301" t="s">
        <v>98</v>
      </c>
      <c r="O99" s="301" t="s">
        <v>43</v>
      </c>
      <c r="P99" s="301" t="s">
        <v>50</v>
      </c>
      <c r="Q99" s="301" t="s">
        <v>51</v>
      </c>
      <c r="R99" s="301"/>
      <c r="S99" s="301"/>
      <c r="T99" s="297"/>
      <c r="U99" s="297"/>
      <c r="V99" s="388"/>
    </row>
    <row r="100" spans="1:22" ht="26.25" x14ac:dyDescent="0.25">
      <c r="A100" s="301" t="s">
        <v>173</v>
      </c>
      <c r="B100" s="301" t="s">
        <v>38</v>
      </c>
      <c r="C100" s="301" t="s">
        <v>124</v>
      </c>
      <c r="D100" s="301" t="s">
        <v>269</v>
      </c>
      <c r="E100" s="301" t="s">
        <v>41</v>
      </c>
      <c r="F100" s="301" t="s">
        <v>109</v>
      </c>
      <c r="G100" s="301" t="s">
        <v>257</v>
      </c>
      <c r="H100" s="301" t="s">
        <v>44</v>
      </c>
      <c r="I100" s="301" t="s">
        <v>257</v>
      </c>
      <c r="J100" s="301" t="s">
        <v>45</v>
      </c>
      <c r="K100" s="308" t="s">
        <v>47</v>
      </c>
      <c r="L100" s="308" t="s">
        <v>47</v>
      </c>
      <c r="M100" s="308" t="s">
        <v>90</v>
      </c>
      <c r="N100" s="301" t="s">
        <v>61</v>
      </c>
      <c r="O100" s="301" t="s">
        <v>257</v>
      </c>
      <c r="P100" s="301" t="s">
        <v>73</v>
      </c>
      <c r="Q100" s="301" t="s">
        <v>51</v>
      </c>
      <c r="R100" s="301"/>
      <c r="S100" s="301"/>
      <c r="T100" s="297"/>
      <c r="U100" s="297"/>
      <c r="V100" s="388"/>
    </row>
    <row r="101" spans="1:22" ht="26.25" x14ac:dyDescent="0.25">
      <c r="A101" s="301" t="s">
        <v>176</v>
      </c>
      <c r="B101" s="301" t="s">
        <v>38</v>
      </c>
      <c r="C101" s="301" t="s">
        <v>127</v>
      </c>
      <c r="D101" s="301" t="s">
        <v>269</v>
      </c>
      <c r="E101" s="301" t="s">
        <v>41</v>
      </c>
      <c r="F101" s="301" t="s">
        <v>270</v>
      </c>
      <c r="G101" s="301" t="s">
        <v>255</v>
      </c>
      <c r="H101" s="301" t="s">
        <v>57</v>
      </c>
      <c r="I101" s="301" t="s">
        <v>255</v>
      </c>
      <c r="J101" s="301" t="s">
        <v>45</v>
      </c>
      <c r="K101" s="308" t="s">
        <v>46</v>
      </c>
      <c r="L101" s="308" t="s">
        <v>47</v>
      </c>
      <c r="M101" s="308" t="s">
        <v>103</v>
      </c>
      <c r="N101" s="301" t="s">
        <v>98</v>
      </c>
      <c r="O101" s="301" t="s">
        <v>43</v>
      </c>
      <c r="P101" s="301" t="s">
        <v>50</v>
      </c>
      <c r="Q101" s="301" t="s">
        <v>51</v>
      </c>
      <c r="R101" s="301"/>
      <c r="S101" s="301"/>
      <c r="T101" s="297"/>
      <c r="U101" s="297"/>
      <c r="V101" s="388"/>
    </row>
    <row r="102" spans="1:22" x14ac:dyDescent="0.25">
      <c r="A102" s="301" t="s">
        <v>178</v>
      </c>
      <c r="B102" s="301" t="s">
        <v>38</v>
      </c>
      <c r="C102" s="301" t="s">
        <v>137</v>
      </c>
      <c r="D102" s="301" t="s">
        <v>267</v>
      </c>
      <c r="E102" s="301" t="s">
        <v>41</v>
      </c>
      <c r="F102" s="301" t="s">
        <v>72</v>
      </c>
      <c r="G102" s="301" t="s">
        <v>110</v>
      </c>
      <c r="H102" s="301" t="s">
        <v>57</v>
      </c>
      <c r="I102" s="301" t="s">
        <v>110</v>
      </c>
      <c r="J102" s="301" t="s">
        <v>45</v>
      </c>
      <c r="K102" s="308" t="s">
        <v>47</v>
      </c>
      <c r="L102" s="308" t="s">
        <v>47</v>
      </c>
      <c r="M102" s="308" t="s">
        <v>48</v>
      </c>
      <c r="N102" s="301" t="s">
        <v>49</v>
      </c>
      <c r="O102" s="301" t="s">
        <v>110</v>
      </c>
      <c r="P102" s="301" t="s">
        <v>73</v>
      </c>
      <c r="Q102" s="301" t="s">
        <v>51</v>
      </c>
      <c r="R102" s="301" t="s">
        <v>271</v>
      </c>
      <c r="S102" s="297"/>
      <c r="T102" s="297"/>
      <c r="U102" s="297"/>
      <c r="V102" s="388"/>
    </row>
    <row r="103" spans="1:22" ht="26.25" x14ac:dyDescent="0.25">
      <c r="A103" s="301" t="s">
        <v>181</v>
      </c>
      <c r="B103" s="301" t="s">
        <v>38</v>
      </c>
      <c r="C103" s="301" t="s">
        <v>144</v>
      </c>
      <c r="D103" s="301" t="s">
        <v>272</v>
      </c>
      <c r="E103" s="301" t="s">
        <v>41</v>
      </c>
      <c r="F103" s="301" t="s">
        <v>89</v>
      </c>
      <c r="G103" s="301" t="s">
        <v>257</v>
      </c>
      <c r="H103" s="301" t="s">
        <v>57</v>
      </c>
      <c r="I103" s="301" t="s">
        <v>257</v>
      </c>
      <c r="J103" s="301" t="s">
        <v>45</v>
      </c>
      <c r="K103" s="308" t="s">
        <v>47</v>
      </c>
      <c r="L103" s="308" t="s">
        <v>47</v>
      </c>
      <c r="M103" s="308" t="s">
        <v>90</v>
      </c>
      <c r="N103" s="301" t="s">
        <v>61</v>
      </c>
      <c r="O103" s="301" t="s">
        <v>257</v>
      </c>
      <c r="P103" s="301" t="s">
        <v>73</v>
      </c>
      <c r="Q103" s="301" t="s">
        <v>51</v>
      </c>
      <c r="R103" s="301"/>
      <c r="S103" s="297"/>
      <c r="T103" s="297"/>
      <c r="U103" s="297"/>
      <c r="V103" s="388"/>
    </row>
    <row r="104" spans="1:22" ht="26.25" x14ac:dyDescent="0.25">
      <c r="A104" s="301" t="s">
        <v>184</v>
      </c>
      <c r="B104" s="301" t="s">
        <v>38</v>
      </c>
      <c r="C104" s="301" t="s">
        <v>146</v>
      </c>
      <c r="D104" s="301" t="s">
        <v>189</v>
      </c>
      <c r="E104" s="301" t="s">
        <v>262</v>
      </c>
      <c r="F104" s="301" t="s">
        <v>273</v>
      </c>
      <c r="G104" s="301" t="s">
        <v>274</v>
      </c>
      <c r="H104" s="301" t="s">
        <v>44</v>
      </c>
      <c r="I104" s="301" t="s">
        <v>274</v>
      </c>
      <c r="J104" s="301" t="s">
        <v>45</v>
      </c>
      <c r="K104" s="308" t="s">
        <v>275</v>
      </c>
      <c r="L104" s="308" t="s">
        <v>276</v>
      </c>
      <c r="M104" s="308" t="s">
        <v>277</v>
      </c>
      <c r="N104" s="301" t="s">
        <v>278</v>
      </c>
      <c r="O104" s="301" t="s">
        <v>43</v>
      </c>
      <c r="P104" s="301" t="s">
        <v>50</v>
      </c>
      <c r="Q104" s="301" t="s">
        <v>51</v>
      </c>
      <c r="R104" s="301"/>
      <c r="S104" s="297"/>
      <c r="T104" s="297"/>
      <c r="U104" s="297"/>
      <c r="V104" s="388"/>
    </row>
    <row r="105" spans="1:22" ht="26.25" x14ac:dyDescent="0.25">
      <c r="A105" s="301" t="s">
        <v>186</v>
      </c>
      <c r="B105" s="301" t="s">
        <v>38</v>
      </c>
      <c r="C105" s="301" t="s">
        <v>149</v>
      </c>
      <c r="D105" s="301" t="s">
        <v>189</v>
      </c>
      <c r="E105" s="301" t="s">
        <v>41</v>
      </c>
      <c r="F105" s="301" t="s">
        <v>279</v>
      </c>
      <c r="G105" s="301" t="s">
        <v>255</v>
      </c>
      <c r="H105" s="301" t="s">
        <v>57</v>
      </c>
      <c r="I105" s="301" t="s">
        <v>255</v>
      </c>
      <c r="J105" s="301" t="s">
        <v>45</v>
      </c>
      <c r="K105" s="308" t="s">
        <v>47</v>
      </c>
      <c r="L105" s="308" t="s">
        <v>47</v>
      </c>
      <c r="M105" s="308" t="s">
        <v>90</v>
      </c>
      <c r="N105" s="301" t="s">
        <v>61</v>
      </c>
      <c r="O105" s="301" t="s">
        <v>43</v>
      </c>
      <c r="P105" s="301" t="s">
        <v>73</v>
      </c>
      <c r="Q105" s="301" t="s">
        <v>51</v>
      </c>
      <c r="R105" s="301"/>
      <c r="S105" s="297"/>
      <c r="T105" s="297"/>
      <c r="U105" s="297"/>
      <c r="V105" s="388"/>
    </row>
    <row r="106" spans="1:22" ht="26.25" x14ac:dyDescent="0.25">
      <c r="A106" s="301" t="s">
        <v>188</v>
      </c>
      <c r="B106" s="301" t="s">
        <v>38</v>
      </c>
      <c r="C106" s="301" t="s">
        <v>153</v>
      </c>
      <c r="D106" s="301" t="s">
        <v>189</v>
      </c>
      <c r="E106" s="301" t="s">
        <v>41</v>
      </c>
      <c r="F106" s="301" t="s">
        <v>279</v>
      </c>
      <c r="G106" s="301" t="s">
        <v>255</v>
      </c>
      <c r="H106" s="301" t="s">
        <v>57</v>
      </c>
      <c r="I106" s="301" t="s">
        <v>255</v>
      </c>
      <c r="J106" s="301" t="s">
        <v>45</v>
      </c>
      <c r="K106" s="308" t="s">
        <v>47</v>
      </c>
      <c r="L106" s="308" t="s">
        <v>47</v>
      </c>
      <c r="M106" s="308" t="s">
        <v>90</v>
      </c>
      <c r="N106" s="301" t="s">
        <v>61</v>
      </c>
      <c r="O106" s="301" t="s">
        <v>43</v>
      </c>
      <c r="P106" s="301" t="s">
        <v>73</v>
      </c>
      <c r="Q106" s="301" t="s">
        <v>51</v>
      </c>
      <c r="R106" s="301"/>
      <c r="S106" s="297"/>
      <c r="T106" s="297"/>
      <c r="U106" s="297"/>
      <c r="V106" s="388"/>
    </row>
    <row r="107" spans="1:22" ht="26.25" x14ac:dyDescent="0.25">
      <c r="A107" s="301" t="s">
        <v>191</v>
      </c>
      <c r="B107" s="301" t="s">
        <v>38</v>
      </c>
      <c r="C107" s="301" t="s">
        <v>157</v>
      </c>
      <c r="D107" s="301" t="s">
        <v>189</v>
      </c>
      <c r="E107" s="301" t="s">
        <v>262</v>
      </c>
      <c r="F107" s="301" t="s">
        <v>273</v>
      </c>
      <c r="G107" s="301" t="s">
        <v>274</v>
      </c>
      <c r="H107" s="301" t="s">
        <v>44</v>
      </c>
      <c r="I107" s="301" t="s">
        <v>274</v>
      </c>
      <c r="J107" s="301" t="s">
        <v>45</v>
      </c>
      <c r="K107" s="308" t="s">
        <v>276</v>
      </c>
      <c r="L107" s="308" t="s">
        <v>275</v>
      </c>
      <c r="M107" s="308" t="s">
        <v>277</v>
      </c>
      <c r="N107" s="301" t="s">
        <v>278</v>
      </c>
      <c r="O107" s="301" t="s">
        <v>43</v>
      </c>
      <c r="P107" s="301" t="s">
        <v>50</v>
      </c>
      <c r="Q107" s="301" t="s">
        <v>51</v>
      </c>
      <c r="R107" s="301"/>
      <c r="S107" s="297"/>
      <c r="T107" s="297"/>
      <c r="U107" s="297"/>
      <c r="V107" s="388"/>
    </row>
    <row r="108" spans="1:22" ht="26.25" x14ac:dyDescent="0.25">
      <c r="A108" s="301" t="s">
        <v>195</v>
      </c>
      <c r="B108" s="301" t="s">
        <v>38</v>
      </c>
      <c r="C108" s="301" t="s">
        <v>159</v>
      </c>
      <c r="D108" s="301" t="s">
        <v>189</v>
      </c>
      <c r="E108" s="301" t="s">
        <v>41</v>
      </c>
      <c r="F108" s="301" t="s">
        <v>89</v>
      </c>
      <c r="G108" s="301" t="s">
        <v>257</v>
      </c>
      <c r="H108" s="301" t="s">
        <v>57</v>
      </c>
      <c r="I108" s="301" t="s">
        <v>257</v>
      </c>
      <c r="J108" s="301" t="s">
        <v>45</v>
      </c>
      <c r="K108" s="308" t="s">
        <v>47</v>
      </c>
      <c r="L108" s="308" t="s">
        <v>47</v>
      </c>
      <c r="M108" s="308" t="s">
        <v>90</v>
      </c>
      <c r="N108" s="301" t="s">
        <v>61</v>
      </c>
      <c r="O108" s="301" t="s">
        <v>257</v>
      </c>
      <c r="P108" s="301" t="s">
        <v>73</v>
      </c>
      <c r="Q108" s="301" t="s">
        <v>51</v>
      </c>
      <c r="R108" s="301"/>
      <c r="S108" s="297"/>
      <c r="T108" s="297"/>
      <c r="U108" s="297"/>
      <c r="V108" s="388"/>
    </row>
    <row r="109" spans="1:22" ht="26.25" x14ac:dyDescent="0.25">
      <c r="A109" s="301" t="s">
        <v>198</v>
      </c>
      <c r="B109" s="301" t="s">
        <v>38</v>
      </c>
      <c r="C109" s="301" t="s">
        <v>162</v>
      </c>
      <c r="D109" s="301" t="s">
        <v>189</v>
      </c>
      <c r="E109" s="301" t="s">
        <v>41</v>
      </c>
      <c r="F109" s="301" t="s">
        <v>89</v>
      </c>
      <c r="G109" s="301" t="s">
        <v>248</v>
      </c>
      <c r="H109" s="301" t="s">
        <v>57</v>
      </c>
      <c r="I109" s="301" t="s">
        <v>248</v>
      </c>
      <c r="J109" s="301" t="s">
        <v>45</v>
      </c>
      <c r="K109" s="308" t="s">
        <v>47</v>
      </c>
      <c r="L109" s="308" t="s">
        <v>47</v>
      </c>
      <c r="M109" s="308" t="s">
        <v>90</v>
      </c>
      <c r="N109" s="301" t="s">
        <v>61</v>
      </c>
      <c r="O109" s="301" t="s">
        <v>248</v>
      </c>
      <c r="P109" s="301" t="s">
        <v>73</v>
      </c>
      <c r="Q109" s="301" t="s">
        <v>51</v>
      </c>
      <c r="R109" s="301"/>
      <c r="S109" s="301"/>
      <c r="T109" s="301"/>
      <c r="U109" s="301"/>
      <c r="V109" s="388"/>
    </row>
    <row r="110" spans="1:22" ht="26.25" x14ac:dyDescent="0.25">
      <c r="A110" s="301" t="s">
        <v>201</v>
      </c>
      <c r="B110" s="301" t="s">
        <v>38</v>
      </c>
      <c r="C110" s="301" t="s">
        <v>164</v>
      </c>
      <c r="D110" s="301" t="s">
        <v>189</v>
      </c>
      <c r="E110" s="301" t="s">
        <v>41</v>
      </c>
      <c r="F110" s="301" t="s">
        <v>102</v>
      </c>
      <c r="G110" s="301" t="s">
        <v>255</v>
      </c>
      <c r="H110" s="301" t="s">
        <v>57</v>
      </c>
      <c r="I110" s="301" t="s">
        <v>255</v>
      </c>
      <c r="J110" s="301" t="s">
        <v>45</v>
      </c>
      <c r="K110" s="308" t="s">
        <v>46</v>
      </c>
      <c r="L110" s="308" t="s">
        <v>47</v>
      </c>
      <c r="M110" s="308" t="s">
        <v>103</v>
      </c>
      <c r="N110" s="301" t="s">
        <v>98</v>
      </c>
      <c r="O110" s="301" t="s">
        <v>43</v>
      </c>
      <c r="P110" s="301" t="s">
        <v>50</v>
      </c>
      <c r="Q110" s="301" t="s">
        <v>51</v>
      </c>
      <c r="R110" s="301"/>
      <c r="S110" s="301"/>
      <c r="T110" s="301"/>
      <c r="U110" s="301"/>
      <c r="V110" s="388"/>
    </row>
    <row r="111" spans="1:22" ht="26.25" x14ac:dyDescent="0.25">
      <c r="A111" s="301" t="s">
        <v>203</v>
      </c>
      <c r="B111" s="301" t="s">
        <v>38</v>
      </c>
      <c r="C111" s="301" t="s">
        <v>167</v>
      </c>
      <c r="D111" s="301" t="s">
        <v>189</v>
      </c>
      <c r="E111" s="301" t="s">
        <v>41</v>
      </c>
      <c r="F111" s="301" t="s">
        <v>89</v>
      </c>
      <c r="G111" s="301" t="s">
        <v>257</v>
      </c>
      <c r="H111" s="301" t="s">
        <v>57</v>
      </c>
      <c r="I111" s="301" t="s">
        <v>257</v>
      </c>
      <c r="J111" s="301" t="s">
        <v>45</v>
      </c>
      <c r="K111" s="308" t="s">
        <v>47</v>
      </c>
      <c r="L111" s="308" t="s">
        <v>47</v>
      </c>
      <c r="M111" s="308" t="s">
        <v>90</v>
      </c>
      <c r="N111" s="301" t="s">
        <v>61</v>
      </c>
      <c r="O111" s="301" t="s">
        <v>257</v>
      </c>
      <c r="P111" s="301" t="s">
        <v>73</v>
      </c>
      <c r="Q111" s="301" t="s">
        <v>51</v>
      </c>
      <c r="R111" s="301"/>
      <c r="S111" s="301"/>
      <c r="T111" s="301"/>
      <c r="U111" s="301"/>
      <c r="V111" s="388"/>
    </row>
    <row r="112" spans="1:22" ht="26.25" x14ac:dyDescent="0.25">
      <c r="A112" s="301" t="s">
        <v>206</v>
      </c>
      <c r="B112" s="301" t="s">
        <v>38</v>
      </c>
      <c r="C112" s="301" t="s">
        <v>169</v>
      </c>
      <c r="D112" s="301" t="s">
        <v>189</v>
      </c>
      <c r="E112" s="301" t="s">
        <v>41</v>
      </c>
      <c r="F112" s="301" t="s">
        <v>89</v>
      </c>
      <c r="G112" s="301" t="s">
        <v>248</v>
      </c>
      <c r="H112" s="301" t="s">
        <v>57</v>
      </c>
      <c r="I112" s="301" t="s">
        <v>248</v>
      </c>
      <c r="J112" s="301" t="s">
        <v>45</v>
      </c>
      <c r="K112" s="308" t="s">
        <v>47</v>
      </c>
      <c r="L112" s="308" t="s">
        <v>47</v>
      </c>
      <c r="M112" s="308" t="s">
        <v>90</v>
      </c>
      <c r="N112" s="301" t="s">
        <v>61</v>
      </c>
      <c r="O112" s="301" t="s">
        <v>248</v>
      </c>
      <c r="P112" s="301" t="s">
        <v>73</v>
      </c>
      <c r="Q112" s="301" t="s">
        <v>51</v>
      </c>
      <c r="R112" s="301"/>
      <c r="S112" s="301"/>
      <c r="T112" s="301"/>
      <c r="U112" s="301"/>
      <c r="V112" s="388"/>
    </row>
    <row r="113" spans="1:22" ht="26.25" x14ac:dyDescent="0.25">
      <c r="A113" s="301" t="s">
        <v>208</v>
      </c>
      <c r="B113" s="301" t="s">
        <v>38</v>
      </c>
      <c r="C113" s="301" t="s">
        <v>171</v>
      </c>
      <c r="D113" s="301" t="s">
        <v>189</v>
      </c>
      <c r="E113" s="301" t="s">
        <v>41</v>
      </c>
      <c r="F113" s="301" t="s">
        <v>89</v>
      </c>
      <c r="G113" s="301" t="s">
        <v>257</v>
      </c>
      <c r="H113" s="301" t="s">
        <v>57</v>
      </c>
      <c r="I113" s="301" t="s">
        <v>257</v>
      </c>
      <c r="J113" s="301" t="s">
        <v>45</v>
      </c>
      <c r="K113" s="308" t="s">
        <v>47</v>
      </c>
      <c r="L113" s="308" t="s">
        <v>47</v>
      </c>
      <c r="M113" s="308" t="s">
        <v>90</v>
      </c>
      <c r="N113" s="301" t="s">
        <v>61</v>
      </c>
      <c r="O113" s="301" t="s">
        <v>257</v>
      </c>
      <c r="P113" s="301" t="s">
        <v>73</v>
      </c>
      <c r="Q113" s="301" t="s">
        <v>51</v>
      </c>
      <c r="R113" s="301"/>
      <c r="S113" s="301"/>
      <c r="T113" s="301"/>
      <c r="U113" s="301"/>
      <c r="V113" s="388"/>
    </row>
    <row r="114" spans="1:22" ht="26.25" x14ac:dyDescent="0.25">
      <c r="A114" s="301" t="s">
        <v>211</v>
      </c>
      <c r="B114" s="301" t="s">
        <v>38</v>
      </c>
      <c r="C114" s="301" t="s">
        <v>173</v>
      </c>
      <c r="D114" s="301" t="s">
        <v>189</v>
      </c>
      <c r="E114" s="301" t="s">
        <v>41</v>
      </c>
      <c r="F114" s="301" t="s">
        <v>102</v>
      </c>
      <c r="G114" s="301" t="s">
        <v>255</v>
      </c>
      <c r="H114" s="301" t="s">
        <v>57</v>
      </c>
      <c r="I114" s="301" t="s">
        <v>255</v>
      </c>
      <c r="J114" s="301" t="s">
        <v>45</v>
      </c>
      <c r="K114" s="308" t="s">
        <v>59</v>
      </c>
      <c r="L114" s="308" t="s">
        <v>47</v>
      </c>
      <c r="M114" s="308" t="s">
        <v>103</v>
      </c>
      <c r="N114" s="301" t="s">
        <v>98</v>
      </c>
      <c r="O114" s="301" t="s">
        <v>43</v>
      </c>
      <c r="P114" s="301" t="s">
        <v>50</v>
      </c>
      <c r="Q114" s="301" t="s">
        <v>51</v>
      </c>
      <c r="R114" s="301"/>
      <c r="S114" s="301"/>
      <c r="T114" s="301"/>
      <c r="U114" s="301"/>
      <c r="V114" s="388"/>
    </row>
    <row r="115" spans="1:22" ht="26.25" x14ac:dyDescent="0.25">
      <c r="A115" s="301" t="s">
        <v>213</v>
      </c>
      <c r="B115" s="301" t="s">
        <v>38</v>
      </c>
      <c r="C115" s="301" t="s">
        <v>176</v>
      </c>
      <c r="D115" s="301" t="s">
        <v>189</v>
      </c>
      <c r="E115" s="301" t="s">
        <v>41</v>
      </c>
      <c r="F115" s="301" t="s">
        <v>89</v>
      </c>
      <c r="G115" s="301" t="s">
        <v>257</v>
      </c>
      <c r="H115" s="301" t="s">
        <v>57</v>
      </c>
      <c r="I115" s="301" t="s">
        <v>257</v>
      </c>
      <c r="J115" s="301" t="s">
        <v>45</v>
      </c>
      <c r="K115" s="308" t="s">
        <v>47</v>
      </c>
      <c r="L115" s="308" t="s">
        <v>47</v>
      </c>
      <c r="M115" s="308" t="s">
        <v>90</v>
      </c>
      <c r="N115" s="301" t="s">
        <v>61</v>
      </c>
      <c r="O115" s="301" t="s">
        <v>257</v>
      </c>
      <c r="P115" s="301" t="s">
        <v>73</v>
      </c>
      <c r="Q115" s="301" t="s">
        <v>51</v>
      </c>
      <c r="R115" s="301"/>
      <c r="S115" s="301"/>
      <c r="T115" s="301"/>
      <c r="U115" s="301"/>
      <c r="V115" s="388"/>
    </row>
    <row r="116" spans="1:22" ht="26.25" x14ac:dyDescent="0.25">
      <c r="A116" s="301" t="s">
        <v>215</v>
      </c>
      <c r="B116" s="301" t="s">
        <v>38</v>
      </c>
      <c r="C116" s="301" t="s">
        <v>178</v>
      </c>
      <c r="D116" s="301" t="s">
        <v>189</v>
      </c>
      <c r="E116" s="301" t="s">
        <v>262</v>
      </c>
      <c r="F116" s="301" t="s">
        <v>263</v>
      </c>
      <c r="G116" s="301" t="s">
        <v>251</v>
      </c>
      <c r="H116" s="301" t="s">
        <v>44</v>
      </c>
      <c r="I116" s="301" t="s">
        <v>251</v>
      </c>
      <c r="J116" s="301" t="s">
        <v>45</v>
      </c>
      <c r="K116" s="308" t="s">
        <v>116</v>
      </c>
      <c r="L116" s="308" t="s">
        <v>47</v>
      </c>
      <c r="M116" s="308" t="s">
        <v>264</v>
      </c>
      <c r="N116" s="301" t="s">
        <v>265</v>
      </c>
      <c r="O116" s="301" t="s">
        <v>43</v>
      </c>
      <c r="P116" s="301" t="s">
        <v>50</v>
      </c>
      <c r="Q116" s="301" t="s">
        <v>51</v>
      </c>
      <c r="R116" s="301"/>
      <c r="S116" s="301"/>
      <c r="T116" s="301"/>
      <c r="U116" s="301"/>
      <c r="V116" s="388"/>
    </row>
    <row r="117" spans="1:22" x14ac:dyDescent="0.25">
      <c r="A117" s="301" t="s">
        <v>219</v>
      </c>
      <c r="B117" s="301" t="s">
        <v>38</v>
      </c>
      <c r="C117" s="301" t="s">
        <v>181</v>
      </c>
      <c r="D117" s="301" t="s">
        <v>189</v>
      </c>
      <c r="E117" s="301" t="s">
        <v>280</v>
      </c>
      <c r="F117" s="301" t="s">
        <v>281</v>
      </c>
      <c r="G117" s="301" t="s">
        <v>255</v>
      </c>
      <c r="H117" s="301" t="s">
        <v>44</v>
      </c>
      <c r="I117" s="301" t="s">
        <v>255</v>
      </c>
      <c r="J117" s="301" t="s">
        <v>45</v>
      </c>
      <c r="K117" s="308" t="s">
        <v>47</v>
      </c>
      <c r="L117" s="308" t="s">
        <v>47</v>
      </c>
      <c r="M117" s="308" t="s">
        <v>282</v>
      </c>
      <c r="N117" s="301" t="s">
        <v>283</v>
      </c>
      <c r="O117" s="301" t="s">
        <v>43</v>
      </c>
      <c r="P117" s="301" t="s">
        <v>73</v>
      </c>
      <c r="Q117" s="301" t="s">
        <v>51</v>
      </c>
      <c r="R117" s="301"/>
      <c r="S117" s="301"/>
      <c r="T117" s="301"/>
      <c r="U117" s="301"/>
      <c r="V117" s="388"/>
    </row>
    <row r="118" spans="1:22" x14ac:dyDescent="0.25">
      <c r="A118" s="301" t="s">
        <v>222</v>
      </c>
      <c r="B118" s="301" t="s">
        <v>38</v>
      </c>
      <c r="C118" s="301" t="s">
        <v>184</v>
      </c>
      <c r="D118" s="301" t="s">
        <v>189</v>
      </c>
      <c r="E118" s="301" t="s">
        <v>280</v>
      </c>
      <c r="F118" s="301" t="s">
        <v>281</v>
      </c>
      <c r="G118" s="301" t="s">
        <v>255</v>
      </c>
      <c r="H118" s="301" t="s">
        <v>44</v>
      </c>
      <c r="I118" s="301" t="s">
        <v>255</v>
      </c>
      <c r="J118" s="301" t="s">
        <v>45</v>
      </c>
      <c r="K118" s="308" t="s">
        <v>47</v>
      </c>
      <c r="L118" s="308" t="s">
        <v>47</v>
      </c>
      <c r="M118" s="308" t="s">
        <v>282</v>
      </c>
      <c r="N118" s="301" t="s">
        <v>283</v>
      </c>
      <c r="O118" s="301" t="s">
        <v>43</v>
      </c>
      <c r="P118" s="301" t="s">
        <v>73</v>
      </c>
      <c r="Q118" s="301" t="s">
        <v>51</v>
      </c>
      <c r="R118" s="301"/>
      <c r="S118" s="301"/>
      <c r="T118" s="301"/>
      <c r="U118" s="301"/>
      <c r="V118" s="388"/>
    </row>
    <row r="119" spans="1:22" ht="26.25" x14ac:dyDescent="0.25">
      <c r="A119" s="301" t="s">
        <v>225</v>
      </c>
      <c r="B119" s="301" t="s">
        <v>38</v>
      </c>
      <c r="C119" s="301" t="s">
        <v>186</v>
      </c>
      <c r="D119" s="301" t="s">
        <v>189</v>
      </c>
      <c r="E119" s="301" t="s">
        <v>41</v>
      </c>
      <c r="F119" s="301" t="s">
        <v>96</v>
      </c>
      <c r="G119" s="301" t="s">
        <v>255</v>
      </c>
      <c r="H119" s="301" t="s">
        <v>44</v>
      </c>
      <c r="I119" s="301" t="s">
        <v>255</v>
      </c>
      <c r="J119" s="301" t="s">
        <v>45</v>
      </c>
      <c r="K119" s="308" t="s">
        <v>58</v>
      </c>
      <c r="L119" s="308" t="s">
        <v>59</v>
      </c>
      <c r="M119" s="308" t="s">
        <v>97</v>
      </c>
      <c r="N119" s="301" t="s">
        <v>98</v>
      </c>
      <c r="O119" s="301" t="s">
        <v>43</v>
      </c>
      <c r="P119" s="301" t="s">
        <v>50</v>
      </c>
      <c r="Q119" s="301" t="s">
        <v>51</v>
      </c>
      <c r="R119" s="301"/>
      <c r="S119" s="301"/>
      <c r="T119" s="301"/>
      <c r="U119" s="301"/>
      <c r="V119" s="388"/>
    </row>
    <row r="120" spans="1:22" ht="26.25" x14ac:dyDescent="0.25">
      <c r="A120" s="301" t="s">
        <v>227</v>
      </c>
      <c r="B120" s="301" t="s">
        <v>38</v>
      </c>
      <c r="C120" s="301" t="s">
        <v>188</v>
      </c>
      <c r="D120" s="301" t="s">
        <v>284</v>
      </c>
      <c r="E120" s="301" t="s">
        <v>41</v>
      </c>
      <c r="F120" s="301" t="s">
        <v>279</v>
      </c>
      <c r="G120" s="301" t="s">
        <v>255</v>
      </c>
      <c r="H120" s="301" t="s">
        <v>57</v>
      </c>
      <c r="I120" s="301" t="s">
        <v>255</v>
      </c>
      <c r="J120" s="301" t="s">
        <v>45</v>
      </c>
      <c r="K120" s="308" t="s">
        <v>47</v>
      </c>
      <c r="L120" s="308" t="s">
        <v>47</v>
      </c>
      <c r="M120" s="308" t="s">
        <v>90</v>
      </c>
      <c r="N120" s="301" t="s">
        <v>61</v>
      </c>
      <c r="O120" s="301" t="s">
        <v>43</v>
      </c>
      <c r="P120" s="301" t="s">
        <v>73</v>
      </c>
      <c r="Q120" s="301" t="s">
        <v>51</v>
      </c>
      <c r="R120" s="301"/>
      <c r="S120" s="301"/>
      <c r="T120" s="301"/>
      <c r="U120" s="301"/>
      <c r="V120" s="388"/>
    </row>
    <row r="121" spans="1:22" x14ac:dyDescent="0.25">
      <c r="A121" s="301" t="s">
        <v>230</v>
      </c>
      <c r="B121" s="301" t="s">
        <v>38</v>
      </c>
      <c r="C121" s="301" t="s">
        <v>191</v>
      </c>
      <c r="D121" s="301" t="s">
        <v>285</v>
      </c>
      <c r="E121" s="301" t="s">
        <v>41</v>
      </c>
      <c r="F121" s="301" t="s">
        <v>56</v>
      </c>
      <c r="G121" s="301" t="s">
        <v>43</v>
      </c>
      <c r="H121" s="301" t="s">
        <v>57</v>
      </c>
      <c r="I121" s="301" t="s">
        <v>43</v>
      </c>
      <c r="J121" s="301" t="s">
        <v>45</v>
      </c>
      <c r="K121" s="308" t="s">
        <v>46</v>
      </c>
      <c r="L121" s="308" t="s">
        <v>67</v>
      </c>
      <c r="M121" s="308" t="s">
        <v>60</v>
      </c>
      <c r="N121" s="301" t="s">
        <v>61</v>
      </c>
      <c r="O121" s="301" t="s">
        <v>43</v>
      </c>
      <c r="P121" s="301" t="s">
        <v>50</v>
      </c>
      <c r="Q121" s="301" t="s">
        <v>51</v>
      </c>
      <c r="R121" s="301"/>
      <c r="S121" s="301"/>
      <c r="T121" s="301"/>
      <c r="U121" s="301"/>
      <c r="V121" s="388"/>
    </row>
    <row r="122" spans="1:22" x14ac:dyDescent="0.25">
      <c r="A122" s="301" t="s">
        <v>233</v>
      </c>
      <c r="B122" s="301" t="s">
        <v>38</v>
      </c>
      <c r="C122" s="301" t="s">
        <v>193</v>
      </c>
      <c r="D122" s="301" t="s">
        <v>286</v>
      </c>
      <c r="E122" s="301" t="s">
        <v>139</v>
      </c>
      <c r="F122" s="301" t="s">
        <v>140</v>
      </c>
      <c r="G122" s="301" t="s">
        <v>43</v>
      </c>
      <c r="H122" s="301" t="s">
        <v>44</v>
      </c>
      <c r="I122" s="301" t="s">
        <v>43</v>
      </c>
      <c r="J122" s="301" t="s">
        <v>45</v>
      </c>
      <c r="K122" s="308" t="s">
        <v>47</v>
      </c>
      <c r="L122" s="308" t="s">
        <v>47</v>
      </c>
      <c r="M122" s="308" t="s">
        <v>141</v>
      </c>
      <c r="N122" s="301" t="s">
        <v>142</v>
      </c>
      <c r="O122" s="301" t="s">
        <v>43</v>
      </c>
      <c r="P122" s="301" t="s">
        <v>135</v>
      </c>
      <c r="Q122" s="301" t="s">
        <v>51</v>
      </c>
      <c r="R122" s="301"/>
      <c r="S122" s="301"/>
      <c r="T122" s="301" t="s">
        <v>52</v>
      </c>
      <c r="U122" s="301" t="s">
        <v>53</v>
      </c>
      <c r="V122" s="388"/>
    </row>
    <row r="123" spans="1:22" x14ac:dyDescent="0.25">
      <c r="A123" s="301" t="s">
        <v>235</v>
      </c>
      <c r="B123" s="301" t="s">
        <v>38</v>
      </c>
      <c r="C123" s="301" t="s">
        <v>195</v>
      </c>
      <c r="D123" s="301" t="s">
        <v>287</v>
      </c>
      <c r="E123" s="301" t="s">
        <v>129</v>
      </c>
      <c r="F123" s="301" t="s">
        <v>130</v>
      </c>
      <c r="G123" s="301" t="s">
        <v>43</v>
      </c>
      <c r="H123" s="301" t="s">
        <v>44</v>
      </c>
      <c r="I123" s="301" t="s">
        <v>43</v>
      </c>
      <c r="J123" s="301" t="s">
        <v>132</v>
      </c>
      <c r="K123" s="308" t="s">
        <v>47</v>
      </c>
      <c r="L123" s="308" t="s">
        <v>47</v>
      </c>
      <c r="M123" s="308" t="s">
        <v>133</v>
      </c>
      <c r="N123" s="301" t="s">
        <v>134</v>
      </c>
      <c r="O123" s="301" t="s">
        <v>43</v>
      </c>
      <c r="P123" s="301" t="s">
        <v>135</v>
      </c>
      <c r="Q123" s="301" t="s">
        <v>51</v>
      </c>
      <c r="R123" s="301" t="s">
        <v>288</v>
      </c>
      <c r="S123" s="301"/>
      <c r="T123" s="301" t="s">
        <v>52</v>
      </c>
      <c r="U123" s="301" t="s">
        <v>62</v>
      </c>
      <c r="V123" s="388"/>
    </row>
    <row r="124" spans="1:22" x14ac:dyDescent="0.25">
      <c r="A124" s="402" t="s">
        <v>3112</v>
      </c>
      <c r="V124" s="388"/>
    </row>
    <row r="125" spans="1:22" s="189" customFormat="1" ht="18" x14ac:dyDescent="0.25">
      <c r="A125" s="303" t="s">
        <v>289</v>
      </c>
      <c r="K125" s="306"/>
      <c r="L125" s="306"/>
      <c r="M125" s="306"/>
      <c r="V125" s="298" t="s">
        <v>2840</v>
      </c>
    </row>
    <row r="126" spans="1:22" x14ac:dyDescent="0.25">
      <c r="A126" s="294" t="s">
        <v>28</v>
      </c>
      <c r="B126" s="295" t="s">
        <v>290</v>
      </c>
    </row>
    <row r="127" spans="1:22" ht="67.5" x14ac:dyDescent="0.25">
      <c r="A127" s="294" t="s">
        <v>30</v>
      </c>
      <c r="B127" s="295" t="s">
        <v>291</v>
      </c>
      <c r="V127" s="388"/>
    </row>
    <row r="129" spans="1:22" x14ac:dyDescent="0.25">
      <c r="A129" t="s">
        <v>32</v>
      </c>
    </row>
    <row r="130" spans="1:22" ht="18" x14ac:dyDescent="0.25">
      <c r="A130" s="300" t="s">
        <v>292</v>
      </c>
      <c r="B130" s="301"/>
      <c r="C130" s="301"/>
      <c r="D130" s="301"/>
      <c r="E130" s="301"/>
      <c r="F130" s="301"/>
      <c r="H130" s="301"/>
      <c r="I130" s="301"/>
      <c r="J130" s="301"/>
      <c r="K130" s="308"/>
      <c r="L130" s="308"/>
      <c r="M130" s="308"/>
      <c r="N130" s="301"/>
      <c r="O130" s="301"/>
      <c r="P130" s="301"/>
      <c r="Q130" s="301"/>
      <c r="R130" s="301"/>
      <c r="S130" s="301"/>
      <c r="T130" s="301"/>
      <c r="U130" s="301"/>
    </row>
    <row r="131" spans="1:22" ht="18" x14ac:dyDescent="0.25">
      <c r="A131" s="300" t="s">
        <v>244</v>
      </c>
      <c r="B131" s="301"/>
      <c r="C131" s="301"/>
      <c r="D131" s="301"/>
      <c r="E131" s="301"/>
      <c r="F131" s="301"/>
      <c r="G131" s="301"/>
      <c r="H131" s="301"/>
      <c r="I131" s="301"/>
      <c r="J131" s="301"/>
      <c r="K131" s="308"/>
      <c r="L131" s="308"/>
      <c r="M131" s="308"/>
      <c r="N131" s="301"/>
      <c r="O131" s="301"/>
      <c r="P131" s="301"/>
      <c r="Q131" s="301"/>
      <c r="R131" s="301"/>
      <c r="S131" s="301"/>
      <c r="T131" s="301"/>
      <c r="U131" s="301"/>
    </row>
    <row r="132" spans="1:22" ht="18" x14ac:dyDescent="0.25">
      <c r="A132" s="300" t="s">
        <v>293</v>
      </c>
      <c r="B132" s="301"/>
      <c r="C132" s="301"/>
      <c r="D132" s="301"/>
      <c r="E132" s="301"/>
      <c r="F132" s="301"/>
      <c r="G132" s="301"/>
      <c r="H132" s="301"/>
      <c r="I132" s="301"/>
      <c r="J132" s="301"/>
      <c r="K132" s="308"/>
      <c r="L132" s="308"/>
      <c r="M132" s="308"/>
      <c r="N132" s="301"/>
      <c r="O132" s="301"/>
      <c r="P132" s="301"/>
      <c r="Q132" s="301"/>
      <c r="R132" s="301"/>
      <c r="S132" s="301"/>
      <c r="T132" s="301"/>
      <c r="U132" s="301"/>
    </row>
    <row r="134" spans="1:22" ht="18" x14ac:dyDescent="0.25">
      <c r="A134" s="504" t="s">
        <v>36</v>
      </c>
      <c r="B134" s="505"/>
      <c r="C134" s="505"/>
      <c r="D134" s="505"/>
      <c r="E134" s="505"/>
      <c r="F134" s="505"/>
      <c r="G134" s="505"/>
      <c r="H134" s="505"/>
      <c r="I134" s="505"/>
      <c r="J134" s="505"/>
      <c r="K134" s="505"/>
      <c r="L134" s="505"/>
      <c r="M134" s="505"/>
      <c r="N134" s="505"/>
      <c r="O134" s="505"/>
      <c r="P134" s="505"/>
      <c r="Q134" s="505"/>
      <c r="R134" s="505"/>
      <c r="S134" s="505"/>
      <c r="T134" s="505"/>
      <c r="U134" s="505"/>
    </row>
    <row r="135" spans="1:22" ht="26.25" x14ac:dyDescent="0.25">
      <c r="A135" s="302" t="s">
        <v>8</v>
      </c>
      <c r="B135" s="302" t="s">
        <v>9</v>
      </c>
      <c r="C135" s="302" t="s">
        <v>10</v>
      </c>
      <c r="D135" s="302" t="s">
        <v>11</v>
      </c>
      <c r="E135" s="302" t="s">
        <v>12</v>
      </c>
      <c r="F135" s="302" t="s">
        <v>13</v>
      </c>
      <c r="G135" s="302" t="s">
        <v>14</v>
      </c>
      <c r="H135" s="302" t="s">
        <v>15</v>
      </c>
      <c r="I135" s="302" t="s">
        <v>14</v>
      </c>
      <c r="J135" s="302" t="s">
        <v>16</v>
      </c>
      <c r="K135" s="309" t="s">
        <v>17</v>
      </c>
      <c r="L135" s="309" t="s">
        <v>18</v>
      </c>
      <c r="M135" s="309" t="s">
        <v>19</v>
      </c>
      <c r="N135" s="302" t="s">
        <v>20</v>
      </c>
      <c r="O135" s="302" t="s">
        <v>14</v>
      </c>
      <c r="P135" s="302" t="s">
        <v>21</v>
      </c>
      <c r="Q135" s="302" t="s">
        <v>22</v>
      </c>
      <c r="R135" s="302" t="s">
        <v>23</v>
      </c>
      <c r="S135" s="302" t="s">
        <v>24</v>
      </c>
      <c r="T135" s="302" t="s">
        <v>25</v>
      </c>
      <c r="U135" s="302" t="s">
        <v>26</v>
      </c>
      <c r="V135" s="298" t="s">
        <v>2840</v>
      </c>
    </row>
    <row r="136" spans="1:22" ht="26.25" x14ac:dyDescent="0.25">
      <c r="A136" s="301" t="s">
        <v>294</v>
      </c>
      <c r="B136" s="301" t="s">
        <v>38</v>
      </c>
      <c r="C136" s="301" t="s">
        <v>39</v>
      </c>
      <c r="D136" s="301" t="s">
        <v>295</v>
      </c>
      <c r="E136" s="301" t="s">
        <v>41</v>
      </c>
      <c r="F136" s="301" t="s">
        <v>89</v>
      </c>
      <c r="G136" s="301" t="s">
        <v>257</v>
      </c>
      <c r="H136" s="301" t="s">
        <v>57</v>
      </c>
      <c r="I136" s="301" t="s">
        <v>257</v>
      </c>
      <c r="J136" s="301" t="s">
        <v>45</v>
      </c>
      <c r="K136" s="308" t="s">
        <v>47</v>
      </c>
      <c r="L136" s="308" t="s">
        <v>47</v>
      </c>
      <c r="M136" s="308" t="s">
        <v>90</v>
      </c>
      <c r="N136" s="301" t="s">
        <v>61</v>
      </c>
      <c r="O136" s="301" t="s">
        <v>257</v>
      </c>
      <c r="P136" s="301" t="s">
        <v>73</v>
      </c>
      <c r="Q136" s="301" t="s">
        <v>51</v>
      </c>
      <c r="R136" s="301"/>
      <c r="S136" s="301" t="s">
        <v>64</v>
      </c>
      <c r="T136" s="301"/>
      <c r="U136" s="301"/>
      <c r="V136" s="388"/>
    </row>
    <row r="137" spans="1:22" ht="26.25" x14ac:dyDescent="0.25">
      <c r="A137" s="301" t="s">
        <v>296</v>
      </c>
      <c r="B137" s="301" t="s">
        <v>38</v>
      </c>
      <c r="C137" s="301" t="s">
        <v>55</v>
      </c>
      <c r="D137" s="301" t="s">
        <v>295</v>
      </c>
      <c r="E137" s="301" t="s">
        <v>41</v>
      </c>
      <c r="F137" s="301" t="s">
        <v>96</v>
      </c>
      <c r="G137" s="301" t="s">
        <v>257</v>
      </c>
      <c r="H137" s="301" t="s">
        <v>44</v>
      </c>
      <c r="I137" s="301" t="s">
        <v>257</v>
      </c>
      <c r="J137" s="301" t="s">
        <v>45</v>
      </c>
      <c r="K137" s="308" t="s">
        <v>46</v>
      </c>
      <c r="L137" s="308" t="s">
        <v>47</v>
      </c>
      <c r="M137" s="308" t="s">
        <v>90</v>
      </c>
      <c r="N137" s="301" t="s">
        <v>61</v>
      </c>
      <c r="O137" s="301" t="s">
        <v>257</v>
      </c>
      <c r="P137" s="301" t="s">
        <v>50</v>
      </c>
      <c r="Q137" s="301" t="s">
        <v>51</v>
      </c>
      <c r="R137" s="301"/>
      <c r="S137" s="301" t="s">
        <v>64</v>
      </c>
      <c r="T137" s="301"/>
      <c r="U137" s="301"/>
      <c r="V137" s="388"/>
    </row>
    <row r="138" spans="1:22" ht="26.25" x14ac:dyDescent="0.25">
      <c r="A138" s="301" t="s">
        <v>297</v>
      </c>
      <c r="B138" s="301" t="s">
        <v>38</v>
      </c>
      <c r="C138" s="301" t="s">
        <v>64</v>
      </c>
      <c r="D138" s="301" t="s">
        <v>298</v>
      </c>
      <c r="E138" s="301" t="s">
        <v>41</v>
      </c>
      <c r="F138" s="301" t="s">
        <v>89</v>
      </c>
      <c r="G138" s="301" t="s">
        <v>257</v>
      </c>
      <c r="H138" s="301" t="s">
        <v>57</v>
      </c>
      <c r="I138" s="301" t="s">
        <v>257</v>
      </c>
      <c r="J138" s="301" t="s">
        <v>45</v>
      </c>
      <c r="K138" s="308" t="s">
        <v>47</v>
      </c>
      <c r="L138" s="308" t="s">
        <v>47</v>
      </c>
      <c r="M138" s="308" t="s">
        <v>90</v>
      </c>
      <c r="N138" s="301" t="s">
        <v>61</v>
      </c>
      <c r="O138" s="301" t="s">
        <v>257</v>
      </c>
      <c r="P138" s="301" t="s">
        <v>73</v>
      </c>
      <c r="Q138" s="301" t="s">
        <v>51</v>
      </c>
      <c r="R138" s="301"/>
      <c r="S138" s="301" t="s">
        <v>39</v>
      </c>
      <c r="T138" s="301"/>
      <c r="U138" s="301"/>
      <c r="V138" s="388"/>
    </row>
    <row r="139" spans="1:22" ht="26.25" x14ac:dyDescent="0.25">
      <c r="A139" s="301" t="s">
        <v>299</v>
      </c>
      <c r="B139" s="301" t="s">
        <v>38</v>
      </c>
      <c r="C139" s="301" t="s">
        <v>70</v>
      </c>
      <c r="D139" s="301" t="s">
        <v>298</v>
      </c>
      <c r="E139" s="301" t="s">
        <v>41</v>
      </c>
      <c r="F139" s="301" t="s">
        <v>96</v>
      </c>
      <c r="G139" s="301" t="s">
        <v>257</v>
      </c>
      <c r="H139" s="301" t="s">
        <v>44</v>
      </c>
      <c r="I139" s="301" t="s">
        <v>257</v>
      </c>
      <c r="J139" s="301" t="s">
        <v>45</v>
      </c>
      <c r="K139" s="308" t="s">
        <v>46</v>
      </c>
      <c r="L139" s="308" t="s">
        <v>47</v>
      </c>
      <c r="M139" s="308" t="s">
        <v>97</v>
      </c>
      <c r="N139" s="301" t="s">
        <v>98</v>
      </c>
      <c r="O139" s="301" t="s">
        <v>257</v>
      </c>
      <c r="P139" s="301" t="s">
        <v>50</v>
      </c>
      <c r="Q139" s="301" t="s">
        <v>51</v>
      </c>
      <c r="R139" s="301"/>
      <c r="S139" s="301" t="s">
        <v>39</v>
      </c>
      <c r="T139" s="301"/>
      <c r="U139" s="301"/>
      <c r="V139" s="388"/>
    </row>
    <row r="140" spans="1:22" ht="26.25" x14ac:dyDescent="0.25">
      <c r="A140" s="301" t="s">
        <v>300</v>
      </c>
      <c r="B140" s="301" t="s">
        <v>38</v>
      </c>
      <c r="C140" s="301" t="s">
        <v>75</v>
      </c>
      <c r="D140" s="301" t="s">
        <v>301</v>
      </c>
      <c r="E140" s="301" t="s">
        <v>41</v>
      </c>
      <c r="F140" s="301" t="s">
        <v>89</v>
      </c>
      <c r="G140" s="301" t="s">
        <v>257</v>
      </c>
      <c r="H140" s="301" t="s">
        <v>57</v>
      </c>
      <c r="I140" s="301" t="s">
        <v>257</v>
      </c>
      <c r="J140" s="301" t="s">
        <v>45</v>
      </c>
      <c r="K140" s="308" t="s">
        <v>47</v>
      </c>
      <c r="L140" s="308" t="s">
        <v>47</v>
      </c>
      <c r="M140" s="308" t="s">
        <v>90</v>
      </c>
      <c r="N140" s="301" t="s">
        <v>61</v>
      </c>
      <c r="O140" s="301" t="s">
        <v>248</v>
      </c>
      <c r="P140" s="301" t="s">
        <v>73</v>
      </c>
      <c r="Q140" s="301" t="s">
        <v>51</v>
      </c>
      <c r="R140" s="301"/>
      <c r="S140" s="301" t="s">
        <v>39</v>
      </c>
      <c r="T140" s="301"/>
      <c r="U140" s="301"/>
      <c r="V140" s="388"/>
    </row>
    <row r="141" spans="1:22" ht="26.25" x14ac:dyDescent="0.25">
      <c r="A141" s="301" t="s">
        <v>302</v>
      </c>
      <c r="B141" s="301" t="s">
        <v>38</v>
      </c>
      <c r="C141" s="301" t="s">
        <v>79</v>
      </c>
      <c r="D141" s="301" t="s">
        <v>301</v>
      </c>
      <c r="E141" s="301" t="s">
        <v>41</v>
      </c>
      <c r="F141" s="301" t="s">
        <v>96</v>
      </c>
      <c r="G141" s="301" t="s">
        <v>257</v>
      </c>
      <c r="H141" s="301" t="s">
        <v>44</v>
      </c>
      <c r="I141" s="301" t="s">
        <v>257</v>
      </c>
      <c r="J141" s="301" t="s">
        <v>45</v>
      </c>
      <c r="K141" s="308" t="s">
        <v>46</v>
      </c>
      <c r="L141" s="308" t="s">
        <v>47</v>
      </c>
      <c r="M141" s="308" t="s">
        <v>97</v>
      </c>
      <c r="N141" s="301" t="s">
        <v>98</v>
      </c>
      <c r="O141" s="301" t="s">
        <v>257</v>
      </c>
      <c r="P141" s="301" t="s">
        <v>50</v>
      </c>
      <c r="Q141" s="301" t="s">
        <v>51</v>
      </c>
      <c r="R141" s="301"/>
      <c r="S141" s="301" t="s">
        <v>39</v>
      </c>
      <c r="T141" s="301"/>
      <c r="U141" s="301"/>
      <c r="V141" s="388"/>
    </row>
    <row r="142" spans="1:22" ht="26.25" x14ac:dyDescent="0.25">
      <c r="A142" s="301" t="s">
        <v>303</v>
      </c>
      <c r="B142" s="301" t="s">
        <v>38</v>
      </c>
      <c r="C142" s="301" t="s">
        <v>82</v>
      </c>
      <c r="D142" s="301" t="s">
        <v>304</v>
      </c>
      <c r="E142" s="301" t="s">
        <v>41</v>
      </c>
      <c r="F142" s="301" t="s">
        <v>89</v>
      </c>
      <c r="G142" s="301" t="s">
        <v>257</v>
      </c>
      <c r="H142" s="301" t="s">
        <v>57</v>
      </c>
      <c r="I142" s="301" t="s">
        <v>257</v>
      </c>
      <c r="J142" s="301" t="s">
        <v>45</v>
      </c>
      <c r="K142" s="308" t="s">
        <v>47</v>
      </c>
      <c r="L142" s="308" t="s">
        <v>47</v>
      </c>
      <c r="M142" s="308" t="s">
        <v>90</v>
      </c>
      <c r="N142" s="301" t="s">
        <v>61</v>
      </c>
      <c r="O142" s="301" t="s">
        <v>257</v>
      </c>
      <c r="P142" s="301" t="s">
        <v>73</v>
      </c>
      <c r="Q142" s="301" t="s">
        <v>51</v>
      </c>
      <c r="R142" s="301"/>
      <c r="S142" s="301" t="s">
        <v>39</v>
      </c>
      <c r="T142" s="301"/>
      <c r="U142" s="301"/>
      <c r="V142" s="388"/>
    </row>
    <row r="143" spans="1:22" ht="26.25" x14ac:dyDescent="0.25">
      <c r="A143" s="301" t="s">
        <v>305</v>
      </c>
      <c r="B143" s="301" t="s">
        <v>38</v>
      </c>
      <c r="C143" s="301" t="s">
        <v>85</v>
      </c>
      <c r="D143" s="301" t="s">
        <v>306</v>
      </c>
      <c r="E143" s="301" t="s">
        <v>41</v>
      </c>
      <c r="F143" s="301" t="s">
        <v>96</v>
      </c>
      <c r="G143" s="301" t="s">
        <v>257</v>
      </c>
      <c r="H143" s="301" t="s">
        <v>44</v>
      </c>
      <c r="I143" s="301" t="s">
        <v>257</v>
      </c>
      <c r="J143" s="301" t="s">
        <v>45</v>
      </c>
      <c r="K143" s="308" t="s">
        <v>46</v>
      </c>
      <c r="L143" s="308" t="s">
        <v>47</v>
      </c>
      <c r="M143" s="308" t="s">
        <v>97</v>
      </c>
      <c r="N143" s="301" t="s">
        <v>98</v>
      </c>
      <c r="O143" s="301" t="s">
        <v>257</v>
      </c>
      <c r="P143" s="301" t="s">
        <v>50</v>
      </c>
      <c r="Q143" s="301" t="s">
        <v>51</v>
      </c>
      <c r="R143" s="301"/>
      <c r="S143" s="301" t="s">
        <v>39</v>
      </c>
      <c r="T143" s="301"/>
      <c r="U143" s="301"/>
      <c r="V143" s="388"/>
    </row>
    <row r="144" spans="1:22" ht="26.25" x14ac:dyDescent="0.25">
      <c r="A144" s="301" t="s">
        <v>307</v>
      </c>
      <c r="B144" s="301" t="s">
        <v>38</v>
      </c>
      <c r="C144" s="301" t="s">
        <v>87</v>
      </c>
      <c r="D144" s="301" t="s">
        <v>306</v>
      </c>
      <c r="E144" s="301" t="s">
        <v>41</v>
      </c>
      <c r="F144" s="301" t="s">
        <v>89</v>
      </c>
      <c r="G144" s="301" t="s">
        <v>257</v>
      </c>
      <c r="H144" s="301" t="s">
        <v>57</v>
      </c>
      <c r="I144" s="301" t="s">
        <v>257</v>
      </c>
      <c r="J144" s="301" t="s">
        <v>45</v>
      </c>
      <c r="K144" s="308" t="s">
        <v>47</v>
      </c>
      <c r="L144" s="308" t="s">
        <v>47</v>
      </c>
      <c r="M144" s="308" t="s">
        <v>90</v>
      </c>
      <c r="N144" s="301" t="s">
        <v>61</v>
      </c>
      <c r="O144" s="301" t="s">
        <v>257</v>
      </c>
      <c r="P144" s="301" t="s">
        <v>73</v>
      </c>
      <c r="Q144" s="301" t="s">
        <v>51</v>
      </c>
      <c r="R144" s="301"/>
      <c r="S144" s="301" t="s">
        <v>39</v>
      </c>
      <c r="T144" s="301"/>
      <c r="U144" s="301"/>
      <c r="V144" s="388"/>
    </row>
    <row r="145" spans="1:22" ht="26.25" x14ac:dyDescent="0.25">
      <c r="A145" s="301" t="s">
        <v>308</v>
      </c>
      <c r="B145" s="301" t="s">
        <v>38</v>
      </c>
      <c r="C145" s="301" t="s">
        <v>93</v>
      </c>
      <c r="D145" s="301" t="s">
        <v>306</v>
      </c>
      <c r="E145" s="301" t="s">
        <v>41</v>
      </c>
      <c r="F145" s="301" t="s">
        <v>96</v>
      </c>
      <c r="G145" s="301" t="s">
        <v>257</v>
      </c>
      <c r="H145" s="301" t="s">
        <v>44</v>
      </c>
      <c r="I145" s="301" t="s">
        <v>257</v>
      </c>
      <c r="J145" s="301" t="s">
        <v>45</v>
      </c>
      <c r="K145" s="308" t="s">
        <v>46</v>
      </c>
      <c r="L145" s="308" t="s">
        <v>47</v>
      </c>
      <c r="M145" s="308" t="s">
        <v>97</v>
      </c>
      <c r="N145" s="301" t="s">
        <v>98</v>
      </c>
      <c r="O145" s="301" t="s">
        <v>257</v>
      </c>
      <c r="P145" s="301" t="s">
        <v>50</v>
      </c>
      <c r="Q145" s="301" t="s">
        <v>51</v>
      </c>
      <c r="R145" s="301"/>
      <c r="S145" s="301" t="s">
        <v>39</v>
      </c>
      <c r="T145" s="301"/>
      <c r="U145" s="301"/>
      <c r="V145" s="388"/>
    </row>
    <row r="146" spans="1:22" ht="26.25" x14ac:dyDescent="0.25">
      <c r="A146" s="301" t="s">
        <v>309</v>
      </c>
      <c r="B146" s="301" t="s">
        <v>38</v>
      </c>
      <c r="C146" s="301" t="s">
        <v>95</v>
      </c>
      <c r="D146" s="301" t="s">
        <v>310</v>
      </c>
      <c r="E146" s="301" t="s">
        <v>41</v>
      </c>
      <c r="F146" s="301" t="s">
        <v>89</v>
      </c>
      <c r="G146" s="301" t="s">
        <v>257</v>
      </c>
      <c r="H146" s="301" t="s">
        <v>57</v>
      </c>
      <c r="I146" s="301" t="s">
        <v>257</v>
      </c>
      <c r="J146" s="301" t="s">
        <v>45</v>
      </c>
      <c r="K146" s="308" t="s">
        <v>47</v>
      </c>
      <c r="L146" s="308" t="s">
        <v>47</v>
      </c>
      <c r="M146" s="308" t="s">
        <v>90</v>
      </c>
      <c r="N146" s="301" t="s">
        <v>61</v>
      </c>
      <c r="O146" s="301" t="s">
        <v>257</v>
      </c>
      <c r="P146" s="301" t="s">
        <v>73</v>
      </c>
      <c r="Q146" s="301" t="s">
        <v>51</v>
      </c>
      <c r="R146" s="301"/>
      <c r="S146" s="301" t="s">
        <v>70</v>
      </c>
      <c r="T146" s="297"/>
      <c r="U146" s="297"/>
      <c r="V146" s="388"/>
    </row>
    <row r="147" spans="1:22" ht="26.25" x14ac:dyDescent="0.25">
      <c r="A147" s="301" t="s">
        <v>311</v>
      </c>
      <c r="B147" s="301" t="s">
        <v>38</v>
      </c>
      <c r="C147" s="301" t="s">
        <v>100</v>
      </c>
      <c r="D147" s="301" t="s">
        <v>310</v>
      </c>
      <c r="E147" s="301" t="s">
        <v>41</v>
      </c>
      <c r="F147" s="301" t="s">
        <v>96</v>
      </c>
      <c r="G147" s="301" t="s">
        <v>257</v>
      </c>
      <c r="H147" s="301" t="s">
        <v>44</v>
      </c>
      <c r="I147" s="301" t="s">
        <v>257</v>
      </c>
      <c r="J147" s="301" t="s">
        <v>45</v>
      </c>
      <c r="K147" s="308" t="s">
        <v>46</v>
      </c>
      <c r="L147" s="308" t="s">
        <v>47</v>
      </c>
      <c r="M147" s="308" t="s">
        <v>97</v>
      </c>
      <c r="N147" s="301" t="s">
        <v>98</v>
      </c>
      <c r="O147" s="301" t="s">
        <v>257</v>
      </c>
      <c r="P147" s="301" t="s">
        <v>50</v>
      </c>
      <c r="Q147" s="301" t="s">
        <v>51</v>
      </c>
      <c r="R147" s="301"/>
      <c r="S147" s="301" t="s">
        <v>70</v>
      </c>
      <c r="T147" s="297"/>
      <c r="U147" s="297"/>
      <c r="V147" s="388"/>
    </row>
    <row r="148" spans="1:22" ht="26.25" x14ac:dyDescent="0.25">
      <c r="A148" s="301" t="s">
        <v>312</v>
      </c>
      <c r="B148" s="301" t="s">
        <v>38</v>
      </c>
      <c r="C148" s="301" t="s">
        <v>105</v>
      </c>
      <c r="D148" s="301" t="s">
        <v>313</v>
      </c>
      <c r="E148" s="301" t="s">
        <v>41</v>
      </c>
      <c r="F148" s="301" t="s">
        <v>89</v>
      </c>
      <c r="G148" s="301" t="s">
        <v>257</v>
      </c>
      <c r="H148" s="301" t="s">
        <v>57</v>
      </c>
      <c r="I148" s="301" t="s">
        <v>257</v>
      </c>
      <c r="J148" s="301" t="s">
        <v>45</v>
      </c>
      <c r="K148" s="308" t="s">
        <v>47</v>
      </c>
      <c r="L148" s="308" t="s">
        <v>47</v>
      </c>
      <c r="M148" s="308" t="s">
        <v>90</v>
      </c>
      <c r="N148" s="301" t="s">
        <v>61</v>
      </c>
      <c r="O148" s="301" t="s">
        <v>257</v>
      </c>
      <c r="P148" s="301" t="s">
        <v>73</v>
      </c>
      <c r="Q148" s="301" t="s">
        <v>51</v>
      </c>
      <c r="R148" s="301"/>
      <c r="S148" s="301" t="s">
        <v>70</v>
      </c>
      <c r="T148" s="297"/>
      <c r="U148" s="297"/>
      <c r="V148" s="388"/>
    </row>
    <row r="149" spans="1:22" ht="26.25" x14ac:dyDescent="0.25">
      <c r="A149" s="301" t="s">
        <v>314</v>
      </c>
      <c r="B149" s="301" t="s">
        <v>38</v>
      </c>
      <c r="C149" s="301" t="s">
        <v>107</v>
      </c>
      <c r="D149" s="301" t="s">
        <v>313</v>
      </c>
      <c r="E149" s="301" t="s">
        <v>41</v>
      </c>
      <c r="F149" s="301" t="s">
        <v>96</v>
      </c>
      <c r="G149" s="301" t="s">
        <v>257</v>
      </c>
      <c r="H149" s="301" t="s">
        <v>44</v>
      </c>
      <c r="I149" s="301" t="s">
        <v>257</v>
      </c>
      <c r="J149" s="301" t="s">
        <v>45</v>
      </c>
      <c r="K149" s="308" t="s">
        <v>46</v>
      </c>
      <c r="L149" s="308" t="s">
        <v>47</v>
      </c>
      <c r="M149" s="308" t="s">
        <v>97</v>
      </c>
      <c r="N149" s="301" t="s">
        <v>98</v>
      </c>
      <c r="O149" s="301" t="s">
        <v>257</v>
      </c>
      <c r="P149" s="301" t="s">
        <v>50</v>
      </c>
      <c r="Q149" s="301" t="s">
        <v>51</v>
      </c>
      <c r="R149" s="301"/>
      <c r="S149" s="301" t="s">
        <v>70</v>
      </c>
      <c r="T149" s="297"/>
      <c r="U149" s="297"/>
      <c r="V149" s="388"/>
    </row>
    <row r="150" spans="1:22" ht="26.25" x14ac:dyDescent="0.25">
      <c r="A150" s="301" t="s">
        <v>315</v>
      </c>
      <c r="B150" s="301" t="s">
        <v>38</v>
      </c>
      <c r="C150" s="301" t="s">
        <v>112</v>
      </c>
      <c r="D150" s="301" t="s">
        <v>316</v>
      </c>
      <c r="E150" s="301" t="s">
        <v>41</v>
      </c>
      <c r="F150" s="301" t="s">
        <v>89</v>
      </c>
      <c r="G150" s="301" t="s">
        <v>257</v>
      </c>
      <c r="H150" s="301" t="s">
        <v>57</v>
      </c>
      <c r="I150" s="301" t="s">
        <v>257</v>
      </c>
      <c r="J150" s="301" t="s">
        <v>45</v>
      </c>
      <c r="K150" s="308" t="s">
        <v>47</v>
      </c>
      <c r="L150" s="308" t="s">
        <v>47</v>
      </c>
      <c r="M150" s="308" t="s">
        <v>90</v>
      </c>
      <c r="N150" s="301" t="s">
        <v>61</v>
      </c>
      <c r="O150" s="301" t="s">
        <v>257</v>
      </c>
      <c r="P150" s="301" t="s">
        <v>73</v>
      </c>
      <c r="Q150" s="301" t="s">
        <v>51</v>
      </c>
      <c r="R150" s="301"/>
      <c r="S150" s="301" t="s">
        <v>64</v>
      </c>
      <c r="T150" s="297"/>
      <c r="U150" s="297"/>
      <c r="V150" s="388"/>
    </row>
    <row r="151" spans="1:22" ht="26.25" x14ac:dyDescent="0.25">
      <c r="A151" s="301" t="s">
        <v>317</v>
      </c>
      <c r="B151" s="301" t="s">
        <v>38</v>
      </c>
      <c r="C151" s="301" t="s">
        <v>114</v>
      </c>
      <c r="D151" s="301" t="s">
        <v>316</v>
      </c>
      <c r="E151" s="301" t="s">
        <v>41</v>
      </c>
      <c r="F151" s="301" t="s">
        <v>96</v>
      </c>
      <c r="G151" s="301" t="s">
        <v>257</v>
      </c>
      <c r="H151" s="301" t="s">
        <v>44</v>
      </c>
      <c r="I151" s="301" t="s">
        <v>257</v>
      </c>
      <c r="J151" s="301" t="s">
        <v>45</v>
      </c>
      <c r="K151" s="308" t="s">
        <v>46</v>
      </c>
      <c r="L151" s="308" t="s">
        <v>47</v>
      </c>
      <c r="M151" s="308" t="s">
        <v>97</v>
      </c>
      <c r="N151" s="301" t="s">
        <v>98</v>
      </c>
      <c r="O151" s="301" t="s">
        <v>257</v>
      </c>
      <c r="P151" s="301" t="s">
        <v>50</v>
      </c>
      <c r="Q151" s="301" t="s">
        <v>51</v>
      </c>
      <c r="R151" s="301"/>
      <c r="S151" s="301" t="s">
        <v>64</v>
      </c>
      <c r="T151" s="297"/>
      <c r="U151" s="297"/>
      <c r="V151" s="388"/>
    </row>
    <row r="152" spans="1:22" ht="128.25" x14ac:dyDescent="0.25">
      <c r="A152" s="301" t="s">
        <v>318</v>
      </c>
      <c r="B152" s="301" t="s">
        <v>38</v>
      </c>
      <c r="C152" s="301" t="s">
        <v>118</v>
      </c>
      <c r="D152" s="301" t="s">
        <v>319</v>
      </c>
      <c r="E152" s="301" t="s">
        <v>320</v>
      </c>
      <c r="F152" s="301" t="s">
        <v>321</v>
      </c>
      <c r="G152" s="301" t="s">
        <v>257</v>
      </c>
      <c r="H152" s="301" t="s">
        <v>44</v>
      </c>
      <c r="I152" s="301" t="s">
        <v>257</v>
      </c>
      <c r="J152" s="301" t="s">
        <v>45</v>
      </c>
      <c r="K152" s="308" t="s">
        <v>47</v>
      </c>
      <c r="L152" s="308" t="s">
        <v>47</v>
      </c>
      <c r="M152" s="308" t="s">
        <v>322</v>
      </c>
      <c r="N152" s="301" t="s">
        <v>323</v>
      </c>
      <c r="O152" s="301" t="s">
        <v>248</v>
      </c>
      <c r="P152" s="301" t="s">
        <v>135</v>
      </c>
      <c r="Q152" s="301" t="s">
        <v>51</v>
      </c>
      <c r="R152" s="301"/>
      <c r="S152" s="301" t="s">
        <v>75</v>
      </c>
      <c r="T152" s="297"/>
      <c r="U152" s="297"/>
      <c r="V152" s="388"/>
    </row>
    <row r="153" spans="1:22" ht="128.25" x14ac:dyDescent="0.25">
      <c r="A153" s="301" t="s">
        <v>324</v>
      </c>
      <c r="B153" s="301" t="s">
        <v>38</v>
      </c>
      <c r="C153" s="301" t="s">
        <v>124</v>
      </c>
      <c r="D153" s="301" t="s">
        <v>325</v>
      </c>
      <c r="E153" s="301" t="s">
        <v>320</v>
      </c>
      <c r="F153" s="301" t="s">
        <v>321</v>
      </c>
      <c r="G153" s="301" t="s">
        <v>257</v>
      </c>
      <c r="H153" s="301" t="s">
        <v>44</v>
      </c>
      <c r="I153" s="301" t="s">
        <v>257</v>
      </c>
      <c r="J153" s="301" t="s">
        <v>45</v>
      </c>
      <c r="K153" s="308" t="s">
        <v>47</v>
      </c>
      <c r="L153" s="308" t="s">
        <v>47</v>
      </c>
      <c r="M153" s="308" t="s">
        <v>322</v>
      </c>
      <c r="N153" s="301" t="s">
        <v>323</v>
      </c>
      <c r="O153" s="301" t="s">
        <v>248</v>
      </c>
      <c r="P153" s="301" t="s">
        <v>135</v>
      </c>
      <c r="Q153" s="301" t="s">
        <v>51</v>
      </c>
      <c r="R153" s="301"/>
      <c r="S153" s="301" t="s">
        <v>75</v>
      </c>
      <c r="T153" s="297"/>
      <c r="U153" s="297"/>
      <c r="V153" s="388"/>
    </row>
    <row r="154" spans="1:22" ht="128.25" x14ac:dyDescent="0.25">
      <c r="A154" s="301" t="s">
        <v>326</v>
      </c>
      <c r="B154" s="301" t="s">
        <v>38</v>
      </c>
      <c r="C154" s="301" t="s">
        <v>127</v>
      </c>
      <c r="D154" s="301" t="s">
        <v>327</v>
      </c>
      <c r="E154" s="301" t="s">
        <v>320</v>
      </c>
      <c r="F154" s="301" t="s">
        <v>321</v>
      </c>
      <c r="G154" s="301" t="s">
        <v>257</v>
      </c>
      <c r="H154" s="301" t="s">
        <v>44</v>
      </c>
      <c r="I154" s="301" t="s">
        <v>257</v>
      </c>
      <c r="J154" s="301" t="s">
        <v>45</v>
      </c>
      <c r="K154" s="308" t="s">
        <v>47</v>
      </c>
      <c r="L154" s="308" t="s">
        <v>47</v>
      </c>
      <c r="M154" s="308" t="s">
        <v>322</v>
      </c>
      <c r="N154" s="301" t="s">
        <v>323</v>
      </c>
      <c r="O154" s="301" t="s">
        <v>248</v>
      </c>
      <c r="P154" s="301" t="s">
        <v>135</v>
      </c>
      <c r="Q154" s="301" t="s">
        <v>51</v>
      </c>
      <c r="R154" s="301"/>
      <c r="S154" s="301" t="s">
        <v>75</v>
      </c>
      <c r="T154" s="297"/>
      <c r="U154" s="297"/>
      <c r="V154" s="388"/>
    </row>
    <row r="155" spans="1:22" x14ac:dyDescent="0.25">
      <c r="A155" s="402" t="s">
        <v>3112</v>
      </c>
      <c r="V155" s="388"/>
    </row>
    <row r="156" spans="1:22" s="189" customFormat="1" ht="18" x14ac:dyDescent="0.25">
      <c r="A156" s="303" t="s">
        <v>328</v>
      </c>
      <c r="K156" s="306"/>
      <c r="L156" s="306"/>
      <c r="M156" s="306"/>
      <c r="V156" s="298" t="s">
        <v>2840</v>
      </c>
    </row>
    <row r="157" spans="1:22" x14ac:dyDescent="0.25">
      <c r="A157" s="294" t="s">
        <v>28</v>
      </c>
      <c r="B157" s="295" t="s">
        <v>290</v>
      </c>
    </row>
    <row r="158" spans="1:22" x14ac:dyDescent="0.25">
      <c r="A158" s="294" t="s">
        <v>30</v>
      </c>
      <c r="B158" s="295" t="s">
        <v>290</v>
      </c>
    </row>
    <row r="160" spans="1:22" x14ac:dyDescent="0.25">
      <c r="A160" t="s">
        <v>32</v>
      </c>
    </row>
    <row r="161" spans="1:22" ht="18" x14ac:dyDescent="0.25">
      <c r="A161" s="300" t="s">
        <v>329</v>
      </c>
      <c r="B161" s="301"/>
      <c r="C161" s="301"/>
      <c r="D161" s="301"/>
      <c r="E161" s="301"/>
      <c r="F161" s="301"/>
      <c r="H161" s="301"/>
      <c r="I161" s="301"/>
      <c r="J161" s="301"/>
      <c r="K161" s="308"/>
      <c r="L161" s="308"/>
      <c r="M161" s="308"/>
      <c r="N161" s="301"/>
      <c r="O161" s="301"/>
      <c r="P161" s="301"/>
      <c r="Q161" s="301"/>
      <c r="R161" s="301"/>
      <c r="S161" s="301"/>
      <c r="T161" s="301"/>
      <c r="U161" s="301"/>
    </row>
    <row r="162" spans="1:22" ht="18" x14ac:dyDescent="0.25">
      <c r="A162" s="300" t="s">
        <v>330</v>
      </c>
      <c r="B162" s="301"/>
      <c r="C162" s="301"/>
      <c r="D162" s="301"/>
      <c r="E162" s="301"/>
      <c r="F162" s="301"/>
      <c r="G162" s="301"/>
      <c r="H162" s="301"/>
      <c r="I162" s="301"/>
      <c r="J162" s="301"/>
      <c r="K162" s="308"/>
      <c r="L162" s="308"/>
      <c r="M162" s="308"/>
      <c r="N162" s="301"/>
      <c r="O162" s="301"/>
      <c r="P162" s="301"/>
      <c r="Q162" s="301"/>
      <c r="R162" s="301"/>
      <c r="S162" s="301"/>
      <c r="T162" s="301"/>
      <c r="U162" s="301"/>
    </row>
    <row r="163" spans="1:22" ht="18" x14ac:dyDescent="0.25">
      <c r="A163" s="300" t="s">
        <v>331</v>
      </c>
      <c r="B163" s="301"/>
      <c r="C163" s="301"/>
      <c r="D163" s="301"/>
      <c r="E163" s="301"/>
      <c r="F163" s="301"/>
      <c r="G163" s="301"/>
      <c r="H163" s="301"/>
      <c r="I163" s="301"/>
      <c r="J163" s="301"/>
      <c r="K163" s="308"/>
      <c r="L163" s="308"/>
      <c r="M163" s="308"/>
      <c r="N163" s="301"/>
      <c r="O163" s="301"/>
      <c r="P163" s="301"/>
      <c r="Q163" s="301"/>
      <c r="R163" s="301"/>
      <c r="S163" s="301"/>
      <c r="T163" s="301"/>
      <c r="U163" s="301"/>
    </row>
    <row r="165" spans="1:22" ht="18" x14ac:dyDescent="0.25">
      <c r="A165" s="504" t="s">
        <v>36</v>
      </c>
      <c r="B165" s="505"/>
      <c r="C165" s="505"/>
      <c r="D165" s="505"/>
      <c r="E165" s="505"/>
      <c r="F165" s="505"/>
      <c r="G165" s="505"/>
      <c r="H165" s="505"/>
      <c r="I165" s="505"/>
      <c r="J165" s="505"/>
      <c r="K165" s="505"/>
      <c r="L165" s="505"/>
      <c r="M165" s="505"/>
      <c r="N165" s="505"/>
      <c r="O165" s="505"/>
      <c r="P165" s="505"/>
      <c r="Q165" s="505"/>
      <c r="R165" s="505"/>
      <c r="S165" s="505"/>
      <c r="T165" s="505"/>
      <c r="U165" s="505"/>
    </row>
    <row r="166" spans="1:22" ht="26.25" x14ac:dyDescent="0.25">
      <c r="A166" s="302" t="s">
        <v>8</v>
      </c>
      <c r="B166" s="302" t="s">
        <v>9</v>
      </c>
      <c r="C166" s="302" t="s">
        <v>10</v>
      </c>
      <c r="D166" s="302" t="s">
        <v>11</v>
      </c>
      <c r="E166" s="302" t="s">
        <v>12</v>
      </c>
      <c r="F166" s="302" t="s">
        <v>13</v>
      </c>
      <c r="G166" s="302" t="s">
        <v>14</v>
      </c>
      <c r="H166" s="302" t="s">
        <v>15</v>
      </c>
      <c r="I166" s="302" t="s">
        <v>14</v>
      </c>
      <c r="J166" s="302" t="s">
        <v>16</v>
      </c>
      <c r="K166" s="309" t="s">
        <v>17</v>
      </c>
      <c r="L166" s="309" t="s">
        <v>18</v>
      </c>
      <c r="M166" s="309" t="s">
        <v>19</v>
      </c>
      <c r="N166" s="302" t="s">
        <v>20</v>
      </c>
      <c r="O166" s="302" t="s">
        <v>14</v>
      </c>
      <c r="P166" s="302" t="s">
        <v>21</v>
      </c>
      <c r="Q166" s="302" t="s">
        <v>22</v>
      </c>
      <c r="R166" s="302" t="s">
        <v>23</v>
      </c>
      <c r="S166" s="302" t="s">
        <v>24</v>
      </c>
      <c r="T166" s="302" t="s">
        <v>25</v>
      </c>
      <c r="U166" s="302" t="s">
        <v>26</v>
      </c>
      <c r="V166" s="298" t="s">
        <v>2840</v>
      </c>
    </row>
    <row r="167" spans="1:22" ht="26.25" x14ac:dyDescent="0.25">
      <c r="A167" s="301" t="s">
        <v>39</v>
      </c>
      <c r="B167" s="301" t="s">
        <v>38</v>
      </c>
      <c r="C167" s="301" t="s">
        <v>39</v>
      </c>
      <c r="D167" s="301" t="s">
        <v>40</v>
      </c>
      <c r="E167" s="301" t="s">
        <v>41</v>
      </c>
      <c r="F167" s="301" t="s">
        <v>102</v>
      </c>
      <c r="G167" s="301" t="s">
        <v>43</v>
      </c>
      <c r="H167" s="301" t="s">
        <v>57</v>
      </c>
      <c r="I167" s="301" t="s">
        <v>43</v>
      </c>
      <c r="J167" s="301" t="s">
        <v>45</v>
      </c>
      <c r="K167" s="308" t="s">
        <v>46</v>
      </c>
      <c r="L167" s="308" t="s">
        <v>47</v>
      </c>
      <c r="M167" s="308" t="s">
        <v>103</v>
      </c>
      <c r="N167" s="301" t="s">
        <v>98</v>
      </c>
      <c r="O167" s="301" t="s">
        <v>43</v>
      </c>
      <c r="P167" s="301" t="s">
        <v>50</v>
      </c>
      <c r="Q167" s="301" t="s">
        <v>51</v>
      </c>
      <c r="R167" s="301"/>
      <c r="S167" s="301"/>
      <c r="T167" s="301"/>
      <c r="U167" s="301"/>
      <c r="V167" s="388"/>
    </row>
    <row r="168" spans="1:22" ht="26.25" x14ac:dyDescent="0.25">
      <c r="A168" s="301" t="s">
        <v>55</v>
      </c>
      <c r="B168" s="301" t="s">
        <v>38</v>
      </c>
      <c r="C168" s="301" t="s">
        <v>55</v>
      </c>
      <c r="D168" s="301" t="s">
        <v>332</v>
      </c>
      <c r="E168" s="301" t="s">
        <v>41</v>
      </c>
      <c r="F168" s="301" t="s">
        <v>333</v>
      </c>
      <c r="G168" s="301" t="s">
        <v>43</v>
      </c>
      <c r="H168" s="301" t="s">
        <v>57</v>
      </c>
      <c r="I168" s="301" t="s">
        <v>43</v>
      </c>
      <c r="J168" s="301" t="s">
        <v>45</v>
      </c>
      <c r="K168" s="308" t="s">
        <v>47</v>
      </c>
      <c r="L168" s="308" t="s">
        <v>47</v>
      </c>
      <c r="M168" s="308" t="s">
        <v>90</v>
      </c>
      <c r="N168" s="301" t="s">
        <v>61</v>
      </c>
      <c r="O168" s="301" t="s">
        <v>43</v>
      </c>
      <c r="P168" s="301" t="s">
        <v>73</v>
      </c>
      <c r="Q168" s="301" t="s">
        <v>51</v>
      </c>
      <c r="R168" s="301"/>
      <c r="S168" s="301"/>
      <c r="T168" s="301"/>
      <c r="U168" s="301"/>
      <c r="V168" s="388"/>
    </row>
    <row r="169" spans="1:22" ht="26.25" x14ac:dyDescent="0.25">
      <c r="A169" s="301" t="s">
        <v>64</v>
      </c>
      <c r="B169" s="301" t="s">
        <v>38</v>
      </c>
      <c r="C169" s="301" t="s">
        <v>64</v>
      </c>
      <c r="D169" s="301" t="s">
        <v>334</v>
      </c>
      <c r="E169" s="301" t="s">
        <v>41</v>
      </c>
      <c r="F169" s="301" t="s">
        <v>102</v>
      </c>
      <c r="G169" s="301" t="s">
        <v>43</v>
      </c>
      <c r="H169" s="301" t="s">
        <v>57</v>
      </c>
      <c r="I169" s="301" t="s">
        <v>43</v>
      </c>
      <c r="J169" s="301" t="s">
        <v>45</v>
      </c>
      <c r="K169" s="308" t="s">
        <v>46</v>
      </c>
      <c r="L169" s="308" t="s">
        <v>47</v>
      </c>
      <c r="M169" s="308" t="s">
        <v>103</v>
      </c>
      <c r="N169" s="301" t="s">
        <v>98</v>
      </c>
      <c r="O169" s="301" t="s">
        <v>43</v>
      </c>
      <c r="P169" s="301" t="s">
        <v>50</v>
      </c>
      <c r="Q169" s="301" t="s">
        <v>51</v>
      </c>
      <c r="R169" s="301"/>
      <c r="S169" s="301"/>
      <c r="T169" s="301"/>
      <c r="U169" s="301"/>
      <c r="V169" s="388"/>
    </row>
    <row r="170" spans="1:22" ht="26.25" x14ac:dyDescent="0.25">
      <c r="A170" s="301" t="s">
        <v>70</v>
      </c>
      <c r="B170" s="301" t="s">
        <v>38</v>
      </c>
      <c r="C170" s="301" t="s">
        <v>70</v>
      </c>
      <c r="D170" s="301" t="s">
        <v>334</v>
      </c>
      <c r="E170" s="301" t="s">
        <v>41</v>
      </c>
      <c r="F170" s="301" t="s">
        <v>333</v>
      </c>
      <c r="G170" s="301" t="s">
        <v>43</v>
      </c>
      <c r="H170" s="301" t="s">
        <v>57</v>
      </c>
      <c r="I170" s="301" t="s">
        <v>43</v>
      </c>
      <c r="J170" s="301" t="s">
        <v>45</v>
      </c>
      <c r="K170" s="308" t="s">
        <v>47</v>
      </c>
      <c r="L170" s="308" t="s">
        <v>47</v>
      </c>
      <c r="M170" s="308" t="s">
        <v>90</v>
      </c>
      <c r="N170" s="301" t="s">
        <v>61</v>
      </c>
      <c r="O170" s="301" t="s">
        <v>43</v>
      </c>
      <c r="P170" s="301" t="s">
        <v>73</v>
      </c>
      <c r="Q170" s="301" t="s">
        <v>51</v>
      </c>
      <c r="R170" s="301"/>
      <c r="S170" s="301"/>
      <c r="T170" s="301"/>
      <c r="U170" s="301"/>
      <c r="V170" s="388"/>
    </row>
    <row r="171" spans="1:22" ht="26.25" x14ac:dyDescent="0.25">
      <c r="A171" s="301" t="s">
        <v>75</v>
      </c>
      <c r="B171" s="301" t="s">
        <v>38</v>
      </c>
      <c r="C171" s="301" t="s">
        <v>75</v>
      </c>
      <c r="D171" s="301" t="s">
        <v>335</v>
      </c>
      <c r="E171" s="301" t="s">
        <v>41</v>
      </c>
      <c r="F171" s="301" t="s">
        <v>102</v>
      </c>
      <c r="G171" s="301" t="s">
        <v>43</v>
      </c>
      <c r="H171" s="301" t="s">
        <v>57</v>
      </c>
      <c r="I171" s="301" t="s">
        <v>43</v>
      </c>
      <c r="J171" s="301" t="s">
        <v>45</v>
      </c>
      <c r="K171" s="308" t="s">
        <v>46</v>
      </c>
      <c r="L171" s="308" t="s">
        <v>47</v>
      </c>
      <c r="M171" s="308" t="s">
        <v>103</v>
      </c>
      <c r="N171" s="301" t="s">
        <v>98</v>
      </c>
      <c r="O171" s="301" t="s">
        <v>43</v>
      </c>
      <c r="P171" s="301" t="s">
        <v>50</v>
      </c>
      <c r="Q171" s="301" t="s">
        <v>51</v>
      </c>
      <c r="R171" s="301"/>
      <c r="S171" s="301"/>
      <c r="T171" s="301"/>
      <c r="U171" s="301"/>
      <c r="V171" s="388"/>
    </row>
    <row r="172" spans="1:22" ht="26.25" x14ac:dyDescent="0.25">
      <c r="A172" s="301" t="s">
        <v>79</v>
      </c>
      <c r="B172" s="301" t="s">
        <v>38</v>
      </c>
      <c r="C172" s="301" t="s">
        <v>79</v>
      </c>
      <c r="D172" s="301" t="s">
        <v>335</v>
      </c>
      <c r="E172" s="301" t="s">
        <v>41</v>
      </c>
      <c r="F172" s="301" t="s">
        <v>333</v>
      </c>
      <c r="G172" s="301" t="s">
        <v>43</v>
      </c>
      <c r="H172" s="301" t="s">
        <v>57</v>
      </c>
      <c r="I172" s="301" t="s">
        <v>43</v>
      </c>
      <c r="J172" s="301" t="s">
        <v>45</v>
      </c>
      <c r="K172" s="308" t="s">
        <v>47</v>
      </c>
      <c r="L172" s="308" t="s">
        <v>47</v>
      </c>
      <c r="M172" s="308" t="s">
        <v>90</v>
      </c>
      <c r="N172" s="301" t="s">
        <v>61</v>
      </c>
      <c r="O172" s="301" t="s">
        <v>43</v>
      </c>
      <c r="P172" s="301" t="s">
        <v>73</v>
      </c>
      <c r="Q172" s="301" t="s">
        <v>51</v>
      </c>
      <c r="R172" s="301"/>
      <c r="S172" s="301"/>
      <c r="T172" s="301"/>
      <c r="U172" s="301"/>
      <c r="V172" s="388"/>
    </row>
    <row r="173" spans="1:22" ht="26.25" x14ac:dyDescent="0.25">
      <c r="A173" s="301" t="s">
        <v>82</v>
      </c>
      <c r="B173" s="301" t="s">
        <v>38</v>
      </c>
      <c r="C173" s="301" t="s">
        <v>82</v>
      </c>
      <c r="D173" s="301" t="s">
        <v>336</v>
      </c>
      <c r="E173" s="301" t="s">
        <v>41</v>
      </c>
      <c r="F173" s="301" t="s">
        <v>102</v>
      </c>
      <c r="G173" s="301" t="s">
        <v>43</v>
      </c>
      <c r="H173" s="301" t="s">
        <v>57</v>
      </c>
      <c r="I173" s="301" t="s">
        <v>43</v>
      </c>
      <c r="J173" s="301" t="s">
        <v>45</v>
      </c>
      <c r="K173" s="308" t="s">
        <v>46</v>
      </c>
      <c r="L173" s="308" t="s">
        <v>47</v>
      </c>
      <c r="M173" s="308" t="s">
        <v>103</v>
      </c>
      <c r="N173" s="301" t="s">
        <v>98</v>
      </c>
      <c r="O173" s="301" t="s">
        <v>43</v>
      </c>
      <c r="P173" s="301" t="s">
        <v>50</v>
      </c>
      <c r="Q173" s="301" t="s">
        <v>51</v>
      </c>
      <c r="R173" s="301"/>
      <c r="S173" s="301"/>
      <c r="T173" s="301"/>
      <c r="U173" s="301"/>
      <c r="V173" s="388"/>
    </row>
    <row r="174" spans="1:22" ht="26.25" x14ac:dyDescent="0.25">
      <c r="A174" s="301" t="s">
        <v>85</v>
      </c>
      <c r="B174" s="301" t="s">
        <v>38</v>
      </c>
      <c r="C174" s="301" t="s">
        <v>85</v>
      </c>
      <c r="D174" s="301" t="s">
        <v>336</v>
      </c>
      <c r="E174" s="301" t="s">
        <v>41</v>
      </c>
      <c r="F174" s="301" t="s">
        <v>333</v>
      </c>
      <c r="G174" s="301" t="s">
        <v>43</v>
      </c>
      <c r="H174" s="301" t="s">
        <v>57</v>
      </c>
      <c r="I174" s="301" t="s">
        <v>43</v>
      </c>
      <c r="J174" s="301" t="s">
        <v>45</v>
      </c>
      <c r="K174" s="308" t="s">
        <v>47</v>
      </c>
      <c r="L174" s="308" t="s">
        <v>47</v>
      </c>
      <c r="M174" s="308" t="s">
        <v>90</v>
      </c>
      <c r="N174" s="301" t="s">
        <v>61</v>
      </c>
      <c r="O174" s="301" t="s">
        <v>43</v>
      </c>
      <c r="P174" s="301" t="s">
        <v>73</v>
      </c>
      <c r="Q174" s="301" t="s">
        <v>51</v>
      </c>
      <c r="R174" s="301"/>
      <c r="S174" s="301"/>
      <c r="T174" s="301"/>
      <c r="U174" s="301"/>
      <c r="V174" s="388"/>
    </row>
    <row r="175" spans="1:22" ht="26.25" x14ac:dyDescent="0.25">
      <c r="A175" s="301" t="s">
        <v>87</v>
      </c>
      <c r="B175" s="301" t="s">
        <v>38</v>
      </c>
      <c r="C175" s="301" t="s">
        <v>87</v>
      </c>
      <c r="D175" s="301" t="s">
        <v>115</v>
      </c>
      <c r="E175" s="301" t="s">
        <v>41</v>
      </c>
      <c r="F175" s="301" t="s">
        <v>102</v>
      </c>
      <c r="G175" s="301" t="s">
        <v>43</v>
      </c>
      <c r="H175" s="301" t="s">
        <v>57</v>
      </c>
      <c r="I175" s="301" t="s">
        <v>43</v>
      </c>
      <c r="J175" s="301" t="s">
        <v>45</v>
      </c>
      <c r="K175" s="308" t="s">
        <v>46</v>
      </c>
      <c r="L175" s="308" t="s">
        <v>47</v>
      </c>
      <c r="M175" s="308" t="s">
        <v>103</v>
      </c>
      <c r="N175" s="301" t="s">
        <v>98</v>
      </c>
      <c r="O175" s="301" t="s">
        <v>43</v>
      </c>
      <c r="P175" s="301" t="s">
        <v>50</v>
      </c>
      <c r="Q175" s="301" t="s">
        <v>51</v>
      </c>
      <c r="R175" s="301"/>
      <c r="S175" s="301"/>
      <c r="T175" s="301"/>
      <c r="U175" s="301"/>
      <c r="V175" s="388"/>
    </row>
    <row r="176" spans="1:22" ht="26.25" x14ac:dyDescent="0.25">
      <c r="A176" s="301" t="s">
        <v>93</v>
      </c>
      <c r="B176" s="301" t="s">
        <v>38</v>
      </c>
      <c r="C176" s="301" t="s">
        <v>93</v>
      </c>
      <c r="D176" s="301" t="s">
        <v>115</v>
      </c>
      <c r="E176" s="301" t="s">
        <v>41</v>
      </c>
      <c r="F176" s="301" t="s">
        <v>119</v>
      </c>
      <c r="G176" s="301" t="s">
        <v>257</v>
      </c>
      <c r="H176" s="301" t="s">
        <v>57</v>
      </c>
      <c r="I176" s="301" t="s">
        <v>257</v>
      </c>
      <c r="J176" s="301" t="s">
        <v>45</v>
      </c>
      <c r="K176" s="308" t="s">
        <v>47</v>
      </c>
      <c r="L176" s="308" t="s">
        <v>47</v>
      </c>
      <c r="M176" s="308" t="s">
        <v>120</v>
      </c>
      <c r="N176" s="301" t="s">
        <v>121</v>
      </c>
      <c r="O176" s="301" t="s">
        <v>257</v>
      </c>
      <c r="P176" s="301" t="s">
        <v>73</v>
      </c>
      <c r="Q176" s="301" t="s">
        <v>51</v>
      </c>
      <c r="R176" s="301"/>
      <c r="S176" s="301"/>
      <c r="T176" s="301"/>
      <c r="U176" s="301"/>
      <c r="V176" s="388"/>
    </row>
    <row r="177" spans="1:22" ht="26.25" x14ac:dyDescent="0.25">
      <c r="A177" s="301" t="s">
        <v>95</v>
      </c>
      <c r="B177" s="301" t="s">
        <v>38</v>
      </c>
      <c r="C177" s="301" t="s">
        <v>95</v>
      </c>
      <c r="D177" s="301" t="s">
        <v>115</v>
      </c>
      <c r="E177" s="301" t="s">
        <v>41</v>
      </c>
      <c r="F177" s="301" t="s">
        <v>119</v>
      </c>
      <c r="G177" s="301" t="s">
        <v>257</v>
      </c>
      <c r="H177" s="301" t="s">
        <v>57</v>
      </c>
      <c r="I177" s="301" t="s">
        <v>257</v>
      </c>
      <c r="J177" s="301" t="s">
        <v>45</v>
      </c>
      <c r="K177" s="308" t="s">
        <v>47</v>
      </c>
      <c r="L177" s="308" t="s">
        <v>47</v>
      </c>
      <c r="M177" s="308" t="s">
        <v>120</v>
      </c>
      <c r="N177" s="301" t="s">
        <v>121</v>
      </c>
      <c r="O177" s="301" t="s">
        <v>257</v>
      </c>
      <c r="P177" s="301" t="s">
        <v>73</v>
      </c>
      <c r="Q177" s="301" t="s">
        <v>51</v>
      </c>
      <c r="R177" s="297"/>
      <c r="S177" s="297"/>
      <c r="T177" s="297"/>
      <c r="U177" s="297"/>
      <c r="V177" s="388"/>
    </row>
    <row r="178" spans="1:22" ht="26.25" x14ac:dyDescent="0.25">
      <c r="A178" s="301" t="s">
        <v>100</v>
      </c>
      <c r="B178" s="301" t="s">
        <v>38</v>
      </c>
      <c r="C178" s="301" t="s">
        <v>100</v>
      </c>
      <c r="D178" s="301" t="s">
        <v>115</v>
      </c>
      <c r="E178" s="301" t="s">
        <v>41</v>
      </c>
      <c r="F178" s="301" t="s">
        <v>102</v>
      </c>
      <c r="G178" s="301" t="s">
        <v>43</v>
      </c>
      <c r="H178" s="301" t="s">
        <v>57</v>
      </c>
      <c r="I178" s="301" t="s">
        <v>43</v>
      </c>
      <c r="J178" s="301" t="s">
        <v>45</v>
      </c>
      <c r="K178" s="308" t="s">
        <v>46</v>
      </c>
      <c r="L178" s="308" t="s">
        <v>47</v>
      </c>
      <c r="M178" s="308" t="s">
        <v>103</v>
      </c>
      <c r="N178" s="301" t="s">
        <v>98</v>
      </c>
      <c r="O178" s="301" t="s">
        <v>43</v>
      </c>
      <c r="P178" s="301" t="s">
        <v>50</v>
      </c>
      <c r="Q178" s="301" t="s">
        <v>51</v>
      </c>
      <c r="R178" s="297"/>
      <c r="S178" s="297"/>
      <c r="T178" s="297"/>
      <c r="U178" s="297"/>
      <c r="V178" s="388"/>
    </row>
    <row r="179" spans="1:22" ht="26.25" x14ac:dyDescent="0.25">
      <c r="A179" s="301" t="s">
        <v>105</v>
      </c>
      <c r="B179" s="301" t="s">
        <v>38</v>
      </c>
      <c r="C179" s="301" t="s">
        <v>105</v>
      </c>
      <c r="D179" s="301" t="s">
        <v>115</v>
      </c>
      <c r="E179" s="301" t="s">
        <v>41</v>
      </c>
      <c r="F179" s="301" t="s">
        <v>119</v>
      </c>
      <c r="G179" s="301" t="s">
        <v>257</v>
      </c>
      <c r="H179" s="301" t="s">
        <v>57</v>
      </c>
      <c r="I179" s="301" t="s">
        <v>257</v>
      </c>
      <c r="J179" s="301" t="s">
        <v>45</v>
      </c>
      <c r="K179" s="308" t="s">
        <v>47</v>
      </c>
      <c r="L179" s="308" t="s">
        <v>47</v>
      </c>
      <c r="M179" s="308" t="s">
        <v>120</v>
      </c>
      <c r="N179" s="301" t="s">
        <v>121</v>
      </c>
      <c r="O179" s="301" t="s">
        <v>257</v>
      </c>
      <c r="P179" s="301" t="s">
        <v>73</v>
      </c>
      <c r="Q179" s="301" t="s">
        <v>51</v>
      </c>
      <c r="R179" s="297"/>
      <c r="S179" s="297"/>
      <c r="T179" s="297"/>
      <c r="U179" s="297"/>
      <c r="V179" s="388"/>
    </row>
    <row r="180" spans="1:22" ht="26.25" x14ac:dyDescent="0.25">
      <c r="A180" s="301" t="s">
        <v>107</v>
      </c>
      <c r="B180" s="301" t="s">
        <v>38</v>
      </c>
      <c r="C180" s="301" t="s">
        <v>107</v>
      </c>
      <c r="D180" s="301" t="s">
        <v>115</v>
      </c>
      <c r="E180" s="301" t="s">
        <v>41</v>
      </c>
      <c r="F180" s="301" t="s">
        <v>119</v>
      </c>
      <c r="G180" s="301" t="s">
        <v>257</v>
      </c>
      <c r="H180" s="301" t="s">
        <v>57</v>
      </c>
      <c r="I180" s="301" t="s">
        <v>257</v>
      </c>
      <c r="J180" s="301" t="s">
        <v>45</v>
      </c>
      <c r="K180" s="308" t="s">
        <v>47</v>
      </c>
      <c r="L180" s="308" t="s">
        <v>47</v>
      </c>
      <c r="M180" s="308" t="s">
        <v>120</v>
      </c>
      <c r="N180" s="301" t="s">
        <v>121</v>
      </c>
      <c r="O180" s="301" t="s">
        <v>257</v>
      </c>
      <c r="P180" s="301" t="s">
        <v>73</v>
      </c>
      <c r="Q180" s="301" t="s">
        <v>51</v>
      </c>
      <c r="R180" s="297"/>
      <c r="S180" s="297"/>
      <c r="T180" s="297"/>
      <c r="U180" s="297"/>
      <c r="V180" s="388"/>
    </row>
    <row r="181" spans="1:22" x14ac:dyDescent="0.25">
      <c r="A181" s="301" t="s">
        <v>112</v>
      </c>
      <c r="B181" s="301" t="s">
        <v>38</v>
      </c>
      <c r="C181" s="301" t="s">
        <v>112</v>
      </c>
      <c r="D181" s="301" t="s">
        <v>115</v>
      </c>
      <c r="E181" s="301" t="s">
        <v>41</v>
      </c>
      <c r="F181" s="301" t="s">
        <v>42</v>
      </c>
      <c r="G181" s="301" t="s">
        <v>110</v>
      </c>
      <c r="H181" s="301" t="s">
        <v>44</v>
      </c>
      <c r="I181" s="301" t="s">
        <v>110</v>
      </c>
      <c r="J181" s="301" t="s">
        <v>45</v>
      </c>
      <c r="K181" s="308" t="s">
        <v>46</v>
      </c>
      <c r="L181" s="308" t="s">
        <v>47</v>
      </c>
      <c r="M181" s="308" t="s">
        <v>48</v>
      </c>
      <c r="N181" s="301" t="s">
        <v>49</v>
      </c>
      <c r="O181" s="301" t="s">
        <v>110</v>
      </c>
      <c r="P181" s="301" t="s">
        <v>50</v>
      </c>
      <c r="Q181" s="301" t="s">
        <v>51</v>
      </c>
      <c r="R181" s="297"/>
      <c r="S181" s="297"/>
      <c r="T181" s="297"/>
      <c r="U181" s="297"/>
      <c r="V181" s="388"/>
    </row>
    <row r="182" spans="1:22" ht="26.25" x14ac:dyDescent="0.25">
      <c r="A182" s="301" t="s">
        <v>114</v>
      </c>
      <c r="B182" s="301" t="s">
        <v>38</v>
      </c>
      <c r="C182" s="301" t="s">
        <v>114</v>
      </c>
      <c r="D182" s="301" t="s">
        <v>337</v>
      </c>
      <c r="E182" s="301" t="s">
        <v>41</v>
      </c>
      <c r="F182" s="301" t="s">
        <v>109</v>
      </c>
      <c r="G182" s="301" t="s">
        <v>257</v>
      </c>
      <c r="H182" s="301" t="s">
        <v>44</v>
      </c>
      <c r="I182" s="301" t="s">
        <v>257</v>
      </c>
      <c r="J182" s="301" t="s">
        <v>45</v>
      </c>
      <c r="K182" s="308" t="s">
        <v>47</v>
      </c>
      <c r="L182" s="308" t="s">
        <v>47</v>
      </c>
      <c r="M182" s="308" t="s">
        <v>90</v>
      </c>
      <c r="N182" s="301" t="s">
        <v>61</v>
      </c>
      <c r="O182" s="301" t="s">
        <v>257</v>
      </c>
      <c r="P182" s="301" t="s">
        <v>73</v>
      </c>
      <c r="Q182" s="301" t="s">
        <v>51</v>
      </c>
      <c r="R182" s="297"/>
      <c r="S182" s="297"/>
      <c r="T182" s="297"/>
      <c r="U182" s="297"/>
      <c r="V182" s="388"/>
    </row>
    <row r="183" spans="1:22" x14ac:dyDescent="0.25">
      <c r="A183" s="402" t="s">
        <v>3112</v>
      </c>
      <c r="V183" s="388"/>
    </row>
    <row r="184" spans="1:22" s="189" customFormat="1" ht="18" x14ac:dyDescent="0.25">
      <c r="A184" s="303" t="s">
        <v>338</v>
      </c>
      <c r="K184" s="306"/>
      <c r="L184" s="306"/>
      <c r="M184" s="306"/>
      <c r="V184" s="298" t="s">
        <v>2840</v>
      </c>
    </row>
    <row r="185" spans="1:22" x14ac:dyDescent="0.25">
      <c r="A185" s="294" t="s">
        <v>28</v>
      </c>
      <c r="B185" s="295" t="s">
        <v>290</v>
      </c>
    </row>
    <row r="186" spans="1:22" ht="67.5" x14ac:dyDescent="0.25">
      <c r="A186" s="294" t="s">
        <v>30</v>
      </c>
      <c r="B186" s="295" t="s">
        <v>339</v>
      </c>
      <c r="V186" s="388"/>
    </row>
    <row r="188" spans="1:22" x14ac:dyDescent="0.25">
      <c r="A188" t="s">
        <v>32</v>
      </c>
    </row>
    <row r="189" spans="1:22" ht="18" x14ac:dyDescent="0.25">
      <c r="A189" s="300" t="s">
        <v>340</v>
      </c>
      <c r="B189" s="301"/>
      <c r="C189" s="301"/>
      <c r="D189" s="301"/>
      <c r="E189" s="301"/>
      <c r="F189" s="301"/>
      <c r="H189" s="301"/>
      <c r="I189" s="301"/>
      <c r="J189" s="301"/>
      <c r="K189" s="308"/>
      <c r="L189" s="308"/>
      <c r="M189" s="308"/>
      <c r="N189" s="301"/>
      <c r="O189" s="301"/>
      <c r="P189" s="301"/>
      <c r="Q189" s="301"/>
      <c r="R189" s="301"/>
      <c r="S189" s="301"/>
      <c r="T189" s="301"/>
      <c r="U189" s="301"/>
    </row>
    <row r="190" spans="1:22" ht="18" x14ac:dyDescent="0.25">
      <c r="A190" s="300" t="s">
        <v>341</v>
      </c>
      <c r="B190" s="301"/>
      <c r="C190" s="301"/>
      <c r="D190" s="301"/>
      <c r="E190" s="301"/>
      <c r="F190" s="301"/>
      <c r="G190" s="301"/>
      <c r="H190" s="301"/>
      <c r="I190" s="301"/>
      <c r="J190" s="301"/>
      <c r="K190" s="308"/>
      <c r="L190" s="308"/>
      <c r="M190" s="308"/>
      <c r="N190" s="301"/>
      <c r="O190" s="301"/>
      <c r="P190" s="301"/>
      <c r="Q190" s="301"/>
      <c r="R190" s="301"/>
      <c r="S190" s="301"/>
      <c r="T190" s="301"/>
      <c r="U190" s="301"/>
    </row>
    <row r="191" spans="1:22" ht="18" x14ac:dyDescent="0.25">
      <c r="A191" s="300" t="s">
        <v>342</v>
      </c>
      <c r="B191" s="301"/>
      <c r="C191" s="301"/>
      <c r="D191" s="301"/>
      <c r="E191" s="301"/>
      <c r="F191" s="301"/>
      <c r="G191" s="301"/>
      <c r="H191" s="301"/>
      <c r="I191" s="301"/>
      <c r="J191" s="301"/>
      <c r="K191" s="308"/>
      <c r="L191" s="308"/>
      <c r="M191" s="308"/>
      <c r="N191" s="301"/>
      <c r="O191" s="301"/>
      <c r="P191" s="301"/>
      <c r="Q191" s="301"/>
      <c r="R191" s="301"/>
      <c r="S191" s="301"/>
      <c r="T191" s="301"/>
      <c r="U191" s="301"/>
    </row>
    <row r="193" spans="1:22" ht="18" x14ac:dyDescent="0.25">
      <c r="A193" s="504" t="s">
        <v>36</v>
      </c>
      <c r="B193" s="505"/>
      <c r="C193" s="505"/>
      <c r="D193" s="505"/>
      <c r="E193" s="505"/>
      <c r="F193" s="505"/>
      <c r="G193" s="505"/>
      <c r="H193" s="505"/>
      <c r="I193" s="505"/>
      <c r="J193" s="505"/>
      <c r="K193" s="505"/>
      <c r="L193" s="505"/>
      <c r="M193" s="505"/>
      <c r="N193" s="505"/>
      <c r="O193" s="505"/>
      <c r="P193" s="505"/>
      <c r="Q193" s="505"/>
      <c r="R193" s="505"/>
      <c r="S193" s="505"/>
      <c r="T193" s="505"/>
      <c r="U193" s="505"/>
    </row>
    <row r="194" spans="1:22" ht="26.25" x14ac:dyDescent="0.25">
      <c r="A194" s="302" t="s">
        <v>8</v>
      </c>
      <c r="B194" s="302" t="s">
        <v>9</v>
      </c>
      <c r="C194" s="302" t="s">
        <v>10</v>
      </c>
      <c r="D194" s="302" t="s">
        <v>11</v>
      </c>
      <c r="E194" s="302" t="s">
        <v>12</v>
      </c>
      <c r="F194" s="302" t="s">
        <v>13</v>
      </c>
      <c r="G194" s="302" t="s">
        <v>14</v>
      </c>
      <c r="H194" s="302" t="s">
        <v>15</v>
      </c>
      <c r="I194" s="302" t="s">
        <v>14</v>
      </c>
      <c r="J194" s="302" t="s">
        <v>16</v>
      </c>
      <c r="K194" s="309" t="s">
        <v>17</v>
      </c>
      <c r="L194" s="309" t="s">
        <v>18</v>
      </c>
      <c r="M194" s="309" t="s">
        <v>19</v>
      </c>
      <c r="N194" s="302" t="s">
        <v>20</v>
      </c>
      <c r="O194" s="302" t="s">
        <v>14</v>
      </c>
      <c r="P194" s="302" t="s">
        <v>21</v>
      </c>
      <c r="Q194" s="302" t="s">
        <v>22</v>
      </c>
      <c r="R194" s="302" t="s">
        <v>23</v>
      </c>
      <c r="S194" s="302" t="s">
        <v>24</v>
      </c>
      <c r="T194" s="302" t="s">
        <v>25</v>
      </c>
      <c r="U194" s="302" t="s">
        <v>26</v>
      </c>
      <c r="V194" s="298" t="s">
        <v>2840</v>
      </c>
    </row>
    <row r="195" spans="1:22" x14ac:dyDescent="0.25">
      <c r="A195" s="301" t="s">
        <v>39</v>
      </c>
      <c r="B195" s="301" t="s">
        <v>38</v>
      </c>
      <c r="C195" s="301" t="s">
        <v>39</v>
      </c>
      <c r="D195" s="301" t="s">
        <v>138</v>
      </c>
      <c r="E195" s="301" t="s">
        <v>41</v>
      </c>
      <c r="F195" s="301" t="s">
        <v>72</v>
      </c>
      <c r="G195" s="301" t="s">
        <v>255</v>
      </c>
      <c r="H195" s="301" t="s">
        <v>57</v>
      </c>
      <c r="I195" s="301" t="s">
        <v>255</v>
      </c>
      <c r="J195" s="301" t="s">
        <v>45</v>
      </c>
      <c r="K195" s="308" t="s">
        <v>47</v>
      </c>
      <c r="L195" s="308" t="s">
        <v>47</v>
      </c>
      <c r="M195" s="308" t="s">
        <v>48</v>
      </c>
      <c r="N195" s="301" t="s">
        <v>49</v>
      </c>
      <c r="O195" s="301" t="s">
        <v>248</v>
      </c>
      <c r="P195" s="301" t="s">
        <v>73</v>
      </c>
      <c r="Q195" s="301" t="s">
        <v>51</v>
      </c>
      <c r="R195" s="301"/>
      <c r="S195" s="301"/>
      <c r="T195" s="301"/>
      <c r="U195" s="301"/>
      <c r="V195" s="388"/>
    </row>
    <row r="196" spans="1:22" ht="26.25" x14ac:dyDescent="0.25">
      <c r="A196" s="301" t="s">
        <v>55</v>
      </c>
      <c r="B196" s="301" t="s">
        <v>38</v>
      </c>
      <c r="C196" s="301" t="s">
        <v>55</v>
      </c>
      <c r="D196" s="301" t="s">
        <v>343</v>
      </c>
      <c r="E196" s="301" t="s">
        <v>41</v>
      </c>
      <c r="F196" s="301" t="s">
        <v>102</v>
      </c>
      <c r="G196" s="301" t="s">
        <v>255</v>
      </c>
      <c r="H196" s="301" t="s">
        <v>57</v>
      </c>
      <c r="I196" s="301" t="s">
        <v>255</v>
      </c>
      <c r="J196" s="301" t="s">
        <v>45</v>
      </c>
      <c r="K196" s="308" t="s">
        <v>46</v>
      </c>
      <c r="L196" s="308" t="s">
        <v>47</v>
      </c>
      <c r="M196" s="308" t="s">
        <v>103</v>
      </c>
      <c r="N196" s="301" t="s">
        <v>98</v>
      </c>
      <c r="O196" s="301" t="s">
        <v>248</v>
      </c>
      <c r="P196" s="301" t="s">
        <v>50</v>
      </c>
      <c r="Q196" s="301" t="s">
        <v>51</v>
      </c>
      <c r="R196" s="301"/>
      <c r="S196" s="301"/>
      <c r="T196" s="301"/>
      <c r="U196" s="301"/>
      <c r="V196" s="388"/>
    </row>
    <row r="197" spans="1:22" ht="26.25" x14ac:dyDescent="0.25">
      <c r="A197" s="301" t="s">
        <v>64</v>
      </c>
      <c r="B197" s="301" t="s">
        <v>38</v>
      </c>
      <c r="C197" s="301" t="s">
        <v>64</v>
      </c>
      <c r="D197" s="301" t="s">
        <v>344</v>
      </c>
      <c r="E197" s="301" t="s">
        <v>41</v>
      </c>
      <c r="F197" s="301" t="s">
        <v>228</v>
      </c>
      <c r="G197" s="301" t="s">
        <v>255</v>
      </c>
      <c r="H197" s="301" t="s">
        <v>57</v>
      </c>
      <c r="I197" s="301" t="s">
        <v>255</v>
      </c>
      <c r="J197" s="301" t="s">
        <v>45</v>
      </c>
      <c r="K197" s="308" t="s">
        <v>58</v>
      </c>
      <c r="L197" s="308" t="s">
        <v>59</v>
      </c>
      <c r="M197" s="308" t="s">
        <v>103</v>
      </c>
      <c r="N197" s="301" t="s">
        <v>98</v>
      </c>
      <c r="O197" s="301" t="s">
        <v>248</v>
      </c>
      <c r="P197" s="301" t="s">
        <v>50</v>
      </c>
      <c r="Q197" s="301" t="s">
        <v>51</v>
      </c>
      <c r="R197" s="301"/>
      <c r="S197" s="301"/>
      <c r="T197" s="301"/>
      <c r="U197" s="301"/>
      <c r="V197" s="388"/>
    </row>
    <row r="198" spans="1:22" ht="26.25" x14ac:dyDescent="0.25">
      <c r="A198" s="301" t="s">
        <v>70</v>
      </c>
      <c r="B198" s="301" t="s">
        <v>38</v>
      </c>
      <c r="C198" s="301" t="s">
        <v>70</v>
      </c>
      <c r="D198" s="301" t="s">
        <v>345</v>
      </c>
      <c r="E198" s="301" t="s">
        <v>41</v>
      </c>
      <c r="F198" s="301" t="s">
        <v>102</v>
      </c>
      <c r="G198" s="301" t="s">
        <v>255</v>
      </c>
      <c r="H198" s="301" t="s">
        <v>57</v>
      </c>
      <c r="I198" s="301" t="s">
        <v>255</v>
      </c>
      <c r="J198" s="301" t="s">
        <v>45</v>
      </c>
      <c r="K198" s="308" t="s">
        <v>59</v>
      </c>
      <c r="L198" s="308" t="s">
        <v>47</v>
      </c>
      <c r="M198" s="308" t="s">
        <v>103</v>
      </c>
      <c r="N198" s="301" t="s">
        <v>98</v>
      </c>
      <c r="O198" s="301" t="s">
        <v>248</v>
      </c>
      <c r="P198" s="301" t="s">
        <v>50</v>
      </c>
      <c r="Q198" s="301" t="s">
        <v>51</v>
      </c>
      <c r="R198" s="301"/>
      <c r="S198" s="301"/>
      <c r="T198" s="301"/>
      <c r="U198" s="301"/>
      <c r="V198" s="388"/>
    </row>
    <row r="199" spans="1:22" ht="26.25" x14ac:dyDescent="0.25">
      <c r="A199" s="301" t="s">
        <v>75</v>
      </c>
      <c r="B199" s="301" t="s">
        <v>38</v>
      </c>
      <c r="C199" s="301" t="s">
        <v>75</v>
      </c>
      <c r="D199" s="301" t="s">
        <v>346</v>
      </c>
      <c r="E199" s="301" t="s">
        <v>41</v>
      </c>
      <c r="F199" s="301" t="s">
        <v>89</v>
      </c>
      <c r="G199" s="301" t="s">
        <v>255</v>
      </c>
      <c r="H199" s="301" t="s">
        <v>57</v>
      </c>
      <c r="I199" s="301" t="s">
        <v>255</v>
      </c>
      <c r="J199" s="301" t="s">
        <v>45</v>
      </c>
      <c r="K199" s="308" t="s">
        <v>47</v>
      </c>
      <c r="L199" s="308" t="s">
        <v>47</v>
      </c>
      <c r="M199" s="308" t="s">
        <v>90</v>
      </c>
      <c r="N199" s="301" t="s">
        <v>61</v>
      </c>
      <c r="O199" s="301" t="s">
        <v>248</v>
      </c>
      <c r="P199" s="301" t="s">
        <v>73</v>
      </c>
      <c r="Q199" s="301" t="s">
        <v>51</v>
      </c>
      <c r="R199" s="301"/>
      <c r="S199" s="301"/>
      <c r="T199" s="301"/>
      <c r="U199" s="301"/>
      <c r="V199" s="388"/>
    </row>
    <row r="200" spans="1:22" ht="26.25" x14ac:dyDescent="0.25">
      <c r="A200" s="301" t="s">
        <v>79</v>
      </c>
      <c r="B200" s="301" t="s">
        <v>38</v>
      </c>
      <c r="C200" s="301" t="s">
        <v>79</v>
      </c>
      <c r="D200" s="301" t="s">
        <v>347</v>
      </c>
      <c r="E200" s="301" t="s">
        <v>41</v>
      </c>
      <c r="F200" s="301" t="s">
        <v>89</v>
      </c>
      <c r="G200" s="301" t="s">
        <v>255</v>
      </c>
      <c r="H200" s="301" t="s">
        <v>57</v>
      </c>
      <c r="I200" s="301" t="s">
        <v>255</v>
      </c>
      <c r="J200" s="301" t="s">
        <v>45</v>
      </c>
      <c r="K200" s="308" t="s">
        <v>47</v>
      </c>
      <c r="L200" s="308" t="s">
        <v>47</v>
      </c>
      <c r="M200" s="308" t="s">
        <v>90</v>
      </c>
      <c r="N200" s="301" t="s">
        <v>61</v>
      </c>
      <c r="O200" s="301" t="s">
        <v>248</v>
      </c>
      <c r="P200" s="301" t="s">
        <v>73</v>
      </c>
      <c r="Q200" s="301" t="s">
        <v>51</v>
      </c>
      <c r="R200" s="301"/>
      <c r="S200" s="301"/>
      <c r="T200" s="301"/>
      <c r="U200" s="301"/>
      <c r="V200" s="388"/>
    </row>
    <row r="201" spans="1:22" ht="26.25" x14ac:dyDescent="0.25">
      <c r="A201" s="301" t="s">
        <v>82</v>
      </c>
      <c r="B201" s="301" t="s">
        <v>38</v>
      </c>
      <c r="C201" s="301" t="s">
        <v>82</v>
      </c>
      <c r="D201" s="301" t="s">
        <v>348</v>
      </c>
      <c r="E201" s="301" t="s">
        <v>41</v>
      </c>
      <c r="F201" s="301" t="s">
        <v>89</v>
      </c>
      <c r="G201" s="301" t="s">
        <v>255</v>
      </c>
      <c r="H201" s="301" t="s">
        <v>57</v>
      </c>
      <c r="I201" s="301" t="s">
        <v>255</v>
      </c>
      <c r="J201" s="301" t="s">
        <v>45</v>
      </c>
      <c r="K201" s="308" t="s">
        <v>47</v>
      </c>
      <c r="L201" s="308" t="s">
        <v>47</v>
      </c>
      <c r="M201" s="308" t="s">
        <v>90</v>
      </c>
      <c r="N201" s="301" t="s">
        <v>61</v>
      </c>
      <c r="O201" s="301" t="s">
        <v>248</v>
      </c>
      <c r="P201" s="301" t="s">
        <v>73</v>
      </c>
      <c r="Q201" s="301" t="s">
        <v>51</v>
      </c>
      <c r="R201" s="301"/>
      <c r="S201" s="301"/>
      <c r="T201" s="301"/>
      <c r="U201" s="301"/>
      <c r="V201" s="388"/>
    </row>
    <row r="202" spans="1:22" ht="26.25" x14ac:dyDescent="0.25">
      <c r="A202" s="301" t="s">
        <v>85</v>
      </c>
      <c r="B202" s="301" t="s">
        <v>38</v>
      </c>
      <c r="C202" s="301" t="s">
        <v>85</v>
      </c>
      <c r="D202" s="301" t="s">
        <v>349</v>
      </c>
      <c r="E202" s="301" t="s">
        <v>41</v>
      </c>
      <c r="F202" s="301" t="s">
        <v>102</v>
      </c>
      <c r="G202" s="301" t="s">
        <v>255</v>
      </c>
      <c r="H202" s="301" t="s">
        <v>57</v>
      </c>
      <c r="I202" s="301" t="s">
        <v>255</v>
      </c>
      <c r="J202" s="301" t="s">
        <v>45</v>
      </c>
      <c r="K202" s="308" t="s">
        <v>46</v>
      </c>
      <c r="L202" s="308" t="s">
        <v>47</v>
      </c>
      <c r="M202" s="308" t="s">
        <v>103</v>
      </c>
      <c r="N202" s="301" t="s">
        <v>98</v>
      </c>
      <c r="O202" s="301" t="s">
        <v>248</v>
      </c>
      <c r="P202" s="301" t="s">
        <v>50</v>
      </c>
      <c r="Q202" s="301" t="s">
        <v>51</v>
      </c>
      <c r="R202" s="301"/>
      <c r="S202" s="301"/>
      <c r="T202" s="301"/>
      <c r="U202" s="301"/>
      <c r="V202" s="388"/>
    </row>
    <row r="203" spans="1:22" ht="26.25" x14ac:dyDescent="0.25">
      <c r="A203" s="301" t="s">
        <v>87</v>
      </c>
      <c r="B203" s="301" t="s">
        <v>38</v>
      </c>
      <c r="C203" s="301" t="s">
        <v>87</v>
      </c>
      <c r="D203" s="301" t="s">
        <v>350</v>
      </c>
      <c r="E203" s="301" t="s">
        <v>41</v>
      </c>
      <c r="F203" s="301" t="s">
        <v>89</v>
      </c>
      <c r="G203" s="301" t="s">
        <v>255</v>
      </c>
      <c r="H203" s="301" t="s">
        <v>57</v>
      </c>
      <c r="I203" s="301" t="s">
        <v>255</v>
      </c>
      <c r="J203" s="301" t="s">
        <v>45</v>
      </c>
      <c r="K203" s="308" t="s">
        <v>47</v>
      </c>
      <c r="L203" s="308" t="s">
        <v>47</v>
      </c>
      <c r="M203" s="308" t="s">
        <v>90</v>
      </c>
      <c r="N203" s="301" t="s">
        <v>61</v>
      </c>
      <c r="O203" s="301" t="s">
        <v>248</v>
      </c>
      <c r="P203" s="301" t="s">
        <v>73</v>
      </c>
      <c r="Q203" s="301" t="s">
        <v>51</v>
      </c>
      <c r="R203" s="301"/>
      <c r="S203" s="301"/>
      <c r="T203" s="301"/>
      <c r="U203" s="301"/>
      <c r="V203" s="388"/>
    </row>
    <row r="204" spans="1:22" ht="26.25" x14ac:dyDescent="0.25">
      <c r="A204" s="301" t="s">
        <v>93</v>
      </c>
      <c r="B204" s="301" t="s">
        <v>38</v>
      </c>
      <c r="C204" s="301" t="s">
        <v>93</v>
      </c>
      <c r="D204" s="301" t="s">
        <v>350</v>
      </c>
      <c r="E204" s="301" t="s">
        <v>41</v>
      </c>
      <c r="F204" s="301" t="s">
        <v>89</v>
      </c>
      <c r="G204" s="301" t="s">
        <v>255</v>
      </c>
      <c r="H204" s="301" t="s">
        <v>57</v>
      </c>
      <c r="I204" s="301" t="s">
        <v>255</v>
      </c>
      <c r="J204" s="301" t="s">
        <v>45</v>
      </c>
      <c r="K204" s="308" t="s">
        <v>47</v>
      </c>
      <c r="L204" s="308" t="s">
        <v>47</v>
      </c>
      <c r="M204" s="308" t="s">
        <v>90</v>
      </c>
      <c r="N204" s="301" t="s">
        <v>61</v>
      </c>
      <c r="O204" s="301" t="s">
        <v>248</v>
      </c>
      <c r="P204" s="301" t="s">
        <v>73</v>
      </c>
      <c r="Q204" s="301" t="s">
        <v>51</v>
      </c>
      <c r="R204" s="301"/>
      <c r="S204" s="301"/>
      <c r="T204" s="301"/>
      <c r="U204" s="301"/>
      <c r="V204" s="388"/>
    </row>
    <row r="205" spans="1:22" ht="26.25" x14ac:dyDescent="0.25">
      <c r="A205" s="301" t="s">
        <v>95</v>
      </c>
      <c r="B205" s="301" t="s">
        <v>38</v>
      </c>
      <c r="C205" s="301" t="s">
        <v>95</v>
      </c>
      <c r="D205" s="301" t="s">
        <v>351</v>
      </c>
      <c r="E205" s="301" t="s">
        <v>41</v>
      </c>
      <c r="F205" s="301" t="s">
        <v>102</v>
      </c>
      <c r="G205" s="301" t="s">
        <v>255</v>
      </c>
      <c r="H205" s="301" t="s">
        <v>57</v>
      </c>
      <c r="I205" s="301" t="s">
        <v>255</v>
      </c>
      <c r="J205" s="301" t="s">
        <v>45</v>
      </c>
      <c r="K205" s="308" t="s">
        <v>46</v>
      </c>
      <c r="L205" s="308" t="s">
        <v>47</v>
      </c>
      <c r="M205" s="308" t="s">
        <v>103</v>
      </c>
      <c r="N205" s="301" t="s">
        <v>98</v>
      </c>
      <c r="O205" s="301" t="s">
        <v>248</v>
      </c>
      <c r="P205" s="301" t="s">
        <v>50</v>
      </c>
      <c r="Q205" s="301" t="s">
        <v>51</v>
      </c>
      <c r="R205" s="297"/>
      <c r="S205" s="297"/>
      <c r="T205" s="297"/>
      <c r="U205" s="297"/>
      <c r="V205" s="388"/>
    </row>
    <row r="206" spans="1:22" ht="26.25" x14ac:dyDescent="0.25">
      <c r="A206" s="301" t="s">
        <v>100</v>
      </c>
      <c r="B206" s="301" t="s">
        <v>38</v>
      </c>
      <c r="C206" s="301" t="s">
        <v>100</v>
      </c>
      <c r="D206" s="301" t="s">
        <v>352</v>
      </c>
      <c r="E206" s="301" t="s">
        <v>41</v>
      </c>
      <c r="F206" s="301" t="s">
        <v>89</v>
      </c>
      <c r="G206" s="301" t="s">
        <v>43</v>
      </c>
      <c r="H206" s="301" t="s">
        <v>57</v>
      </c>
      <c r="I206" s="301" t="s">
        <v>43</v>
      </c>
      <c r="J206" s="301" t="s">
        <v>45</v>
      </c>
      <c r="K206" s="308" t="s">
        <v>47</v>
      </c>
      <c r="L206" s="308" t="s">
        <v>47</v>
      </c>
      <c r="M206" s="308" t="s">
        <v>90</v>
      </c>
      <c r="N206" s="301" t="s">
        <v>61</v>
      </c>
      <c r="O206" s="301" t="s">
        <v>43</v>
      </c>
      <c r="P206" s="301" t="s">
        <v>73</v>
      </c>
      <c r="Q206" s="301" t="s">
        <v>51</v>
      </c>
      <c r="R206" s="297"/>
      <c r="S206" s="297"/>
      <c r="T206" s="297"/>
      <c r="U206" s="297"/>
      <c r="V206" s="388"/>
    </row>
    <row r="207" spans="1:22" ht="26.25" x14ac:dyDescent="0.25">
      <c r="A207" s="301" t="s">
        <v>105</v>
      </c>
      <c r="B207" s="301" t="s">
        <v>38</v>
      </c>
      <c r="C207" s="301" t="s">
        <v>105</v>
      </c>
      <c r="D207" s="301" t="s">
        <v>353</v>
      </c>
      <c r="E207" s="301" t="s">
        <v>41</v>
      </c>
      <c r="F207" s="301" t="s">
        <v>89</v>
      </c>
      <c r="G207" s="301" t="s">
        <v>255</v>
      </c>
      <c r="H207" s="301" t="s">
        <v>57</v>
      </c>
      <c r="I207" s="301" t="s">
        <v>255</v>
      </c>
      <c r="J207" s="301" t="s">
        <v>45</v>
      </c>
      <c r="K207" s="308" t="s">
        <v>47</v>
      </c>
      <c r="L207" s="308" t="s">
        <v>47</v>
      </c>
      <c r="M207" s="308" t="s">
        <v>90</v>
      </c>
      <c r="N207" s="301" t="s">
        <v>61</v>
      </c>
      <c r="O207" s="301" t="s">
        <v>248</v>
      </c>
      <c r="P207" s="301" t="s">
        <v>73</v>
      </c>
      <c r="Q207" s="301" t="s">
        <v>51</v>
      </c>
      <c r="R207" s="297"/>
      <c r="S207" s="297"/>
      <c r="T207" s="297"/>
      <c r="U207" s="297"/>
      <c r="V207" s="388"/>
    </row>
    <row r="208" spans="1:22" x14ac:dyDescent="0.25">
      <c r="A208" s="301" t="s">
        <v>107</v>
      </c>
      <c r="B208" s="301" t="s">
        <v>38</v>
      </c>
      <c r="C208" s="301" t="s">
        <v>107</v>
      </c>
      <c r="D208" s="301" t="s">
        <v>354</v>
      </c>
      <c r="E208" s="301" t="s">
        <v>41</v>
      </c>
      <c r="F208" s="301" t="s">
        <v>72</v>
      </c>
      <c r="G208" s="301" t="s">
        <v>255</v>
      </c>
      <c r="H208" s="301" t="s">
        <v>57</v>
      </c>
      <c r="I208" s="301" t="s">
        <v>255</v>
      </c>
      <c r="J208" s="301" t="s">
        <v>45</v>
      </c>
      <c r="K208" s="308" t="s">
        <v>47</v>
      </c>
      <c r="L208" s="308" t="s">
        <v>47</v>
      </c>
      <c r="M208" s="308" t="s">
        <v>48</v>
      </c>
      <c r="N208" s="301" t="s">
        <v>49</v>
      </c>
      <c r="O208" s="301" t="s">
        <v>248</v>
      </c>
      <c r="P208" s="301" t="s">
        <v>73</v>
      </c>
      <c r="Q208" s="301" t="s">
        <v>51</v>
      </c>
      <c r="R208" s="297"/>
      <c r="S208" s="297"/>
      <c r="T208" s="297"/>
      <c r="U208" s="297"/>
      <c r="V208" s="388"/>
    </row>
    <row r="209" spans="1:22" ht="26.25" x14ac:dyDescent="0.25">
      <c r="A209" s="301" t="s">
        <v>112</v>
      </c>
      <c r="B209" s="301" t="s">
        <v>38</v>
      </c>
      <c r="C209" s="301" t="s">
        <v>112</v>
      </c>
      <c r="D209" s="301" t="s">
        <v>355</v>
      </c>
      <c r="E209" s="301" t="s">
        <v>262</v>
      </c>
      <c r="F209" s="301" t="s">
        <v>356</v>
      </c>
      <c r="G209" s="301" t="s">
        <v>255</v>
      </c>
      <c r="H209" s="301" t="s">
        <v>357</v>
      </c>
      <c r="I209" s="301" t="s">
        <v>151</v>
      </c>
      <c r="J209" s="301" t="s">
        <v>132</v>
      </c>
      <c r="K209" s="308" t="s">
        <v>47</v>
      </c>
      <c r="L209" s="308" t="s">
        <v>47</v>
      </c>
      <c r="M209" s="308" t="s">
        <v>358</v>
      </c>
      <c r="N209" s="301" t="s">
        <v>359</v>
      </c>
      <c r="O209" s="301" t="s">
        <v>110</v>
      </c>
      <c r="P209" s="301" t="s">
        <v>73</v>
      </c>
      <c r="Q209" s="301" t="s">
        <v>51</v>
      </c>
      <c r="R209" s="297"/>
      <c r="S209" s="297"/>
      <c r="T209" s="297"/>
      <c r="U209" s="297"/>
      <c r="V209" s="388"/>
    </row>
    <row r="210" spans="1:22" ht="26.25" x14ac:dyDescent="0.25">
      <c r="A210" s="301" t="s">
        <v>114</v>
      </c>
      <c r="B210" s="301" t="s">
        <v>38</v>
      </c>
      <c r="C210" s="301" t="s">
        <v>114</v>
      </c>
      <c r="D210" s="301" t="s">
        <v>360</v>
      </c>
      <c r="E210" s="301" t="s">
        <v>41</v>
      </c>
      <c r="F210" s="301" t="s">
        <v>228</v>
      </c>
      <c r="G210" s="301" t="s">
        <v>255</v>
      </c>
      <c r="H210" s="301" t="s">
        <v>57</v>
      </c>
      <c r="I210" s="301" t="s">
        <v>255</v>
      </c>
      <c r="J210" s="301" t="s">
        <v>45</v>
      </c>
      <c r="K210" s="308" t="s">
        <v>59</v>
      </c>
      <c r="L210" s="308" t="s">
        <v>58</v>
      </c>
      <c r="M210" s="308" t="s">
        <v>103</v>
      </c>
      <c r="N210" s="301" t="s">
        <v>98</v>
      </c>
      <c r="O210" s="301" t="s">
        <v>248</v>
      </c>
      <c r="P210" s="301" t="s">
        <v>50</v>
      </c>
      <c r="Q210" s="301" t="s">
        <v>51</v>
      </c>
      <c r="R210" s="297"/>
      <c r="S210" s="297"/>
      <c r="T210" s="297"/>
      <c r="U210" s="297"/>
      <c r="V210" s="388"/>
    </row>
    <row r="211" spans="1:22" ht="26.25" x14ac:dyDescent="0.25">
      <c r="A211" s="301" t="s">
        <v>118</v>
      </c>
      <c r="B211" s="301" t="s">
        <v>38</v>
      </c>
      <c r="C211" s="301" t="s">
        <v>118</v>
      </c>
      <c r="D211" s="301" t="s">
        <v>361</v>
      </c>
      <c r="E211" s="301" t="s">
        <v>41</v>
      </c>
      <c r="F211" s="301" t="s">
        <v>89</v>
      </c>
      <c r="G211" s="301" t="s">
        <v>255</v>
      </c>
      <c r="H211" s="301" t="s">
        <v>57</v>
      </c>
      <c r="I211" s="301" t="s">
        <v>255</v>
      </c>
      <c r="J211" s="301" t="s">
        <v>45</v>
      </c>
      <c r="K211" s="308" t="s">
        <v>47</v>
      </c>
      <c r="L211" s="308" t="s">
        <v>47</v>
      </c>
      <c r="M211" s="308" t="s">
        <v>90</v>
      </c>
      <c r="N211" s="301" t="s">
        <v>61</v>
      </c>
      <c r="O211" s="301" t="s">
        <v>248</v>
      </c>
      <c r="P211" s="301" t="s">
        <v>73</v>
      </c>
      <c r="Q211" s="301" t="s">
        <v>51</v>
      </c>
      <c r="R211" s="297"/>
      <c r="S211" s="297"/>
      <c r="T211" s="297"/>
      <c r="U211" s="297"/>
      <c r="V211" s="388"/>
    </row>
    <row r="212" spans="1:22" ht="26.25" x14ac:dyDescent="0.25">
      <c r="A212" s="301" t="s">
        <v>124</v>
      </c>
      <c r="B212" s="301" t="s">
        <v>38</v>
      </c>
      <c r="C212" s="301" t="s">
        <v>124</v>
      </c>
      <c r="D212" s="301" t="s">
        <v>362</v>
      </c>
      <c r="E212" s="301" t="s">
        <v>41</v>
      </c>
      <c r="F212" s="301" t="s">
        <v>228</v>
      </c>
      <c r="G212" s="301" t="s">
        <v>255</v>
      </c>
      <c r="H212" s="301" t="s">
        <v>57</v>
      </c>
      <c r="I212" s="301" t="s">
        <v>255</v>
      </c>
      <c r="J212" s="301" t="s">
        <v>45</v>
      </c>
      <c r="K212" s="308" t="s">
        <v>46</v>
      </c>
      <c r="L212" s="308" t="s">
        <v>67</v>
      </c>
      <c r="M212" s="308" t="s">
        <v>103</v>
      </c>
      <c r="N212" s="301" t="s">
        <v>98</v>
      </c>
      <c r="O212" s="301" t="s">
        <v>248</v>
      </c>
      <c r="P212" s="301" t="s">
        <v>50</v>
      </c>
      <c r="Q212" s="301" t="s">
        <v>51</v>
      </c>
      <c r="R212" s="297"/>
      <c r="S212" s="297"/>
      <c r="T212" s="297"/>
      <c r="U212" s="297"/>
      <c r="V212" s="388"/>
    </row>
    <row r="213" spans="1:22" ht="26.25" x14ac:dyDescent="0.25">
      <c r="A213" s="301" t="s">
        <v>127</v>
      </c>
      <c r="B213" s="301" t="s">
        <v>38</v>
      </c>
      <c r="C213" s="301" t="s">
        <v>127</v>
      </c>
      <c r="D213" s="301" t="s">
        <v>363</v>
      </c>
      <c r="E213" s="301" t="s">
        <v>41</v>
      </c>
      <c r="F213" s="301" t="s">
        <v>228</v>
      </c>
      <c r="G213" s="301" t="s">
        <v>255</v>
      </c>
      <c r="H213" s="301" t="s">
        <v>57</v>
      </c>
      <c r="I213" s="301" t="s">
        <v>255</v>
      </c>
      <c r="J213" s="301" t="s">
        <v>45</v>
      </c>
      <c r="K213" s="308" t="s">
        <v>46</v>
      </c>
      <c r="L213" s="308" t="s">
        <v>67</v>
      </c>
      <c r="M213" s="308" t="s">
        <v>103</v>
      </c>
      <c r="N213" s="301" t="s">
        <v>98</v>
      </c>
      <c r="O213" s="301" t="s">
        <v>248</v>
      </c>
      <c r="P213" s="301" t="s">
        <v>50</v>
      </c>
      <c r="Q213" s="301" t="s">
        <v>51</v>
      </c>
      <c r="R213" s="297"/>
      <c r="S213" s="297"/>
      <c r="T213" s="297"/>
      <c r="U213" s="297"/>
      <c r="V213" s="388"/>
    </row>
    <row r="214" spans="1:22" ht="26.25" x14ac:dyDescent="0.25">
      <c r="A214" s="301" t="s">
        <v>137</v>
      </c>
      <c r="B214" s="301" t="s">
        <v>38</v>
      </c>
      <c r="C214" s="301" t="s">
        <v>137</v>
      </c>
      <c r="D214" s="301" t="s">
        <v>364</v>
      </c>
      <c r="E214" s="301" t="s">
        <v>41</v>
      </c>
      <c r="F214" s="301" t="s">
        <v>89</v>
      </c>
      <c r="G214" s="301" t="s">
        <v>255</v>
      </c>
      <c r="H214" s="301" t="s">
        <v>57</v>
      </c>
      <c r="I214" s="301" t="s">
        <v>255</v>
      </c>
      <c r="J214" s="301" t="s">
        <v>45</v>
      </c>
      <c r="K214" s="308" t="s">
        <v>47</v>
      </c>
      <c r="L214" s="308" t="s">
        <v>47</v>
      </c>
      <c r="M214" s="308" t="s">
        <v>90</v>
      </c>
      <c r="N214" s="301" t="s">
        <v>61</v>
      </c>
      <c r="O214" s="301" t="s">
        <v>248</v>
      </c>
      <c r="P214" s="301" t="s">
        <v>73</v>
      </c>
      <c r="Q214" s="301" t="s">
        <v>51</v>
      </c>
      <c r="R214" s="297"/>
      <c r="S214" s="297"/>
      <c r="T214" s="297"/>
      <c r="U214" s="297"/>
      <c r="V214" s="388"/>
    </row>
    <row r="215" spans="1:22" ht="26.25" x14ac:dyDescent="0.25">
      <c r="A215" s="301" t="s">
        <v>144</v>
      </c>
      <c r="B215" s="301" t="s">
        <v>38</v>
      </c>
      <c r="C215" s="301" t="s">
        <v>144</v>
      </c>
      <c r="D215" s="301" t="s">
        <v>365</v>
      </c>
      <c r="E215" s="301" t="s">
        <v>41</v>
      </c>
      <c r="F215" s="301" t="s">
        <v>228</v>
      </c>
      <c r="G215" s="301" t="s">
        <v>255</v>
      </c>
      <c r="H215" s="301" t="s">
        <v>57</v>
      </c>
      <c r="I215" s="301" t="s">
        <v>255</v>
      </c>
      <c r="J215" s="301" t="s">
        <v>45</v>
      </c>
      <c r="K215" s="308" t="s">
        <v>58</v>
      </c>
      <c r="L215" s="308" t="s">
        <v>59</v>
      </c>
      <c r="M215" s="308" t="s">
        <v>103</v>
      </c>
      <c r="N215" s="301" t="s">
        <v>98</v>
      </c>
      <c r="O215" s="301" t="s">
        <v>248</v>
      </c>
      <c r="P215" s="301" t="s">
        <v>50</v>
      </c>
      <c r="Q215" s="301" t="s">
        <v>51</v>
      </c>
      <c r="R215" s="297"/>
      <c r="S215" s="297"/>
      <c r="T215" s="297"/>
      <c r="U215" s="297"/>
      <c r="V215" s="388"/>
    </row>
    <row r="216" spans="1:22" x14ac:dyDescent="0.25">
      <c r="A216" s="301" t="s">
        <v>153</v>
      </c>
      <c r="B216" s="301" t="s">
        <v>39</v>
      </c>
      <c r="C216" s="301" t="s">
        <v>146</v>
      </c>
      <c r="D216" s="301" t="s">
        <v>366</v>
      </c>
      <c r="E216" s="301" t="s">
        <v>41</v>
      </c>
      <c r="F216" s="301" t="s">
        <v>367</v>
      </c>
      <c r="G216" s="301" t="s">
        <v>255</v>
      </c>
      <c r="H216" s="301" t="s">
        <v>368</v>
      </c>
      <c r="I216" s="301" t="s">
        <v>255</v>
      </c>
      <c r="J216" s="301" t="s">
        <v>45</v>
      </c>
      <c r="K216" s="308" t="s">
        <v>47</v>
      </c>
      <c r="L216" s="308" t="s">
        <v>47</v>
      </c>
      <c r="M216" s="308" t="s">
        <v>369</v>
      </c>
      <c r="N216" s="301" t="s">
        <v>142</v>
      </c>
      <c r="O216" s="301" t="s">
        <v>248</v>
      </c>
      <c r="P216" s="301" t="s">
        <v>73</v>
      </c>
      <c r="Q216" s="301" t="s">
        <v>51</v>
      </c>
      <c r="R216" s="297"/>
      <c r="S216" s="297"/>
      <c r="T216" s="297"/>
      <c r="U216" s="297"/>
      <c r="V216" s="388"/>
    </row>
    <row r="217" spans="1:22" ht="26.25" x14ac:dyDescent="0.25">
      <c r="A217" s="301" t="s">
        <v>157</v>
      </c>
      <c r="B217" s="301" t="s">
        <v>39</v>
      </c>
      <c r="C217" s="301" t="s">
        <v>149</v>
      </c>
      <c r="D217" s="301" t="s">
        <v>370</v>
      </c>
      <c r="E217" s="301" t="s">
        <v>41</v>
      </c>
      <c r="F217" s="301" t="s">
        <v>371</v>
      </c>
      <c r="G217" s="301" t="s">
        <v>255</v>
      </c>
      <c r="H217" s="301" t="s">
        <v>57</v>
      </c>
      <c r="I217" s="301" t="s">
        <v>255</v>
      </c>
      <c r="J217" s="301" t="s">
        <v>45</v>
      </c>
      <c r="K217" s="308" t="s">
        <v>47</v>
      </c>
      <c r="L217" s="308" t="s">
        <v>47</v>
      </c>
      <c r="M217" s="308" t="s">
        <v>90</v>
      </c>
      <c r="N217" s="301" t="s">
        <v>61</v>
      </c>
      <c r="O217" s="301" t="s">
        <v>248</v>
      </c>
      <c r="P217" s="301" t="s">
        <v>73</v>
      </c>
      <c r="Q217" s="301" t="s">
        <v>51</v>
      </c>
      <c r="R217" s="297"/>
      <c r="S217" s="297"/>
      <c r="T217" s="297"/>
      <c r="U217" s="297"/>
      <c r="V217" s="388"/>
    </row>
    <row r="218" spans="1:22" ht="26.25" x14ac:dyDescent="0.25">
      <c r="A218" s="301" t="s">
        <v>159</v>
      </c>
      <c r="B218" s="301" t="s">
        <v>39</v>
      </c>
      <c r="C218" s="301" t="s">
        <v>153</v>
      </c>
      <c r="D218" s="301" t="s">
        <v>372</v>
      </c>
      <c r="E218" s="301" t="s">
        <v>41</v>
      </c>
      <c r="F218" s="301" t="s">
        <v>373</v>
      </c>
      <c r="G218" s="301" t="s">
        <v>255</v>
      </c>
      <c r="H218" s="301" t="s">
        <v>57</v>
      </c>
      <c r="I218" s="301" t="s">
        <v>255</v>
      </c>
      <c r="J218" s="301" t="s">
        <v>45</v>
      </c>
      <c r="K218" s="308" t="s">
        <v>47</v>
      </c>
      <c r="L218" s="308" t="s">
        <v>47</v>
      </c>
      <c r="M218" s="308" t="s">
        <v>90</v>
      </c>
      <c r="N218" s="301" t="s">
        <v>61</v>
      </c>
      <c r="O218" s="301" t="s">
        <v>248</v>
      </c>
      <c r="P218" s="301" t="s">
        <v>73</v>
      </c>
      <c r="Q218" s="301" t="s">
        <v>51</v>
      </c>
      <c r="R218" s="297"/>
      <c r="S218" s="297"/>
      <c r="T218" s="297"/>
      <c r="U218" s="297"/>
      <c r="V218" s="388"/>
    </row>
    <row r="219" spans="1:22" ht="26.25" x14ac:dyDescent="0.25">
      <c r="A219" s="301" t="s">
        <v>162</v>
      </c>
      <c r="B219" s="301" t="s">
        <v>39</v>
      </c>
      <c r="C219" s="301" t="s">
        <v>157</v>
      </c>
      <c r="D219" s="301" t="s">
        <v>374</v>
      </c>
      <c r="E219" s="301" t="s">
        <v>41</v>
      </c>
      <c r="F219" s="301" t="s">
        <v>228</v>
      </c>
      <c r="G219" s="301" t="s">
        <v>255</v>
      </c>
      <c r="H219" s="301" t="s">
        <v>57</v>
      </c>
      <c r="I219" s="301" t="s">
        <v>255</v>
      </c>
      <c r="J219" s="301" t="s">
        <v>45</v>
      </c>
      <c r="K219" s="308" t="s">
        <v>59</v>
      </c>
      <c r="L219" s="308" t="s">
        <v>58</v>
      </c>
      <c r="M219" s="308" t="s">
        <v>103</v>
      </c>
      <c r="N219" s="301" t="s">
        <v>98</v>
      </c>
      <c r="O219" s="301" t="s">
        <v>248</v>
      </c>
      <c r="P219" s="301" t="s">
        <v>50</v>
      </c>
      <c r="Q219" s="301" t="s">
        <v>51</v>
      </c>
      <c r="R219" s="297"/>
      <c r="S219" s="297"/>
      <c r="T219" s="297"/>
      <c r="U219" s="297"/>
      <c r="V219" s="388"/>
    </row>
    <row r="220" spans="1:22" ht="26.25" x14ac:dyDescent="0.25">
      <c r="A220" s="301" t="s">
        <v>164</v>
      </c>
      <c r="B220" s="301" t="s">
        <v>39</v>
      </c>
      <c r="C220" s="301" t="s">
        <v>159</v>
      </c>
      <c r="D220" s="301" t="s">
        <v>375</v>
      </c>
      <c r="E220" s="301" t="s">
        <v>41</v>
      </c>
      <c r="F220" s="301" t="s">
        <v>279</v>
      </c>
      <c r="G220" s="301" t="s">
        <v>255</v>
      </c>
      <c r="H220" s="301" t="s">
        <v>57</v>
      </c>
      <c r="I220" s="301" t="s">
        <v>255</v>
      </c>
      <c r="J220" s="301" t="s">
        <v>45</v>
      </c>
      <c r="K220" s="308" t="s">
        <v>47</v>
      </c>
      <c r="L220" s="308" t="s">
        <v>47</v>
      </c>
      <c r="M220" s="308" t="s">
        <v>90</v>
      </c>
      <c r="N220" s="301" t="s">
        <v>61</v>
      </c>
      <c r="O220" s="301" t="s">
        <v>248</v>
      </c>
      <c r="P220" s="301" t="s">
        <v>73</v>
      </c>
      <c r="Q220" s="301" t="s">
        <v>51</v>
      </c>
      <c r="R220" s="297"/>
      <c r="S220" s="297"/>
      <c r="T220" s="297"/>
      <c r="U220" s="297"/>
      <c r="V220" s="388"/>
    </row>
    <row r="221" spans="1:22" ht="26.25" x14ac:dyDescent="0.25">
      <c r="A221" s="301" t="s">
        <v>167</v>
      </c>
      <c r="B221" s="301" t="s">
        <v>39</v>
      </c>
      <c r="C221" s="301" t="s">
        <v>162</v>
      </c>
      <c r="D221" s="301" t="s">
        <v>376</v>
      </c>
      <c r="E221" s="301" t="s">
        <v>41</v>
      </c>
      <c r="F221" s="301" t="s">
        <v>96</v>
      </c>
      <c r="G221" s="301" t="s">
        <v>255</v>
      </c>
      <c r="H221" s="301" t="s">
        <v>44</v>
      </c>
      <c r="I221" s="301" t="s">
        <v>255</v>
      </c>
      <c r="J221" s="301" t="s">
        <v>45</v>
      </c>
      <c r="K221" s="308" t="s">
        <v>377</v>
      </c>
      <c r="L221" s="308" t="s">
        <v>67</v>
      </c>
      <c r="M221" s="308" t="s">
        <v>97</v>
      </c>
      <c r="N221" s="301" t="s">
        <v>98</v>
      </c>
      <c r="O221" s="301" t="s">
        <v>248</v>
      </c>
      <c r="P221" s="301" t="s">
        <v>50</v>
      </c>
      <c r="Q221" s="301" t="s">
        <v>51</v>
      </c>
      <c r="R221" s="297"/>
      <c r="S221" s="297"/>
      <c r="T221" s="297"/>
      <c r="U221" s="297"/>
      <c r="V221" s="388"/>
    </row>
    <row r="222" spans="1:22" ht="26.25" x14ac:dyDescent="0.25">
      <c r="A222" s="301" t="s">
        <v>167</v>
      </c>
      <c r="B222" s="301" t="s">
        <v>39</v>
      </c>
      <c r="C222" s="301" t="s">
        <v>162</v>
      </c>
      <c r="D222" s="301" t="s">
        <v>376</v>
      </c>
      <c r="E222" s="301" t="s">
        <v>41</v>
      </c>
      <c r="F222" s="301" t="s">
        <v>228</v>
      </c>
      <c r="G222" s="301" t="s">
        <v>255</v>
      </c>
      <c r="H222" s="301" t="s">
        <v>57</v>
      </c>
      <c r="I222" s="301" t="s">
        <v>255</v>
      </c>
      <c r="J222" s="301" t="s">
        <v>45</v>
      </c>
      <c r="K222" s="308" t="s">
        <v>46</v>
      </c>
      <c r="L222" s="308" t="s">
        <v>67</v>
      </c>
      <c r="M222" s="308" t="s">
        <v>103</v>
      </c>
      <c r="N222" s="301" t="s">
        <v>98</v>
      </c>
      <c r="O222" s="301" t="s">
        <v>248</v>
      </c>
      <c r="P222" s="301" t="s">
        <v>50</v>
      </c>
      <c r="Q222" s="301" t="s">
        <v>51</v>
      </c>
      <c r="R222" s="297"/>
      <c r="S222" s="297"/>
      <c r="T222" s="297"/>
      <c r="U222" s="297"/>
      <c r="V222" s="388"/>
    </row>
    <row r="223" spans="1:22" x14ac:dyDescent="0.25">
      <c r="A223" s="301" t="s">
        <v>169</v>
      </c>
      <c r="B223" s="301" t="s">
        <v>39</v>
      </c>
      <c r="C223" s="301" t="s">
        <v>164</v>
      </c>
      <c r="D223" s="301" t="s">
        <v>378</v>
      </c>
      <c r="E223" s="301" t="s">
        <v>41</v>
      </c>
      <c r="F223" s="301" t="s">
        <v>56</v>
      </c>
      <c r="G223" s="301" t="s">
        <v>255</v>
      </c>
      <c r="H223" s="301" t="s">
        <v>57</v>
      </c>
      <c r="I223" s="301" t="s">
        <v>255</v>
      </c>
      <c r="J223" s="301" t="s">
        <v>45</v>
      </c>
      <c r="K223" s="308" t="s">
        <v>377</v>
      </c>
      <c r="L223" s="308" t="s">
        <v>67</v>
      </c>
      <c r="M223" s="308" t="s">
        <v>60</v>
      </c>
      <c r="N223" s="301" t="s">
        <v>61</v>
      </c>
      <c r="O223" s="301" t="s">
        <v>248</v>
      </c>
      <c r="P223" s="301" t="s">
        <v>50</v>
      </c>
      <c r="Q223" s="301" t="s">
        <v>51</v>
      </c>
      <c r="R223" s="297"/>
      <c r="S223" s="297"/>
      <c r="T223" s="297"/>
      <c r="U223" s="297"/>
      <c r="V223" s="388"/>
    </row>
    <row r="224" spans="1:22" ht="26.25" x14ac:dyDescent="0.25">
      <c r="A224" s="301" t="s">
        <v>171</v>
      </c>
      <c r="B224" s="301" t="s">
        <v>39</v>
      </c>
      <c r="C224" s="301" t="s">
        <v>167</v>
      </c>
      <c r="D224" s="301" t="s">
        <v>379</v>
      </c>
      <c r="E224" s="301" t="s">
        <v>41</v>
      </c>
      <c r="F224" s="301" t="s">
        <v>279</v>
      </c>
      <c r="G224" s="301" t="s">
        <v>255</v>
      </c>
      <c r="H224" s="301" t="s">
        <v>57</v>
      </c>
      <c r="I224" s="301" t="s">
        <v>255</v>
      </c>
      <c r="J224" s="301" t="s">
        <v>45</v>
      </c>
      <c r="K224" s="308" t="s">
        <v>47</v>
      </c>
      <c r="L224" s="308" t="s">
        <v>47</v>
      </c>
      <c r="M224" s="308" t="s">
        <v>90</v>
      </c>
      <c r="N224" s="301" t="s">
        <v>61</v>
      </c>
      <c r="O224" s="301" t="s">
        <v>248</v>
      </c>
      <c r="P224" s="301" t="s">
        <v>73</v>
      </c>
      <c r="Q224" s="301" t="s">
        <v>51</v>
      </c>
      <c r="R224" s="297"/>
      <c r="S224" s="297"/>
      <c r="T224" s="297"/>
      <c r="U224" s="297"/>
      <c r="V224" s="388"/>
    </row>
    <row r="225" spans="1:22" ht="26.25" x14ac:dyDescent="0.25">
      <c r="A225" s="301" t="s">
        <v>173</v>
      </c>
      <c r="B225" s="301" t="s">
        <v>39</v>
      </c>
      <c r="C225" s="301" t="s">
        <v>169</v>
      </c>
      <c r="D225" s="301" t="s">
        <v>380</v>
      </c>
      <c r="E225" s="301" t="s">
        <v>41</v>
      </c>
      <c r="F225" s="301" t="s">
        <v>228</v>
      </c>
      <c r="G225" s="301" t="s">
        <v>255</v>
      </c>
      <c r="H225" s="301" t="s">
        <v>57</v>
      </c>
      <c r="I225" s="301" t="s">
        <v>255</v>
      </c>
      <c r="J225" s="301" t="s">
        <v>45</v>
      </c>
      <c r="K225" s="308" t="s">
        <v>46</v>
      </c>
      <c r="L225" s="308" t="s">
        <v>67</v>
      </c>
      <c r="M225" s="308" t="s">
        <v>103</v>
      </c>
      <c r="N225" s="301" t="s">
        <v>98</v>
      </c>
      <c r="O225" s="301" t="s">
        <v>248</v>
      </c>
      <c r="P225" s="301" t="s">
        <v>50</v>
      </c>
      <c r="Q225" s="301" t="s">
        <v>51</v>
      </c>
      <c r="R225" s="297"/>
      <c r="S225" s="297"/>
      <c r="T225" s="297"/>
      <c r="U225" s="297"/>
      <c r="V225" s="388"/>
    </row>
    <row r="226" spans="1:22" x14ac:dyDescent="0.25">
      <c r="A226" s="301" t="s">
        <v>176</v>
      </c>
      <c r="B226" s="301" t="s">
        <v>39</v>
      </c>
      <c r="C226" s="301" t="s">
        <v>171</v>
      </c>
      <c r="D226" s="301" t="s">
        <v>381</v>
      </c>
      <c r="E226" s="301" t="s">
        <v>41</v>
      </c>
      <c r="F226" s="301" t="s">
        <v>72</v>
      </c>
      <c r="G226" s="301" t="s">
        <v>382</v>
      </c>
      <c r="H226" s="301" t="s">
        <v>57</v>
      </c>
      <c r="I226" s="301" t="s">
        <v>382</v>
      </c>
      <c r="J226" s="301" t="s">
        <v>45</v>
      </c>
      <c r="K226" s="308" t="s">
        <v>47</v>
      </c>
      <c r="L226" s="308" t="s">
        <v>47</v>
      </c>
      <c r="M226" s="308" t="s">
        <v>48</v>
      </c>
      <c r="N226" s="301" t="s">
        <v>49</v>
      </c>
      <c r="O226" s="301" t="s">
        <v>382</v>
      </c>
      <c r="P226" s="301" t="s">
        <v>73</v>
      </c>
      <c r="Q226" s="301" t="s">
        <v>51</v>
      </c>
      <c r="R226" s="297"/>
      <c r="S226" s="297"/>
      <c r="T226" s="297"/>
      <c r="U226" s="297"/>
      <c r="V226" s="388"/>
    </row>
    <row r="227" spans="1:22" ht="26.25" x14ac:dyDescent="0.25">
      <c r="A227" s="301" t="s">
        <v>181</v>
      </c>
      <c r="B227" s="301" t="s">
        <v>38</v>
      </c>
      <c r="C227" s="301" t="s">
        <v>173</v>
      </c>
      <c r="D227" s="301" t="s">
        <v>383</v>
      </c>
      <c r="E227" s="301" t="s">
        <v>41</v>
      </c>
      <c r="F227" s="301" t="s">
        <v>109</v>
      </c>
      <c r="G227" s="301" t="s">
        <v>43</v>
      </c>
      <c r="H227" s="301" t="s">
        <v>44</v>
      </c>
      <c r="I227" s="301" t="s">
        <v>43</v>
      </c>
      <c r="J227" s="301" t="s">
        <v>45</v>
      </c>
      <c r="K227" s="308" t="s">
        <v>47</v>
      </c>
      <c r="L227" s="308" t="s">
        <v>47</v>
      </c>
      <c r="M227" s="308" t="s">
        <v>90</v>
      </c>
      <c r="N227" s="301" t="s">
        <v>61</v>
      </c>
      <c r="O227" s="301" t="s">
        <v>43</v>
      </c>
      <c r="P227" s="301" t="s">
        <v>73</v>
      </c>
      <c r="Q227" s="301" t="s">
        <v>51</v>
      </c>
      <c r="R227" s="297"/>
      <c r="S227" s="297"/>
      <c r="T227" s="297"/>
      <c r="U227" s="297"/>
      <c r="V227" s="388"/>
    </row>
    <row r="228" spans="1:22" ht="26.25" x14ac:dyDescent="0.25">
      <c r="A228" s="301" t="s">
        <v>184</v>
      </c>
      <c r="B228" s="301" t="s">
        <v>39</v>
      </c>
      <c r="C228" s="301" t="s">
        <v>176</v>
      </c>
      <c r="D228" s="301" t="s">
        <v>384</v>
      </c>
      <c r="E228" s="301" t="s">
        <v>41</v>
      </c>
      <c r="F228" s="301" t="s">
        <v>109</v>
      </c>
      <c r="G228" s="301" t="s">
        <v>43</v>
      </c>
      <c r="H228" s="301" t="s">
        <v>44</v>
      </c>
      <c r="I228" s="301" t="s">
        <v>43</v>
      </c>
      <c r="J228" s="301" t="s">
        <v>45</v>
      </c>
      <c r="K228" s="308" t="s">
        <v>47</v>
      </c>
      <c r="L228" s="308" t="s">
        <v>47</v>
      </c>
      <c r="M228" s="308" t="s">
        <v>90</v>
      </c>
      <c r="N228" s="301" t="s">
        <v>61</v>
      </c>
      <c r="O228" s="301" t="s">
        <v>43</v>
      </c>
      <c r="P228" s="301" t="s">
        <v>73</v>
      </c>
      <c r="Q228" s="301" t="s">
        <v>51</v>
      </c>
      <c r="R228" s="297"/>
      <c r="S228" s="297"/>
      <c r="T228" s="297"/>
      <c r="U228" s="297"/>
      <c r="V228" s="388"/>
    </row>
    <row r="229" spans="1:22" ht="26.25" x14ac:dyDescent="0.25">
      <c r="A229" s="301" t="s">
        <v>146</v>
      </c>
      <c r="B229" s="301" t="s">
        <v>38</v>
      </c>
      <c r="C229" s="301" t="s">
        <v>178</v>
      </c>
      <c r="D229" s="301" t="s">
        <v>385</v>
      </c>
      <c r="E229" s="301" t="s">
        <v>41</v>
      </c>
      <c r="F229" s="301" t="s">
        <v>102</v>
      </c>
      <c r="G229" s="301" t="s">
        <v>255</v>
      </c>
      <c r="H229" s="301" t="s">
        <v>57</v>
      </c>
      <c r="I229" s="301" t="s">
        <v>255</v>
      </c>
      <c r="J229" s="301" t="s">
        <v>45</v>
      </c>
      <c r="K229" s="308" t="s">
        <v>46</v>
      </c>
      <c r="L229" s="308" t="s">
        <v>47</v>
      </c>
      <c r="M229" s="308" t="s">
        <v>103</v>
      </c>
      <c r="N229" s="301" t="s">
        <v>98</v>
      </c>
      <c r="O229" s="301" t="s">
        <v>248</v>
      </c>
      <c r="P229" s="301" t="s">
        <v>50</v>
      </c>
      <c r="Q229" s="301" t="s">
        <v>51</v>
      </c>
      <c r="R229" s="297"/>
      <c r="S229" s="297"/>
      <c r="T229" s="297"/>
      <c r="U229" s="297"/>
      <c r="V229" s="388"/>
    </row>
    <row r="230" spans="1:22" ht="26.25" x14ac:dyDescent="0.25">
      <c r="A230" s="301" t="s">
        <v>178</v>
      </c>
      <c r="B230" s="301" t="s">
        <v>38</v>
      </c>
      <c r="C230" s="301" t="s">
        <v>181</v>
      </c>
      <c r="D230" s="301" t="s">
        <v>128</v>
      </c>
      <c r="E230" s="301" t="s">
        <v>41</v>
      </c>
      <c r="F230" s="301" t="s">
        <v>109</v>
      </c>
      <c r="G230" s="301" t="s">
        <v>255</v>
      </c>
      <c r="H230" s="301" t="s">
        <v>44</v>
      </c>
      <c r="I230" s="301" t="s">
        <v>110</v>
      </c>
      <c r="J230" s="301" t="s">
        <v>45</v>
      </c>
      <c r="K230" s="308" t="s">
        <v>47</v>
      </c>
      <c r="L230" s="308" t="s">
        <v>47</v>
      </c>
      <c r="M230" s="308" t="s">
        <v>90</v>
      </c>
      <c r="N230" s="301" t="s">
        <v>61</v>
      </c>
      <c r="O230" s="301" t="s">
        <v>110</v>
      </c>
      <c r="P230" s="301" t="s">
        <v>73</v>
      </c>
      <c r="Q230" s="301" t="s">
        <v>51</v>
      </c>
      <c r="R230" s="297"/>
      <c r="S230" s="297"/>
      <c r="T230" s="297"/>
      <c r="U230" s="297"/>
      <c r="V230" s="388"/>
    </row>
    <row r="231" spans="1:22" x14ac:dyDescent="0.25">
      <c r="A231" s="402" t="s">
        <v>3112</v>
      </c>
      <c r="V231" s="388"/>
    </row>
    <row r="232" spans="1:22" s="189" customFormat="1" ht="18" x14ac:dyDescent="0.25">
      <c r="A232" s="303" t="s">
        <v>386</v>
      </c>
      <c r="K232" s="306"/>
      <c r="L232" s="306"/>
      <c r="M232" s="306"/>
      <c r="V232" s="298" t="s">
        <v>2840</v>
      </c>
    </row>
    <row r="233" spans="1:22" ht="45" x14ac:dyDescent="0.25">
      <c r="A233" s="294" t="s">
        <v>28</v>
      </c>
      <c r="B233" s="295" t="s">
        <v>387</v>
      </c>
      <c r="V233" s="388"/>
    </row>
    <row r="234" spans="1:22" ht="78.75" x14ac:dyDescent="0.25">
      <c r="A234" s="294" t="s">
        <v>30</v>
      </c>
      <c r="B234" s="295" t="s">
        <v>388</v>
      </c>
      <c r="V234" s="388"/>
    </row>
    <row r="236" spans="1:22" x14ac:dyDescent="0.25">
      <c r="A236" t="s">
        <v>32</v>
      </c>
    </row>
    <row r="237" spans="1:22" ht="18" x14ac:dyDescent="0.25">
      <c r="A237" s="300" t="s">
        <v>389</v>
      </c>
      <c r="B237" s="301"/>
      <c r="C237" s="301"/>
      <c r="D237" s="301"/>
      <c r="E237" s="301"/>
      <c r="F237" s="301"/>
      <c r="H237" s="301"/>
      <c r="I237" s="301"/>
      <c r="J237" s="301"/>
      <c r="K237" s="308"/>
      <c r="L237" s="308"/>
      <c r="M237" s="308"/>
      <c r="N237" s="301"/>
      <c r="O237" s="301"/>
      <c r="P237" s="301"/>
      <c r="Q237" s="301"/>
      <c r="R237" s="301"/>
      <c r="S237" s="301"/>
      <c r="T237" s="301"/>
      <c r="U237" s="301"/>
    </row>
    <row r="238" spans="1:22" ht="18" x14ac:dyDescent="0.25">
      <c r="A238" s="300" t="s">
        <v>390</v>
      </c>
      <c r="B238" s="301"/>
      <c r="C238" s="301"/>
      <c r="D238" s="301"/>
      <c r="E238" s="301"/>
      <c r="F238" s="301"/>
      <c r="G238" s="301"/>
      <c r="H238" s="301"/>
      <c r="I238" s="301"/>
      <c r="J238" s="301"/>
      <c r="K238" s="308"/>
      <c r="L238" s="308"/>
      <c r="M238" s="308"/>
      <c r="N238" s="301"/>
      <c r="O238" s="301"/>
      <c r="P238" s="301"/>
      <c r="Q238" s="301"/>
      <c r="R238" s="301"/>
      <c r="S238" s="301"/>
      <c r="T238" s="301"/>
      <c r="U238" s="301"/>
    </row>
    <row r="239" spans="1:22" ht="18" x14ac:dyDescent="0.25">
      <c r="A239" s="300" t="s">
        <v>391</v>
      </c>
      <c r="B239" s="301"/>
      <c r="C239" s="301"/>
      <c r="D239" s="301"/>
      <c r="E239" s="301"/>
      <c r="F239" s="301"/>
      <c r="G239" s="301"/>
      <c r="H239" s="301"/>
      <c r="I239" s="301"/>
      <c r="J239" s="301"/>
      <c r="K239" s="308"/>
      <c r="L239" s="308"/>
      <c r="M239" s="308"/>
      <c r="N239" s="301"/>
      <c r="O239" s="301"/>
      <c r="P239" s="301"/>
      <c r="Q239" s="301"/>
      <c r="R239" s="301"/>
      <c r="S239" s="301"/>
      <c r="T239" s="301"/>
      <c r="U239" s="301"/>
    </row>
    <row r="241" spans="1:22" ht="18" x14ac:dyDescent="0.25">
      <c r="A241" s="504" t="s">
        <v>36</v>
      </c>
      <c r="B241" s="505"/>
      <c r="C241" s="505"/>
      <c r="D241" s="505"/>
      <c r="E241" s="505"/>
      <c r="F241" s="505"/>
      <c r="G241" s="505"/>
      <c r="H241" s="505"/>
      <c r="I241" s="505"/>
      <c r="J241" s="505"/>
      <c r="K241" s="505"/>
      <c r="L241" s="505"/>
      <c r="M241" s="505"/>
      <c r="N241" s="505"/>
      <c r="O241" s="505"/>
      <c r="P241" s="505"/>
      <c r="Q241" s="505"/>
      <c r="R241" s="505"/>
      <c r="S241" s="505"/>
      <c r="T241" s="505"/>
      <c r="U241" s="505"/>
    </row>
    <row r="242" spans="1:22" ht="26.25" x14ac:dyDescent="0.25">
      <c r="A242" s="302" t="s">
        <v>8</v>
      </c>
      <c r="B242" s="302" t="s">
        <v>9</v>
      </c>
      <c r="C242" s="302" t="s">
        <v>10</v>
      </c>
      <c r="D242" s="302" t="s">
        <v>11</v>
      </c>
      <c r="E242" s="302" t="s">
        <v>12</v>
      </c>
      <c r="F242" s="302" t="s">
        <v>13</v>
      </c>
      <c r="G242" s="302" t="s">
        <v>14</v>
      </c>
      <c r="H242" s="302" t="s">
        <v>15</v>
      </c>
      <c r="I242" s="302" t="s">
        <v>14</v>
      </c>
      <c r="J242" s="302" t="s">
        <v>16</v>
      </c>
      <c r="K242" s="309" t="s">
        <v>17</v>
      </c>
      <c r="L242" s="309" t="s">
        <v>18</v>
      </c>
      <c r="M242" s="309" t="s">
        <v>19</v>
      </c>
      <c r="N242" s="302" t="s">
        <v>20</v>
      </c>
      <c r="O242" s="302" t="s">
        <v>14</v>
      </c>
      <c r="P242" s="302" t="s">
        <v>21</v>
      </c>
      <c r="Q242" s="302" t="s">
        <v>22</v>
      </c>
      <c r="R242" s="302" t="s">
        <v>23</v>
      </c>
      <c r="S242" s="302" t="s">
        <v>24</v>
      </c>
      <c r="T242" s="302" t="s">
        <v>25</v>
      </c>
      <c r="U242" s="302" t="s">
        <v>26</v>
      </c>
      <c r="V242" s="298" t="s">
        <v>2840</v>
      </c>
    </row>
    <row r="243" spans="1:22" x14ac:dyDescent="0.25">
      <c r="A243" s="301" t="s">
        <v>37</v>
      </c>
      <c r="B243" s="301" t="s">
        <v>38</v>
      </c>
      <c r="C243" s="301" t="s">
        <v>39</v>
      </c>
      <c r="D243" s="301" t="s">
        <v>304</v>
      </c>
      <c r="E243" s="301" t="s">
        <v>41</v>
      </c>
      <c r="F243" s="301" t="s">
        <v>72</v>
      </c>
      <c r="G243" s="301" t="s">
        <v>151</v>
      </c>
      <c r="H243" s="301" t="s">
        <v>57</v>
      </c>
      <c r="I243" s="301" t="s">
        <v>151</v>
      </c>
      <c r="J243" s="301" t="s">
        <v>45</v>
      </c>
      <c r="K243" s="308" t="s">
        <v>47</v>
      </c>
      <c r="L243" s="308" t="s">
        <v>47</v>
      </c>
      <c r="M243" s="308" t="s">
        <v>48</v>
      </c>
      <c r="N243" s="301" t="s">
        <v>49</v>
      </c>
      <c r="O243" s="301" t="s">
        <v>151</v>
      </c>
      <c r="P243" s="301" t="s">
        <v>73</v>
      </c>
      <c r="Q243" s="301" t="s">
        <v>51</v>
      </c>
      <c r="R243" s="301"/>
      <c r="S243" s="301"/>
      <c r="T243" s="301" t="s">
        <v>52</v>
      </c>
      <c r="U243" s="301" t="s">
        <v>62</v>
      </c>
      <c r="V243" s="388"/>
    </row>
    <row r="244" spans="1:22" ht="26.25" x14ac:dyDescent="0.25">
      <c r="A244" s="301" t="s">
        <v>54</v>
      </c>
      <c r="B244" s="301" t="s">
        <v>38</v>
      </c>
      <c r="C244" s="301" t="s">
        <v>55</v>
      </c>
      <c r="D244" s="301" t="s">
        <v>40</v>
      </c>
      <c r="E244" s="301" t="s">
        <v>41</v>
      </c>
      <c r="F244" s="301" t="s">
        <v>77</v>
      </c>
      <c r="G244" s="301" t="s">
        <v>110</v>
      </c>
      <c r="H244" s="301" t="s">
        <v>57</v>
      </c>
      <c r="I244" s="301" t="s">
        <v>110</v>
      </c>
      <c r="J244" s="301" t="s">
        <v>45</v>
      </c>
      <c r="K244" s="308" t="s">
        <v>46</v>
      </c>
      <c r="L244" s="308" t="s">
        <v>67</v>
      </c>
      <c r="M244" s="308" t="s">
        <v>68</v>
      </c>
      <c r="N244" s="301" t="s">
        <v>61</v>
      </c>
      <c r="O244" s="301" t="s">
        <v>110</v>
      </c>
      <c r="P244" s="301" t="s">
        <v>50</v>
      </c>
      <c r="Q244" s="301" t="s">
        <v>51</v>
      </c>
      <c r="R244" s="301"/>
      <c r="S244" s="301"/>
      <c r="T244" s="301" t="s">
        <v>52</v>
      </c>
      <c r="U244" s="301" t="s">
        <v>53</v>
      </c>
      <c r="V244" s="388"/>
    </row>
    <row r="245" spans="1:22" ht="26.25" x14ac:dyDescent="0.25">
      <c r="A245" s="301" t="s">
        <v>63</v>
      </c>
      <c r="B245" s="301" t="s">
        <v>38</v>
      </c>
      <c r="C245" s="301" t="s">
        <v>64</v>
      </c>
      <c r="D245" s="301" t="s">
        <v>392</v>
      </c>
      <c r="E245" s="301" t="s">
        <v>41</v>
      </c>
      <c r="F245" s="301" t="s">
        <v>109</v>
      </c>
      <c r="G245" s="301" t="s">
        <v>110</v>
      </c>
      <c r="H245" s="301" t="s">
        <v>44</v>
      </c>
      <c r="I245" s="301" t="s">
        <v>110</v>
      </c>
      <c r="J245" s="301" t="s">
        <v>45</v>
      </c>
      <c r="K245" s="308" t="s">
        <v>47</v>
      </c>
      <c r="L245" s="308" t="s">
        <v>47</v>
      </c>
      <c r="M245" s="308" t="s">
        <v>90</v>
      </c>
      <c r="N245" s="301" t="s">
        <v>61</v>
      </c>
      <c r="O245" s="301" t="s">
        <v>110</v>
      </c>
      <c r="P245" s="301" t="s">
        <v>73</v>
      </c>
      <c r="Q245" s="301" t="s">
        <v>51</v>
      </c>
      <c r="R245" s="301"/>
      <c r="S245" s="301"/>
      <c r="T245" s="301" t="s">
        <v>52</v>
      </c>
      <c r="U245" s="301" t="s">
        <v>62</v>
      </c>
      <c r="V245" s="388"/>
    </row>
    <row r="246" spans="1:22" ht="26.25" x14ac:dyDescent="0.25">
      <c r="A246" s="301" t="s">
        <v>69</v>
      </c>
      <c r="B246" s="301" t="s">
        <v>38</v>
      </c>
      <c r="C246" s="301" t="s">
        <v>70</v>
      </c>
      <c r="D246" s="301" t="s">
        <v>393</v>
      </c>
      <c r="E246" s="301" t="s">
        <v>262</v>
      </c>
      <c r="F246" s="301" t="s">
        <v>263</v>
      </c>
      <c r="G246" s="301" t="s">
        <v>251</v>
      </c>
      <c r="H246" s="301" t="s">
        <v>44</v>
      </c>
      <c r="I246" s="301" t="s">
        <v>251</v>
      </c>
      <c r="J246" s="301" t="s">
        <v>45</v>
      </c>
      <c r="K246" s="308" t="s">
        <v>116</v>
      </c>
      <c r="L246" s="308" t="s">
        <v>67</v>
      </c>
      <c r="M246" s="308" t="s">
        <v>264</v>
      </c>
      <c r="N246" s="301" t="s">
        <v>265</v>
      </c>
      <c r="O246" s="301" t="s">
        <v>110</v>
      </c>
      <c r="P246" s="301" t="s">
        <v>50</v>
      </c>
      <c r="Q246" s="301" t="s">
        <v>51</v>
      </c>
      <c r="R246" s="301"/>
      <c r="S246" s="301"/>
      <c r="T246" s="301" t="s">
        <v>52</v>
      </c>
      <c r="U246" s="301" t="s">
        <v>53</v>
      </c>
      <c r="V246" s="388"/>
    </row>
    <row r="247" spans="1:22" ht="26.25" x14ac:dyDescent="0.25">
      <c r="A247" s="301" t="s">
        <v>74</v>
      </c>
      <c r="B247" s="301" t="s">
        <v>38</v>
      </c>
      <c r="C247" s="301" t="s">
        <v>75</v>
      </c>
      <c r="D247" s="301" t="s">
        <v>393</v>
      </c>
      <c r="E247" s="301" t="s">
        <v>41</v>
      </c>
      <c r="F247" s="301" t="s">
        <v>394</v>
      </c>
      <c r="G247" s="301" t="s">
        <v>395</v>
      </c>
      <c r="H247" s="301" t="s">
        <v>57</v>
      </c>
      <c r="I247" s="301" t="s">
        <v>110</v>
      </c>
      <c r="J247" s="301" t="s">
        <v>45</v>
      </c>
      <c r="K247" s="308" t="s">
        <v>47</v>
      </c>
      <c r="L247" s="308" t="s">
        <v>47</v>
      </c>
      <c r="M247" s="308" t="s">
        <v>90</v>
      </c>
      <c r="N247" s="301" t="s">
        <v>61</v>
      </c>
      <c r="O247" s="301" t="s">
        <v>43</v>
      </c>
      <c r="P247" s="301" t="s">
        <v>73</v>
      </c>
      <c r="Q247" s="301" t="s">
        <v>51</v>
      </c>
      <c r="R247" s="301"/>
      <c r="S247" s="301"/>
      <c r="T247" s="301"/>
      <c r="U247" s="301"/>
      <c r="V247" s="388"/>
    </row>
    <row r="248" spans="1:22" ht="26.25" x14ac:dyDescent="0.25">
      <c r="A248" s="301" t="s">
        <v>78</v>
      </c>
      <c r="B248" s="301" t="s">
        <v>38</v>
      </c>
      <c r="C248" s="301" t="s">
        <v>79</v>
      </c>
      <c r="D248" s="301" t="s">
        <v>393</v>
      </c>
      <c r="E248" s="301" t="s">
        <v>41</v>
      </c>
      <c r="F248" s="301" t="s">
        <v>394</v>
      </c>
      <c r="G248" s="301" t="s">
        <v>110</v>
      </c>
      <c r="H248" s="301" t="s">
        <v>57</v>
      </c>
      <c r="I248" s="301" t="s">
        <v>110</v>
      </c>
      <c r="J248" s="301" t="s">
        <v>45</v>
      </c>
      <c r="K248" s="308" t="s">
        <v>47</v>
      </c>
      <c r="L248" s="308" t="s">
        <v>47</v>
      </c>
      <c r="M248" s="308" t="s">
        <v>90</v>
      </c>
      <c r="N248" s="301" t="s">
        <v>61</v>
      </c>
      <c r="O248" s="301" t="s">
        <v>110</v>
      </c>
      <c r="P248" s="301" t="s">
        <v>73</v>
      </c>
      <c r="Q248" s="301" t="s">
        <v>51</v>
      </c>
      <c r="R248" s="301"/>
      <c r="S248" s="301"/>
      <c r="T248" s="301"/>
      <c r="U248" s="301"/>
      <c r="V248" s="388"/>
    </row>
    <row r="249" spans="1:22" ht="26.25" x14ac:dyDescent="0.25">
      <c r="A249" s="301" t="s">
        <v>81</v>
      </c>
      <c r="B249" s="301" t="s">
        <v>38</v>
      </c>
      <c r="C249" s="301" t="s">
        <v>82</v>
      </c>
      <c r="D249" s="301" t="s">
        <v>393</v>
      </c>
      <c r="E249" s="301" t="s">
        <v>41</v>
      </c>
      <c r="F249" s="301" t="s">
        <v>394</v>
      </c>
      <c r="G249" s="301" t="s">
        <v>110</v>
      </c>
      <c r="H249" s="301" t="s">
        <v>57</v>
      </c>
      <c r="I249" s="301" t="s">
        <v>110</v>
      </c>
      <c r="J249" s="301" t="s">
        <v>45</v>
      </c>
      <c r="K249" s="308" t="s">
        <v>47</v>
      </c>
      <c r="L249" s="308" t="s">
        <v>47</v>
      </c>
      <c r="M249" s="308" t="s">
        <v>90</v>
      </c>
      <c r="N249" s="301" t="s">
        <v>61</v>
      </c>
      <c r="O249" s="301" t="s">
        <v>110</v>
      </c>
      <c r="P249" s="301" t="s">
        <v>73</v>
      </c>
      <c r="Q249" s="301" t="s">
        <v>51</v>
      </c>
      <c r="R249" s="301"/>
      <c r="S249" s="301"/>
      <c r="T249" s="301"/>
      <c r="U249" s="301"/>
      <c r="V249" s="388"/>
    </row>
    <row r="250" spans="1:22" ht="26.25" x14ac:dyDescent="0.25">
      <c r="A250" s="301" t="s">
        <v>84</v>
      </c>
      <c r="B250" s="301" t="s">
        <v>38</v>
      </c>
      <c r="C250" s="301" t="s">
        <v>85</v>
      </c>
      <c r="D250" s="301" t="s">
        <v>393</v>
      </c>
      <c r="E250" s="301" t="s">
        <v>262</v>
      </c>
      <c r="F250" s="301" t="s">
        <v>263</v>
      </c>
      <c r="G250" s="301" t="s">
        <v>251</v>
      </c>
      <c r="H250" s="301" t="s">
        <v>44</v>
      </c>
      <c r="I250" s="301" t="s">
        <v>251</v>
      </c>
      <c r="J250" s="301" t="s">
        <v>45</v>
      </c>
      <c r="K250" s="308" t="s">
        <v>116</v>
      </c>
      <c r="L250" s="308" t="s">
        <v>67</v>
      </c>
      <c r="M250" s="308" t="s">
        <v>264</v>
      </c>
      <c r="N250" s="301" t="s">
        <v>265</v>
      </c>
      <c r="O250" s="301" t="s">
        <v>110</v>
      </c>
      <c r="P250" s="301" t="s">
        <v>50</v>
      </c>
      <c r="Q250" s="301" t="s">
        <v>51</v>
      </c>
      <c r="R250" s="301"/>
      <c r="S250" s="301"/>
      <c r="T250" s="301"/>
      <c r="U250" s="301"/>
      <c r="V250" s="388"/>
    </row>
    <row r="251" spans="1:22" ht="26.25" x14ac:dyDescent="0.25">
      <c r="A251" s="301" t="s">
        <v>86</v>
      </c>
      <c r="B251" s="301" t="s">
        <v>38</v>
      </c>
      <c r="C251" s="301" t="s">
        <v>87</v>
      </c>
      <c r="D251" s="301" t="s">
        <v>284</v>
      </c>
      <c r="E251" s="301" t="s">
        <v>41</v>
      </c>
      <c r="F251" s="301" t="s">
        <v>109</v>
      </c>
      <c r="G251" s="301" t="s">
        <v>110</v>
      </c>
      <c r="H251" s="301" t="s">
        <v>44</v>
      </c>
      <c r="I251" s="301" t="s">
        <v>110</v>
      </c>
      <c r="J251" s="301" t="s">
        <v>45</v>
      </c>
      <c r="K251" s="308" t="s">
        <v>47</v>
      </c>
      <c r="L251" s="308" t="s">
        <v>47</v>
      </c>
      <c r="M251" s="308" t="s">
        <v>90</v>
      </c>
      <c r="N251" s="301" t="s">
        <v>61</v>
      </c>
      <c r="O251" s="301" t="s">
        <v>110</v>
      </c>
      <c r="P251" s="301" t="s">
        <v>73</v>
      </c>
      <c r="Q251" s="301" t="s">
        <v>51</v>
      </c>
      <c r="R251" s="301"/>
      <c r="S251" s="301"/>
      <c r="T251" s="301"/>
      <c r="U251" s="301"/>
      <c r="V251" s="388"/>
    </row>
    <row r="252" spans="1:22" ht="26.25" x14ac:dyDescent="0.25">
      <c r="A252" s="301" t="s">
        <v>92</v>
      </c>
      <c r="B252" s="301" t="s">
        <v>38</v>
      </c>
      <c r="C252" s="301" t="s">
        <v>93</v>
      </c>
      <c r="D252" s="301" t="s">
        <v>284</v>
      </c>
      <c r="E252" s="301" t="s">
        <v>262</v>
      </c>
      <c r="F252" s="301" t="s">
        <v>263</v>
      </c>
      <c r="G252" s="301" t="s">
        <v>251</v>
      </c>
      <c r="H252" s="301" t="s">
        <v>44</v>
      </c>
      <c r="I252" s="301" t="s">
        <v>251</v>
      </c>
      <c r="J252" s="301" t="s">
        <v>45</v>
      </c>
      <c r="K252" s="308" t="s">
        <v>396</v>
      </c>
      <c r="L252" s="308" t="s">
        <v>67</v>
      </c>
      <c r="M252" s="308" t="s">
        <v>264</v>
      </c>
      <c r="N252" s="301" t="s">
        <v>265</v>
      </c>
      <c r="O252" s="301" t="s">
        <v>110</v>
      </c>
      <c r="P252" s="301" t="s">
        <v>50</v>
      </c>
      <c r="Q252" s="301" t="s">
        <v>51</v>
      </c>
      <c r="R252" s="301"/>
      <c r="S252" s="301"/>
      <c r="T252" s="301"/>
      <c r="U252" s="301"/>
      <c r="V252" s="388"/>
    </row>
    <row r="253" spans="1:22" x14ac:dyDescent="0.25">
      <c r="A253" s="301" t="s">
        <v>94</v>
      </c>
      <c r="B253" s="301" t="s">
        <v>38</v>
      </c>
      <c r="C253" s="301" t="s">
        <v>95</v>
      </c>
      <c r="D253" s="301" t="s">
        <v>397</v>
      </c>
      <c r="E253" s="301" t="s">
        <v>139</v>
      </c>
      <c r="F253" s="301" t="s">
        <v>398</v>
      </c>
      <c r="G253" s="301" t="s">
        <v>43</v>
      </c>
      <c r="H253" s="301" t="s">
        <v>44</v>
      </c>
      <c r="I253" s="301" t="s">
        <v>43</v>
      </c>
      <c r="J253" s="301" t="s">
        <v>45</v>
      </c>
      <c r="K253" s="308" t="s">
        <v>47</v>
      </c>
      <c r="L253" s="308" t="s">
        <v>47</v>
      </c>
      <c r="M253" s="308" t="s">
        <v>141</v>
      </c>
      <c r="N253" s="301" t="s">
        <v>142</v>
      </c>
      <c r="O253" s="301" t="s">
        <v>43</v>
      </c>
      <c r="P253" s="301" t="s">
        <v>135</v>
      </c>
      <c r="Q253" s="301" t="s">
        <v>51</v>
      </c>
      <c r="R253" s="301"/>
      <c r="S253" s="301"/>
      <c r="T253" s="301" t="s">
        <v>52</v>
      </c>
      <c r="U253" s="301" t="s">
        <v>62</v>
      </c>
      <c r="V253" s="388"/>
    </row>
    <row r="254" spans="1:22" x14ac:dyDescent="0.25">
      <c r="A254" s="301" t="s">
        <v>99</v>
      </c>
      <c r="B254" s="301" t="s">
        <v>38</v>
      </c>
      <c r="C254" s="301" t="s">
        <v>100</v>
      </c>
      <c r="D254" s="301" t="s">
        <v>128</v>
      </c>
      <c r="E254" s="301" t="s">
        <v>41</v>
      </c>
      <c r="F254" s="301" t="s">
        <v>72</v>
      </c>
      <c r="G254" s="301" t="s">
        <v>110</v>
      </c>
      <c r="H254" s="301" t="s">
        <v>57</v>
      </c>
      <c r="I254" s="301" t="s">
        <v>110</v>
      </c>
      <c r="J254" s="301" t="s">
        <v>45</v>
      </c>
      <c r="K254" s="308" t="s">
        <v>47</v>
      </c>
      <c r="L254" s="308" t="s">
        <v>47</v>
      </c>
      <c r="M254" s="308" t="s">
        <v>48</v>
      </c>
      <c r="N254" s="301" t="s">
        <v>49</v>
      </c>
      <c r="O254" s="301" t="s">
        <v>110</v>
      </c>
      <c r="P254" s="301" t="s">
        <v>73</v>
      </c>
      <c r="Q254" s="301" t="s">
        <v>51</v>
      </c>
      <c r="R254" s="301"/>
      <c r="S254" s="301"/>
      <c r="T254" s="301"/>
      <c r="U254" s="301"/>
      <c r="V254" s="388"/>
    </row>
    <row r="255" spans="1:22" ht="26.25" x14ac:dyDescent="0.25">
      <c r="A255" s="301" t="s">
        <v>104</v>
      </c>
      <c r="B255" s="301" t="s">
        <v>38</v>
      </c>
      <c r="C255" s="301" t="s">
        <v>105</v>
      </c>
      <c r="D255" s="301" t="s">
        <v>393</v>
      </c>
      <c r="E255" s="301" t="s">
        <v>41</v>
      </c>
      <c r="F255" s="301" t="s">
        <v>89</v>
      </c>
      <c r="G255" s="301" t="s">
        <v>110</v>
      </c>
      <c r="H255" s="301" t="s">
        <v>57</v>
      </c>
      <c r="I255" s="301" t="s">
        <v>110</v>
      </c>
      <c r="J255" s="301" t="s">
        <v>45</v>
      </c>
      <c r="K255" s="308" t="s">
        <v>47</v>
      </c>
      <c r="L255" s="308" t="s">
        <v>47</v>
      </c>
      <c r="M255" s="308" t="s">
        <v>90</v>
      </c>
      <c r="N255" s="301" t="s">
        <v>61</v>
      </c>
      <c r="O255" s="301" t="s">
        <v>110</v>
      </c>
      <c r="P255" s="301" t="s">
        <v>73</v>
      </c>
      <c r="Q255" s="301" t="s">
        <v>51</v>
      </c>
      <c r="R255" s="301"/>
      <c r="S255" s="301"/>
      <c r="T255" s="301"/>
      <c r="U255" s="301"/>
      <c r="V255" s="388"/>
    </row>
    <row r="256" spans="1:22" ht="26.25" x14ac:dyDescent="0.25">
      <c r="A256" s="301" t="s">
        <v>106</v>
      </c>
      <c r="B256" s="301" t="s">
        <v>38</v>
      </c>
      <c r="C256" s="301" t="s">
        <v>107</v>
      </c>
      <c r="D256" s="301" t="s">
        <v>399</v>
      </c>
      <c r="E256" s="301" t="s">
        <v>262</v>
      </c>
      <c r="F256" s="301" t="s">
        <v>263</v>
      </c>
      <c r="G256" s="301" t="s">
        <v>400</v>
      </c>
      <c r="H256" s="301" t="s">
        <v>44</v>
      </c>
      <c r="I256" s="301" t="s">
        <v>400</v>
      </c>
      <c r="J256" s="301" t="s">
        <v>45</v>
      </c>
      <c r="K256" s="308" t="s">
        <v>116</v>
      </c>
      <c r="L256" s="308" t="s">
        <v>67</v>
      </c>
      <c r="M256" s="308" t="s">
        <v>264</v>
      </c>
      <c r="N256" s="301" t="s">
        <v>265</v>
      </c>
      <c r="O256" s="301" t="s">
        <v>110</v>
      </c>
      <c r="P256" s="301" t="s">
        <v>50</v>
      </c>
      <c r="Q256" s="301" t="s">
        <v>51</v>
      </c>
      <c r="R256" s="301"/>
      <c r="S256" s="301"/>
      <c r="T256" s="301" t="s">
        <v>52</v>
      </c>
      <c r="U256" s="301" t="s">
        <v>53</v>
      </c>
      <c r="V256" s="388"/>
    </row>
    <row r="257" spans="1:22" ht="26.25" x14ac:dyDescent="0.25">
      <c r="A257" s="301" t="s">
        <v>111</v>
      </c>
      <c r="B257" s="301" t="s">
        <v>38</v>
      </c>
      <c r="C257" s="301" t="s">
        <v>112</v>
      </c>
      <c r="D257" s="301" t="s">
        <v>399</v>
      </c>
      <c r="E257" s="301" t="s">
        <v>41</v>
      </c>
      <c r="F257" s="301" t="s">
        <v>394</v>
      </c>
      <c r="G257" s="301" t="s">
        <v>110</v>
      </c>
      <c r="H257" s="301" t="s">
        <v>57</v>
      </c>
      <c r="I257" s="301" t="s">
        <v>110</v>
      </c>
      <c r="J257" s="301" t="s">
        <v>45</v>
      </c>
      <c r="K257" s="308" t="s">
        <v>47</v>
      </c>
      <c r="L257" s="308" t="s">
        <v>47</v>
      </c>
      <c r="M257" s="308" t="s">
        <v>90</v>
      </c>
      <c r="N257" s="301" t="s">
        <v>61</v>
      </c>
      <c r="O257" s="301" t="s">
        <v>110</v>
      </c>
      <c r="P257" s="301" t="s">
        <v>73</v>
      </c>
      <c r="Q257" s="301" t="s">
        <v>51</v>
      </c>
      <c r="R257" s="301"/>
      <c r="S257" s="301"/>
      <c r="T257" s="301"/>
      <c r="U257" s="301"/>
      <c r="V257" s="388"/>
    </row>
    <row r="258" spans="1:22" ht="26.25" x14ac:dyDescent="0.25">
      <c r="A258" s="301" t="s">
        <v>113</v>
      </c>
      <c r="B258" s="301" t="s">
        <v>38</v>
      </c>
      <c r="C258" s="301" t="s">
        <v>114</v>
      </c>
      <c r="D258" s="301" t="s">
        <v>399</v>
      </c>
      <c r="E258" s="301" t="s">
        <v>41</v>
      </c>
      <c r="F258" s="301" t="s">
        <v>394</v>
      </c>
      <c r="G258" s="301" t="s">
        <v>110</v>
      </c>
      <c r="H258" s="301" t="s">
        <v>57</v>
      </c>
      <c r="I258" s="301" t="s">
        <v>110</v>
      </c>
      <c r="J258" s="301" t="s">
        <v>45</v>
      </c>
      <c r="K258" s="308" t="s">
        <v>47</v>
      </c>
      <c r="L258" s="308" t="s">
        <v>47</v>
      </c>
      <c r="M258" s="308" t="s">
        <v>90</v>
      </c>
      <c r="N258" s="301" t="s">
        <v>61</v>
      </c>
      <c r="O258" s="301" t="s">
        <v>110</v>
      </c>
      <c r="P258" s="301" t="s">
        <v>73</v>
      </c>
      <c r="Q258" s="301" t="s">
        <v>51</v>
      </c>
      <c r="R258" s="301"/>
      <c r="S258" s="301"/>
      <c r="T258" s="301"/>
      <c r="U258" s="301"/>
      <c r="V258" s="388"/>
    </row>
    <row r="259" spans="1:22" ht="26.25" x14ac:dyDescent="0.25">
      <c r="A259" s="301" t="s">
        <v>117</v>
      </c>
      <c r="B259" s="301" t="s">
        <v>38</v>
      </c>
      <c r="C259" s="301" t="s">
        <v>118</v>
      </c>
      <c r="D259" s="301" t="s">
        <v>399</v>
      </c>
      <c r="E259" s="301" t="s">
        <v>41</v>
      </c>
      <c r="F259" s="301" t="s">
        <v>77</v>
      </c>
      <c r="G259" s="301" t="s">
        <v>110</v>
      </c>
      <c r="H259" s="301" t="s">
        <v>57</v>
      </c>
      <c r="I259" s="301" t="s">
        <v>110</v>
      </c>
      <c r="J259" s="301" t="s">
        <v>45</v>
      </c>
      <c r="K259" s="308" t="s">
        <v>46</v>
      </c>
      <c r="L259" s="308" t="s">
        <v>67</v>
      </c>
      <c r="M259" s="308" t="s">
        <v>68</v>
      </c>
      <c r="N259" s="301" t="s">
        <v>61</v>
      </c>
      <c r="O259" s="301" t="s">
        <v>110</v>
      </c>
      <c r="P259" s="301" t="s">
        <v>50</v>
      </c>
      <c r="Q259" s="301" t="s">
        <v>51</v>
      </c>
      <c r="R259" s="301"/>
      <c r="S259" s="301"/>
      <c r="T259" s="301"/>
      <c r="U259" s="301"/>
      <c r="V259" s="388"/>
    </row>
    <row r="260" spans="1:22" ht="26.25" x14ac:dyDescent="0.25">
      <c r="A260" s="301" t="s">
        <v>123</v>
      </c>
      <c r="B260" s="301" t="s">
        <v>38</v>
      </c>
      <c r="C260" s="301" t="s">
        <v>124</v>
      </c>
      <c r="D260" s="301" t="s">
        <v>399</v>
      </c>
      <c r="E260" s="301" t="s">
        <v>41</v>
      </c>
      <c r="F260" s="301" t="s">
        <v>77</v>
      </c>
      <c r="G260" s="301" t="s">
        <v>110</v>
      </c>
      <c r="H260" s="301" t="s">
        <v>57</v>
      </c>
      <c r="I260" s="301" t="s">
        <v>110</v>
      </c>
      <c r="J260" s="301" t="s">
        <v>45</v>
      </c>
      <c r="K260" s="308" t="s">
        <v>46</v>
      </c>
      <c r="L260" s="308" t="s">
        <v>67</v>
      </c>
      <c r="M260" s="308" t="s">
        <v>68</v>
      </c>
      <c r="N260" s="301" t="s">
        <v>61</v>
      </c>
      <c r="O260" s="301" t="s">
        <v>110</v>
      </c>
      <c r="P260" s="301" t="s">
        <v>50</v>
      </c>
      <c r="Q260" s="301" t="s">
        <v>51</v>
      </c>
      <c r="R260" s="301"/>
      <c r="S260" s="301"/>
      <c r="T260" s="301"/>
      <c r="U260" s="301"/>
      <c r="V260" s="388"/>
    </row>
    <row r="261" spans="1:22" ht="26.25" x14ac:dyDescent="0.25">
      <c r="A261" s="301" t="s">
        <v>126</v>
      </c>
      <c r="B261" s="301" t="s">
        <v>38</v>
      </c>
      <c r="C261" s="301" t="s">
        <v>127</v>
      </c>
      <c r="D261" s="301" t="s">
        <v>401</v>
      </c>
      <c r="E261" s="301" t="s">
        <v>41</v>
      </c>
      <c r="F261" s="301" t="s">
        <v>109</v>
      </c>
      <c r="G261" s="301" t="s">
        <v>110</v>
      </c>
      <c r="H261" s="301" t="s">
        <v>44</v>
      </c>
      <c r="I261" s="301" t="s">
        <v>110</v>
      </c>
      <c r="J261" s="301" t="s">
        <v>45</v>
      </c>
      <c r="K261" s="308" t="s">
        <v>47</v>
      </c>
      <c r="L261" s="308" t="s">
        <v>47</v>
      </c>
      <c r="M261" s="308" t="s">
        <v>90</v>
      </c>
      <c r="N261" s="301" t="s">
        <v>61</v>
      </c>
      <c r="O261" s="301" t="s">
        <v>110</v>
      </c>
      <c r="P261" s="301" t="s">
        <v>73</v>
      </c>
      <c r="Q261" s="301" t="s">
        <v>51</v>
      </c>
      <c r="R261" s="301"/>
      <c r="S261" s="301"/>
      <c r="T261" s="301" t="s">
        <v>52</v>
      </c>
      <c r="U261" s="301" t="s">
        <v>62</v>
      </c>
      <c r="V261" s="388"/>
    </row>
    <row r="262" spans="1:22" ht="26.25" x14ac:dyDescent="0.25">
      <c r="A262" s="301" t="s">
        <v>136</v>
      </c>
      <c r="B262" s="301" t="s">
        <v>38</v>
      </c>
      <c r="C262" s="301" t="s">
        <v>137</v>
      </c>
      <c r="D262" s="301" t="s">
        <v>401</v>
      </c>
      <c r="E262" s="301" t="s">
        <v>41</v>
      </c>
      <c r="F262" s="301" t="s">
        <v>77</v>
      </c>
      <c r="G262" s="301" t="s">
        <v>110</v>
      </c>
      <c r="H262" s="301" t="s">
        <v>57</v>
      </c>
      <c r="I262" s="301" t="s">
        <v>110</v>
      </c>
      <c r="J262" s="301" t="s">
        <v>45</v>
      </c>
      <c r="K262" s="308" t="s">
        <v>46</v>
      </c>
      <c r="L262" s="308" t="s">
        <v>67</v>
      </c>
      <c r="M262" s="308" t="s">
        <v>68</v>
      </c>
      <c r="N262" s="301" t="s">
        <v>61</v>
      </c>
      <c r="O262" s="301" t="s">
        <v>110</v>
      </c>
      <c r="P262" s="301" t="s">
        <v>50</v>
      </c>
      <c r="Q262" s="301" t="s">
        <v>51</v>
      </c>
      <c r="R262" s="301"/>
      <c r="S262" s="301"/>
      <c r="T262" s="301" t="s">
        <v>52</v>
      </c>
      <c r="U262" s="301" t="s">
        <v>53</v>
      </c>
      <c r="V262" s="388"/>
    </row>
    <row r="263" spans="1:22" ht="26.25" x14ac:dyDescent="0.25">
      <c r="A263" s="301" t="s">
        <v>143</v>
      </c>
      <c r="B263" s="301" t="s">
        <v>38</v>
      </c>
      <c r="C263" s="301" t="s">
        <v>144</v>
      </c>
      <c r="D263" s="301" t="s">
        <v>401</v>
      </c>
      <c r="E263" s="301" t="s">
        <v>41</v>
      </c>
      <c r="F263" s="301" t="s">
        <v>109</v>
      </c>
      <c r="G263" s="301" t="s">
        <v>110</v>
      </c>
      <c r="H263" s="301" t="s">
        <v>44</v>
      </c>
      <c r="I263" s="301" t="s">
        <v>110</v>
      </c>
      <c r="J263" s="301" t="s">
        <v>45</v>
      </c>
      <c r="K263" s="308" t="s">
        <v>47</v>
      </c>
      <c r="L263" s="308" t="s">
        <v>47</v>
      </c>
      <c r="M263" s="308" t="s">
        <v>90</v>
      </c>
      <c r="N263" s="301" t="s">
        <v>61</v>
      </c>
      <c r="O263" s="301" t="s">
        <v>110</v>
      </c>
      <c r="P263" s="301" t="s">
        <v>73</v>
      </c>
      <c r="Q263" s="301" t="s">
        <v>51</v>
      </c>
      <c r="R263" s="301"/>
      <c r="S263" s="301"/>
      <c r="T263" s="301" t="s">
        <v>52</v>
      </c>
      <c r="U263" s="301" t="s">
        <v>62</v>
      </c>
      <c r="V263" s="388"/>
    </row>
    <row r="264" spans="1:22" ht="26.25" x14ac:dyDescent="0.25">
      <c r="A264" s="301" t="s">
        <v>145</v>
      </c>
      <c r="B264" s="301" t="s">
        <v>38</v>
      </c>
      <c r="C264" s="301" t="s">
        <v>146</v>
      </c>
      <c r="D264" s="301" t="s">
        <v>402</v>
      </c>
      <c r="E264" s="301" t="s">
        <v>41</v>
      </c>
      <c r="F264" s="301" t="s">
        <v>109</v>
      </c>
      <c r="G264" s="301" t="s">
        <v>110</v>
      </c>
      <c r="H264" s="301" t="s">
        <v>44</v>
      </c>
      <c r="I264" s="301" t="s">
        <v>110</v>
      </c>
      <c r="J264" s="301" t="s">
        <v>45</v>
      </c>
      <c r="K264" s="308" t="s">
        <v>47</v>
      </c>
      <c r="L264" s="308" t="s">
        <v>47</v>
      </c>
      <c r="M264" s="308" t="s">
        <v>90</v>
      </c>
      <c r="N264" s="301" t="s">
        <v>61</v>
      </c>
      <c r="O264" s="301" t="s">
        <v>110</v>
      </c>
      <c r="P264" s="301" t="s">
        <v>73</v>
      </c>
      <c r="Q264" s="301" t="s">
        <v>51</v>
      </c>
      <c r="R264" s="301"/>
      <c r="S264" s="301"/>
      <c r="T264" s="301"/>
      <c r="U264" s="301"/>
      <c r="V264" s="388"/>
    </row>
    <row r="265" spans="1:22" ht="26.25" x14ac:dyDescent="0.25">
      <c r="A265" s="301" t="s">
        <v>148</v>
      </c>
      <c r="B265" s="301" t="s">
        <v>38</v>
      </c>
      <c r="C265" s="301" t="s">
        <v>149</v>
      </c>
      <c r="D265" s="301" t="s">
        <v>403</v>
      </c>
      <c r="E265" s="301" t="s">
        <v>41</v>
      </c>
      <c r="F265" s="301" t="s">
        <v>77</v>
      </c>
      <c r="G265" s="301" t="s">
        <v>110</v>
      </c>
      <c r="H265" s="301" t="s">
        <v>57</v>
      </c>
      <c r="I265" s="301" t="s">
        <v>110</v>
      </c>
      <c r="J265" s="301" t="s">
        <v>45</v>
      </c>
      <c r="K265" s="308" t="s">
        <v>46</v>
      </c>
      <c r="L265" s="308" t="s">
        <v>67</v>
      </c>
      <c r="M265" s="308" t="s">
        <v>68</v>
      </c>
      <c r="N265" s="301" t="s">
        <v>61</v>
      </c>
      <c r="O265" s="301" t="s">
        <v>110</v>
      </c>
      <c r="P265" s="301" t="s">
        <v>50</v>
      </c>
      <c r="Q265" s="301" t="s">
        <v>51</v>
      </c>
      <c r="R265" s="301"/>
      <c r="S265" s="301"/>
      <c r="T265" s="301" t="s">
        <v>52</v>
      </c>
      <c r="U265" s="301" t="s">
        <v>53</v>
      </c>
      <c r="V265" s="388"/>
    </row>
    <row r="266" spans="1:22" ht="26.25" x14ac:dyDescent="0.25">
      <c r="A266" s="301" t="s">
        <v>152</v>
      </c>
      <c r="B266" s="301" t="s">
        <v>38</v>
      </c>
      <c r="C266" s="301" t="s">
        <v>153</v>
      </c>
      <c r="D266" s="301" t="s">
        <v>403</v>
      </c>
      <c r="E266" s="301" t="s">
        <v>41</v>
      </c>
      <c r="F266" s="301" t="s">
        <v>109</v>
      </c>
      <c r="G266" s="301" t="s">
        <v>110</v>
      </c>
      <c r="H266" s="301" t="s">
        <v>44</v>
      </c>
      <c r="I266" s="301" t="s">
        <v>110</v>
      </c>
      <c r="J266" s="301" t="s">
        <v>45</v>
      </c>
      <c r="K266" s="308" t="s">
        <v>47</v>
      </c>
      <c r="L266" s="308" t="s">
        <v>47</v>
      </c>
      <c r="M266" s="308" t="s">
        <v>90</v>
      </c>
      <c r="N266" s="301" t="s">
        <v>61</v>
      </c>
      <c r="O266" s="301" t="s">
        <v>110</v>
      </c>
      <c r="P266" s="301" t="s">
        <v>73</v>
      </c>
      <c r="Q266" s="301" t="s">
        <v>51</v>
      </c>
      <c r="R266" s="301"/>
      <c r="S266" s="301"/>
      <c r="T266" s="301" t="s">
        <v>52</v>
      </c>
      <c r="U266" s="301" t="s">
        <v>62</v>
      </c>
      <c r="V266" s="388"/>
    </row>
    <row r="267" spans="1:22" ht="26.25" x14ac:dyDescent="0.25">
      <c r="A267" s="301" t="s">
        <v>156</v>
      </c>
      <c r="B267" s="301" t="s">
        <v>38</v>
      </c>
      <c r="C267" s="301" t="s">
        <v>157</v>
      </c>
      <c r="D267" s="301" t="s">
        <v>403</v>
      </c>
      <c r="E267" s="301" t="s">
        <v>41</v>
      </c>
      <c r="F267" s="301" t="s">
        <v>77</v>
      </c>
      <c r="G267" s="301" t="s">
        <v>110</v>
      </c>
      <c r="H267" s="301" t="s">
        <v>57</v>
      </c>
      <c r="I267" s="301" t="s">
        <v>110</v>
      </c>
      <c r="J267" s="301" t="s">
        <v>45</v>
      </c>
      <c r="K267" s="308" t="s">
        <v>46</v>
      </c>
      <c r="L267" s="308" t="s">
        <v>67</v>
      </c>
      <c r="M267" s="308" t="s">
        <v>68</v>
      </c>
      <c r="N267" s="301" t="s">
        <v>61</v>
      </c>
      <c r="O267" s="301" t="s">
        <v>110</v>
      </c>
      <c r="P267" s="301" t="s">
        <v>50</v>
      </c>
      <c r="Q267" s="301" t="s">
        <v>51</v>
      </c>
      <c r="R267" s="301"/>
      <c r="S267" s="301"/>
      <c r="T267" s="301"/>
      <c r="U267" s="301"/>
      <c r="V267" s="388"/>
    </row>
    <row r="268" spans="1:22" x14ac:dyDescent="0.25">
      <c r="A268" s="301" t="s">
        <v>158</v>
      </c>
      <c r="B268" s="301" t="s">
        <v>38</v>
      </c>
      <c r="C268" s="301" t="s">
        <v>159</v>
      </c>
      <c r="D268" s="301" t="s">
        <v>402</v>
      </c>
      <c r="E268" s="301" t="s">
        <v>41</v>
      </c>
      <c r="F268" s="301" t="s">
        <v>72</v>
      </c>
      <c r="G268" s="301" t="s">
        <v>110</v>
      </c>
      <c r="H268" s="301" t="s">
        <v>57</v>
      </c>
      <c r="I268" s="301" t="s">
        <v>110</v>
      </c>
      <c r="J268" s="301" t="s">
        <v>45</v>
      </c>
      <c r="K268" s="308" t="s">
        <v>47</v>
      </c>
      <c r="L268" s="308" t="s">
        <v>47</v>
      </c>
      <c r="M268" s="308" t="s">
        <v>48</v>
      </c>
      <c r="N268" s="301" t="s">
        <v>49</v>
      </c>
      <c r="O268" s="301" t="s">
        <v>110</v>
      </c>
      <c r="P268" s="301" t="s">
        <v>73</v>
      </c>
      <c r="Q268" s="301" t="s">
        <v>51</v>
      </c>
      <c r="R268" s="301"/>
      <c r="S268" s="301"/>
      <c r="T268" s="301"/>
      <c r="U268" s="301"/>
      <c r="V268" s="388"/>
    </row>
    <row r="269" spans="1:22" ht="26.25" x14ac:dyDescent="0.25">
      <c r="A269" s="301" t="s">
        <v>161</v>
      </c>
      <c r="B269" s="301" t="s">
        <v>38</v>
      </c>
      <c r="C269" s="301" t="s">
        <v>162</v>
      </c>
      <c r="D269" s="301" t="s">
        <v>404</v>
      </c>
      <c r="E269" s="301" t="s">
        <v>41</v>
      </c>
      <c r="F269" s="301" t="s">
        <v>77</v>
      </c>
      <c r="G269" s="301" t="s">
        <v>110</v>
      </c>
      <c r="H269" s="301" t="s">
        <v>57</v>
      </c>
      <c r="I269" s="301" t="s">
        <v>110</v>
      </c>
      <c r="J269" s="301" t="s">
        <v>45</v>
      </c>
      <c r="K269" s="308" t="s">
        <v>46</v>
      </c>
      <c r="L269" s="308" t="s">
        <v>67</v>
      </c>
      <c r="M269" s="308" t="s">
        <v>68</v>
      </c>
      <c r="N269" s="301" t="s">
        <v>61</v>
      </c>
      <c r="O269" s="301" t="s">
        <v>110</v>
      </c>
      <c r="P269" s="301" t="s">
        <v>50</v>
      </c>
      <c r="Q269" s="301" t="s">
        <v>51</v>
      </c>
      <c r="R269" s="301"/>
      <c r="S269" s="301"/>
      <c r="T269" s="301" t="s">
        <v>52</v>
      </c>
      <c r="U269" s="301" t="s">
        <v>53</v>
      </c>
      <c r="V269" s="388"/>
    </row>
    <row r="270" spans="1:22" ht="26.25" x14ac:dyDescent="0.25">
      <c r="A270" s="301" t="s">
        <v>163</v>
      </c>
      <c r="B270" s="301" t="s">
        <v>38</v>
      </c>
      <c r="C270" s="301" t="s">
        <v>164</v>
      </c>
      <c r="D270" s="301" t="s">
        <v>404</v>
      </c>
      <c r="E270" s="301" t="s">
        <v>41</v>
      </c>
      <c r="F270" s="301" t="s">
        <v>109</v>
      </c>
      <c r="G270" s="301" t="s">
        <v>110</v>
      </c>
      <c r="H270" s="301" t="s">
        <v>44</v>
      </c>
      <c r="I270" s="301" t="s">
        <v>110</v>
      </c>
      <c r="J270" s="301" t="s">
        <v>45</v>
      </c>
      <c r="K270" s="308" t="s">
        <v>47</v>
      </c>
      <c r="L270" s="308" t="s">
        <v>47</v>
      </c>
      <c r="M270" s="308" t="s">
        <v>90</v>
      </c>
      <c r="N270" s="301" t="s">
        <v>61</v>
      </c>
      <c r="O270" s="301" t="s">
        <v>110</v>
      </c>
      <c r="P270" s="301" t="s">
        <v>73</v>
      </c>
      <c r="Q270" s="301" t="s">
        <v>51</v>
      </c>
      <c r="R270" s="301"/>
      <c r="S270" s="301"/>
      <c r="T270" s="301" t="s">
        <v>52</v>
      </c>
      <c r="U270" s="301" t="s">
        <v>62</v>
      </c>
      <c r="V270" s="388"/>
    </row>
    <row r="271" spans="1:22" ht="26.25" x14ac:dyDescent="0.25">
      <c r="A271" s="301" t="s">
        <v>166</v>
      </c>
      <c r="B271" s="301" t="s">
        <v>38</v>
      </c>
      <c r="C271" s="301" t="s">
        <v>167</v>
      </c>
      <c r="D271" s="301" t="s">
        <v>403</v>
      </c>
      <c r="E271" s="301" t="s">
        <v>41</v>
      </c>
      <c r="F271" s="301" t="s">
        <v>77</v>
      </c>
      <c r="G271" s="301" t="s">
        <v>110</v>
      </c>
      <c r="H271" s="301" t="s">
        <v>57</v>
      </c>
      <c r="I271" s="301" t="s">
        <v>110</v>
      </c>
      <c r="J271" s="301" t="s">
        <v>45</v>
      </c>
      <c r="K271" s="308" t="s">
        <v>46</v>
      </c>
      <c r="L271" s="308" t="s">
        <v>67</v>
      </c>
      <c r="M271" s="308" t="s">
        <v>68</v>
      </c>
      <c r="N271" s="301" t="s">
        <v>61</v>
      </c>
      <c r="O271" s="301" t="s">
        <v>110</v>
      </c>
      <c r="P271" s="301" t="s">
        <v>50</v>
      </c>
      <c r="Q271" s="301" t="s">
        <v>51</v>
      </c>
      <c r="R271" s="301"/>
      <c r="S271" s="301"/>
      <c r="T271" s="301" t="s">
        <v>52</v>
      </c>
      <c r="U271" s="301" t="s">
        <v>53</v>
      </c>
      <c r="V271" s="388"/>
    </row>
    <row r="272" spans="1:22" ht="26.25" x14ac:dyDescent="0.25">
      <c r="A272" s="301" t="s">
        <v>168</v>
      </c>
      <c r="B272" s="301" t="s">
        <v>38</v>
      </c>
      <c r="C272" s="301" t="s">
        <v>169</v>
      </c>
      <c r="D272" s="301" t="s">
        <v>402</v>
      </c>
      <c r="E272" s="301" t="s">
        <v>41</v>
      </c>
      <c r="F272" s="301" t="s">
        <v>109</v>
      </c>
      <c r="G272" s="301" t="s">
        <v>110</v>
      </c>
      <c r="H272" s="301" t="s">
        <v>44</v>
      </c>
      <c r="I272" s="301" t="s">
        <v>110</v>
      </c>
      <c r="J272" s="301" t="s">
        <v>45</v>
      </c>
      <c r="K272" s="308" t="s">
        <v>47</v>
      </c>
      <c r="L272" s="308" t="s">
        <v>47</v>
      </c>
      <c r="M272" s="308" t="s">
        <v>90</v>
      </c>
      <c r="N272" s="301" t="s">
        <v>61</v>
      </c>
      <c r="O272" s="301" t="s">
        <v>110</v>
      </c>
      <c r="P272" s="301" t="s">
        <v>73</v>
      </c>
      <c r="Q272" s="301" t="s">
        <v>51</v>
      </c>
      <c r="R272" s="301"/>
      <c r="S272" s="301"/>
      <c r="T272" s="301"/>
      <c r="U272" s="301"/>
      <c r="V272" s="388"/>
    </row>
    <row r="273" spans="1:22" ht="26.25" x14ac:dyDescent="0.25">
      <c r="A273" s="301" t="s">
        <v>170</v>
      </c>
      <c r="B273" s="301" t="s">
        <v>38</v>
      </c>
      <c r="C273" s="301" t="s">
        <v>171</v>
      </c>
      <c r="D273" s="301" t="s">
        <v>403</v>
      </c>
      <c r="E273" s="301" t="s">
        <v>41</v>
      </c>
      <c r="F273" s="301" t="s">
        <v>77</v>
      </c>
      <c r="G273" s="301" t="s">
        <v>110</v>
      </c>
      <c r="H273" s="301" t="s">
        <v>57</v>
      </c>
      <c r="I273" s="301" t="s">
        <v>110</v>
      </c>
      <c r="J273" s="301" t="s">
        <v>45</v>
      </c>
      <c r="K273" s="308" t="s">
        <v>46</v>
      </c>
      <c r="L273" s="308" t="s">
        <v>67</v>
      </c>
      <c r="M273" s="308" t="s">
        <v>68</v>
      </c>
      <c r="N273" s="301" t="s">
        <v>61</v>
      </c>
      <c r="O273" s="301" t="s">
        <v>110</v>
      </c>
      <c r="P273" s="301" t="s">
        <v>50</v>
      </c>
      <c r="Q273" s="301" t="s">
        <v>51</v>
      </c>
      <c r="R273" s="301"/>
      <c r="S273" s="301"/>
      <c r="T273" s="301" t="s">
        <v>52</v>
      </c>
      <c r="U273" s="301" t="s">
        <v>53</v>
      </c>
      <c r="V273" s="388"/>
    </row>
    <row r="274" spans="1:22" ht="26.25" x14ac:dyDescent="0.25">
      <c r="A274" s="301" t="s">
        <v>172</v>
      </c>
      <c r="B274" s="301" t="s">
        <v>38</v>
      </c>
      <c r="C274" s="301" t="s">
        <v>173</v>
      </c>
      <c r="D274" s="301" t="s">
        <v>405</v>
      </c>
      <c r="E274" s="301" t="s">
        <v>41</v>
      </c>
      <c r="F274" s="301" t="s">
        <v>109</v>
      </c>
      <c r="G274" s="301" t="s">
        <v>110</v>
      </c>
      <c r="H274" s="301" t="s">
        <v>44</v>
      </c>
      <c r="I274" s="301" t="s">
        <v>110</v>
      </c>
      <c r="J274" s="301" t="s">
        <v>45</v>
      </c>
      <c r="K274" s="308" t="s">
        <v>47</v>
      </c>
      <c r="L274" s="308" t="s">
        <v>47</v>
      </c>
      <c r="M274" s="308" t="s">
        <v>90</v>
      </c>
      <c r="N274" s="301" t="s">
        <v>61</v>
      </c>
      <c r="O274" s="301" t="s">
        <v>110</v>
      </c>
      <c r="P274" s="301" t="s">
        <v>73</v>
      </c>
      <c r="Q274" s="301" t="s">
        <v>51</v>
      </c>
      <c r="R274" s="301"/>
      <c r="S274" s="301"/>
      <c r="T274" s="301"/>
      <c r="U274" s="301"/>
      <c r="V274" s="388"/>
    </row>
    <row r="275" spans="1:22" ht="26.25" x14ac:dyDescent="0.25">
      <c r="A275" s="301" t="s">
        <v>175</v>
      </c>
      <c r="B275" s="301" t="s">
        <v>38</v>
      </c>
      <c r="C275" s="301" t="s">
        <v>176</v>
      </c>
      <c r="D275" s="301" t="s">
        <v>405</v>
      </c>
      <c r="E275" s="301" t="s">
        <v>41</v>
      </c>
      <c r="F275" s="301" t="s">
        <v>394</v>
      </c>
      <c r="G275" s="301" t="s">
        <v>110</v>
      </c>
      <c r="H275" s="301" t="s">
        <v>57</v>
      </c>
      <c r="I275" s="301" t="s">
        <v>110</v>
      </c>
      <c r="J275" s="301" t="s">
        <v>45</v>
      </c>
      <c r="K275" s="308" t="s">
        <v>47</v>
      </c>
      <c r="L275" s="308" t="s">
        <v>47</v>
      </c>
      <c r="M275" s="308" t="s">
        <v>90</v>
      </c>
      <c r="N275" s="301" t="s">
        <v>61</v>
      </c>
      <c r="O275" s="301" t="s">
        <v>110</v>
      </c>
      <c r="P275" s="301" t="s">
        <v>73</v>
      </c>
      <c r="Q275" s="301" t="s">
        <v>51</v>
      </c>
      <c r="R275" s="301"/>
      <c r="S275" s="301"/>
      <c r="T275" s="301"/>
      <c r="U275" s="301"/>
      <c r="V275" s="388"/>
    </row>
    <row r="276" spans="1:22" ht="26.25" x14ac:dyDescent="0.25">
      <c r="A276" s="301" t="s">
        <v>177</v>
      </c>
      <c r="B276" s="301" t="s">
        <v>38</v>
      </c>
      <c r="C276" s="301" t="s">
        <v>178</v>
      </c>
      <c r="D276" s="301" t="s">
        <v>405</v>
      </c>
      <c r="E276" s="301" t="s">
        <v>41</v>
      </c>
      <c r="F276" s="301" t="s">
        <v>394</v>
      </c>
      <c r="G276" s="301" t="s">
        <v>110</v>
      </c>
      <c r="H276" s="301" t="s">
        <v>57</v>
      </c>
      <c r="I276" s="301" t="s">
        <v>110</v>
      </c>
      <c r="J276" s="301" t="s">
        <v>45</v>
      </c>
      <c r="K276" s="308" t="s">
        <v>47</v>
      </c>
      <c r="L276" s="308" t="s">
        <v>47</v>
      </c>
      <c r="M276" s="308" t="s">
        <v>90</v>
      </c>
      <c r="N276" s="301" t="s">
        <v>61</v>
      </c>
      <c r="O276" s="301" t="s">
        <v>110</v>
      </c>
      <c r="P276" s="301" t="s">
        <v>73</v>
      </c>
      <c r="Q276" s="301" t="s">
        <v>51</v>
      </c>
      <c r="R276" s="301"/>
      <c r="S276" s="301"/>
      <c r="T276" s="301"/>
      <c r="U276" s="301"/>
      <c r="V276" s="388"/>
    </row>
    <row r="277" spans="1:22" ht="26.25" x14ac:dyDescent="0.25">
      <c r="A277" s="301" t="s">
        <v>406</v>
      </c>
      <c r="B277" s="301" t="s">
        <v>38</v>
      </c>
      <c r="C277" s="301" t="s">
        <v>181</v>
      </c>
      <c r="D277" s="301" t="s">
        <v>405</v>
      </c>
      <c r="E277" s="301" t="s">
        <v>41</v>
      </c>
      <c r="F277" s="301" t="s">
        <v>77</v>
      </c>
      <c r="G277" s="301" t="s">
        <v>110</v>
      </c>
      <c r="H277" s="301" t="s">
        <v>57</v>
      </c>
      <c r="I277" s="301" t="s">
        <v>110</v>
      </c>
      <c r="J277" s="301" t="s">
        <v>45</v>
      </c>
      <c r="K277" s="308" t="s">
        <v>46</v>
      </c>
      <c r="L277" s="308" t="s">
        <v>67</v>
      </c>
      <c r="M277" s="308" t="s">
        <v>68</v>
      </c>
      <c r="N277" s="301" t="s">
        <v>61</v>
      </c>
      <c r="O277" s="301" t="s">
        <v>110</v>
      </c>
      <c r="P277" s="301" t="s">
        <v>50</v>
      </c>
      <c r="Q277" s="301" t="s">
        <v>51</v>
      </c>
      <c r="R277" s="301"/>
      <c r="S277" s="301"/>
      <c r="T277" s="301"/>
      <c r="U277" s="301"/>
      <c r="V277" s="388"/>
    </row>
    <row r="278" spans="1:22" ht="26.25" x14ac:dyDescent="0.25">
      <c r="A278" s="301" t="s">
        <v>407</v>
      </c>
      <c r="B278" s="301" t="s">
        <v>38</v>
      </c>
      <c r="C278" s="301" t="s">
        <v>184</v>
      </c>
      <c r="D278" s="301" t="s">
        <v>408</v>
      </c>
      <c r="E278" s="301" t="s">
        <v>41</v>
      </c>
      <c r="F278" s="301" t="s">
        <v>109</v>
      </c>
      <c r="G278" s="301" t="s">
        <v>110</v>
      </c>
      <c r="H278" s="301" t="s">
        <v>44</v>
      </c>
      <c r="I278" s="301" t="s">
        <v>110</v>
      </c>
      <c r="J278" s="301" t="s">
        <v>45</v>
      </c>
      <c r="K278" s="308" t="s">
        <v>47</v>
      </c>
      <c r="L278" s="308" t="s">
        <v>47</v>
      </c>
      <c r="M278" s="308" t="s">
        <v>90</v>
      </c>
      <c r="N278" s="301" t="s">
        <v>61</v>
      </c>
      <c r="O278" s="301" t="s">
        <v>110</v>
      </c>
      <c r="P278" s="301" t="s">
        <v>73</v>
      </c>
      <c r="Q278" s="301" t="s">
        <v>51</v>
      </c>
      <c r="R278" s="301"/>
      <c r="S278" s="301"/>
      <c r="T278" s="301"/>
      <c r="U278" s="301"/>
      <c r="V278" s="388"/>
    </row>
    <row r="279" spans="1:22" x14ac:dyDescent="0.25">
      <c r="A279" s="301" t="s">
        <v>409</v>
      </c>
      <c r="B279" s="301" t="s">
        <v>38</v>
      </c>
      <c r="C279" s="301" t="s">
        <v>186</v>
      </c>
      <c r="D279" s="301" t="s">
        <v>410</v>
      </c>
      <c r="E279" s="301" t="s">
        <v>41</v>
      </c>
      <c r="F279" s="301" t="s">
        <v>72</v>
      </c>
      <c r="G279" s="301" t="s">
        <v>151</v>
      </c>
      <c r="H279" s="301" t="s">
        <v>57</v>
      </c>
      <c r="I279" s="301" t="s">
        <v>151</v>
      </c>
      <c r="J279" s="301" t="s">
        <v>45</v>
      </c>
      <c r="K279" s="308" t="s">
        <v>47</v>
      </c>
      <c r="L279" s="308" t="s">
        <v>47</v>
      </c>
      <c r="M279" s="308" t="s">
        <v>48</v>
      </c>
      <c r="N279" s="301" t="s">
        <v>49</v>
      </c>
      <c r="O279" s="301" t="s">
        <v>151</v>
      </c>
      <c r="P279" s="301" t="s">
        <v>73</v>
      </c>
      <c r="Q279" s="301" t="s">
        <v>51</v>
      </c>
      <c r="R279" s="301"/>
      <c r="S279" s="301"/>
      <c r="T279" s="301"/>
      <c r="U279" s="301"/>
      <c r="V279" s="388"/>
    </row>
    <row r="280" spans="1:22" ht="26.25" x14ac:dyDescent="0.25">
      <c r="A280" s="301" t="s">
        <v>411</v>
      </c>
      <c r="B280" s="301" t="s">
        <v>38</v>
      </c>
      <c r="C280" s="301" t="s">
        <v>188</v>
      </c>
      <c r="D280" s="301" t="s">
        <v>412</v>
      </c>
      <c r="E280" s="301" t="s">
        <v>41</v>
      </c>
      <c r="F280" s="301" t="s">
        <v>77</v>
      </c>
      <c r="G280" s="301" t="s">
        <v>110</v>
      </c>
      <c r="H280" s="301" t="s">
        <v>57</v>
      </c>
      <c r="I280" s="301" t="s">
        <v>110</v>
      </c>
      <c r="J280" s="301" t="s">
        <v>45</v>
      </c>
      <c r="K280" s="308" t="s">
        <v>46</v>
      </c>
      <c r="L280" s="308" t="s">
        <v>67</v>
      </c>
      <c r="M280" s="308" t="s">
        <v>68</v>
      </c>
      <c r="N280" s="301" t="s">
        <v>61</v>
      </c>
      <c r="O280" s="301" t="s">
        <v>110</v>
      </c>
      <c r="P280" s="301" t="s">
        <v>50</v>
      </c>
      <c r="Q280" s="301" t="s">
        <v>51</v>
      </c>
      <c r="R280" s="301"/>
      <c r="S280" s="301"/>
      <c r="T280" s="301"/>
      <c r="U280" s="301"/>
      <c r="V280" s="388"/>
    </row>
    <row r="281" spans="1:22" ht="26.25" x14ac:dyDescent="0.25">
      <c r="A281" s="301" t="s">
        <v>413</v>
      </c>
      <c r="B281" s="301" t="s">
        <v>38</v>
      </c>
      <c r="C281" s="301" t="s">
        <v>191</v>
      </c>
      <c r="D281" s="301" t="s">
        <v>101</v>
      </c>
      <c r="E281" s="301" t="s">
        <v>41</v>
      </c>
      <c r="F281" s="301" t="s">
        <v>119</v>
      </c>
      <c r="G281" s="301" t="s">
        <v>110</v>
      </c>
      <c r="H281" s="301" t="s">
        <v>57</v>
      </c>
      <c r="I281" s="301" t="s">
        <v>110</v>
      </c>
      <c r="J281" s="301" t="s">
        <v>45</v>
      </c>
      <c r="K281" s="308" t="s">
        <v>47</v>
      </c>
      <c r="L281" s="308" t="s">
        <v>47</v>
      </c>
      <c r="M281" s="308" t="s">
        <v>120</v>
      </c>
      <c r="N281" s="301" t="s">
        <v>121</v>
      </c>
      <c r="O281" s="301" t="s">
        <v>110</v>
      </c>
      <c r="P281" s="301" t="s">
        <v>73</v>
      </c>
      <c r="Q281" s="301" t="s">
        <v>51</v>
      </c>
      <c r="R281" s="301"/>
      <c r="S281" s="301"/>
      <c r="T281" s="301"/>
      <c r="U281" s="301"/>
      <c r="V281" s="388"/>
    </row>
    <row r="282" spans="1:22" ht="26.25" x14ac:dyDescent="0.25">
      <c r="A282" s="301" t="s">
        <v>414</v>
      </c>
      <c r="B282" s="301" t="s">
        <v>38</v>
      </c>
      <c r="C282" s="301" t="s">
        <v>193</v>
      </c>
      <c r="D282" s="301" t="s">
        <v>101</v>
      </c>
      <c r="E282" s="301" t="s">
        <v>41</v>
      </c>
      <c r="F282" s="301" t="s">
        <v>77</v>
      </c>
      <c r="G282" s="301" t="s">
        <v>110</v>
      </c>
      <c r="H282" s="301" t="s">
        <v>57</v>
      </c>
      <c r="I282" s="301" t="s">
        <v>110</v>
      </c>
      <c r="J282" s="301" t="s">
        <v>45</v>
      </c>
      <c r="K282" s="308" t="s">
        <v>46</v>
      </c>
      <c r="L282" s="308" t="s">
        <v>67</v>
      </c>
      <c r="M282" s="308" t="s">
        <v>68</v>
      </c>
      <c r="N282" s="301" t="s">
        <v>61</v>
      </c>
      <c r="O282" s="301" t="s">
        <v>110</v>
      </c>
      <c r="P282" s="301" t="s">
        <v>50</v>
      </c>
      <c r="Q282" s="301" t="s">
        <v>51</v>
      </c>
      <c r="R282" s="301"/>
      <c r="S282" s="301"/>
      <c r="T282" s="301"/>
      <c r="U282" s="301"/>
      <c r="V282" s="388"/>
    </row>
    <row r="283" spans="1:22" ht="26.25" x14ac:dyDescent="0.25">
      <c r="A283" s="301" t="s">
        <v>415</v>
      </c>
      <c r="B283" s="301" t="s">
        <v>38</v>
      </c>
      <c r="C283" s="301" t="s">
        <v>195</v>
      </c>
      <c r="D283" s="301" t="s">
        <v>416</v>
      </c>
      <c r="E283" s="301" t="s">
        <v>41</v>
      </c>
      <c r="F283" s="301" t="s">
        <v>109</v>
      </c>
      <c r="G283" s="301" t="s">
        <v>110</v>
      </c>
      <c r="H283" s="301" t="s">
        <v>44</v>
      </c>
      <c r="I283" s="301" t="s">
        <v>110</v>
      </c>
      <c r="J283" s="301" t="s">
        <v>45</v>
      </c>
      <c r="K283" s="308" t="s">
        <v>47</v>
      </c>
      <c r="L283" s="308" t="s">
        <v>47</v>
      </c>
      <c r="M283" s="308" t="s">
        <v>90</v>
      </c>
      <c r="N283" s="301" t="s">
        <v>61</v>
      </c>
      <c r="O283" s="301" t="s">
        <v>110</v>
      </c>
      <c r="P283" s="301" t="s">
        <v>73</v>
      </c>
      <c r="Q283" s="301" t="s">
        <v>51</v>
      </c>
      <c r="R283" s="301"/>
      <c r="S283" s="301"/>
      <c r="T283" s="301"/>
      <c r="U283" s="301"/>
      <c r="V283" s="388"/>
    </row>
    <row r="284" spans="1:22" ht="26.25" x14ac:dyDescent="0.25">
      <c r="A284" s="301" t="s">
        <v>417</v>
      </c>
      <c r="B284" s="301" t="s">
        <v>38</v>
      </c>
      <c r="C284" s="301" t="s">
        <v>198</v>
      </c>
      <c r="D284" s="301" t="s">
        <v>416</v>
      </c>
      <c r="E284" s="301" t="s">
        <v>41</v>
      </c>
      <c r="F284" s="301" t="s">
        <v>77</v>
      </c>
      <c r="G284" s="301" t="s">
        <v>110</v>
      </c>
      <c r="H284" s="301" t="s">
        <v>57</v>
      </c>
      <c r="I284" s="301" t="s">
        <v>110</v>
      </c>
      <c r="J284" s="301" t="s">
        <v>45</v>
      </c>
      <c r="K284" s="308" t="s">
        <v>46</v>
      </c>
      <c r="L284" s="308" t="s">
        <v>67</v>
      </c>
      <c r="M284" s="308" t="s">
        <v>68</v>
      </c>
      <c r="N284" s="301" t="s">
        <v>61</v>
      </c>
      <c r="O284" s="301" t="s">
        <v>110</v>
      </c>
      <c r="P284" s="301" t="s">
        <v>50</v>
      </c>
      <c r="Q284" s="301" t="s">
        <v>51</v>
      </c>
      <c r="R284" s="301"/>
      <c r="S284" s="301"/>
      <c r="T284" s="301"/>
      <c r="U284" s="301"/>
      <c r="V284" s="388"/>
    </row>
    <row r="285" spans="1:22" ht="26.25" x14ac:dyDescent="0.25">
      <c r="A285" s="301" t="s">
        <v>418</v>
      </c>
      <c r="B285" s="301" t="s">
        <v>38</v>
      </c>
      <c r="C285" s="301" t="s">
        <v>201</v>
      </c>
      <c r="D285" s="301" t="s">
        <v>419</v>
      </c>
      <c r="E285" s="301" t="s">
        <v>41</v>
      </c>
      <c r="F285" s="301" t="s">
        <v>109</v>
      </c>
      <c r="G285" s="301" t="s">
        <v>110</v>
      </c>
      <c r="H285" s="301" t="s">
        <v>44</v>
      </c>
      <c r="I285" s="301" t="s">
        <v>110</v>
      </c>
      <c r="J285" s="301" t="s">
        <v>45</v>
      </c>
      <c r="K285" s="308" t="s">
        <v>47</v>
      </c>
      <c r="L285" s="308" t="s">
        <v>47</v>
      </c>
      <c r="M285" s="308" t="s">
        <v>90</v>
      </c>
      <c r="N285" s="301" t="s">
        <v>61</v>
      </c>
      <c r="O285" s="301" t="s">
        <v>110</v>
      </c>
      <c r="P285" s="301" t="s">
        <v>73</v>
      </c>
      <c r="Q285" s="301" t="s">
        <v>51</v>
      </c>
      <c r="R285" s="301"/>
      <c r="S285" s="301"/>
      <c r="T285" s="301"/>
      <c r="U285" s="301"/>
      <c r="V285" s="388"/>
    </row>
    <row r="286" spans="1:22" ht="26.25" x14ac:dyDescent="0.25">
      <c r="A286" s="301" t="s">
        <v>420</v>
      </c>
      <c r="B286" s="301" t="s">
        <v>38</v>
      </c>
      <c r="C286" s="301" t="s">
        <v>203</v>
      </c>
      <c r="D286" s="301" t="s">
        <v>419</v>
      </c>
      <c r="E286" s="301" t="s">
        <v>41</v>
      </c>
      <c r="F286" s="301" t="s">
        <v>77</v>
      </c>
      <c r="G286" s="301" t="s">
        <v>110</v>
      </c>
      <c r="H286" s="301" t="s">
        <v>57</v>
      </c>
      <c r="I286" s="301" t="s">
        <v>110</v>
      </c>
      <c r="J286" s="301" t="s">
        <v>45</v>
      </c>
      <c r="K286" s="308" t="s">
        <v>46</v>
      </c>
      <c r="L286" s="308" t="s">
        <v>67</v>
      </c>
      <c r="M286" s="308" t="s">
        <v>68</v>
      </c>
      <c r="N286" s="301" t="s">
        <v>61</v>
      </c>
      <c r="O286" s="301" t="s">
        <v>110</v>
      </c>
      <c r="P286" s="301" t="s">
        <v>50</v>
      </c>
      <c r="Q286" s="301" t="s">
        <v>51</v>
      </c>
      <c r="R286" s="301"/>
      <c r="S286" s="301"/>
      <c r="T286" s="301"/>
      <c r="U286" s="301"/>
      <c r="V286" s="388"/>
    </row>
    <row r="287" spans="1:22" ht="26.25" x14ac:dyDescent="0.25">
      <c r="A287" s="301" t="s">
        <v>421</v>
      </c>
      <c r="B287" s="301" t="s">
        <v>38</v>
      </c>
      <c r="C287" s="301" t="s">
        <v>206</v>
      </c>
      <c r="D287" s="301" t="s">
        <v>422</v>
      </c>
      <c r="E287" s="301" t="s">
        <v>262</v>
      </c>
      <c r="F287" s="301" t="s">
        <v>423</v>
      </c>
      <c r="G287" s="301" t="s">
        <v>424</v>
      </c>
      <c r="H287" s="301" t="s">
        <v>44</v>
      </c>
      <c r="I287" s="301" t="s">
        <v>424</v>
      </c>
      <c r="J287" s="301" t="s">
        <v>45</v>
      </c>
      <c r="K287" s="308" t="s">
        <v>47</v>
      </c>
      <c r="L287" s="308" t="s">
        <v>47</v>
      </c>
      <c r="M287" s="308" t="s">
        <v>425</v>
      </c>
      <c r="N287" s="301" t="s">
        <v>426</v>
      </c>
      <c r="O287" s="301" t="s">
        <v>110</v>
      </c>
      <c r="P287" s="301" t="s">
        <v>73</v>
      </c>
      <c r="Q287" s="301" t="s">
        <v>51</v>
      </c>
      <c r="R287" s="301"/>
      <c r="S287" s="301"/>
      <c r="T287" s="301" t="s">
        <v>52</v>
      </c>
      <c r="U287" s="301" t="s">
        <v>53</v>
      </c>
      <c r="V287" s="388"/>
    </row>
    <row r="288" spans="1:22" ht="26.25" x14ac:dyDescent="0.25">
      <c r="A288" s="301" t="s">
        <v>427</v>
      </c>
      <c r="B288" s="301" t="s">
        <v>38</v>
      </c>
      <c r="C288" s="301" t="s">
        <v>208</v>
      </c>
      <c r="D288" s="301" t="s">
        <v>416</v>
      </c>
      <c r="E288" s="301" t="s">
        <v>41</v>
      </c>
      <c r="F288" s="301" t="s">
        <v>77</v>
      </c>
      <c r="G288" s="301" t="s">
        <v>110</v>
      </c>
      <c r="H288" s="301" t="s">
        <v>57</v>
      </c>
      <c r="I288" s="301" t="s">
        <v>110</v>
      </c>
      <c r="J288" s="301" t="s">
        <v>45</v>
      </c>
      <c r="K288" s="308" t="s">
        <v>46</v>
      </c>
      <c r="L288" s="308" t="s">
        <v>67</v>
      </c>
      <c r="M288" s="308" t="s">
        <v>68</v>
      </c>
      <c r="N288" s="301" t="s">
        <v>61</v>
      </c>
      <c r="O288" s="301" t="s">
        <v>110</v>
      </c>
      <c r="P288" s="301" t="s">
        <v>50</v>
      </c>
      <c r="Q288" s="301" t="s">
        <v>51</v>
      </c>
      <c r="R288" s="301"/>
      <c r="S288" s="301"/>
      <c r="T288" s="301"/>
      <c r="U288" s="301"/>
      <c r="V288" s="388"/>
    </row>
    <row r="289" spans="1:22" ht="26.25" x14ac:dyDescent="0.25">
      <c r="A289" s="301" t="s">
        <v>428</v>
      </c>
      <c r="B289" s="301" t="s">
        <v>38</v>
      </c>
      <c r="C289" s="301" t="s">
        <v>211</v>
      </c>
      <c r="D289" s="301" t="s">
        <v>416</v>
      </c>
      <c r="E289" s="301" t="s">
        <v>41</v>
      </c>
      <c r="F289" s="301" t="s">
        <v>109</v>
      </c>
      <c r="G289" s="301" t="s">
        <v>110</v>
      </c>
      <c r="H289" s="301" t="s">
        <v>44</v>
      </c>
      <c r="I289" s="301" t="s">
        <v>110</v>
      </c>
      <c r="J289" s="301" t="s">
        <v>45</v>
      </c>
      <c r="K289" s="308" t="s">
        <v>47</v>
      </c>
      <c r="L289" s="308" t="s">
        <v>47</v>
      </c>
      <c r="M289" s="308" t="s">
        <v>90</v>
      </c>
      <c r="N289" s="301" t="s">
        <v>61</v>
      </c>
      <c r="O289" s="301" t="s">
        <v>110</v>
      </c>
      <c r="P289" s="301" t="s">
        <v>73</v>
      </c>
      <c r="Q289" s="301" t="s">
        <v>51</v>
      </c>
      <c r="R289" s="301"/>
      <c r="S289" s="301"/>
      <c r="T289" s="301"/>
      <c r="U289" s="301"/>
      <c r="V289" s="388"/>
    </row>
    <row r="290" spans="1:22" ht="26.25" x14ac:dyDescent="0.25">
      <c r="A290" s="301" t="s">
        <v>429</v>
      </c>
      <c r="B290" s="301" t="s">
        <v>38</v>
      </c>
      <c r="C290" s="301" t="s">
        <v>213</v>
      </c>
      <c r="D290" s="301" t="s">
        <v>115</v>
      </c>
      <c r="E290" s="301" t="s">
        <v>41</v>
      </c>
      <c r="F290" s="301" t="s">
        <v>77</v>
      </c>
      <c r="G290" s="301" t="s">
        <v>110</v>
      </c>
      <c r="H290" s="301" t="s">
        <v>57</v>
      </c>
      <c r="I290" s="301" t="s">
        <v>110</v>
      </c>
      <c r="J290" s="301" t="s">
        <v>45</v>
      </c>
      <c r="K290" s="308" t="s">
        <v>46</v>
      </c>
      <c r="L290" s="308" t="s">
        <v>67</v>
      </c>
      <c r="M290" s="308" t="s">
        <v>68</v>
      </c>
      <c r="N290" s="301" t="s">
        <v>61</v>
      </c>
      <c r="O290" s="301" t="s">
        <v>110</v>
      </c>
      <c r="P290" s="301" t="s">
        <v>50</v>
      </c>
      <c r="Q290" s="301" t="s">
        <v>51</v>
      </c>
      <c r="R290" s="301"/>
      <c r="S290" s="301"/>
      <c r="T290" s="301"/>
      <c r="U290" s="301"/>
      <c r="V290" s="388"/>
    </row>
    <row r="291" spans="1:22" ht="26.25" x14ac:dyDescent="0.25">
      <c r="A291" s="301" t="s">
        <v>430</v>
      </c>
      <c r="B291" s="301" t="s">
        <v>38</v>
      </c>
      <c r="C291" s="301" t="s">
        <v>215</v>
      </c>
      <c r="D291" s="301" t="s">
        <v>115</v>
      </c>
      <c r="E291" s="301" t="s">
        <v>41</v>
      </c>
      <c r="F291" s="301" t="s">
        <v>119</v>
      </c>
      <c r="G291" s="301" t="s">
        <v>110</v>
      </c>
      <c r="H291" s="301" t="s">
        <v>57</v>
      </c>
      <c r="I291" s="301" t="s">
        <v>110</v>
      </c>
      <c r="J291" s="301" t="s">
        <v>45</v>
      </c>
      <c r="K291" s="308" t="s">
        <v>47</v>
      </c>
      <c r="L291" s="308" t="s">
        <v>47</v>
      </c>
      <c r="M291" s="308" t="s">
        <v>120</v>
      </c>
      <c r="N291" s="301" t="s">
        <v>121</v>
      </c>
      <c r="O291" s="301" t="s">
        <v>110</v>
      </c>
      <c r="P291" s="301" t="s">
        <v>73</v>
      </c>
      <c r="Q291" s="301" t="s">
        <v>51</v>
      </c>
      <c r="R291" s="301" t="s">
        <v>431</v>
      </c>
      <c r="S291" s="301"/>
      <c r="T291" s="301" t="s">
        <v>52</v>
      </c>
      <c r="U291" s="301" t="s">
        <v>62</v>
      </c>
      <c r="V291" s="388"/>
    </row>
    <row r="292" spans="1:22" ht="26.25" x14ac:dyDescent="0.25">
      <c r="A292" s="301" t="s">
        <v>432</v>
      </c>
      <c r="B292" s="301" t="s">
        <v>38</v>
      </c>
      <c r="C292" s="301" t="s">
        <v>219</v>
      </c>
      <c r="D292" s="301" t="s">
        <v>115</v>
      </c>
      <c r="E292" s="301" t="s">
        <v>41</v>
      </c>
      <c r="F292" s="301" t="s">
        <v>119</v>
      </c>
      <c r="G292" s="301" t="s">
        <v>110</v>
      </c>
      <c r="H292" s="301" t="s">
        <v>57</v>
      </c>
      <c r="I292" s="301" t="s">
        <v>110</v>
      </c>
      <c r="J292" s="301" t="s">
        <v>45</v>
      </c>
      <c r="K292" s="308" t="s">
        <v>47</v>
      </c>
      <c r="L292" s="308" t="s">
        <v>47</v>
      </c>
      <c r="M292" s="308" t="s">
        <v>120</v>
      </c>
      <c r="N292" s="301" t="s">
        <v>121</v>
      </c>
      <c r="O292" s="301" t="s">
        <v>110</v>
      </c>
      <c r="P292" s="301" t="s">
        <v>73</v>
      </c>
      <c r="Q292" s="301" t="s">
        <v>51</v>
      </c>
      <c r="R292" s="301" t="s">
        <v>431</v>
      </c>
      <c r="S292" s="301"/>
      <c r="T292" s="301" t="s">
        <v>52</v>
      </c>
      <c r="U292" s="301" t="s">
        <v>62</v>
      </c>
      <c r="V292" s="388"/>
    </row>
    <row r="293" spans="1:22" x14ac:dyDescent="0.25">
      <c r="A293" s="301" t="s">
        <v>433</v>
      </c>
      <c r="B293" s="301" t="s">
        <v>38</v>
      </c>
      <c r="C293" s="301" t="s">
        <v>222</v>
      </c>
      <c r="D293" s="301" t="s">
        <v>115</v>
      </c>
      <c r="E293" s="301" t="s">
        <v>249</v>
      </c>
      <c r="F293" s="301" t="s">
        <v>434</v>
      </c>
      <c r="G293" s="301" t="s">
        <v>131</v>
      </c>
      <c r="H293" s="301" t="s">
        <v>44</v>
      </c>
      <c r="I293" s="301" t="s">
        <v>131</v>
      </c>
      <c r="J293" s="301" t="s">
        <v>45</v>
      </c>
      <c r="K293" s="308" t="s">
        <v>116</v>
      </c>
      <c r="L293" s="308" t="s">
        <v>67</v>
      </c>
      <c r="M293" s="308" t="s">
        <v>435</v>
      </c>
      <c r="N293" s="301" t="s">
        <v>436</v>
      </c>
      <c r="O293" s="301" t="s">
        <v>43</v>
      </c>
      <c r="P293" s="301" t="s">
        <v>50</v>
      </c>
      <c r="Q293" s="301" t="s">
        <v>51</v>
      </c>
      <c r="R293" s="301"/>
      <c r="S293" s="301"/>
      <c r="T293" s="301"/>
      <c r="U293" s="301"/>
      <c r="V293" s="388"/>
    </row>
    <row r="294" spans="1:22" ht="26.25" x14ac:dyDescent="0.25">
      <c r="A294" s="301" t="s">
        <v>437</v>
      </c>
      <c r="B294" s="301" t="s">
        <v>38</v>
      </c>
      <c r="C294" s="301" t="s">
        <v>225</v>
      </c>
      <c r="D294" s="301" t="s">
        <v>115</v>
      </c>
      <c r="E294" s="301" t="s">
        <v>262</v>
      </c>
      <c r="F294" s="301" t="s">
        <v>263</v>
      </c>
      <c r="G294" s="301" t="s">
        <v>251</v>
      </c>
      <c r="H294" s="301" t="s">
        <v>44</v>
      </c>
      <c r="I294" s="301" t="s">
        <v>251</v>
      </c>
      <c r="J294" s="301" t="s">
        <v>45</v>
      </c>
      <c r="K294" s="308" t="s">
        <v>116</v>
      </c>
      <c r="L294" s="308" t="s">
        <v>67</v>
      </c>
      <c r="M294" s="308" t="s">
        <v>264</v>
      </c>
      <c r="N294" s="301" t="s">
        <v>265</v>
      </c>
      <c r="O294" s="301" t="s">
        <v>110</v>
      </c>
      <c r="P294" s="301" t="s">
        <v>50</v>
      </c>
      <c r="Q294" s="301" t="s">
        <v>51</v>
      </c>
      <c r="R294" s="301"/>
      <c r="S294" s="301"/>
      <c r="T294" s="301"/>
      <c r="U294" s="301"/>
      <c r="V294" s="388"/>
    </row>
    <row r="295" spans="1:22" x14ac:dyDescent="0.25">
      <c r="A295" s="301" t="s">
        <v>438</v>
      </c>
      <c r="B295" s="301" t="s">
        <v>38</v>
      </c>
      <c r="C295" s="301" t="s">
        <v>227</v>
      </c>
      <c r="D295" s="301" t="s">
        <v>115</v>
      </c>
      <c r="E295" s="301" t="s">
        <v>139</v>
      </c>
      <c r="F295" s="301" t="s">
        <v>140</v>
      </c>
      <c r="G295" s="301" t="s">
        <v>43</v>
      </c>
      <c r="H295" s="301" t="s">
        <v>44</v>
      </c>
      <c r="I295" s="301" t="s">
        <v>43</v>
      </c>
      <c r="J295" s="301" t="s">
        <v>45</v>
      </c>
      <c r="K295" s="308" t="s">
        <v>47</v>
      </c>
      <c r="L295" s="308" t="s">
        <v>47</v>
      </c>
      <c r="M295" s="308" t="s">
        <v>141</v>
      </c>
      <c r="N295" s="301" t="s">
        <v>142</v>
      </c>
      <c r="O295" s="301" t="s">
        <v>43</v>
      </c>
      <c r="P295" s="301" t="s">
        <v>135</v>
      </c>
      <c r="Q295" s="301" t="s">
        <v>51</v>
      </c>
      <c r="R295" s="301"/>
      <c r="S295" s="301"/>
      <c r="T295" s="301"/>
      <c r="U295" s="301"/>
      <c r="V295" s="388"/>
    </row>
    <row r="296" spans="1:22" x14ac:dyDescent="0.25">
      <c r="A296" s="301" t="s">
        <v>439</v>
      </c>
      <c r="B296" s="301" t="s">
        <v>38</v>
      </c>
      <c r="C296" s="301" t="s">
        <v>230</v>
      </c>
      <c r="D296" s="301" t="s">
        <v>440</v>
      </c>
      <c r="E296" s="301" t="s">
        <v>41</v>
      </c>
      <c r="F296" s="301" t="s">
        <v>72</v>
      </c>
      <c r="G296" s="301" t="s">
        <v>110</v>
      </c>
      <c r="H296" s="301" t="s">
        <v>57</v>
      </c>
      <c r="I296" s="301" t="s">
        <v>110</v>
      </c>
      <c r="J296" s="301" t="s">
        <v>45</v>
      </c>
      <c r="K296" s="308" t="s">
        <v>47</v>
      </c>
      <c r="L296" s="308" t="s">
        <v>47</v>
      </c>
      <c r="M296" s="308" t="s">
        <v>48</v>
      </c>
      <c r="N296" s="301" t="s">
        <v>49</v>
      </c>
      <c r="O296" s="301" t="s">
        <v>110</v>
      </c>
      <c r="P296" s="301" t="s">
        <v>73</v>
      </c>
      <c r="Q296" s="301" t="s">
        <v>51</v>
      </c>
      <c r="R296" s="301"/>
      <c r="S296" s="301"/>
      <c r="T296" s="301"/>
      <c r="U296" s="301"/>
      <c r="V296" s="388"/>
    </row>
    <row r="297" spans="1:22" ht="26.25" x14ac:dyDescent="0.25">
      <c r="A297" s="301" t="s">
        <v>441</v>
      </c>
      <c r="B297" s="301" t="s">
        <v>38</v>
      </c>
      <c r="C297" s="301" t="s">
        <v>233</v>
      </c>
      <c r="D297" s="301" t="s">
        <v>442</v>
      </c>
      <c r="E297" s="301" t="s">
        <v>41</v>
      </c>
      <c r="F297" s="301" t="s">
        <v>89</v>
      </c>
      <c r="G297" s="301" t="s">
        <v>43</v>
      </c>
      <c r="H297" s="301" t="s">
        <v>57</v>
      </c>
      <c r="I297" s="301" t="s">
        <v>43</v>
      </c>
      <c r="J297" s="301" t="s">
        <v>45</v>
      </c>
      <c r="K297" s="308" t="s">
        <v>47</v>
      </c>
      <c r="L297" s="308" t="s">
        <v>47</v>
      </c>
      <c r="M297" s="308" t="s">
        <v>90</v>
      </c>
      <c r="N297" s="301" t="s">
        <v>61</v>
      </c>
      <c r="O297" s="301" t="s">
        <v>43</v>
      </c>
      <c r="P297" s="301" t="s">
        <v>73</v>
      </c>
      <c r="Q297" s="301" t="s">
        <v>51</v>
      </c>
      <c r="R297" s="301"/>
      <c r="S297" s="301"/>
      <c r="T297" s="301"/>
      <c r="U297" s="301"/>
      <c r="V297" s="388"/>
    </row>
    <row r="298" spans="1:22" ht="26.25" x14ac:dyDescent="0.25">
      <c r="A298" s="301" t="s">
        <v>443</v>
      </c>
      <c r="B298" s="301" t="s">
        <v>39</v>
      </c>
      <c r="C298" s="301" t="s">
        <v>235</v>
      </c>
      <c r="D298" s="301" t="s">
        <v>392</v>
      </c>
      <c r="E298" s="301" t="s">
        <v>41</v>
      </c>
      <c r="F298" s="301" t="s">
        <v>109</v>
      </c>
      <c r="G298" s="301" t="s">
        <v>110</v>
      </c>
      <c r="H298" s="301" t="s">
        <v>44</v>
      </c>
      <c r="I298" s="301" t="s">
        <v>110</v>
      </c>
      <c r="J298" s="301" t="s">
        <v>45</v>
      </c>
      <c r="K298" s="308" t="s">
        <v>47</v>
      </c>
      <c r="L298" s="308" t="s">
        <v>47</v>
      </c>
      <c r="M298" s="308" t="s">
        <v>90</v>
      </c>
      <c r="N298" s="301" t="s">
        <v>61</v>
      </c>
      <c r="O298" s="301" t="s">
        <v>110</v>
      </c>
      <c r="P298" s="301" t="s">
        <v>73</v>
      </c>
      <c r="Q298" s="301" t="s">
        <v>51</v>
      </c>
      <c r="R298" s="301"/>
      <c r="S298" s="301"/>
      <c r="T298" s="301" t="s">
        <v>52</v>
      </c>
      <c r="U298" s="301" t="s">
        <v>62</v>
      </c>
      <c r="V298" s="388"/>
    </row>
    <row r="299" spans="1:22" ht="26.25" x14ac:dyDescent="0.25">
      <c r="A299" s="301" t="s">
        <v>444</v>
      </c>
      <c r="B299" s="301" t="s">
        <v>39</v>
      </c>
      <c r="C299" s="301" t="s">
        <v>237</v>
      </c>
      <c r="D299" s="301" t="s">
        <v>392</v>
      </c>
      <c r="E299" s="301" t="s">
        <v>41</v>
      </c>
      <c r="F299" s="301" t="s">
        <v>109</v>
      </c>
      <c r="G299" s="301" t="s">
        <v>110</v>
      </c>
      <c r="H299" s="301" t="s">
        <v>44</v>
      </c>
      <c r="I299" s="301" t="s">
        <v>110</v>
      </c>
      <c r="J299" s="301" t="s">
        <v>45</v>
      </c>
      <c r="K299" s="308" t="s">
        <v>47</v>
      </c>
      <c r="L299" s="308" t="s">
        <v>47</v>
      </c>
      <c r="M299" s="308" t="s">
        <v>90</v>
      </c>
      <c r="N299" s="301" t="s">
        <v>61</v>
      </c>
      <c r="O299" s="301" t="s">
        <v>110</v>
      </c>
      <c r="P299" s="301" t="s">
        <v>73</v>
      </c>
      <c r="Q299" s="301" t="s">
        <v>51</v>
      </c>
      <c r="R299" s="301"/>
      <c r="S299" s="301"/>
      <c r="T299" s="301" t="s">
        <v>52</v>
      </c>
      <c r="U299" s="301" t="s">
        <v>62</v>
      </c>
      <c r="V299" s="388"/>
    </row>
    <row r="300" spans="1:22" ht="26.25" x14ac:dyDescent="0.25">
      <c r="A300" s="301" t="s">
        <v>445</v>
      </c>
      <c r="B300" s="301" t="s">
        <v>39</v>
      </c>
      <c r="C300" s="301" t="s">
        <v>239</v>
      </c>
      <c r="D300" s="301" t="s">
        <v>446</v>
      </c>
      <c r="E300" s="301" t="s">
        <v>262</v>
      </c>
      <c r="F300" s="301" t="s">
        <v>263</v>
      </c>
      <c r="G300" s="301" t="s">
        <v>251</v>
      </c>
      <c r="H300" s="301" t="s">
        <v>44</v>
      </c>
      <c r="I300" s="301" t="s">
        <v>251</v>
      </c>
      <c r="J300" s="301" t="s">
        <v>45</v>
      </c>
      <c r="K300" s="308" t="s">
        <v>116</v>
      </c>
      <c r="L300" s="308" t="s">
        <v>47</v>
      </c>
      <c r="M300" s="308" t="s">
        <v>264</v>
      </c>
      <c r="N300" s="301" t="s">
        <v>265</v>
      </c>
      <c r="O300" s="301" t="s">
        <v>110</v>
      </c>
      <c r="P300" s="301" t="s">
        <v>50</v>
      </c>
      <c r="Q300" s="301" t="s">
        <v>51</v>
      </c>
      <c r="R300" s="301"/>
      <c r="S300" s="301"/>
      <c r="T300" s="301" t="s">
        <v>52</v>
      </c>
      <c r="U300" s="301" t="s">
        <v>53</v>
      </c>
      <c r="V300" s="388"/>
    </row>
    <row r="301" spans="1:22" ht="26.25" x14ac:dyDescent="0.25">
      <c r="A301" s="301" t="s">
        <v>447</v>
      </c>
      <c r="B301" s="301" t="s">
        <v>39</v>
      </c>
      <c r="C301" s="301" t="s">
        <v>448</v>
      </c>
      <c r="D301" s="301" t="s">
        <v>446</v>
      </c>
      <c r="E301" s="301" t="s">
        <v>41</v>
      </c>
      <c r="F301" s="301" t="s">
        <v>109</v>
      </c>
      <c r="G301" s="301" t="s">
        <v>110</v>
      </c>
      <c r="H301" s="301" t="s">
        <v>44</v>
      </c>
      <c r="I301" s="301" t="s">
        <v>110</v>
      </c>
      <c r="J301" s="301" t="s">
        <v>45</v>
      </c>
      <c r="K301" s="308" t="s">
        <v>47</v>
      </c>
      <c r="L301" s="308" t="s">
        <v>47</v>
      </c>
      <c r="M301" s="308" t="s">
        <v>90</v>
      </c>
      <c r="N301" s="301" t="s">
        <v>61</v>
      </c>
      <c r="O301" s="301" t="s">
        <v>110</v>
      </c>
      <c r="P301" s="301" t="s">
        <v>73</v>
      </c>
      <c r="Q301" s="301" t="s">
        <v>51</v>
      </c>
      <c r="R301" s="301"/>
      <c r="S301" s="301"/>
      <c r="T301" s="301" t="s">
        <v>52</v>
      </c>
      <c r="U301" s="301" t="s">
        <v>62</v>
      </c>
      <c r="V301" s="388"/>
    </row>
    <row r="302" spans="1:22" ht="26.25" x14ac:dyDescent="0.25">
      <c r="A302" s="301" t="s">
        <v>449</v>
      </c>
      <c r="B302" s="301" t="s">
        <v>39</v>
      </c>
      <c r="C302" s="301" t="s">
        <v>450</v>
      </c>
      <c r="D302" s="301" t="s">
        <v>446</v>
      </c>
      <c r="E302" s="301" t="s">
        <v>41</v>
      </c>
      <c r="F302" s="301" t="s">
        <v>109</v>
      </c>
      <c r="G302" s="301" t="s">
        <v>110</v>
      </c>
      <c r="H302" s="301" t="s">
        <v>44</v>
      </c>
      <c r="I302" s="301" t="s">
        <v>110</v>
      </c>
      <c r="J302" s="301" t="s">
        <v>45</v>
      </c>
      <c r="K302" s="308" t="s">
        <v>47</v>
      </c>
      <c r="L302" s="308" t="s">
        <v>47</v>
      </c>
      <c r="M302" s="308" t="s">
        <v>90</v>
      </c>
      <c r="N302" s="301" t="s">
        <v>61</v>
      </c>
      <c r="O302" s="301" t="s">
        <v>110</v>
      </c>
      <c r="P302" s="301" t="s">
        <v>73</v>
      </c>
      <c r="Q302" s="301" t="s">
        <v>51</v>
      </c>
      <c r="R302" s="301"/>
      <c r="S302" s="301"/>
      <c r="T302" s="301" t="s">
        <v>52</v>
      </c>
      <c r="U302" s="301" t="s">
        <v>62</v>
      </c>
      <c r="V302" s="388"/>
    </row>
    <row r="303" spans="1:22" ht="26.25" x14ac:dyDescent="0.25">
      <c r="A303" s="301" t="s">
        <v>451</v>
      </c>
      <c r="B303" s="301" t="s">
        <v>39</v>
      </c>
      <c r="C303" s="301" t="s">
        <v>452</v>
      </c>
      <c r="D303" s="301" t="s">
        <v>446</v>
      </c>
      <c r="E303" s="301" t="s">
        <v>41</v>
      </c>
      <c r="F303" s="301" t="s">
        <v>109</v>
      </c>
      <c r="G303" s="301" t="s">
        <v>110</v>
      </c>
      <c r="H303" s="301" t="s">
        <v>44</v>
      </c>
      <c r="I303" s="301" t="s">
        <v>110</v>
      </c>
      <c r="J303" s="301" t="s">
        <v>45</v>
      </c>
      <c r="K303" s="308" t="s">
        <v>47</v>
      </c>
      <c r="L303" s="308" t="s">
        <v>47</v>
      </c>
      <c r="M303" s="308" t="s">
        <v>90</v>
      </c>
      <c r="N303" s="301" t="s">
        <v>61</v>
      </c>
      <c r="O303" s="301" t="s">
        <v>110</v>
      </c>
      <c r="P303" s="301" t="s">
        <v>73</v>
      </c>
      <c r="Q303" s="301" t="s">
        <v>51</v>
      </c>
      <c r="R303" s="301"/>
      <c r="S303" s="301"/>
      <c r="T303" s="301"/>
      <c r="U303" s="301"/>
      <c r="V303" s="388"/>
    </row>
    <row r="304" spans="1:22" ht="26.25" x14ac:dyDescent="0.25">
      <c r="A304" s="301" t="s">
        <v>453</v>
      </c>
      <c r="B304" s="301" t="s">
        <v>39</v>
      </c>
      <c r="C304" s="301" t="s">
        <v>454</v>
      </c>
      <c r="D304" s="301" t="s">
        <v>446</v>
      </c>
      <c r="E304" s="301" t="s">
        <v>41</v>
      </c>
      <c r="F304" s="301" t="s">
        <v>109</v>
      </c>
      <c r="G304" s="301" t="s">
        <v>110</v>
      </c>
      <c r="H304" s="301" t="s">
        <v>44</v>
      </c>
      <c r="I304" s="301" t="s">
        <v>110</v>
      </c>
      <c r="J304" s="301" t="s">
        <v>45</v>
      </c>
      <c r="K304" s="308" t="s">
        <v>47</v>
      </c>
      <c r="L304" s="308" t="s">
        <v>47</v>
      </c>
      <c r="M304" s="308" t="s">
        <v>90</v>
      </c>
      <c r="N304" s="301" t="s">
        <v>61</v>
      </c>
      <c r="O304" s="301" t="s">
        <v>110</v>
      </c>
      <c r="P304" s="301" t="s">
        <v>73</v>
      </c>
      <c r="Q304" s="301" t="s">
        <v>51</v>
      </c>
      <c r="R304" s="301"/>
      <c r="S304" s="301"/>
      <c r="T304" s="301" t="s">
        <v>52</v>
      </c>
      <c r="U304" s="301" t="s">
        <v>62</v>
      </c>
      <c r="V304" s="388"/>
    </row>
    <row r="305" spans="1:22" ht="26.25" x14ac:dyDescent="0.25">
      <c r="A305" s="301" t="s">
        <v>455</v>
      </c>
      <c r="B305" s="301" t="s">
        <v>39</v>
      </c>
      <c r="C305" s="301" t="s">
        <v>456</v>
      </c>
      <c r="D305" s="301" t="s">
        <v>446</v>
      </c>
      <c r="E305" s="301" t="s">
        <v>41</v>
      </c>
      <c r="F305" s="301" t="s">
        <v>77</v>
      </c>
      <c r="G305" s="301" t="s">
        <v>110</v>
      </c>
      <c r="H305" s="301" t="s">
        <v>57</v>
      </c>
      <c r="I305" s="301" t="s">
        <v>110</v>
      </c>
      <c r="J305" s="301" t="s">
        <v>45</v>
      </c>
      <c r="K305" s="308" t="s">
        <v>46</v>
      </c>
      <c r="L305" s="308" t="s">
        <v>67</v>
      </c>
      <c r="M305" s="308" t="s">
        <v>68</v>
      </c>
      <c r="N305" s="301" t="s">
        <v>61</v>
      </c>
      <c r="O305" s="301" t="s">
        <v>110</v>
      </c>
      <c r="P305" s="301" t="s">
        <v>50</v>
      </c>
      <c r="Q305" s="301" t="s">
        <v>51</v>
      </c>
      <c r="R305" s="301"/>
      <c r="S305" s="301"/>
      <c r="T305" s="301" t="s">
        <v>52</v>
      </c>
      <c r="U305" s="301" t="s">
        <v>53</v>
      </c>
      <c r="V305" s="388"/>
    </row>
    <row r="306" spans="1:22" x14ac:dyDescent="0.25">
      <c r="A306" s="301" t="s">
        <v>457</v>
      </c>
      <c r="B306" s="301" t="s">
        <v>39</v>
      </c>
      <c r="C306" s="301" t="s">
        <v>458</v>
      </c>
      <c r="D306" s="301" t="s">
        <v>392</v>
      </c>
      <c r="E306" s="301" t="s">
        <v>41</v>
      </c>
      <c r="F306" s="301" t="s">
        <v>72</v>
      </c>
      <c r="G306" s="301" t="s">
        <v>151</v>
      </c>
      <c r="H306" s="301" t="s">
        <v>57</v>
      </c>
      <c r="I306" s="301" t="s">
        <v>151</v>
      </c>
      <c r="J306" s="301" t="s">
        <v>45</v>
      </c>
      <c r="K306" s="308" t="s">
        <v>47</v>
      </c>
      <c r="L306" s="308" t="s">
        <v>47</v>
      </c>
      <c r="M306" s="308" t="s">
        <v>48</v>
      </c>
      <c r="N306" s="301" t="s">
        <v>49</v>
      </c>
      <c r="O306" s="301" t="s">
        <v>151</v>
      </c>
      <c r="P306" s="301" t="s">
        <v>73</v>
      </c>
      <c r="Q306" s="301" t="s">
        <v>51</v>
      </c>
      <c r="R306" s="301"/>
      <c r="S306" s="301"/>
      <c r="T306" s="301"/>
      <c r="U306" s="301"/>
      <c r="V306" s="388"/>
    </row>
    <row r="307" spans="1:22" ht="26.25" x14ac:dyDescent="0.25">
      <c r="A307" s="301" t="s">
        <v>459</v>
      </c>
      <c r="B307" s="301" t="s">
        <v>39</v>
      </c>
      <c r="C307" s="301" t="s">
        <v>460</v>
      </c>
      <c r="D307" s="301" t="s">
        <v>392</v>
      </c>
      <c r="E307" s="301" t="s">
        <v>41</v>
      </c>
      <c r="F307" s="301" t="s">
        <v>109</v>
      </c>
      <c r="G307" s="301" t="s">
        <v>110</v>
      </c>
      <c r="H307" s="301" t="s">
        <v>44</v>
      </c>
      <c r="I307" s="301" t="s">
        <v>110</v>
      </c>
      <c r="J307" s="301" t="s">
        <v>45</v>
      </c>
      <c r="K307" s="308" t="s">
        <v>47</v>
      </c>
      <c r="L307" s="308" t="s">
        <v>47</v>
      </c>
      <c r="M307" s="308" t="s">
        <v>90</v>
      </c>
      <c r="N307" s="301" t="s">
        <v>61</v>
      </c>
      <c r="O307" s="301" t="s">
        <v>110</v>
      </c>
      <c r="P307" s="301" t="s">
        <v>73</v>
      </c>
      <c r="Q307" s="301" t="s">
        <v>51</v>
      </c>
      <c r="R307" s="301"/>
      <c r="S307" s="301"/>
      <c r="T307" s="301" t="s">
        <v>52</v>
      </c>
      <c r="U307" s="301" t="s">
        <v>62</v>
      </c>
      <c r="V307" s="388"/>
    </row>
    <row r="308" spans="1:22" ht="26.25" x14ac:dyDescent="0.25">
      <c r="A308" s="301" t="s">
        <v>461</v>
      </c>
      <c r="B308" s="301" t="s">
        <v>55</v>
      </c>
      <c r="C308" s="301" t="s">
        <v>462</v>
      </c>
      <c r="D308" s="301" t="s">
        <v>463</v>
      </c>
      <c r="E308" s="301" t="s">
        <v>41</v>
      </c>
      <c r="F308" s="301" t="s">
        <v>109</v>
      </c>
      <c r="G308" s="301" t="s">
        <v>110</v>
      </c>
      <c r="H308" s="301" t="s">
        <v>44</v>
      </c>
      <c r="I308" s="301" t="s">
        <v>110</v>
      </c>
      <c r="J308" s="301" t="s">
        <v>45</v>
      </c>
      <c r="K308" s="308" t="s">
        <v>47</v>
      </c>
      <c r="L308" s="308" t="s">
        <v>47</v>
      </c>
      <c r="M308" s="308" t="s">
        <v>90</v>
      </c>
      <c r="N308" s="301" t="s">
        <v>61</v>
      </c>
      <c r="O308" s="301" t="s">
        <v>110</v>
      </c>
      <c r="P308" s="301" t="s">
        <v>73</v>
      </c>
      <c r="Q308" s="301" t="s">
        <v>51</v>
      </c>
      <c r="R308" s="301"/>
      <c r="S308" s="301"/>
      <c r="T308" s="301" t="s">
        <v>52</v>
      </c>
      <c r="U308" s="301" t="s">
        <v>62</v>
      </c>
      <c r="V308" s="388"/>
    </row>
    <row r="309" spans="1:22" ht="26.25" x14ac:dyDescent="0.25">
      <c r="A309" s="301" t="s">
        <v>464</v>
      </c>
      <c r="B309" s="301" t="s">
        <v>55</v>
      </c>
      <c r="C309" s="301" t="s">
        <v>465</v>
      </c>
      <c r="D309" s="301" t="s">
        <v>463</v>
      </c>
      <c r="E309" s="301" t="s">
        <v>262</v>
      </c>
      <c r="F309" s="301" t="s">
        <v>263</v>
      </c>
      <c r="G309" s="301" t="s">
        <v>131</v>
      </c>
      <c r="H309" s="301" t="s">
        <v>44</v>
      </c>
      <c r="I309" s="301" t="s">
        <v>131</v>
      </c>
      <c r="J309" s="301" t="s">
        <v>45</v>
      </c>
      <c r="K309" s="308" t="s">
        <v>47</v>
      </c>
      <c r="L309" s="308" t="s">
        <v>47</v>
      </c>
      <c r="M309" s="308" t="s">
        <v>264</v>
      </c>
      <c r="N309" s="301" t="s">
        <v>265</v>
      </c>
      <c r="O309" s="301" t="s">
        <v>131</v>
      </c>
      <c r="P309" s="301" t="s">
        <v>50</v>
      </c>
      <c r="Q309" s="301" t="s">
        <v>51</v>
      </c>
      <c r="R309" s="301"/>
      <c r="S309" s="301"/>
      <c r="T309" s="301" t="s">
        <v>52</v>
      </c>
      <c r="U309" s="301" t="s">
        <v>62</v>
      </c>
      <c r="V309" s="388"/>
    </row>
    <row r="310" spans="1:22" ht="26.25" x14ac:dyDescent="0.25">
      <c r="A310" s="301" t="s">
        <v>466</v>
      </c>
      <c r="B310" s="301" t="s">
        <v>55</v>
      </c>
      <c r="C310" s="301" t="s">
        <v>467</v>
      </c>
      <c r="D310" s="301" t="s">
        <v>463</v>
      </c>
      <c r="E310" s="301" t="s">
        <v>262</v>
      </c>
      <c r="F310" s="301" t="s">
        <v>263</v>
      </c>
      <c r="G310" s="301" t="s">
        <v>251</v>
      </c>
      <c r="H310" s="301" t="s">
        <v>44</v>
      </c>
      <c r="I310" s="301" t="s">
        <v>251</v>
      </c>
      <c r="J310" s="301" t="s">
        <v>45</v>
      </c>
      <c r="K310" s="308" t="s">
        <v>46</v>
      </c>
      <c r="L310" s="308" t="s">
        <v>67</v>
      </c>
      <c r="M310" s="308" t="s">
        <v>264</v>
      </c>
      <c r="N310" s="301" t="s">
        <v>265</v>
      </c>
      <c r="O310" s="301" t="s">
        <v>110</v>
      </c>
      <c r="P310" s="301" t="s">
        <v>50</v>
      </c>
      <c r="Q310" s="301" t="s">
        <v>51</v>
      </c>
      <c r="R310" s="301"/>
      <c r="S310" s="301"/>
      <c r="T310" s="301" t="s">
        <v>52</v>
      </c>
      <c r="U310" s="301" t="s">
        <v>53</v>
      </c>
      <c r="V310" s="388"/>
    </row>
    <row r="311" spans="1:22" x14ac:dyDescent="0.25">
      <c r="A311" s="301" t="s">
        <v>468</v>
      </c>
      <c r="B311" s="301" t="s">
        <v>55</v>
      </c>
      <c r="C311" s="301" t="s">
        <v>469</v>
      </c>
      <c r="D311" s="301" t="s">
        <v>470</v>
      </c>
      <c r="E311" s="301" t="s">
        <v>41</v>
      </c>
      <c r="F311" s="301" t="s">
        <v>72</v>
      </c>
      <c r="G311" s="301" t="s">
        <v>151</v>
      </c>
      <c r="H311" s="301" t="s">
        <v>57</v>
      </c>
      <c r="I311" s="301" t="s">
        <v>151</v>
      </c>
      <c r="J311" s="301" t="s">
        <v>45</v>
      </c>
      <c r="K311" s="308" t="s">
        <v>47</v>
      </c>
      <c r="L311" s="308" t="s">
        <v>47</v>
      </c>
      <c r="M311" s="308" t="s">
        <v>48</v>
      </c>
      <c r="N311" s="301" t="s">
        <v>49</v>
      </c>
      <c r="O311" s="301" t="s">
        <v>151</v>
      </c>
      <c r="P311" s="301" t="s">
        <v>73</v>
      </c>
      <c r="Q311" s="301" t="s">
        <v>51</v>
      </c>
      <c r="R311" s="301"/>
      <c r="S311" s="301"/>
      <c r="T311" s="301" t="s">
        <v>52</v>
      </c>
      <c r="U311" s="301" t="s">
        <v>53</v>
      </c>
      <c r="V311" s="388"/>
    </row>
    <row r="312" spans="1:22" x14ac:dyDescent="0.25">
      <c r="A312" s="402" t="s">
        <v>3112</v>
      </c>
      <c r="V312" s="388"/>
    </row>
    <row r="313" spans="1:22" s="189" customFormat="1" ht="18" x14ac:dyDescent="0.25">
      <c r="A313" s="303" t="s">
        <v>471</v>
      </c>
      <c r="K313" s="306"/>
      <c r="L313" s="306"/>
      <c r="M313" s="306"/>
      <c r="V313" s="298" t="s">
        <v>2840</v>
      </c>
    </row>
    <row r="314" spans="1:22" ht="45" x14ac:dyDescent="0.25">
      <c r="A314" s="294" t="s">
        <v>28</v>
      </c>
      <c r="B314" s="295" t="s">
        <v>472</v>
      </c>
      <c r="V314" s="388"/>
    </row>
    <row r="315" spans="1:22" ht="67.5" x14ac:dyDescent="0.25">
      <c r="A315" s="294" t="s">
        <v>30</v>
      </c>
      <c r="B315" s="295" t="s">
        <v>473</v>
      </c>
      <c r="V315" s="388"/>
    </row>
    <row r="317" spans="1:22" x14ac:dyDescent="0.25">
      <c r="A317" t="s">
        <v>32</v>
      </c>
    </row>
    <row r="318" spans="1:22" ht="18" x14ac:dyDescent="0.25">
      <c r="A318" s="300" t="s">
        <v>474</v>
      </c>
      <c r="B318" s="301"/>
      <c r="C318" s="301"/>
      <c r="D318" s="301"/>
      <c r="E318" s="301"/>
      <c r="F318" s="301"/>
      <c r="H318" s="301"/>
      <c r="I318" s="301"/>
      <c r="J318" s="301"/>
      <c r="K318" s="308"/>
      <c r="L318" s="308"/>
      <c r="M318" s="308"/>
      <c r="N318" s="301"/>
      <c r="O318" s="301"/>
      <c r="P318" s="301"/>
      <c r="Q318" s="301"/>
      <c r="R318" s="301"/>
      <c r="S318" s="301"/>
      <c r="T318" s="301"/>
      <c r="U318" s="301"/>
    </row>
    <row r="319" spans="1:22" ht="18" x14ac:dyDescent="0.25">
      <c r="A319" s="300" t="s">
        <v>475</v>
      </c>
      <c r="B319" s="301"/>
      <c r="C319" s="301"/>
      <c r="D319" s="301"/>
      <c r="E319" s="301"/>
      <c r="F319" s="301"/>
      <c r="G319" s="301"/>
      <c r="H319" s="301"/>
      <c r="I319" s="301"/>
      <c r="J319" s="301"/>
      <c r="K319" s="308"/>
      <c r="L319" s="308"/>
      <c r="M319" s="308"/>
      <c r="N319" s="301"/>
      <c r="O319" s="301"/>
      <c r="P319" s="301"/>
      <c r="Q319" s="301"/>
      <c r="R319" s="301"/>
      <c r="S319" s="301"/>
      <c r="T319" s="301"/>
      <c r="U319" s="301"/>
    </row>
    <row r="320" spans="1:22" ht="18" x14ac:dyDescent="0.25">
      <c r="A320" s="300" t="s">
        <v>476</v>
      </c>
      <c r="B320" s="301"/>
      <c r="C320" s="301"/>
      <c r="D320" s="301"/>
      <c r="E320" s="301"/>
      <c r="F320" s="301"/>
      <c r="G320" s="301"/>
      <c r="H320" s="301"/>
      <c r="I320" s="301"/>
      <c r="J320" s="301"/>
      <c r="K320" s="308"/>
      <c r="L320" s="308"/>
      <c r="M320" s="308"/>
      <c r="N320" s="301"/>
      <c r="O320" s="301"/>
      <c r="P320" s="301"/>
      <c r="Q320" s="301"/>
      <c r="R320" s="301"/>
      <c r="S320" s="301"/>
      <c r="T320" s="301"/>
      <c r="U320" s="301"/>
    </row>
    <row r="322" spans="1:22" ht="18" x14ac:dyDescent="0.25">
      <c r="A322" s="504" t="s">
        <v>36</v>
      </c>
      <c r="B322" s="505"/>
      <c r="C322" s="505"/>
      <c r="D322" s="505"/>
      <c r="E322" s="505"/>
      <c r="F322" s="505"/>
      <c r="G322" s="505"/>
      <c r="H322" s="505"/>
      <c r="I322" s="505"/>
      <c r="J322" s="505"/>
      <c r="K322" s="505"/>
      <c r="L322" s="505"/>
      <c r="M322" s="505"/>
      <c r="N322" s="505"/>
      <c r="O322" s="505"/>
      <c r="P322" s="505"/>
      <c r="Q322" s="505"/>
      <c r="R322" s="505"/>
      <c r="S322" s="505"/>
      <c r="T322" s="505"/>
      <c r="U322" s="505"/>
    </row>
    <row r="323" spans="1:22" ht="26.25" x14ac:dyDescent="0.25">
      <c r="A323" s="302" t="s">
        <v>8</v>
      </c>
      <c r="B323" s="302" t="s">
        <v>9</v>
      </c>
      <c r="C323" s="302" t="s">
        <v>10</v>
      </c>
      <c r="D323" s="302" t="s">
        <v>11</v>
      </c>
      <c r="E323" s="302" t="s">
        <v>12</v>
      </c>
      <c r="F323" s="302" t="s">
        <v>13</v>
      </c>
      <c r="G323" s="302" t="s">
        <v>14</v>
      </c>
      <c r="H323" s="302" t="s">
        <v>15</v>
      </c>
      <c r="I323" s="302" t="s">
        <v>14</v>
      </c>
      <c r="J323" s="302" t="s">
        <v>16</v>
      </c>
      <c r="K323" s="309" t="s">
        <v>17</v>
      </c>
      <c r="L323" s="309" t="s">
        <v>18</v>
      </c>
      <c r="M323" s="309" t="s">
        <v>19</v>
      </c>
      <c r="N323" s="302" t="s">
        <v>20</v>
      </c>
      <c r="O323" s="302" t="s">
        <v>14</v>
      </c>
      <c r="P323" s="302" t="s">
        <v>21</v>
      </c>
      <c r="Q323" s="302" t="s">
        <v>22</v>
      </c>
      <c r="R323" s="302" t="s">
        <v>23</v>
      </c>
      <c r="S323" s="302" t="s">
        <v>24</v>
      </c>
      <c r="T323" s="302" t="s">
        <v>25</v>
      </c>
      <c r="U323" s="302" t="s">
        <v>26</v>
      </c>
      <c r="V323" s="298" t="s">
        <v>2840</v>
      </c>
    </row>
    <row r="324" spans="1:22" ht="26.25" x14ac:dyDescent="0.25">
      <c r="A324" s="301" t="s">
        <v>39</v>
      </c>
      <c r="B324" s="301" t="s">
        <v>38</v>
      </c>
      <c r="C324" s="301" t="s">
        <v>39</v>
      </c>
      <c r="D324" s="301" t="s">
        <v>40</v>
      </c>
      <c r="E324" s="301" t="s">
        <v>41</v>
      </c>
      <c r="F324" s="301" t="s">
        <v>77</v>
      </c>
      <c r="G324" s="301" t="s">
        <v>151</v>
      </c>
      <c r="H324" s="301" t="s">
        <v>57</v>
      </c>
      <c r="I324" s="301" t="s">
        <v>151</v>
      </c>
      <c r="J324" s="301" t="s">
        <v>45</v>
      </c>
      <c r="K324" s="308" t="s">
        <v>46</v>
      </c>
      <c r="L324" s="308" t="s">
        <v>47</v>
      </c>
      <c r="M324" s="308" t="s">
        <v>68</v>
      </c>
      <c r="N324" s="301" t="s">
        <v>61</v>
      </c>
      <c r="O324" s="301" t="s">
        <v>151</v>
      </c>
      <c r="P324" s="301" t="s">
        <v>50</v>
      </c>
      <c r="Q324" s="301" t="s">
        <v>51</v>
      </c>
      <c r="R324" s="301"/>
      <c r="S324" s="301"/>
      <c r="T324" s="301"/>
      <c r="U324" s="301"/>
      <c r="V324" s="388"/>
    </row>
    <row r="325" spans="1:22" ht="26.25" x14ac:dyDescent="0.25">
      <c r="A325" s="301" t="s">
        <v>55</v>
      </c>
      <c r="B325" s="301" t="s">
        <v>38</v>
      </c>
      <c r="C325" s="301" t="s">
        <v>55</v>
      </c>
      <c r="D325" s="301" t="s">
        <v>40</v>
      </c>
      <c r="E325" s="301" t="s">
        <v>262</v>
      </c>
      <c r="F325" s="301" t="s">
        <v>263</v>
      </c>
      <c r="G325" s="301" t="s">
        <v>255</v>
      </c>
      <c r="H325" s="301" t="s">
        <v>44</v>
      </c>
      <c r="I325" s="301" t="s">
        <v>255</v>
      </c>
      <c r="J325" s="301" t="s">
        <v>45</v>
      </c>
      <c r="K325" s="308" t="s">
        <v>116</v>
      </c>
      <c r="L325" s="308" t="s">
        <v>47</v>
      </c>
      <c r="M325" s="308" t="s">
        <v>264</v>
      </c>
      <c r="N325" s="301" t="s">
        <v>265</v>
      </c>
      <c r="O325" s="301" t="s">
        <v>43</v>
      </c>
      <c r="P325" s="301" t="s">
        <v>50</v>
      </c>
      <c r="Q325" s="301" t="s">
        <v>51</v>
      </c>
      <c r="R325" s="301"/>
      <c r="S325" s="301"/>
      <c r="T325" s="301"/>
      <c r="U325" s="301"/>
      <c r="V325" s="388"/>
    </row>
    <row r="326" spans="1:22" x14ac:dyDescent="0.25">
      <c r="A326" s="301" t="s">
        <v>64</v>
      </c>
      <c r="B326" s="301" t="s">
        <v>38</v>
      </c>
      <c r="C326" s="301" t="s">
        <v>64</v>
      </c>
      <c r="D326" s="301" t="s">
        <v>477</v>
      </c>
      <c r="E326" s="301" t="s">
        <v>41</v>
      </c>
      <c r="F326" s="301" t="s">
        <v>56</v>
      </c>
      <c r="G326" s="301" t="s">
        <v>151</v>
      </c>
      <c r="H326" s="301" t="s">
        <v>57</v>
      </c>
      <c r="I326" s="301" t="s">
        <v>151</v>
      </c>
      <c r="J326" s="301" t="s">
        <v>45</v>
      </c>
      <c r="K326" s="308" t="s">
        <v>58</v>
      </c>
      <c r="L326" s="308" t="s">
        <v>67</v>
      </c>
      <c r="M326" s="308" t="s">
        <v>60</v>
      </c>
      <c r="N326" s="301" t="s">
        <v>61</v>
      </c>
      <c r="O326" s="301" t="s">
        <v>151</v>
      </c>
      <c r="P326" s="301" t="s">
        <v>50</v>
      </c>
      <c r="Q326" s="301" t="s">
        <v>51</v>
      </c>
      <c r="R326" s="301"/>
      <c r="S326" s="301"/>
      <c r="T326" s="301"/>
      <c r="U326" s="301"/>
      <c r="V326" s="388"/>
    </row>
    <row r="327" spans="1:22" ht="26.25" x14ac:dyDescent="0.25">
      <c r="A327" s="301" t="s">
        <v>70</v>
      </c>
      <c r="B327" s="301" t="s">
        <v>38</v>
      </c>
      <c r="C327" s="301" t="s">
        <v>70</v>
      </c>
      <c r="D327" s="301" t="s">
        <v>477</v>
      </c>
      <c r="E327" s="301" t="s">
        <v>262</v>
      </c>
      <c r="F327" s="301" t="s">
        <v>263</v>
      </c>
      <c r="G327" s="301" t="s">
        <v>251</v>
      </c>
      <c r="H327" s="301" t="s">
        <v>44</v>
      </c>
      <c r="I327" s="301" t="s">
        <v>251</v>
      </c>
      <c r="J327" s="301" t="s">
        <v>45</v>
      </c>
      <c r="K327" s="308" t="s">
        <v>116</v>
      </c>
      <c r="L327" s="308" t="s">
        <v>47</v>
      </c>
      <c r="M327" s="308" t="s">
        <v>264</v>
      </c>
      <c r="N327" s="301" t="s">
        <v>265</v>
      </c>
      <c r="O327" s="301" t="s">
        <v>43</v>
      </c>
      <c r="P327" s="301" t="s">
        <v>50</v>
      </c>
      <c r="Q327" s="301" t="s">
        <v>51</v>
      </c>
      <c r="R327" s="301"/>
      <c r="S327" s="301"/>
      <c r="T327" s="301"/>
      <c r="U327" s="301"/>
      <c r="V327" s="388"/>
    </row>
    <row r="328" spans="1:22" x14ac:dyDescent="0.25">
      <c r="A328" s="301" t="s">
        <v>75</v>
      </c>
      <c r="B328" s="301" t="s">
        <v>38</v>
      </c>
      <c r="C328" s="301" t="s">
        <v>75</v>
      </c>
      <c r="D328" s="301" t="s">
        <v>478</v>
      </c>
      <c r="E328" s="301" t="s">
        <v>41</v>
      </c>
      <c r="F328" s="301" t="s">
        <v>56</v>
      </c>
      <c r="G328" s="301" t="s">
        <v>151</v>
      </c>
      <c r="H328" s="301" t="s">
        <v>57</v>
      </c>
      <c r="I328" s="301" t="s">
        <v>151</v>
      </c>
      <c r="J328" s="301" t="s">
        <v>45</v>
      </c>
      <c r="K328" s="308" t="s">
        <v>58</v>
      </c>
      <c r="L328" s="308" t="s">
        <v>59</v>
      </c>
      <c r="M328" s="308" t="s">
        <v>60</v>
      </c>
      <c r="N328" s="301" t="s">
        <v>61</v>
      </c>
      <c r="O328" s="301" t="s">
        <v>151</v>
      </c>
      <c r="P328" s="301" t="s">
        <v>50</v>
      </c>
      <c r="Q328" s="301" t="s">
        <v>51</v>
      </c>
      <c r="R328" s="301"/>
      <c r="S328" s="301"/>
      <c r="T328" s="301" t="s">
        <v>52</v>
      </c>
      <c r="U328" s="301" t="s">
        <v>62</v>
      </c>
      <c r="V328" s="388"/>
    </row>
    <row r="329" spans="1:22" ht="26.25" x14ac:dyDescent="0.25">
      <c r="A329" s="301" t="s">
        <v>79</v>
      </c>
      <c r="B329" s="301" t="s">
        <v>39</v>
      </c>
      <c r="C329" s="301" t="s">
        <v>79</v>
      </c>
      <c r="D329" s="301" t="s">
        <v>479</v>
      </c>
      <c r="E329" s="301" t="s">
        <v>262</v>
      </c>
      <c r="F329" s="301" t="s">
        <v>480</v>
      </c>
      <c r="G329" s="301" t="s">
        <v>481</v>
      </c>
      <c r="H329" s="301" t="s">
        <v>44</v>
      </c>
      <c r="I329" s="301" t="s">
        <v>481</v>
      </c>
      <c r="J329" s="301" t="s">
        <v>45</v>
      </c>
      <c r="K329" s="308" t="s">
        <v>116</v>
      </c>
      <c r="L329" s="308" t="s">
        <v>47</v>
      </c>
      <c r="M329" s="308" t="s">
        <v>264</v>
      </c>
      <c r="N329" s="301" t="s">
        <v>265</v>
      </c>
      <c r="O329" s="301" t="s">
        <v>110</v>
      </c>
      <c r="P329" s="301" t="s">
        <v>50</v>
      </c>
      <c r="Q329" s="301" t="s">
        <v>51</v>
      </c>
      <c r="R329" s="301"/>
      <c r="S329" s="301"/>
      <c r="T329" s="301"/>
      <c r="U329" s="301"/>
      <c r="V329" s="388"/>
    </row>
    <row r="330" spans="1:22" x14ac:dyDescent="0.25">
      <c r="A330" s="301" t="s">
        <v>82</v>
      </c>
      <c r="B330" s="301" t="s">
        <v>39</v>
      </c>
      <c r="C330" s="301" t="s">
        <v>82</v>
      </c>
      <c r="D330" s="301" t="s">
        <v>80</v>
      </c>
      <c r="E330" s="301" t="s">
        <v>41</v>
      </c>
      <c r="F330" s="301" t="s">
        <v>56</v>
      </c>
      <c r="G330" s="301" t="s">
        <v>151</v>
      </c>
      <c r="H330" s="301" t="s">
        <v>57</v>
      </c>
      <c r="I330" s="301" t="s">
        <v>151</v>
      </c>
      <c r="J330" s="301" t="s">
        <v>45</v>
      </c>
      <c r="K330" s="308" t="s">
        <v>46</v>
      </c>
      <c r="L330" s="308" t="s">
        <v>67</v>
      </c>
      <c r="M330" s="308" t="s">
        <v>60</v>
      </c>
      <c r="N330" s="301" t="s">
        <v>61</v>
      </c>
      <c r="O330" s="301" t="s">
        <v>151</v>
      </c>
      <c r="P330" s="301" t="s">
        <v>50</v>
      </c>
      <c r="Q330" s="301" t="s">
        <v>51</v>
      </c>
      <c r="R330" s="301"/>
      <c r="S330" s="301"/>
      <c r="T330" s="301" t="s">
        <v>52</v>
      </c>
      <c r="U330" s="301" t="s">
        <v>62</v>
      </c>
      <c r="V330" s="388"/>
    </row>
    <row r="331" spans="1:22" ht="26.25" x14ac:dyDescent="0.25">
      <c r="A331" s="301" t="s">
        <v>85</v>
      </c>
      <c r="B331" s="301" t="s">
        <v>38</v>
      </c>
      <c r="C331" s="301" t="s">
        <v>85</v>
      </c>
      <c r="D331" s="301" t="s">
        <v>446</v>
      </c>
      <c r="E331" s="301" t="s">
        <v>41</v>
      </c>
      <c r="F331" s="301" t="s">
        <v>77</v>
      </c>
      <c r="G331" s="301" t="s">
        <v>151</v>
      </c>
      <c r="H331" s="301" t="s">
        <v>57</v>
      </c>
      <c r="I331" s="301" t="s">
        <v>151</v>
      </c>
      <c r="J331" s="301" t="s">
        <v>45</v>
      </c>
      <c r="K331" s="308" t="s">
        <v>46</v>
      </c>
      <c r="L331" s="308" t="s">
        <v>67</v>
      </c>
      <c r="M331" s="308" t="s">
        <v>68</v>
      </c>
      <c r="N331" s="301" t="s">
        <v>61</v>
      </c>
      <c r="O331" s="301" t="s">
        <v>151</v>
      </c>
      <c r="P331" s="301" t="s">
        <v>50</v>
      </c>
      <c r="Q331" s="301" t="s">
        <v>51</v>
      </c>
      <c r="R331" s="301"/>
      <c r="S331" s="301"/>
      <c r="T331" s="301" t="s">
        <v>52</v>
      </c>
      <c r="U331" s="301" t="s">
        <v>53</v>
      </c>
      <c r="V331" s="388"/>
    </row>
    <row r="332" spans="1:22" x14ac:dyDescent="0.25">
      <c r="A332" s="301" t="s">
        <v>87</v>
      </c>
      <c r="B332" s="301" t="s">
        <v>38</v>
      </c>
      <c r="C332" s="301" t="s">
        <v>87</v>
      </c>
      <c r="D332" s="301" t="s">
        <v>482</v>
      </c>
      <c r="E332" s="301" t="s">
        <v>41</v>
      </c>
      <c r="F332" s="301" t="s">
        <v>72</v>
      </c>
      <c r="G332" s="301" t="s">
        <v>43</v>
      </c>
      <c r="H332" s="301" t="s">
        <v>57</v>
      </c>
      <c r="I332" s="301" t="s">
        <v>43</v>
      </c>
      <c r="J332" s="301" t="s">
        <v>45</v>
      </c>
      <c r="K332" s="308" t="s">
        <v>47</v>
      </c>
      <c r="L332" s="308" t="s">
        <v>47</v>
      </c>
      <c r="M332" s="308" t="s">
        <v>48</v>
      </c>
      <c r="N332" s="301" t="s">
        <v>49</v>
      </c>
      <c r="O332" s="301" t="s">
        <v>43</v>
      </c>
      <c r="P332" s="301" t="s">
        <v>73</v>
      </c>
      <c r="Q332" s="301" t="s">
        <v>51</v>
      </c>
      <c r="R332" s="301"/>
      <c r="S332" s="301"/>
      <c r="T332" s="301"/>
      <c r="U332" s="301"/>
      <c r="V332" s="388"/>
    </row>
    <row r="333" spans="1:22" ht="26.25" x14ac:dyDescent="0.25">
      <c r="A333" s="301" t="s">
        <v>93</v>
      </c>
      <c r="B333" s="301" t="s">
        <v>38</v>
      </c>
      <c r="C333" s="301" t="s">
        <v>93</v>
      </c>
      <c r="D333" s="301" t="s">
        <v>483</v>
      </c>
      <c r="E333" s="301" t="s">
        <v>262</v>
      </c>
      <c r="F333" s="301" t="s">
        <v>484</v>
      </c>
      <c r="G333" s="301" t="s">
        <v>251</v>
      </c>
      <c r="H333" s="301" t="s">
        <v>368</v>
      </c>
      <c r="I333" s="301" t="s">
        <v>251</v>
      </c>
      <c r="J333" s="301" t="s">
        <v>45</v>
      </c>
      <c r="K333" s="308" t="s">
        <v>47</v>
      </c>
      <c r="L333" s="308" t="s">
        <v>47</v>
      </c>
      <c r="M333" s="308" t="s">
        <v>485</v>
      </c>
      <c r="N333" s="301" t="s">
        <v>436</v>
      </c>
      <c r="O333" s="301" t="s">
        <v>43</v>
      </c>
      <c r="P333" s="301" t="s">
        <v>73</v>
      </c>
      <c r="Q333" s="301" t="s">
        <v>51</v>
      </c>
      <c r="R333" s="301"/>
      <c r="S333" s="301"/>
      <c r="T333" s="301"/>
      <c r="U333" s="301"/>
      <c r="V333" s="388"/>
    </row>
    <row r="334" spans="1:22" ht="26.25" x14ac:dyDescent="0.25">
      <c r="A334" s="301" t="s">
        <v>95</v>
      </c>
      <c r="B334" s="301" t="s">
        <v>38</v>
      </c>
      <c r="C334" s="301" t="s">
        <v>95</v>
      </c>
      <c r="D334" s="301" t="s">
        <v>486</v>
      </c>
      <c r="E334" s="301" t="s">
        <v>262</v>
      </c>
      <c r="F334" s="301" t="s">
        <v>484</v>
      </c>
      <c r="G334" s="301" t="s">
        <v>251</v>
      </c>
      <c r="H334" s="301" t="s">
        <v>368</v>
      </c>
      <c r="I334" s="301" t="s">
        <v>251</v>
      </c>
      <c r="J334" s="301" t="s">
        <v>45</v>
      </c>
      <c r="K334" s="308" t="s">
        <v>47</v>
      </c>
      <c r="L334" s="308" t="s">
        <v>47</v>
      </c>
      <c r="M334" s="308" t="s">
        <v>485</v>
      </c>
      <c r="N334" s="301" t="s">
        <v>436</v>
      </c>
      <c r="O334" s="301" t="s">
        <v>43</v>
      </c>
      <c r="P334" s="301" t="s">
        <v>73</v>
      </c>
      <c r="Q334" s="301" t="s">
        <v>51</v>
      </c>
      <c r="R334" s="301"/>
      <c r="S334" s="301"/>
      <c r="T334" s="301"/>
      <c r="U334" s="301"/>
      <c r="V334" s="388"/>
    </row>
    <row r="335" spans="1:22" ht="26.25" x14ac:dyDescent="0.25">
      <c r="A335" s="301" t="s">
        <v>100</v>
      </c>
      <c r="B335" s="301" t="s">
        <v>38</v>
      </c>
      <c r="C335" s="301" t="s">
        <v>100</v>
      </c>
      <c r="D335" s="301" t="s">
        <v>486</v>
      </c>
      <c r="E335" s="301" t="s">
        <v>41</v>
      </c>
      <c r="F335" s="301" t="s">
        <v>333</v>
      </c>
      <c r="G335" s="301" t="s">
        <v>151</v>
      </c>
      <c r="H335" s="301" t="s">
        <v>57</v>
      </c>
      <c r="I335" s="301" t="s">
        <v>151</v>
      </c>
      <c r="J335" s="301" t="s">
        <v>45</v>
      </c>
      <c r="K335" s="308" t="s">
        <v>47</v>
      </c>
      <c r="L335" s="308" t="s">
        <v>47</v>
      </c>
      <c r="M335" s="308" t="s">
        <v>90</v>
      </c>
      <c r="N335" s="301" t="s">
        <v>61</v>
      </c>
      <c r="O335" s="301" t="s">
        <v>151</v>
      </c>
      <c r="P335" s="301" t="s">
        <v>73</v>
      </c>
      <c r="Q335" s="301" t="s">
        <v>51</v>
      </c>
      <c r="R335" s="301"/>
      <c r="S335" s="301"/>
      <c r="T335" s="301"/>
      <c r="U335" s="301"/>
      <c r="V335" s="388"/>
    </row>
    <row r="336" spans="1:22" ht="26.25" x14ac:dyDescent="0.25">
      <c r="A336" s="301" t="s">
        <v>105</v>
      </c>
      <c r="B336" s="301" t="s">
        <v>39</v>
      </c>
      <c r="C336" s="301" t="s">
        <v>105</v>
      </c>
      <c r="D336" s="301" t="s">
        <v>487</v>
      </c>
      <c r="E336" s="301" t="s">
        <v>41</v>
      </c>
      <c r="F336" s="301" t="s">
        <v>109</v>
      </c>
      <c r="G336" s="301" t="s">
        <v>151</v>
      </c>
      <c r="H336" s="301" t="s">
        <v>44</v>
      </c>
      <c r="I336" s="301" t="s">
        <v>151</v>
      </c>
      <c r="J336" s="301" t="s">
        <v>45</v>
      </c>
      <c r="K336" s="308" t="s">
        <v>47</v>
      </c>
      <c r="L336" s="308" t="s">
        <v>47</v>
      </c>
      <c r="M336" s="308" t="s">
        <v>90</v>
      </c>
      <c r="N336" s="301" t="s">
        <v>61</v>
      </c>
      <c r="O336" s="301" t="s">
        <v>151</v>
      </c>
      <c r="P336" s="301" t="s">
        <v>73</v>
      </c>
      <c r="Q336" s="301" t="s">
        <v>51</v>
      </c>
      <c r="R336" s="301" t="s">
        <v>488</v>
      </c>
      <c r="S336" s="301"/>
      <c r="T336" s="301" t="s">
        <v>52</v>
      </c>
      <c r="U336" s="301" t="s">
        <v>62</v>
      </c>
      <c r="V336" s="388"/>
    </row>
    <row r="337" spans="1:22" ht="26.25" x14ac:dyDescent="0.25">
      <c r="A337" s="301" t="s">
        <v>107</v>
      </c>
      <c r="B337" s="301" t="s">
        <v>39</v>
      </c>
      <c r="C337" s="301" t="s">
        <v>107</v>
      </c>
      <c r="D337" s="301" t="s">
        <v>65</v>
      </c>
      <c r="E337" s="301" t="s">
        <v>41</v>
      </c>
      <c r="F337" s="301" t="s">
        <v>333</v>
      </c>
      <c r="G337" s="301" t="s">
        <v>151</v>
      </c>
      <c r="H337" s="301" t="s">
        <v>57</v>
      </c>
      <c r="I337" s="301" t="s">
        <v>151</v>
      </c>
      <c r="J337" s="301" t="s">
        <v>45</v>
      </c>
      <c r="K337" s="308" t="s">
        <v>47</v>
      </c>
      <c r="L337" s="308" t="s">
        <v>47</v>
      </c>
      <c r="M337" s="308" t="s">
        <v>90</v>
      </c>
      <c r="N337" s="301" t="s">
        <v>61</v>
      </c>
      <c r="O337" s="301" t="s">
        <v>151</v>
      </c>
      <c r="P337" s="301" t="s">
        <v>73</v>
      </c>
      <c r="Q337" s="301" t="s">
        <v>51</v>
      </c>
      <c r="R337" s="301"/>
      <c r="S337" s="301"/>
      <c r="T337" s="301" t="s">
        <v>52</v>
      </c>
      <c r="U337" s="301" t="s">
        <v>62</v>
      </c>
      <c r="V337" s="388"/>
    </row>
    <row r="338" spans="1:22" ht="26.25" x14ac:dyDescent="0.25">
      <c r="A338" s="301" t="s">
        <v>112</v>
      </c>
      <c r="B338" s="301" t="s">
        <v>39</v>
      </c>
      <c r="C338" s="301" t="s">
        <v>112</v>
      </c>
      <c r="D338" s="301" t="s">
        <v>65</v>
      </c>
      <c r="E338" s="301" t="s">
        <v>41</v>
      </c>
      <c r="F338" s="301" t="s">
        <v>333</v>
      </c>
      <c r="G338" s="301" t="s">
        <v>151</v>
      </c>
      <c r="H338" s="301" t="s">
        <v>57</v>
      </c>
      <c r="I338" s="301" t="s">
        <v>151</v>
      </c>
      <c r="J338" s="301" t="s">
        <v>45</v>
      </c>
      <c r="K338" s="308" t="s">
        <v>47</v>
      </c>
      <c r="L338" s="308" t="s">
        <v>47</v>
      </c>
      <c r="M338" s="308" t="s">
        <v>90</v>
      </c>
      <c r="N338" s="301" t="s">
        <v>61</v>
      </c>
      <c r="O338" s="301" t="s">
        <v>151</v>
      </c>
      <c r="P338" s="301" t="s">
        <v>73</v>
      </c>
      <c r="Q338" s="301" t="s">
        <v>51</v>
      </c>
      <c r="R338" s="301"/>
      <c r="S338" s="301"/>
      <c r="T338" s="301"/>
      <c r="U338" s="301"/>
      <c r="V338" s="388"/>
    </row>
    <row r="339" spans="1:22" ht="26.25" x14ac:dyDescent="0.25">
      <c r="A339" s="301" t="s">
        <v>114</v>
      </c>
      <c r="B339" s="301" t="s">
        <v>55</v>
      </c>
      <c r="C339" s="301" t="s">
        <v>114</v>
      </c>
      <c r="D339" s="301" t="s">
        <v>489</v>
      </c>
      <c r="E339" s="301" t="s">
        <v>262</v>
      </c>
      <c r="F339" s="301" t="s">
        <v>490</v>
      </c>
      <c r="G339" s="301" t="s">
        <v>251</v>
      </c>
      <c r="H339" s="301" t="s">
        <v>44</v>
      </c>
      <c r="I339" s="301" t="s">
        <v>251</v>
      </c>
      <c r="J339" s="301" t="s">
        <v>45</v>
      </c>
      <c r="K339" s="308" t="s">
        <v>47</v>
      </c>
      <c r="L339" s="308" t="s">
        <v>47</v>
      </c>
      <c r="M339" s="308" t="s">
        <v>485</v>
      </c>
      <c r="N339" s="301" t="s">
        <v>436</v>
      </c>
      <c r="O339" s="301" t="s">
        <v>43</v>
      </c>
      <c r="P339" s="301" t="s">
        <v>73</v>
      </c>
      <c r="Q339" s="301" t="s">
        <v>51</v>
      </c>
      <c r="R339" s="301"/>
      <c r="S339" s="301"/>
      <c r="T339" s="301"/>
      <c r="U339" s="301"/>
      <c r="V339" s="388"/>
    </row>
    <row r="340" spans="1:22" ht="26.25" x14ac:dyDescent="0.25">
      <c r="A340" s="301" t="s">
        <v>118</v>
      </c>
      <c r="B340" s="301" t="s">
        <v>39</v>
      </c>
      <c r="C340" s="301" t="s">
        <v>118</v>
      </c>
      <c r="D340" s="301" t="s">
        <v>491</v>
      </c>
      <c r="E340" s="301" t="s">
        <v>262</v>
      </c>
      <c r="F340" s="301" t="s">
        <v>484</v>
      </c>
      <c r="G340" s="301" t="s">
        <v>251</v>
      </c>
      <c r="H340" s="301" t="s">
        <v>368</v>
      </c>
      <c r="I340" s="301" t="s">
        <v>251</v>
      </c>
      <c r="J340" s="301" t="s">
        <v>45</v>
      </c>
      <c r="K340" s="308" t="s">
        <v>47</v>
      </c>
      <c r="L340" s="308" t="s">
        <v>47</v>
      </c>
      <c r="M340" s="308" t="s">
        <v>485</v>
      </c>
      <c r="N340" s="301" t="s">
        <v>436</v>
      </c>
      <c r="O340" s="301" t="s">
        <v>43</v>
      </c>
      <c r="P340" s="301" t="s">
        <v>73</v>
      </c>
      <c r="Q340" s="301" t="s">
        <v>51</v>
      </c>
      <c r="R340" s="301"/>
      <c r="S340" s="301"/>
      <c r="T340" s="301"/>
      <c r="U340" s="301"/>
      <c r="V340" s="388"/>
    </row>
    <row r="341" spans="1:22" ht="26.25" x14ac:dyDescent="0.25">
      <c r="A341" s="301" t="s">
        <v>124</v>
      </c>
      <c r="B341" s="301" t="s">
        <v>38</v>
      </c>
      <c r="C341" s="301" t="s">
        <v>124</v>
      </c>
      <c r="D341" s="301" t="s">
        <v>492</v>
      </c>
      <c r="E341" s="301" t="s">
        <v>262</v>
      </c>
      <c r="F341" s="301" t="s">
        <v>484</v>
      </c>
      <c r="G341" s="301" t="s">
        <v>251</v>
      </c>
      <c r="H341" s="301" t="s">
        <v>368</v>
      </c>
      <c r="I341" s="301" t="s">
        <v>251</v>
      </c>
      <c r="J341" s="301" t="s">
        <v>45</v>
      </c>
      <c r="K341" s="308" t="s">
        <v>47</v>
      </c>
      <c r="L341" s="308" t="s">
        <v>47</v>
      </c>
      <c r="M341" s="308" t="s">
        <v>485</v>
      </c>
      <c r="N341" s="301" t="s">
        <v>436</v>
      </c>
      <c r="O341" s="301" t="s">
        <v>43</v>
      </c>
      <c r="P341" s="301" t="s">
        <v>73</v>
      </c>
      <c r="Q341" s="301" t="s">
        <v>51</v>
      </c>
      <c r="R341" s="301"/>
      <c r="S341" s="301"/>
      <c r="T341" s="301"/>
      <c r="U341" s="301"/>
      <c r="V341" s="388"/>
    </row>
    <row r="342" spans="1:22" ht="26.25" x14ac:dyDescent="0.25">
      <c r="A342" s="301" t="s">
        <v>127</v>
      </c>
      <c r="B342" s="301" t="s">
        <v>38</v>
      </c>
      <c r="C342" s="301" t="s">
        <v>127</v>
      </c>
      <c r="D342" s="301" t="s">
        <v>40</v>
      </c>
      <c r="E342" s="301" t="s">
        <v>262</v>
      </c>
      <c r="F342" s="301" t="s">
        <v>484</v>
      </c>
      <c r="G342" s="301" t="s">
        <v>251</v>
      </c>
      <c r="H342" s="301" t="s">
        <v>368</v>
      </c>
      <c r="I342" s="301" t="s">
        <v>251</v>
      </c>
      <c r="J342" s="301" t="s">
        <v>45</v>
      </c>
      <c r="K342" s="308" t="s">
        <v>47</v>
      </c>
      <c r="L342" s="308" t="s">
        <v>47</v>
      </c>
      <c r="M342" s="308" t="s">
        <v>485</v>
      </c>
      <c r="N342" s="301" t="s">
        <v>436</v>
      </c>
      <c r="O342" s="301" t="s">
        <v>43</v>
      </c>
      <c r="P342" s="301" t="s">
        <v>73</v>
      </c>
      <c r="Q342" s="301" t="s">
        <v>51</v>
      </c>
      <c r="R342" s="301"/>
      <c r="S342" s="301"/>
      <c r="T342" s="301"/>
      <c r="U342" s="301"/>
      <c r="V342" s="388"/>
    </row>
    <row r="343" spans="1:22" ht="26.25" x14ac:dyDescent="0.25">
      <c r="A343" s="301" t="s">
        <v>137</v>
      </c>
      <c r="B343" s="301" t="s">
        <v>38</v>
      </c>
      <c r="C343" s="301" t="s">
        <v>137</v>
      </c>
      <c r="D343" s="301" t="s">
        <v>128</v>
      </c>
      <c r="E343" s="301" t="s">
        <v>262</v>
      </c>
      <c r="F343" s="301" t="s">
        <v>484</v>
      </c>
      <c r="G343" s="301" t="s">
        <v>251</v>
      </c>
      <c r="H343" s="301" t="s">
        <v>368</v>
      </c>
      <c r="I343" s="301" t="s">
        <v>251</v>
      </c>
      <c r="J343" s="301" t="s">
        <v>45</v>
      </c>
      <c r="K343" s="308" t="s">
        <v>47</v>
      </c>
      <c r="L343" s="308" t="s">
        <v>47</v>
      </c>
      <c r="M343" s="308" t="s">
        <v>485</v>
      </c>
      <c r="N343" s="301" t="s">
        <v>436</v>
      </c>
      <c r="O343" s="301" t="s">
        <v>43</v>
      </c>
      <c r="P343" s="301" t="s">
        <v>73</v>
      </c>
      <c r="Q343" s="301" t="s">
        <v>51</v>
      </c>
      <c r="R343" s="301"/>
      <c r="S343" s="301"/>
      <c r="T343" s="301"/>
      <c r="U343" s="301"/>
      <c r="V343" s="388"/>
    </row>
    <row r="344" spans="1:22" ht="26.25" x14ac:dyDescent="0.25">
      <c r="A344" s="301" t="s">
        <v>144</v>
      </c>
      <c r="B344" s="301" t="s">
        <v>39</v>
      </c>
      <c r="C344" s="301" t="s">
        <v>144</v>
      </c>
      <c r="D344" s="301" t="s">
        <v>493</v>
      </c>
      <c r="E344" s="301" t="s">
        <v>262</v>
      </c>
      <c r="F344" s="301" t="s">
        <v>484</v>
      </c>
      <c r="G344" s="301" t="s">
        <v>251</v>
      </c>
      <c r="H344" s="301" t="s">
        <v>368</v>
      </c>
      <c r="I344" s="301" t="s">
        <v>251</v>
      </c>
      <c r="J344" s="301" t="s">
        <v>45</v>
      </c>
      <c r="K344" s="308" t="s">
        <v>47</v>
      </c>
      <c r="L344" s="308" t="s">
        <v>47</v>
      </c>
      <c r="M344" s="308" t="s">
        <v>485</v>
      </c>
      <c r="N344" s="301" t="s">
        <v>436</v>
      </c>
      <c r="O344" s="301" t="s">
        <v>43</v>
      </c>
      <c r="P344" s="301" t="s">
        <v>73</v>
      </c>
      <c r="Q344" s="301" t="s">
        <v>51</v>
      </c>
      <c r="R344" s="301"/>
      <c r="S344" s="301"/>
      <c r="T344" s="301"/>
      <c r="U344" s="301"/>
      <c r="V344" s="388"/>
    </row>
    <row r="345" spans="1:22" ht="26.25" x14ac:dyDescent="0.25">
      <c r="A345" s="301" t="s">
        <v>146</v>
      </c>
      <c r="B345" s="301" t="s">
        <v>39</v>
      </c>
      <c r="C345" s="301" t="s">
        <v>146</v>
      </c>
      <c r="D345" s="301" t="s">
        <v>494</v>
      </c>
      <c r="E345" s="301" t="s">
        <v>262</v>
      </c>
      <c r="F345" s="301" t="s">
        <v>263</v>
      </c>
      <c r="G345" s="301" t="s">
        <v>495</v>
      </c>
      <c r="H345" s="301" t="s">
        <v>44</v>
      </c>
      <c r="I345" s="301" t="s">
        <v>257</v>
      </c>
      <c r="J345" s="301" t="s">
        <v>45</v>
      </c>
      <c r="K345" s="308" t="s">
        <v>116</v>
      </c>
      <c r="L345" s="308" t="s">
        <v>47</v>
      </c>
      <c r="M345" s="308" t="s">
        <v>264</v>
      </c>
      <c r="N345" s="301" t="s">
        <v>265</v>
      </c>
      <c r="O345" s="301" t="s">
        <v>43</v>
      </c>
      <c r="P345" s="301" t="s">
        <v>50</v>
      </c>
      <c r="Q345" s="301" t="s">
        <v>51</v>
      </c>
      <c r="R345" s="301"/>
      <c r="S345" s="301"/>
      <c r="T345" s="301"/>
      <c r="U345" s="301"/>
      <c r="V345" s="388"/>
    </row>
    <row r="346" spans="1:22" x14ac:dyDescent="0.25">
      <c r="A346" s="301" t="s">
        <v>149</v>
      </c>
      <c r="B346" s="301" t="s">
        <v>38</v>
      </c>
      <c r="C346" s="301" t="s">
        <v>149</v>
      </c>
      <c r="D346" s="301" t="s">
        <v>496</v>
      </c>
      <c r="E346" s="301" t="s">
        <v>41</v>
      </c>
      <c r="F346" s="301" t="s">
        <v>72</v>
      </c>
      <c r="G346" s="301" t="s">
        <v>110</v>
      </c>
      <c r="H346" s="301" t="s">
        <v>57</v>
      </c>
      <c r="I346" s="301" t="s">
        <v>110</v>
      </c>
      <c r="J346" s="301" t="s">
        <v>45</v>
      </c>
      <c r="K346" s="308" t="s">
        <v>47</v>
      </c>
      <c r="L346" s="308" t="s">
        <v>47</v>
      </c>
      <c r="M346" s="308" t="s">
        <v>48</v>
      </c>
      <c r="N346" s="301" t="s">
        <v>49</v>
      </c>
      <c r="O346" s="301" t="s">
        <v>110</v>
      </c>
      <c r="P346" s="301" t="s">
        <v>73</v>
      </c>
      <c r="Q346" s="301" t="s">
        <v>51</v>
      </c>
      <c r="R346" s="301"/>
      <c r="S346" s="301"/>
      <c r="T346" s="301" t="s">
        <v>52</v>
      </c>
      <c r="U346" s="301" t="s">
        <v>53</v>
      </c>
      <c r="V346" s="388"/>
    </row>
    <row r="347" spans="1:22" x14ac:dyDescent="0.25">
      <c r="A347" s="301" t="s">
        <v>153</v>
      </c>
      <c r="B347" s="301" t="s">
        <v>38</v>
      </c>
      <c r="C347" s="301" t="s">
        <v>153</v>
      </c>
      <c r="D347" s="301" t="s">
        <v>497</v>
      </c>
      <c r="E347" s="301" t="s">
        <v>41</v>
      </c>
      <c r="F347" s="301" t="s">
        <v>72</v>
      </c>
      <c r="G347" s="301" t="s">
        <v>110</v>
      </c>
      <c r="H347" s="301" t="s">
        <v>57</v>
      </c>
      <c r="I347" s="301" t="s">
        <v>110</v>
      </c>
      <c r="J347" s="301" t="s">
        <v>45</v>
      </c>
      <c r="K347" s="308" t="s">
        <v>47</v>
      </c>
      <c r="L347" s="308" t="s">
        <v>47</v>
      </c>
      <c r="M347" s="308" t="s">
        <v>48</v>
      </c>
      <c r="N347" s="301" t="s">
        <v>49</v>
      </c>
      <c r="O347" s="301" t="s">
        <v>110</v>
      </c>
      <c r="P347" s="301" t="s">
        <v>73</v>
      </c>
      <c r="Q347" s="301" t="s">
        <v>51</v>
      </c>
      <c r="R347" s="301"/>
      <c r="S347" s="301"/>
      <c r="T347" s="301" t="s">
        <v>52</v>
      </c>
      <c r="U347" s="301" t="s">
        <v>53</v>
      </c>
      <c r="V347" s="388"/>
    </row>
    <row r="348" spans="1:22" x14ac:dyDescent="0.25">
      <c r="A348" s="301" t="s">
        <v>157</v>
      </c>
      <c r="B348" s="301" t="s">
        <v>38</v>
      </c>
      <c r="C348" s="301" t="s">
        <v>157</v>
      </c>
      <c r="D348" s="301" t="s">
        <v>498</v>
      </c>
      <c r="E348" s="301" t="s">
        <v>41</v>
      </c>
      <c r="F348" s="301" t="s">
        <v>72</v>
      </c>
      <c r="G348" s="301" t="s">
        <v>110</v>
      </c>
      <c r="H348" s="301" t="s">
        <v>57</v>
      </c>
      <c r="I348" s="301" t="s">
        <v>110</v>
      </c>
      <c r="J348" s="301" t="s">
        <v>45</v>
      </c>
      <c r="K348" s="308" t="s">
        <v>47</v>
      </c>
      <c r="L348" s="308" t="s">
        <v>47</v>
      </c>
      <c r="M348" s="308" t="s">
        <v>48</v>
      </c>
      <c r="N348" s="301" t="s">
        <v>49</v>
      </c>
      <c r="O348" s="301" t="s">
        <v>110</v>
      </c>
      <c r="P348" s="301" t="s">
        <v>73</v>
      </c>
      <c r="Q348" s="301" t="s">
        <v>51</v>
      </c>
      <c r="R348" s="301"/>
      <c r="S348" s="301"/>
      <c r="T348" s="301" t="s">
        <v>52</v>
      </c>
      <c r="U348" s="301" t="s">
        <v>53</v>
      </c>
      <c r="V348" s="388"/>
    </row>
    <row r="349" spans="1:22" ht="26.25" x14ac:dyDescent="0.25">
      <c r="A349" s="301" t="s">
        <v>159</v>
      </c>
      <c r="B349" s="301" t="s">
        <v>38</v>
      </c>
      <c r="C349" s="301" t="s">
        <v>159</v>
      </c>
      <c r="D349" s="301" t="s">
        <v>499</v>
      </c>
      <c r="E349" s="301" t="s">
        <v>41</v>
      </c>
      <c r="F349" s="301" t="s">
        <v>228</v>
      </c>
      <c r="G349" s="301" t="s">
        <v>151</v>
      </c>
      <c r="H349" s="301" t="s">
        <v>57</v>
      </c>
      <c r="I349" s="301" t="s">
        <v>151</v>
      </c>
      <c r="J349" s="301" t="s">
        <v>45</v>
      </c>
      <c r="K349" s="308" t="s">
        <v>46</v>
      </c>
      <c r="L349" s="308" t="s">
        <v>47</v>
      </c>
      <c r="M349" s="308" t="s">
        <v>103</v>
      </c>
      <c r="N349" s="301" t="s">
        <v>98</v>
      </c>
      <c r="O349" s="301" t="s">
        <v>151</v>
      </c>
      <c r="P349" s="301" t="s">
        <v>50</v>
      </c>
      <c r="Q349" s="301" t="s">
        <v>51</v>
      </c>
      <c r="R349" s="301"/>
      <c r="S349" s="301"/>
      <c r="T349" s="301" t="s">
        <v>52</v>
      </c>
      <c r="U349" s="301" t="s">
        <v>62</v>
      </c>
      <c r="V349" s="388"/>
    </row>
    <row r="350" spans="1:22" ht="26.25" x14ac:dyDescent="0.25">
      <c r="A350" s="301" t="s">
        <v>162</v>
      </c>
      <c r="B350" s="301" t="s">
        <v>38</v>
      </c>
      <c r="C350" s="301" t="s">
        <v>162</v>
      </c>
      <c r="D350" s="301" t="s">
        <v>500</v>
      </c>
      <c r="E350" s="301" t="s">
        <v>41</v>
      </c>
      <c r="F350" s="301" t="s">
        <v>228</v>
      </c>
      <c r="G350" s="301" t="s">
        <v>151</v>
      </c>
      <c r="H350" s="301" t="s">
        <v>57</v>
      </c>
      <c r="I350" s="301" t="s">
        <v>151</v>
      </c>
      <c r="J350" s="301" t="s">
        <v>45</v>
      </c>
      <c r="K350" s="308" t="s">
        <v>58</v>
      </c>
      <c r="L350" s="308" t="s">
        <v>59</v>
      </c>
      <c r="M350" s="308" t="s">
        <v>103</v>
      </c>
      <c r="N350" s="301" t="s">
        <v>98</v>
      </c>
      <c r="O350" s="301" t="s">
        <v>151</v>
      </c>
      <c r="P350" s="301" t="s">
        <v>50</v>
      </c>
      <c r="Q350" s="301" t="s">
        <v>51</v>
      </c>
      <c r="R350" s="301"/>
      <c r="S350" s="301"/>
      <c r="T350" s="301" t="s">
        <v>52</v>
      </c>
      <c r="U350" s="301" t="s">
        <v>62</v>
      </c>
      <c r="V350" s="388"/>
    </row>
    <row r="351" spans="1:22" ht="26.25" x14ac:dyDescent="0.25">
      <c r="A351" s="301" t="s">
        <v>164</v>
      </c>
      <c r="B351" s="301" t="s">
        <v>38</v>
      </c>
      <c r="C351" s="301" t="s">
        <v>164</v>
      </c>
      <c r="D351" s="301" t="s">
        <v>501</v>
      </c>
      <c r="E351" s="301" t="s">
        <v>41</v>
      </c>
      <c r="F351" s="301" t="s">
        <v>228</v>
      </c>
      <c r="G351" s="301" t="s">
        <v>43</v>
      </c>
      <c r="H351" s="301" t="s">
        <v>57</v>
      </c>
      <c r="I351" s="301" t="s">
        <v>43</v>
      </c>
      <c r="J351" s="301" t="s">
        <v>45</v>
      </c>
      <c r="K351" s="308" t="s">
        <v>46</v>
      </c>
      <c r="L351" s="308" t="s">
        <v>47</v>
      </c>
      <c r="M351" s="308" t="s">
        <v>103</v>
      </c>
      <c r="N351" s="301" t="s">
        <v>98</v>
      </c>
      <c r="O351" s="301" t="s">
        <v>43</v>
      </c>
      <c r="P351" s="301" t="s">
        <v>50</v>
      </c>
      <c r="Q351" s="301" t="s">
        <v>51</v>
      </c>
      <c r="R351" s="301"/>
      <c r="S351" s="301"/>
      <c r="T351" s="301"/>
      <c r="U351" s="301" t="s">
        <v>53</v>
      </c>
      <c r="V351" s="388"/>
    </row>
    <row r="352" spans="1:22" ht="26.25" x14ac:dyDescent="0.25">
      <c r="A352" s="301" t="s">
        <v>167</v>
      </c>
      <c r="B352" s="301" t="s">
        <v>38</v>
      </c>
      <c r="C352" s="301" t="s">
        <v>167</v>
      </c>
      <c r="D352" s="301" t="s">
        <v>502</v>
      </c>
      <c r="E352" s="301" t="s">
        <v>41</v>
      </c>
      <c r="F352" s="301" t="s">
        <v>89</v>
      </c>
      <c r="G352" s="301" t="s">
        <v>248</v>
      </c>
      <c r="H352" s="301" t="s">
        <v>57</v>
      </c>
      <c r="I352" s="301" t="s">
        <v>248</v>
      </c>
      <c r="J352" s="301" t="s">
        <v>45</v>
      </c>
      <c r="K352" s="308" t="s">
        <v>47</v>
      </c>
      <c r="L352" s="308" t="s">
        <v>47</v>
      </c>
      <c r="M352" s="308" t="s">
        <v>90</v>
      </c>
      <c r="N352" s="301" t="s">
        <v>61</v>
      </c>
      <c r="O352" s="301" t="s">
        <v>248</v>
      </c>
      <c r="P352" s="301" t="s">
        <v>73</v>
      </c>
      <c r="Q352" s="301" t="s">
        <v>51</v>
      </c>
      <c r="R352" s="301"/>
      <c r="S352" s="301"/>
      <c r="T352" s="301"/>
      <c r="U352" s="301"/>
      <c r="V352" s="388"/>
    </row>
    <row r="353" spans="1:22" x14ac:dyDescent="0.25">
      <c r="A353" s="402" t="s">
        <v>3112</v>
      </c>
      <c r="V353" s="388"/>
    </row>
    <row r="354" spans="1:22" s="189" customFormat="1" ht="18" x14ac:dyDescent="0.25">
      <c r="A354" s="303" t="s">
        <v>503</v>
      </c>
      <c r="K354" s="306"/>
      <c r="L354" s="306"/>
      <c r="M354" s="306"/>
      <c r="V354" s="298" t="s">
        <v>2840</v>
      </c>
    </row>
    <row r="355" spans="1:22" x14ac:dyDescent="0.25">
      <c r="A355" s="294" t="s">
        <v>28</v>
      </c>
      <c r="B355" s="295" t="s">
        <v>290</v>
      </c>
    </row>
    <row r="356" spans="1:22" ht="67.5" x14ac:dyDescent="0.25">
      <c r="A356" s="294" t="s">
        <v>30</v>
      </c>
      <c r="B356" s="295" t="s">
        <v>504</v>
      </c>
      <c r="V356" s="388"/>
    </row>
    <row r="358" spans="1:22" x14ac:dyDescent="0.25">
      <c r="A358" t="s">
        <v>32</v>
      </c>
    </row>
    <row r="359" spans="1:22" ht="18" x14ac:dyDescent="0.25">
      <c r="A359" s="300" t="s">
        <v>505</v>
      </c>
      <c r="B359" s="301"/>
      <c r="C359" s="301"/>
      <c r="D359" s="301"/>
      <c r="E359" s="301"/>
      <c r="F359" s="301"/>
      <c r="H359" s="301"/>
      <c r="I359" s="301"/>
      <c r="J359" s="301"/>
      <c r="K359" s="308"/>
      <c r="L359" s="308"/>
      <c r="M359" s="308"/>
      <c r="N359" s="301"/>
      <c r="O359" s="301"/>
      <c r="P359" s="301"/>
      <c r="Q359" s="301"/>
      <c r="R359" s="301"/>
      <c r="S359" s="301"/>
      <c r="T359" s="301"/>
      <c r="U359" s="301"/>
    </row>
    <row r="360" spans="1:22" ht="18" x14ac:dyDescent="0.25">
      <c r="A360" s="300" t="s">
        <v>506</v>
      </c>
      <c r="B360" s="301"/>
      <c r="C360" s="301"/>
      <c r="D360" s="301"/>
      <c r="E360" s="301"/>
      <c r="F360" s="301"/>
      <c r="G360" s="301"/>
      <c r="H360" s="301"/>
      <c r="I360" s="301"/>
      <c r="J360" s="301"/>
      <c r="K360" s="308"/>
      <c r="L360" s="308"/>
      <c r="M360" s="308"/>
      <c r="N360" s="301"/>
      <c r="O360" s="301"/>
      <c r="P360" s="301"/>
      <c r="Q360" s="301"/>
      <c r="R360" s="301"/>
      <c r="S360" s="301"/>
      <c r="T360" s="301"/>
      <c r="U360" s="301"/>
    </row>
    <row r="361" spans="1:22" ht="18" x14ac:dyDescent="0.25">
      <c r="A361" s="300" t="s">
        <v>507</v>
      </c>
      <c r="B361" s="301"/>
      <c r="C361" s="301"/>
      <c r="D361" s="301"/>
      <c r="E361" s="301"/>
      <c r="F361" s="301"/>
      <c r="G361" s="301"/>
      <c r="H361" s="301"/>
      <c r="I361" s="301"/>
      <c r="J361" s="301"/>
      <c r="K361" s="308"/>
      <c r="L361" s="308"/>
      <c r="M361" s="308"/>
      <c r="N361" s="301"/>
      <c r="O361" s="301"/>
      <c r="P361" s="301"/>
      <c r="Q361" s="301"/>
      <c r="R361" s="301"/>
      <c r="S361" s="301"/>
      <c r="T361" s="301"/>
      <c r="U361" s="301"/>
    </row>
    <row r="363" spans="1:22" ht="18" x14ac:dyDescent="0.25">
      <c r="A363" s="504" t="s">
        <v>36</v>
      </c>
      <c r="B363" s="505"/>
      <c r="C363" s="505"/>
      <c r="D363" s="505"/>
      <c r="E363" s="505"/>
      <c r="F363" s="505"/>
      <c r="G363" s="505"/>
      <c r="H363" s="505"/>
      <c r="I363" s="505"/>
      <c r="J363" s="505"/>
      <c r="K363" s="505"/>
      <c r="L363" s="505"/>
      <c r="M363" s="505"/>
      <c r="N363" s="505"/>
      <c r="O363" s="505"/>
      <c r="P363" s="505"/>
      <c r="Q363" s="505"/>
      <c r="R363" s="505"/>
      <c r="S363" s="505"/>
      <c r="T363" s="505"/>
      <c r="U363" s="505"/>
    </row>
    <row r="364" spans="1:22" ht="26.25" x14ac:dyDescent="0.25">
      <c r="A364" s="302" t="s">
        <v>8</v>
      </c>
      <c r="B364" s="302" t="s">
        <v>9</v>
      </c>
      <c r="C364" s="302" t="s">
        <v>10</v>
      </c>
      <c r="D364" s="302" t="s">
        <v>11</v>
      </c>
      <c r="E364" s="302" t="s">
        <v>12</v>
      </c>
      <c r="F364" s="302" t="s">
        <v>13</v>
      </c>
      <c r="G364" s="302" t="s">
        <v>14</v>
      </c>
      <c r="H364" s="302" t="s">
        <v>15</v>
      </c>
      <c r="I364" s="302" t="s">
        <v>14</v>
      </c>
      <c r="J364" s="302" t="s">
        <v>16</v>
      </c>
      <c r="K364" s="309" t="s">
        <v>17</v>
      </c>
      <c r="L364" s="309" t="s">
        <v>18</v>
      </c>
      <c r="M364" s="309" t="s">
        <v>19</v>
      </c>
      <c r="N364" s="302" t="s">
        <v>20</v>
      </c>
      <c r="O364" s="302" t="s">
        <v>14</v>
      </c>
      <c r="P364" s="302" t="s">
        <v>21</v>
      </c>
      <c r="Q364" s="302" t="s">
        <v>22</v>
      </c>
      <c r="R364" s="302" t="s">
        <v>23</v>
      </c>
      <c r="S364" s="302" t="s">
        <v>24</v>
      </c>
      <c r="T364" s="302" t="s">
        <v>25</v>
      </c>
      <c r="U364" s="302" t="s">
        <v>26</v>
      </c>
      <c r="V364" s="298" t="s">
        <v>2840</v>
      </c>
    </row>
    <row r="365" spans="1:22" x14ac:dyDescent="0.25">
      <c r="A365" s="301" t="s">
        <v>39</v>
      </c>
      <c r="B365" s="301" t="s">
        <v>38</v>
      </c>
      <c r="C365" s="301" t="s">
        <v>39</v>
      </c>
      <c r="D365" s="301" t="s">
        <v>343</v>
      </c>
      <c r="E365" s="301" t="s">
        <v>249</v>
      </c>
      <c r="F365" s="301" t="s">
        <v>508</v>
      </c>
      <c r="G365" s="301" t="s">
        <v>251</v>
      </c>
      <c r="H365" s="301" t="s">
        <v>44</v>
      </c>
      <c r="I365" s="301" t="s">
        <v>251</v>
      </c>
      <c r="J365" s="301" t="s">
        <v>45</v>
      </c>
      <c r="K365" s="308" t="s">
        <v>46</v>
      </c>
      <c r="L365" s="308" t="s">
        <v>46</v>
      </c>
      <c r="M365" s="308" t="s">
        <v>435</v>
      </c>
      <c r="N365" s="301" t="s">
        <v>436</v>
      </c>
      <c r="O365" s="301" t="s">
        <v>151</v>
      </c>
      <c r="P365" s="301" t="s">
        <v>50</v>
      </c>
      <c r="Q365" s="301" t="s">
        <v>51</v>
      </c>
      <c r="R365" s="301"/>
      <c r="S365" s="301"/>
      <c r="T365" s="301"/>
      <c r="U365" s="301"/>
      <c r="V365" s="388"/>
    </row>
    <row r="366" spans="1:22" ht="26.25" x14ac:dyDescent="0.25">
      <c r="A366" s="301" t="s">
        <v>55</v>
      </c>
      <c r="B366" s="301" t="s">
        <v>38</v>
      </c>
      <c r="C366" s="301" t="s">
        <v>55</v>
      </c>
      <c r="D366" s="301" t="s">
        <v>246</v>
      </c>
      <c r="E366" s="301" t="s">
        <v>41</v>
      </c>
      <c r="F366" s="301" t="s">
        <v>89</v>
      </c>
      <c r="G366" s="301" t="s">
        <v>43</v>
      </c>
      <c r="H366" s="301" t="s">
        <v>57</v>
      </c>
      <c r="I366" s="301" t="s">
        <v>43</v>
      </c>
      <c r="J366" s="301" t="s">
        <v>45</v>
      </c>
      <c r="K366" s="308" t="s">
        <v>47</v>
      </c>
      <c r="L366" s="308" t="s">
        <v>47</v>
      </c>
      <c r="M366" s="308" t="s">
        <v>90</v>
      </c>
      <c r="N366" s="301" t="s">
        <v>61</v>
      </c>
      <c r="O366" s="301" t="s">
        <v>43</v>
      </c>
      <c r="P366" s="301" t="s">
        <v>73</v>
      </c>
      <c r="Q366" s="301" t="s">
        <v>51</v>
      </c>
      <c r="R366" s="301"/>
      <c r="S366" s="301"/>
      <c r="T366" s="301" t="s">
        <v>91</v>
      </c>
      <c r="U366" s="301" t="s">
        <v>62</v>
      </c>
      <c r="V366" s="388"/>
    </row>
    <row r="367" spans="1:22" x14ac:dyDescent="0.25">
      <c r="A367" s="301" t="s">
        <v>64</v>
      </c>
      <c r="B367" s="301" t="s">
        <v>38</v>
      </c>
      <c r="C367" s="301" t="s">
        <v>64</v>
      </c>
      <c r="D367" s="301" t="s">
        <v>246</v>
      </c>
      <c r="E367" s="301" t="s">
        <v>249</v>
      </c>
      <c r="F367" s="301" t="s">
        <v>508</v>
      </c>
      <c r="G367" s="301" t="s">
        <v>251</v>
      </c>
      <c r="H367" s="301" t="s">
        <v>44</v>
      </c>
      <c r="I367" s="301" t="s">
        <v>251</v>
      </c>
      <c r="J367" s="301" t="s">
        <v>45</v>
      </c>
      <c r="K367" s="308" t="s">
        <v>275</v>
      </c>
      <c r="L367" s="308" t="s">
        <v>276</v>
      </c>
      <c r="M367" s="308" t="s">
        <v>435</v>
      </c>
      <c r="N367" s="301" t="s">
        <v>436</v>
      </c>
      <c r="O367" s="301" t="s">
        <v>151</v>
      </c>
      <c r="P367" s="301" t="s">
        <v>50</v>
      </c>
      <c r="Q367" s="301" t="s">
        <v>51</v>
      </c>
      <c r="R367" s="301"/>
      <c r="S367" s="301"/>
      <c r="T367" s="301"/>
      <c r="U367" s="301"/>
      <c r="V367" s="388"/>
    </row>
    <row r="368" spans="1:22" ht="26.25" x14ac:dyDescent="0.25">
      <c r="A368" s="301" t="s">
        <v>70</v>
      </c>
      <c r="B368" s="301" t="s">
        <v>38</v>
      </c>
      <c r="C368" s="301" t="s">
        <v>70</v>
      </c>
      <c r="D368" s="301" t="s">
        <v>246</v>
      </c>
      <c r="E368" s="301" t="s">
        <v>41</v>
      </c>
      <c r="F368" s="301" t="s">
        <v>89</v>
      </c>
      <c r="G368" s="301" t="s">
        <v>43</v>
      </c>
      <c r="H368" s="301" t="s">
        <v>57</v>
      </c>
      <c r="I368" s="301" t="s">
        <v>43</v>
      </c>
      <c r="J368" s="301" t="s">
        <v>45</v>
      </c>
      <c r="K368" s="308" t="s">
        <v>47</v>
      </c>
      <c r="L368" s="308" t="s">
        <v>47</v>
      </c>
      <c r="M368" s="308" t="s">
        <v>90</v>
      </c>
      <c r="N368" s="301" t="s">
        <v>61</v>
      </c>
      <c r="O368" s="301" t="s">
        <v>43</v>
      </c>
      <c r="P368" s="301" t="s">
        <v>73</v>
      </c>
      <c r="Q368" s="301" t="s">
        <v>51</v>
      </c>
      <c r="R368" s="301"/>
      <c r="S368" s="301"/>
      <c r="T368" s="301" t="s">
        <v>91</v>
      </c>
      <c r="U368" s="301" t="s">
        <v>62</v>
      </c>
      <c r="V368" s="388"/>
    </row>
    <row r="369" spans="1:22" ht="26.25" x14ac:dyDescent="0.25">
      <c r="A369" s="301" t="s">
        <v>75</v>
      </c>
      <c r="B369" s="301" t="s">
        <v>38</v>
      </c>
      <c r="C369" s="301" t="s">
        <v>75</v>
      </c>
      <c r="D369" s="301" t="s">
        <v>246</v>
      </c>
      <c r="E369" s="301" t="s">
        <v>41</v>
      </c>
      <c r="F369" s="301" t="s">
        <v>89</v>
      </c>
      <c r="G369" s="301" t="s">
        <v>43</v>
      </c>
      <c r="H369" s="301" t="s">
        <v>57</v>
      </c>
      <c r="I369" s="301" t="s">
        <v>43</v>
      </c>
      <c r="J369" s="301" t="s">
        <v>45</v>
      </c>
      <c r="K369" s="308" t="s">
        <v>47</v>
      </c>
      <c r="L369" s="308" t="s">
        <v>47</v>
      </c>
      <c r="M369" s="308" t="s">
        <v>90</v>
      </c>
      <c r="N369" s="301" t="s">
        <v>61</v>
      </c>
      <c r="O369" s="301" t="s">
        <v>43</v>
      </c>
      <c r="P369" s="301" t="s">
        <v>73</v>
      </c>
      <c r="Q369" s="301" t="s">
        <v>51</v>
      </c>
      <c r="R369" s="301"/>
      <c r="S369" s="301"/>
      <c r="T369" s="301" t="s">
        <v>91</v>
      </c>
      <c r="U369" s="301" t="s">
        <v>62</v>
      </c>
      <c r="V369" s="388"/>
    </row>
    <row r="370" spans="1:22" x14ac:dyDescent="0.25">
      <c r="A370" s="301" t="s">
        <v>79</v>
      </c>
      <c r="B370" s="301" t="s">
        <v>38</v>
      </c>
      <c r="C370" s="301" t="s">
        <v>79</v>
      </c>
      <c r="D370" s="301" t="s">
        <v>246</v>
      </c>
      <c r="E370" s="301" t="s">
        <v>249</v>
      </c>
      <c r="F370" s="301" t="s">
        <v>508</v>
      </c>
      <c r="G370" s="301" t="s">
        <v>257</v>
      </c>
      <c r="H370" s="301" t="s">
        <v>44</v>
      </c>
      <c r="I370" s="301" t="s">
        <v>257</v>
      </c>
      <c r="J370" s="301" t="s">
        <v>45</v>
      </c>
      <c r="K370" s="308" t="s">
        <v>275</v>
      </c>
      <c r="L370" s="308" t="s">
        <v>276</v>
      </c>
      <c r="M370" s="308" t="s">
        <v>435</v>
      </c>
      <c r="N370" s="301" t="s">
        <v>436</v>
      </c>
      <c r="O370" s="301" t="s">
        <v>248</v>
      </c>
      <c r="P370" s="301" t="s">
        <v>50</v>
      </c>
      <c r="Q370" s="301" t="s">
        <v>51</v>
      </c>
      <c r="R370" s="301"/>
      <c r="S370" s="301"/>
      <c r="T370" s="301"/>
      <c r="U370" s="301"/>
      <c r="V370" s="388"/>
    </row>
    <row r="371" spans="1:22" ht="26.25" x14ac:dyDescent="0.25">
      <c r="A371" s="301" t="s">
        <v>82</v>
      </c>
      <c r="B371" s="301" t="s">
        <v>38</v>
      </c>
      <c r="C371" s="301" t="s">
        <v>82</v>
      </c>
      <c r="D371" s="301" t="s">
        <v>246</v>
      </c>
      <c r="E371" s="301" t="s">
        <v>41</v>
      </c>
      <c r="F371" s="301" t="s">
        <v>89</v>
      </c>
      <c r="G371" s="301" t="s">
        <v>43</v>
      </c>
      <c r="H371" s="301" t="s">
        <v>57</v>
      </c>
      <c r="I371" s="301" t="s">
        <v>43</v>
      </c>
      <c r="J371" s="301" t="s">
        <v>45</v>
      </c>
      <c r="K371" s="308" t="s">
        <v>47</v>
      </c>
      <c r="L371" s="308" t="s">
        <v>47</v>
      </c>
      <c r="M371" s="308" t="s">
        <v>90</v>
      </c>
      <c r="N371" s="301" t="s">
        <v>61</v>
      </c>
      <c r="O371" s="301" t="s">
        <v>43</v>
      </c>
      <c r="P371" s="301" t="s">
        <v>73</v>
      </c>
      <c r="Q371" s="301" t="s">
        <v>51</v>
      </c>
      <c r="R371" s="301"/>
      <c r="S371" s="301"/>
      <c r="T371" s="301"/>
      <c r="U371" s="301"/>
      <c r="V371" s="388"/>
    </row>
    <row r="372" spans="1:22" ht="26.25" x14ac:dyDescent="0.25">
      <c r="A372" s="301" t="s">
        <v>85</v>
      </c>
      <c r="B372" s="301" t="s">
        <v>38</v>
      </c>
      <c r="C372" s="301" t="s">
        <v>85</v>
      </c>
      <c r="D372" s="301" t="s">
        <v>509</v>
      </c>
      <c r="E372" s="301" t="s">
        <v>41</v>
      </c>
      <c r="F372" s="301" t="s">
        <v>96</v>
      </c>
      <c r="G372" s="301" t="s">
        <v>255</v>
      </c>
      <c r="H372" s="301" t="s">
        <v>44</v>
      </c>
      <c r="I372" s="301" t="s">
        <v>255</v>
      </c>
      <c r="J372" s="301" t="s">
        <v>45</v>
      </c>
      <c r="K372" s="308" t="s">
        <v>46</v>
      </c>
      <c r="L372" s="308" t="s">
        <v>46</v>
      </c>
      <c r="M372" s="308" t="s">
        <v>97</v>
      </c>
      <c r="N372" s="301" t="s">
        <v>98</v>
      </c>
      <c r="O372" s="301" t="s">
        <v>43</v>
      </c>
      <c r="P372" s="301" t="s">
        <v>50</v>
      </c>
      <c r="Q372" s="301" t="s">
        <v>51</v>
      </c>
      <c r="R372" s="301" t="s">
        <v>510</v>
      </c>
      <c r="S372" s="301"/>
      <c r="T372" s="301"/>
      <c r="U372" s="301"/>
      <c r="V372" s="388"/>
    </row>
    <row r="373" spans="1:22" x14ac:dyDescent="0.25">
      <c r="A373" s="301" t="s">
        <v>87</v>
      </c>
      <c r="B373" s="301" t="s">
        <v>38</v>
      </c>
      <c r="C373" s="301" t="s">
        <v>87</v>
      </c>
      <c r="D373" s="301" t="s">
        <v>511</v>
      </c>
      <c r="E373" s="301" t="s">
        <v>249</v>
      </c>
      <c r="F373" s="301" t="s">
        <v>508</v>
      </c>
      <c r="G373" s="301" t="s">
        <v>251</v>
      </c>
      <c r="H373" s="301" t="s">
        <v>44</v>
      </c>
      <c r="I373" s="301" t="s">
        <v>251</v>
      </c>
      <c r="J373" s="301" t="s">
        <v>45</v>
      </c>
      <c r="K373" s="308" t="s">
        <v>46</v>
      </c>
      <c r="L373" s="308" t="s">
        <v>67</v>
      </c>
      <c r="M373" s="308" t="s">
        <v>435</v>
      </c>
      <c r="N373" s="301" t="s">
        <v>436</v>
      </c>
      <c r="O373" s="301" t="s">
        <v>151</v>
      </c>
      <c r="P373" s="301" t="s">
        <v>50</v>
      </c>
      <c r="Q373" s="301" t="s">
        <v>51</v>
      </c>
      <c r="R373" s="301"/>
      <c r="S373" s="301"/>
      <c r="T373" s="301"/>
      <c r="U373" s="301"/>
      <c r="V373" s="388"/>
    </row>
    <row r="374" spans="1:22" ht="26.25" x14ac:dyDescent="0.25">
      <c r="A374" s="301" t="s">
        <v>93</v>
      </c>
      <c r="B374" s="301" t="s">
        <v>38</v>
      </c>
      <c r="C374" s="301" t="s">
        <v>93</v>
      </c>
      <c r="D374" s="301" t="s">
        <v>512</v>
      </c>
      <c r="E374" s="301" t="s">
        <v>41</v>
      </c>
      <c r="F374" s="301" t="s">
        <v>89</v>
      </c>
      <c r="G374" s="301" t="s">
        <v>151</v>
      </c>
      <c r="H374" s="301" t="s">
        <v>57</v>
      </c>
      <c r="I374" s="301" t="s">
        <v>151</v>
      </c>
      <c r="J374" s="301" t="s">
        <v>45</v>
      </c>
      <c r="K374" s="308" t="s">
        <v>47</v>
      </c>
      <c r="L374" s="308" t="s">
        <v>47</v>
      </c>
      <c r="M374" s="308" t="s">
        <v>90</v>
      </c>
      <c r="N374" s="301" t="s">
        <v>61</v>
      </c>
      <c r="O374" s="301" t="s">
        <v>151</v>
      </c>
      <c r="P374" s="301" t="s">
        <v>73</v>
      </c>
      <c r="Q374" s="301" t="s">
        <v>51</v>
      </c>
      <c r="R374" s="301"/>
      <c r="S374" s="301"/>
      <c r="T374" s="301"/>
      <c r="U374" s="301"/>
      <c r="V374" s="388"/>
    </row>
    <row r="375" spans="1:22" ht="26.25" x14ac:dyDescent="0.25">
      <c r="A375" s="301" t="s">
        <v>95</v>
      </c>
      <c r="B375" s="301" t="s">
        <v>38</v>
      </c>
      <c r="C375" s="301" t="s">
        <v>95</v>
      </c>
      <c r="D375" s="301" t="s">
        <v>513</v>
      </c>
      <c r="E375" s="301" t="s">
        <v>41</v>
      </c>
      <c r="F375" s="301" t="s">
        <v>89</v>
      </c>
      <c r="G375" s="301" t="s">
        <v>43</v>
      </c>
      <c r="H375" s="301" t="s">
        <v>57</v>
      </c>
      <c r="I375" s="301" t="s">
        <v>43</v>
      </c>
      <c r="J375" s="301" t="s">
        <v>45</v>
      </c>
      <c r="K375" s="308" t="s">
        <v>47</v>
      </c>
      <c r="L375" s="308" t="s">
        <v>47</v>
      </c>
      <c r="M375" s="308" t="s">
        <v>90</v>
      </c>
      <c r="N375" s="301" t="s">
        <v>61</v>
      </c>
      <c r="O375" s="301" t="s">
        <v>43</v>
      </c>
      <c r="P375" s="301" t="s">
        <v>73</v>
      </c>
      <c r="Q375" s="301" t="s">
        <v>51</v>
      </c>
      <c r="R375" s="301"/>
      <c r="S375" s="297"/>
      <c r="T375" s="297"/>
      <c r="U375" s="297"/>
      <c r="V375" s="388"/>
    </row>
    <row r="376" spans="1:22" ht="26.25" x14ac:dyDescent="0.25">
      <c r="A376" s="301" t="s">
        <v>100</v>
      </c>
      <c r="B376" s="301" t="s">
        <v>38</v>
      </c>
      <c r="C376" s="301" t="s">
        <v>100</v>
      </c>
      <c r="D376" s="301" t="s">
        <v>514</v>
      </c>
      <c r="E376" s="301" t="s">
        <v>41</v>
      </c>
      <c r="F376" s="301" t="s">
        <v>89</v>
      </c>
      <c r="G376" s="301" t="s">
        <v>255</v>
      </c>
      <c r="H376" s="301" t="s">
        <v>57</v>
      </c>
      <c r="I376" s="301" t="s">
        <v>255</v>
      </c>
      <c r="J376" s="301" t="s">
        <v>45</v>
      </c>
      <c r="K376" s="308" t="s">
        <v>47</v>
      </c>
      <c r="L376" s="308" t="s">
        <v>47</v>
      </c>
      <c r="M376" s="308" t="s">
        <v>90</v>
      </c>
      <c r="N376" s="301" t="s">
        <v>61</v>
      </c>
      <c r="O376" s="301" t="s">
        <v>43</v>
      </c>
      <c r="P376" s="301" t="s">
        <v>73</v>
      </c>
      <c r="Q376" s="301" t="s">
        <v>51</v>
      </c>
      <c r="R376" s="301"/>
      <c r="S376" s="297"/>
      <c r="T376" s="297"/>
      <c r="U376" s="297"/>
      <c r="V376" s="388"/>
    </row>
    <row r="377" spans="1:22" ht="26.25" x14ac:dyDescent="0.25">
      <c r="A377" s="301" t="s">
        <v>105</v>
      </c>
      <c r="B377" s="301" t="s">
        <v>38</v>
      </c>
      <c r="C377" s="301" t="s">
        <v>105</v>
      </c>
      <c r="D377" s="301" t="s">
        <v>512</v>
      </c>
      <c r="E377" s="301" t="s">
        <v>41</v>
      </c>
      <c r="F377" s="301" t="s">
        <v>89</v>
      </c>
      <c r="G377" s="301" t="s">
        <v>257</v>
      </c>
      <c r="H377" s="301" t="s">
        <v>57</v>
      </c>
      <c r="I377" s="301" t="s">
        <v>257</v>
      </c>
      <c r="J377" s="301" t="s">
        <v>45</v>
      </c>
      <c r="K377" s="308" t="s">
        <v>47</v>
      </c>
      <c r="L377" s="308" t="s">
        <v>47</v>
      </c>
      <c r="M377" s="308" t="s">
        <v>90</v>
      </c>
      <c r="N377" s="301" t="s">
        <v>61</v>
      </c>
      <c r="O377" s="301" t="s">
        <v>248</v>
      </c>
      <c r="P377" s="301" t="s">
        <v>73</v>
      </c>
      <c r="Q377" s="301" t="s">
        <v>51</v>
      </c>
      <c r="R377" s="301"/>
      <c r="S377" s="297"/>
      <c r="T377" s="297"/>
      <c r="U377" s="297"/>
      <c r="V377" s="388"/>
    </row>
    <row r="378" spans="1:22" ht="26.25" x14ac:dyDescent="0.25">
      <c r="A378" s="301" t="s">
        <v>107</v>
      </c>
      <c r="B378" s="301" t="s">
        <v>38</v>
      </c>
      <c r="C378" s="301" t="s">
        <v>107</v>
      </c>
      <c r="D378" s="301" t="s">
        <v>515</v>
      </c>
      <c r="E378" s="301" t="s">
        <v>41</v>
      </c>
      <c r="F378" s="301" t="s">
        <v>89</v>
      </c>
      <c r="G378" s="301" t="s">
        <v>43</v>
      </c>
      <c r="H378" s="301" t="s">
        <v>57</v>
      </c>
      <c r="I378" s="301" t="s">
        <v>43</v>
      </c>
      <c r="J378" s="301" t="s">
        <v>45</v>
      </c>
      <c r="K378" s="308" t="s">
        <v>47</v>
      </c>
      <c r="L378" s="308" t="s">
        <v>47</v>
      </c>
      <c r="M378" s="308" t="s">
        <v>90</v>
      </c>
      <c r="N378" s="301" t="s">
        <v>61</v>
      </c>
      <c r="O378" s="301" t="s">
        <v>43</v>
      </c>
      <c r="P378" s="301" t="s">
        <v>73</v>
      </c>
      <c r="Q378" s="301" t="s">
        <v>51</v>
      </c>
      <c r="R378" s="301"/>
      <c r="S378" s="297"/>
      <c r="T378" s="297"/>
      <c r="U378" s="297"/>
      <c r="V378" s="388"/>
    </row>
    <row r="379" spans="1:22" ht="26.25" x14ac:dyDescent="0.25">
      <c r="A379" s="301" t="s">
        <v>112</v>
      </c>
      <c r="B379" s="301" t="s">
        <v>38</v>
      </c>
      <c r="C379" s="301" t="s">
        <v>112</v>
      </c>
      <c r="D379" s="301" t="s">
        <v>516</v>
      </c>
      <c r="E379" s="301" t="s">
        <v>41</v>
      </c>
      <c r="F379" s="301" t="s">
        <v>109</v>
      </c>
      <c r="G379" s="301" t="s">
        <v>43</v>
      </c>
      <c r="H379" s="301" t="s">
        <v>44</v>
      </c>
      <c r="I379" s="301" t="s">
        <v>43</v>
      </c>
      <c r="J379" s="301" t="s">
        <v>45</v>
      </c>
      <c r="K379" s="308" t="s">
        <v>47</v>
      </c>
      <c r="L379" s="308" t="s">
        <v>47</v>
      </c>
      <c r="M379" s="308" t="s">
        <v>90</v>
      </c>
      <c r="N379" s="301" t="s">
        <v>61</v>
      </c>
      <c r="O379" s="301" t="s">
        <v>43</v>
      </c>
      <c r="P379" s="301" t="s">
        <v>73</v>
      </c>
      <c r="Q379" s="301" t="s">
        <v>51</v>
      </c>
      <c r="R379" s="301"/>
      <c r="S379" s="297"/>
      <c r="T379" s="297"/>
      <c r="U379" s="297"/>
      <c r="V379" s="388"/>
    </row>
    <row r="380" spans="1:22" ht="26.25" x14ac:dyDescent="0.25">
      <c r="A380" s="301" t="s">
        <v>114</v>
      </c>
      <c r="B380" s="301" t="s">
        <v>38</v>
      </c>
      <c r="C380" s="301" t="s">
        <v>114</v>
      </c>
      <c r="D380" s="301" t="s">
        <v>517</v>
      </c>
      <c r="E380" s="301" t="s">
        <v>41</v>
      </c>
      <c r="F380" s="301" t="s">
        <v>89</v>
      </c>
      <c r="G380" s="301" t="s">
        <v>257</v>
      </c>
      <c r="H380" s="301" t="s">
        <v>57</v>
      </c>
      <c r="I380" s="301" t="s">
        <v>257</v>
      </c>
      <c r="J380" s="301" t="s">
        <v>45</v>
      </c>
      <c r="K380" s="308" t="s">
        <v>47</v>
      </c>
      <c r="L380" s="308" t="s">
        <v>47</v>
      </c>
      <c r="M380" s="308" t="s">
        <v>90</v>
      </c>
      <c r="N380" s="301" t="s">
        <v>61</v>
      </c>
      <c r="O380" s="301" t="s">
        <v>248</v>
      </c>
      <c r="P380" s="301" t="s">
        <v>73</v>
      </c>
      <c r="Q380" s="301" t="s">
        <v>51</v>
      </c>
      <c r="R380" s="301"/>
      <c r="S380" s="297"/>
      <c r="T380" s="297"/>
      <c r="U380" s="297"/>
      <c r="V380" s="388"/>
    </row>
    <row r="381" spans="1:22" ht="26.25" x14ac:dyDescent="0.25">
      <c r="A381" s="301" t="s">
        <v>118</v>
      </c>
      <c r="B381" s="301" t="s">
        <v>38</v>
      </c>
      <c r="C381" s="301" t="s">
        <v>118</v>
      </c>
      <c r="D381" s="301" t="s">
        <v>518</v>
      </c>
      <c r="E381" s="301" t="s">
        <v>41</v>
      </c>
      <c r="F381" s="301" t="s">
        <v>96</v>
      </c>
      <c r="G381" s="301" t="s">
        <v>255</v>
      </c>
      <c r="H381" s="301" t="s">
        <v>44</v>
      </c>
      <c r="I381" s="301" t="s">
        <v>255</v>
      </c>
      <c r="J381" s="301" t="s">
        <v>45</v>
      </c>
      <c r="K381" s="308" t="s">
        <v>46</v>
      </c>
      <c r="L381" s="308" t="s">
        <v>67</v>
      </c>
      <c r="M381" s="308" t="s">
        <v>97</v>
      </c>
      <c r="N381" s="301" t="s">
        <v>98</v>
      </c>
      <c r="O381" s="301" t="s">
        <v>43</v>
      </c>
      <c r="P381" s="301" t="s">
        <v>50</v>
      </c>
      <c r="Q381" s="301" t="s">
        <v>51</v>
      </c>
      <c r="R381" s="301" t="s">
        <v>510</v>
      </c>
      <c r="S381" s="297"/>
      <c r="T381" s="297"/>
      <c r="U381" s="297"/>
      <c r="V381" s="388"/>
    </row>
    <row r="382" spans="1:22" ht="26.25" x14ac:dyDescent="0.25">
      <c r="A382" s="301" t="s">
        <v>124</v>
      </c>
      <c r="B382" s="301" t="s">
        <v>38</v>
      </c>
      <c r="C382" s="301" t="s">
        <v>124</v>
      </c>
      <c r="D382" s="301" t="s">
        <v>519</v>
      </c>
      <c r="E382" s="301" t="s">
        <v>41</v>
      </c>
      <c r="F382" s="301" t="s">
        <v>89</v>
      </c>
      <c r="G382" s="301" t="s">
        <v>43</v>
      </c>
      <c r="H382" s="301" t="s">
        <v>57</v>
      </c>
      <c r="I382" s="301" t="s">
        <v>43</v>
      </c>
      <c r="J382" s="301" t="s">
        <v>45</v>
      </c>
      <c r="K382" s="308" t="s">
        <v>47</v>
      </c>
      <c r="L382" s="308" t="s">
        <v>47</v>
      </c>
      <c r="M382" s="308" t="s">
        <v>90</v>
      </c>
      <c r="N382" s="301" t="s">
        <v>61</v>
      </c>
      <c r="O382" s="301" t="s">
        <v>43</v>
      </c>
      <c r="P382" s="301" t="s">
        <v>73</v>
      </c>
      <c r="Q382" s="301" t="s">
        <v>51</v>
      </c>
      <c r="R382" s="301"/>
      <c r="S382" s="297"/>
      <c r="T382" s="297"/>
      <c r="U382" s="297"/>
      <c r="V382" s="388"/>
    </row>
    <row r="383" spans="1:22" ht="26.25" x14ac:dyDescent="0.25">
      <c r="A383" s="301" t="s">
        <v>127</v>
      </c>
      <c r="B383" s="301" t="s">
        <v>38</v>
      </c>
      <c r="C383" s="301" t="s">
        <v>127</v>
      </c>
      <c r="D383" s="301" t="s">
        <v>519</v>
      </c>
      <c r="E383" s="301" t="s">
        <v>41</v>
      </c>
      <c r="F383" s="301" t="s">
        <v>96</v>
      </c>
      <c r="G383" s="301" t="s">
        <v>255</v>
      </c>
      <c r="H383" s="301" t="s">
        <v>44</v>
      </c>
      <c r="I383" s="301" t="s">
        <v>255</v>
      </c>
      <c r="J383" s="301" t="s">
        <v>45</v>
      </c>
      <c r="K383" s="308" t="s">
        <v>58</v>
      </c>
      <c r="L383" s="308" t="s">
        <v>59</v>
      </c>
      <c r="M383" s="308" t="s">
        <v>97</v>
      </c>
      <c r="N383" s="301" t="s">
        <v>98</v>
      </c>
      <c r="O383" s="301" t="s">
        <v>43</v>
      </c>
      <c r="P383" s="301" t="s">
        <v>50</v>
      </c>
      <c r="Q383" s="301" t="s">
        <v>51</v>
      </c>
      <c r="R383" s="301" t="s">
        <v>510</v>
      </c>
      <c r="S383" s="297"/>
      <c r="T383" s="297"/>
      <c r="U383" s="297"/>
      <c r="V383" s="388"/>
    </row>
    <row r="384" spans="1:22" ht="26.25" x14ac:dyDescent="0.25">
      <c r="A384" s="301" t="s">
        <v>137</v>
      </c>
      <c r="B384" s="301" t="s">
        <v>38</v>
      </c>
      <c r="C384" s="301" t="s">
        <v>137</v>
      </c>
      <c r="D384" s="301" t="s">
        <v>520</v>
      </c>
      <c r="E384" s="301" t="s">
        <v>41</v>
      </c>
      <c r="F384" s="301" t="s">
        <v>96</v>
      </c>
      <c r="G384" s="301" t="s">
        <v>255</v>
      </c>
      <c r="H384" s="301" t="s">
        <v>44</v>
      </c>
      <c r="I384" s="301" t="s">
        <v>255</v>
      </c>
      <c r="J384" s="301" t="s">
        <v>45</v>
      </c>
      <c r="K384" s="308" t="s">
        <v>59</v>
      </c>
      <c r="L384" s="308" t="s">
        <v>58</v>
      </c>
      <c r="M384" s="308" t="s">
        <v>97</v>
      </c>
      <c r="N384" s="301" t="s">
        <v>98</v>
      </c>
      <c r="O384" s="301" t="s">
        <v>43</v>
      </c>
      <c r="P384" s="301" t="s">
        <v>50</v>
      </c>
      <c r="Q384" s="301" t="s">
        <v>51</v>
      </c>
      <c r="R384" s="301" t="s">
        <v>510</v>
      </c>
      <c r="S384" s="297"/>
      <c r="T384" s="297"/>
      <c r="U384" s="297"/>
      <c r="V384" s="388"/>
    </row>
    <row r="385" spans="1:22" ht="26.25" x14ac:dyDescent="0.25">
      <c r="A385" s="301" t="s">
        <v>144</v>
      </c>
      <c r="B385" s="301" t="s">
        <v>38</v>
      </c>
      <c r="C385" s="301" t="s">
        <v>144</v>
      </c>
      <c r="D385" s="301" t="s">
        <v>521</v>
      </c>
      <c r="E385" s="301" t="s">
        <v>41</v>
      </c>
      <c r="F385" s="301" t="s">
        <v>89</v>
      </c>
      <c r="G385" s="301" t="s">
        <v>43</v>
      </c>
      <c r="H385" s="301" t="s">
        <v>57</v>
      </c>
      <c r="I385" s="301" t="s">
        <v>43</v>
      </c>
      <c r="J385" s="301" t="s">
        <v>45</v>
      </c>
      <c r="K385" s="308" t="s">
        <v>47</v>
      </c>
      <c r="L385" s="308" t="s">
        <v>47</v>
      </c>
      <c r="M385" s="308" t="s">
        <v>90</v>
      </c>
      <c r="N385" s="301" t="s">
        <v>61</v>
      </c>
      <c r="O385" s="301" t="s">
        <v>43</v>
      </c>
      <c r="P385" s="301" t="s">
        <v>73</v>
      </c>
      <c r="Q385" s="301" t="s">
        <v>51</v>
      </c>
      <c r="R385" s="301"/>
      <c r="S385" s="297"/>
      <c r="T385" s="297"/>
      <c r="U385" s="297"/>
      <c r="V385" s="388"/>
    </row>
    <row r="386" spans="1:22" ht="26.25" x14ac:dyDescent="0.25">
      <c r="A386" s="301" t="s">
        <v>146</v>
      </c>
      <c r="B386" s="301" t="s">
        <v>38</v>
      </c>
      <c r="C386" s="301" t="s">
        <v>146</v>
      </c>
      <c r="D386" s="301" t="s">
        <v>522</v>
      </c>
      <c r="E386" s="301" t="s">
        <v>41</v>
      </c>
      <c r="F386" s="301" t="s">
        <v>96</v>
      </c>
      <c r="G386" s="301" t="s">
        <v>255</v>
      </c>
      <c r="H386" s="301" t="s">
        <v>44</v>
      </c>
      <c r="I386" s="301" t="s">
        <v>255</v>
      </c>
      <c r="J386" s="301" t="s">
        <v>45</v>
      </c>
      <c r="K386" s="308" t="s">
        <v>46</v>
      </c>
      <c r="L386" s="308" t="s">
        <v>67</v>
      </c>
      <c r="M386" s="308" t="s">
        <v>97</v>
      </c>
      <c r="N386" s="301" t="s">
        <v>98</v>
      </c>
      <c r="O386" s="301" t="s">
        <v>43</v>
      </c>
      <c r="P386" s="301" t="s">
        <v>50</v>
      </c>
      <c r="Q386" s="301" t="s">
        <v>51</v>
      </c>
      <c r="R386" s="301" t="s">
        <v>510</v>
      </c>
      <c r="S386" s="297"/>
      <c r="T386" s="297"/>
      <c r="U386" s="297"/>
      <c r="V386" s="388"/>
    </row>
    <row r="387" spans="1:22" ht="26.25" x14ac:dyDescent="0.25">
      <c r="A387" s="301" t="s">
        <v>149</v>
      </c>
      <c r="B387" s="301" t="s">
        <v>39</v>
      </c>
      <c r="C387" s="301" t="s">
        <v>149</v>
      </c>
      <c r="D387" s="301" t="s">
        <v>523</v>
      </c>
      <c r="E387" s="301" t="s">
        <v>41</v>
      </c>
      <c r="F387" s="301" t="s">
        <v>89</v>
      </c>
      <c r="G387" s="301" t="s">
        <v>43</v>
      </c>
      <c r="H387" s="301" t="s">
        <v>57</v>
      </c>
      <c r="I387" s="301" t="s">
        <v>43</v>
      </c>
      <c r="J387" s="301" t="s">
        <v>45</v>
      </c>
      <c r="K387" s="308" t="s">
        <v>47</v>
      </c>
      <c r="L387" s="308" t="s">
        <v>47</v>
      </c>
      <c r="M387" s="308" t="s">
        <v>90</v>
      </c>
      <c r="N387" s="301" t="s">
        <v>61</v>
      </c>
      <c r="O387" s="301" t="s">
        <v>43</v>
      </c>
      <c r="P387" s="301" t="s">
        <v>73</v>
      </c>
      <c r="Q387" s="301" t="s">
        <v>51</v>
      </c>
      <c r="R387" s="301"/>
      <c r="S387" s="297"/>
      <c r="T387" s="297"/>
      <c r="U387" s="297"/>
      <c r="V387" s="388"/>
    </row>
    <row r="388" spans="1:22" ht="26.25" x14ac:dyDescent="0.25">
      <c r="A388" s="301" t="s">
        <v>153</v>
      </c>
      <c r="B388" s="301" t="s">
        <v>39</v>
      </c>
      <c r="C388" s="301" t="s">
        <v>153</v>
      </c>
      <c r="D388" s="301" t="s">
        <v>524</v>
      </c>
      <c r="E388" s="301" t="s">
        <v>41</v>
      </c>
      <c r="F388" s="301" t="s">
        <v>89</v>
      </c>
      <c r="G388" s="301" t="s">
        <v>43</v>
      </c>
      <c r="H388" s="301" t="s">
        <v>57</v>
      </c>
      <c r="I388" s="301" t="s">
        <v>43</v>
      </c>
      <c r="J388" s="301" t="s">
        <v>45</v>
      </c>
      <c r="K388" s="308" t="s">
        <v>47</v>
      </c>
      <c r="L388" s="308" t="s">
        <v>47</v>
      </c>
      <c r="M388" s="308" t="s">
        <v>90</v>
      </c>
      <c r="N388" s="301" t="s">
        <v>61</v>
      </c>
      <c r="O388" s="301" t="s">
        <v>43</v>
      </c>
      <c r="P388" s="301" t="s">
        <v>73</v>
      </c>
      <c r="Q388" s="301" t="s">
        <v>51</v>
      </c>
      <c r="R388" s="301"/>
      <c r="S388" s="297"/>
      <c r="T388" s="297"/>
      <c r="U388" s="297"/>
      <c r="V388" s="388"/>
    </row>
    <row r="389" spans="1:22" ht="26.25" x14ac:dyDescent="0.25">
      <c r="A389" s="301" t="s">
        <v>157</v>
      </c>
      <c r="B389" s="301" t="s">
        <v>39</v>
      </c>
      <c r="C389" s="301" t="s">
        <v>157</v>
      </c>
      <c r="D389" s="301" t="s">
        <v>525</v>
      </c>
      <c r="E389" s="301" t="s">
        <v>41</v>
      </c>
      <c r="F389" s="301" t="s">
        <v>89</v>
      </c>
      <c r="G389" s="301" t="s">
        <v>43</v>
      </c>
      <c r="H389" s="301" t="s">
        <v>57</v>
      </c>
      <c r="I389" s="301" t="s">
        <v>43</v>
      </c>
      <c r="J389" s="301" t="s">
        <v>45</v>
      </c>
      <c r="K389" s="308" t="s">
        <v>47</v>
      </c>
      <c r="L389" s="308" t="s">
        <v>47</v>
      </c>
      <c r="M389" s="308" t="s">
        <v>90</v>
      </c>
      <c r="N389" s="301" t="s">
        <v>61</v>
      </c>
      <c r="O389" s="301" t="s">
        <v>43</v>
      </c>
      <c r="P389" s="301" t="s">
        <v>73</v>
      </c>
      <c r="Q389" s="301" t="s">
        <v>51</v>
      </c>
      <c r="R389" s="301"/>
      <c r="S389" s="297"/>
      <c r="T389" s="297"/>
      <c r="U389" s="297"/>
      <c r="V389" s="388"/>
    </row>
    <row r="390" spans="1:22" ht="26.25" x14ac:dyDescent="0.25">
      <c r="A390" s="301" t="s">
        <v>159</v>
      </c>
      <c r="B390" s="301" t="s">
        <v>39</v>
      </c>
      <c r="C390" s="301" t="s">
        <v>159</v>
      </c>
      <c r="D390" s="301" t="s">
        <v>381</v>
      </c>
      <c r="E390" s="301" t="s">
        <v>41</v>
      </c>
      <c r="F390" s="301" t="s">
        <v>96</v>
      </c>
      <c r="G390" s="301" t="s">
        <v>255</v>
      </c>
      <c r="H390" s="301" t="s">
        <v>44</v>
      </c>
      <c r="I390" s="301" t="s">
        <v>255</v>
      </c>
      <c r="J390" s="301" t="s">
        <v>45</v>
      </c>
      <c r="K390" s="308" t="s">
        <v>58</v>
      </c>
      <c r="L390" s="308" t="s">
        <v>59</v>
      </c>
      <c r="M390" s="308" t="s">
        <v>97</v>
      </c>
      <c r="N390" s="301" t="s">
        <v>98</v>
      </c>
      <c r="O390" s="301" t="s">
        <v>43</v>
      </c>
      <c r="P390" s="301" t="s">
        <v>50</v>
      </c>
      <c r="Q390" s="301" t="s">
        <v>51</v>
      </c>
      <c r="R390" s="301" t="s">
        <v>510</v>
      </c>
      <c r="S390" s="297"/>
      <c r="T390" s="297"/>
      <c r="U390" s="297"/>
      <c r="V390" s="388"/>
    </row>
    <row r="391" spans="1:22" ht="26.25" x14ac:dyDescent="0.25">
      <c r="A391" s="301" t="s">
        <v>164</v>
      </c>
      <c r="B391" s="301" t="s">
        <v>39</v>
      </c>
      <c r="C391" s="301" t="s">
        <v>162</v>
      </c>
      <c r="D391" s="301" t="s">
        <v>525</v>
      </c>
      <c r="E391" s="301" t="s">
        <v>41</v>
      </c>
      <c r="F391" s="301" t="s">
        <v>96</v>
      </c>
      <c r="G391" s="301" t="s">
        <v>248</v>
      </c>
      <c r="H391" s="301" t="s">
        <v>44</v>
      </c>
      <c r="I391" s="301" t="s">
        <v>248</v>
      </c>
      <c r="J391" s="301" t="s">
        <v>45</v>
      </c>
      <c r="K391" s="308" t="s">
        <v>58</v>
      </c>
      <c r="L391" s="308" t="s">
        <v>59</v>
      </c>
      <c r="M391" s="308" t="s">
        <v>90</v>
      </c>
      <c r="N391" s="301" t="s">
        <v>61</v>
      </c>
      <c r="O391" s="301" t="s">
        <v>248</v>
      </c>
      <c r="P391" s="301" t="s">
        <v>50</v>
      </c>
      <c r="Q391" s="301" t="s">
        <v>51</v>
      </c>
      <c r="R391" s="301"/>
      <c r="S391" s="297"/>
      <c r="T391" s="297"/>
      <c r="U391" s="297"/>
      <c r="V391" s="388"/>
    </row>
    <row r="392" spans="1:22" ht="26.25" x14ac:dyDescent="0.25">
      <c r="A392" s="301" t="s">
        <v>167</v>
      </c>
      <c r="B392" s="301" t="s">
        <v>39</v>
      </c>
      <c r="C392" s="301" t="s">
        <v>164</v>
      </c>
      <c r="D392" s="301" t="s">
        <v>526</v>
      </c>
      <c r="E392" s="301" t="s">
        <v>41</v>
      </c>
      <c r="F392" s="301" t="s">
        <v>89</v>
      </c>
      <c r="G392" s="301" t="s">
        <v>43</v>
      </c>
      <c r="H392" s="301" t="s">
        <v>57</v>
      </c>
      <c r="I392" s="301" t="s">
        <v>43</v>
      </c>
      <c r="J392" s="301" t="s">
        <v>45</v>
      </c>
      <c r="K392" s="308" t="s">
        <v>47</v>
      </c>
      <c r="L392" s="308" t="s">
        <v>47</v>
      </c>
      <c r="M392" s="308" t="s">
        <v>90</v>
      </c>
      <c r="N392" s="301" t="s">
        <v>61</v>
      </c>
      <c r="O392" s="301" t="s">
        <v>43</v>
      </c>
      <c r="P392" s="301" t="s">
        <v>73</v>
      </c>
      <c r="Q392" s="301" t="s">
        <v>51</v>
      </c>
      <c r="R392" s="301"/>
      <c r="S392" s="297"/>
      <c r="T392" s="297"/>
      <c r="U392" s="297"/>
      <c r="V392" s="388"/>
    </row>
    <row r="393" spans="1:22" ht="26.25" x14ac:dyDescent="0.25">
      <c r="A393" s="301" t="s">
        <v>169</v>
      </c>
      <c r="B393" s="301" t="s">
        <v>39</v>
      </c>
      <c r="C393" s="301" t="s">
        <v>167</v>
      </c>
      <c r="D393" s="301" t="s">
        <v>527</v>
      </c>
      <c r="E393" s="301" t="s">
        <v>41</v>
      </c>
      <c r="F393" s="301" t="s">
        <v>89</v>
      </c>
      <c r="G393" s="301" t="s">
        <v>43</v>
      </c>
      <c r="H393" s="301" t="s">
        <v>57</v>
      </c>
      <c r="I393" s="301" t="s">
        <v>43</v>
      </c>
      <c r="J393" s="301" t="s">
        <v>45</v>
      </c>
      <c r="K393" s="308" t="s">
        <v>47</v>
      </c>
      <c r="L393" s="308" t="s">
        <v>47</v>
      </c>
      <c r="M393" s="308" t="s">
        <v>90</v>
      </c>
      <c r="N393" s="301" t="s">
        <v>61</v>
      </c>
      <c r="O393" s="301" t="s">
        <v>43</v>
      </c>
      <c r="P393" s="301" t="s">
        <v>73</v>
      </c>
      <c r="Q393" s="301" t="s">
        <v>51</v>
      </c>
      <c r="R393" s="301"/>
      <c r="S393" s="297"/>
      <c r="T393" s="297"/>
      <c r="U393" s="297"/>
      <c r="V393" s="388"/>
    </row>
    <row r="394" spans="1:22" ht="26.25" x14ac:dyDescent="0.25">
      <c r="A394" s="301" t="s">
        <v>171</v>
      </c>
      <c r="B394" s="301" t="s">
        <v>39</v>
      </c>
      <c r="C394" s="301" t="s">
        <v>169</v>
      </c>
      <c r="D394" s="301" t="s">
        <v>528</v>
      </c>
      <c r="E394" s="301" t="s">
        <v>41</v>
      </c>
      <c r="F394" s="301" t="s">
        <v>89</v>
      </c>
      <c r="G394" s="301" t="s">
        <v>43</v>
      </c>
      <c r="H394" s="301" t="s">
        <v>57</v>
      </c>
      <c r="I394" s="301" t="s">
        <v>43</v>
      </c>
      <c r="J394" s="301" t="s">
        <v>45</v>
      </c>
      <c r="K394" s="308" t="s">
        <v>47</v>
      </c>
      <c r="L394" s="308" t="s">
        <v>47</v>
      </c>
      <c r="M394" s="308" t="s">
        <v>90</v>
      </c>
      <c r="N394" s="301" t="s">
        <v>61</v>
      </c>
      <c r="O394" s="301" t="s">
        <v>43</v>
      </c>
      <c r="P394" s="301" t="s">
        <v>73</v>
      </c>
      <c r="Q394" s="301" t="s">
        <v>51</v>
      </c>
      <c r="R394" s="301"/>
      <c r="S394" s="297"/>
      <c r="T394" s="297"/>
      <c r="U394" s="297"/>
      <c r="V394" s="388"/>
    </row>
    <row r="395" spans="1:22" ht="26.25" x14ac:dyDescent="0.25">
      <c r="A395" s="301" t="s">
        <v>173</v>
      </c>
      <c r="B395" s="301" t="s">
        <v>39</v>
      </c>
      <c r="C395" s="301" t="s">
        <v>171</v>
      </c>
      <c r="D395" s="301" t="s">
        <v>527</v>
      </c>
      <c r="E395" s="301" t="s">
        <v>41</v>
      </c>
      <c r="F395" s="301" t="s">
        <v>89</v>
      </c>
      <c r="G395" s="301" t="s">
        <v>43</v>
      </c>
      <c r="H395" s="301" t="s">
        <v>57</v>
      </c>
      <c r="I395" s="301" t="s">
        <v>43</v>
      </c>
      <c r="J395" s="301" t="s">
        <v>45</v>
      </c>
      <c r="K395" s="308" t="s">
        <v>47</v>
      </c>
      <c r="L395" s="308" t="s">
        <v>47</v>
      </c>
      <c r="M395" s="308" t="s">
        <v>90</v>
      </c>
      <c r="N395" s="301" t="s">
        <v>61</v>
      </c>
      <c r="O395" s="301" t="s">
        <v>43</v>
      </c>
      <c r="P395" s="301" t="s">
        <v>73</v>
      </c>
      <c r="Q395" s="301" t="s">
        <v>51</v>
      </c>
      <c r="R395" s="301"/>
      <c r="S395" s="297"/>
      <c r="T395" s="297"/>
      <c r="U395" s="297"/>
      <c r="V395" s="388"/>
    </row>
    <row r="396" spans="1:22" x14ac:dyDescent="0.25">
      <c r="A396" s="301" t="s">
        <v>176</v>
      </c>
      <c r="B396" s="301" t="s">
        <v>39</v>
      </c>
      <c r="C396" s="301" t="s">
        <v>173</v>
      </c>
      <c r="D396" s="301" t="s">
        <v>529</v>
      </c>
      <c r="E396" s="301" t="s">
        <v>249</v>
      </c>
      <c r="F396" s="301" t="s">
        <v>508</v>
      </c>
      <c r="G396" s="301" t="s">
        <v>131</v>
      </c>
      <c r="H396" s="301" t="s">
        <v>44</v>
      </c>
      <c r="I396" s="301" t="s">
        <v>131</v>
      </c>
      <c r="J396" s="301" t="s">
        <v>45</v>
      </c>
      <c r="K396" s="308" t="s">
        <v>116</v>
      </c>
      <c r="L396" s="308" t="s">
        <v>116</v>
      </c>
      <c r="M396" s="308" t="s">
        <v>435</v>
      </c>
      <c r="N396" s="301" t="s">
        <v>436</v>
      </c>
      <c r="O396" s="301" t="s">
        <v>151</v>
      </c>
      <c r="P396" s="301" t="s">
        <v>50</v>
      </c>
      <c r="Q396" s="301" t="s">
        <v>51</v>
      </c>
      <c r="R396" s="301"/>
      <c r="S396" s="297"/>
      <c r="T396" s="297"/>
      <c r="U396" s="297"/>
      <c r="V396" s="388"/>
    </row>
    <row r="397" spans="1:22" ht="26.25" x14ac:dyDescent="0.25">
      <c r="A397" s="301" t="s">
        <v>178</v>
      </c>
      <c r="B397" s="301" t="s">
        <v>39</v>
      </c>
      <c r="C397" s="301" t="s">
        <v>176</v>
      </c>
      <c r="D397" s="301" t="s">
        <v>530</v>
      </c>
      <c r="E397" s="301" t="s">
        <v>41</v>
      </c>
      <c r="F397" s="301" t="s">
        <v>96</v>
      </c>
      <c r="G397" s="301" t="s">
        <v>255</v>
      </c>
      <c r="H397" s="301" t="s">
        <v>44</v>
      </c>
      <c r="I397" s="301" t="s">
        <v>255</v>
      </c>
      <c r="J397" s="301" t="s">
        <v>45</v>
      </c>
      <c r="K397" s="308" t="s">
        <v>46</v>
      </c>
      <c r="L397" s="308" t="s">
        <v>67</v>
      </c>
      <c r="M397" s="308" t="s">
        <v>97</v>
      </c>
      <c r="N397" s="301" t="s">
        <v>98</v>
      </c>
      <c r="O397" s="301" t="s">
        <v>43</v>
      </c>
      <c r="P397" s="301" t="s">
        <v>50</v>
      </c>
      <c r="Q397" s="301" t="s">
        <v>51</v>
      </c>
      <c r="R397" s="301" t="s">
        <v>510</v>
      </c>
      <c r="S397" s="297"/>
      <c r="T397" s="297"/>
      <c r="U397" s="297"/>
      <c r="V397" s="388"/>
    </row>
    <row r="398" spans="1:22" ht="26.25" x14ac:dyDescent="0.25">
      <c r="A398" s="301" t="s">
        <v>181</v>
      </c>
      <c r="B398" s="301" t="s">
        <v>39</v>
      </c>
      <c r="C398" s="301" t="s">
        <v>178</v>
      </c>
      <c r="D398" s="301" t="s">
        <v>531</v>
      </c>
      <c r="E398" s="301" t="s">
        <v>41</v>
      </c>
      <c r="F398" s="301" t="s">
        <v>96</v>
      </c>
      <c r="G398" s="301" t="s">
        <v>255</v>
      </c>
      <c r="H398" s="301" t="s">
        <v>44</v>
      </c>
      <c r="I398" s="301" t="s">
        <v>131</v>
      </c>
      <c r="J398" s="301" t="s">
        <v>45</v>
      </c>
      <c r="K398" s="308" t="s">
        <v>46</v>
      </c>
      <c r="L398" s="308" t="s">
        <v>67</v>
      </c>
      <c r="M398" s="308" t="s">
        <v>97</v>
      </c>
      <c r="N398" s="301" t="s">
        <v>98</v>
      </c>
      <c r="O398" s="301" t="s">
        <v>43</v>
      </c>
      <c r="P398" s="301" t="s">
        <v>50</v>
      </c>
      <c r="Q398" s="301" t="s">
        <v>51</v>
      </c>
      <c r="R398" s="301" t="s">
        <v>510</v>
      </c>
      <c r="S398" s="297"/>
      <c r="T398" s="297"/>
      <c r="U398" s="297"/>
      <c r="V398" s="388"/>
    </row>
    <row r="399" spans="1:22" x14ac:dyDescent="0.25">
      <c r="A399" s="301" t="s">
        <v>184</v>
      </c>
      <c r="B399" s="301" t="s">
        <v>39</v>
      </c>
      <c r="C399" s="301" t="s">
        <v>181</v>
      </c>
      <c r="D399" s="301" t="s">
        <v>532</v>
      </c>
      <c r="E399" s="301" t="s">
        <v>249</v>
      </c>
      <c r="F399" s="301" t="s">
        <v>508</v>
      </c>
      <c r="G399" s="301" t="s">
        <v>131</v>
      </c>
      <c r="H399" s="301" t="s">
        <v>44</v>
      </c>
      <c r="I399" s="301" t="s">
        <v>131</v>
      </c>
      <c r="J399" s="301" t="s">
        <v>45</v>
      </c>
      <c r="K399" s="308" t="s">
        <v>116</v>
      </c>
      <c r="L399" s="308" t="s">
        <v>116</v>
      </c>
      <c r="M399" s="308" t="s">
        <v>435</v>
      </c>
      <c r="N399" s="301" t="s">
        <v>436</v>
      </c>
      <c r="O399" s="301" t="s">
        <v>151</v>
      </c>
      <c r="P399" s="301" t="s">
        <v>50</v>
      </c>
      <c r="Q399" s="301" t="s">
        <v>51</v>
      </c>
      <c r="R399" s="301"/>
      <c r="S399" s="297"/>
      <c r="T399" s="297"/>
      <c r="U399" s="297"/>
      <c r="V399" s="388"/>
    </row>
    <row r="400" spans="1:22" ht="26.25" x14ac:dyDescent="0.25">
      <c r="A400" s="301" t="s">
        <v>186</v>
      </c>
      <c r="B400" s="301" t="s">
        <v>39</v>
      </c>
      <c r="C400" s="301" t="s">
        <v>184</v>
      </c>
      <c r="D400" s="301" t="s">
        <v>533</v>
      </c>
      <c r="E400" s="301" t="s">
        <v>41</v>
      </c>
      <c r="F400" s="301" t="s">
        <v>89</v>
      </c>
      <c r="G400" s="301" t="s">
        <v>43</v>
      </c>
      <c r="H400" s="301" t="s">
        <v>57</v>
      </c>
      <c r="I400" s="301" t="s">
        <v>43</v>
      </c>
      <c r="J400" s="301" t="s">
        <v>45</v>
      </c>
      <c r="K400" s="308" t="s">
        <v>47</v>
      </c>
      <c r="L400" s="308" t="s">
        <v>47</v>
      </c>
      <c r="M400" s="308" t="s">
        <v>90</v>
      </c>
      <c r="N400" s="301" t="s">
        <v>61</v>
      </c>
      <c r="O400" s="301" t="s">
        <v>43</v>
      </c>
      <c r="P400" s="301" t="s">
        <v>73</v>
      </c>
      <c r="Q400" s="301" t="s">
        <v>51</v>
      </c>
      <c r="R400" s="301"/>
      <c r="S400" s="297"/>
      <c r="T400" s="297"/>
      <c r="U400" s="297"/>
      <c r="V400" s="388"/>
    </row>
    <row r="401" spans="1:22" ht="26.25" x14ac:dyDescent="0.25">
      <c r="A401" s="301" t="s">
        <v>188</v>
      </c>
      <c r="B401" s="301" t="s">
        <v>39</v>
      </c>
      <c r="C401" s="301" t="s">
        <v>186</v>
      </c>
      <c r="D401" s="301" t="s">
        <v>533</v>
      </c>
      <c r="E401" s="301" t="s">
        <v>41</v>
      </c>
      <c r="F401" s="301" t="s">
        <v>89</v>
      </c>
      <c r="G401" s="301" t="s">
        <v>151</v>
      </c>
      <c r="H401" s="301" t="s">
        <v>57</v>
      </c>
      <c r="I401" s="301" t="s">
        <v>151</v>
      </c>
      <c r="J401" s="301" t="s">
        <v>45</v>
      </c>
      <c r="K401" s="308" t="s">
        <v>47</v>
      </c>
      <c r="L401" s="308" t="s">
        <v>47</v>
      </c>
      <c r="M401" s="308" t="s">
        <v>90</v>
      </c>
      <c r="N401" s="301" t="s">
        <v>61</v>
      </c>
      <c r="O401" s="301" t="s">
        <v>151</v>
      </c>
      <c r="P401" s="301" t="s">
        <v>73</v>
      </c>
      <c r="Q401" s="301" t="s">
        <v>51</v>
      </c>
      <c r="R401" s="301"/>
      <c r="S401" s="297"/>
      <c r="T401" s="297"/>
      <c r="U401" s="297"/>
      <c r="V401" s="388"/>
    </row>
    <row r="402" spans="1:22" ht="26.25" x14ac:dyDescent="0.25">
      <c r="A402" s="301" t="s">
        <v>191</v>
      </c>
      <c r="B402" s="301" t="s">
        <v>39</v>
      </c>
      <c r="C402" s="301" t="s">
        <v>188</v>
      </c>
      <c r="D402" s="301" t="s">
        <v>534</v>
      </c>
      <c r="E402" s="301" t="s">
        <v>41</v>
      </c>
      <c r="F402" s="301" t="s">
        <v>89</v>
      </c>
      <c r="G402" s="301" t="s">
        <v>43</v>
      </c>
      <c r="H402" s="301" t="s">
        <v>57</v>
      </c>
      <c r="I402" s="301" t="s">
        <v>43</v>
      </c>
      <c r="J402" s="301" t="s">
        <v>45</v>
      </c>
      <c r="K402" s="308" t="s">
        <v>47</v>
      </c>
      <c r="L402" s="308" t="s">
        <v>47</v>
      </c>
      <c r="M402" s="308" t="s">
        <v>90</v>
      </c>
      <c r="N402" s="301" t="s">
        <v>61</v>
      </c>
      <c r="O402" s="301" t="s">
        <v>43</v>
      </c>
      <c r="P402" s="301" t="s">
        <v>73</v>
      </c>
      <c r="Q402" s="301" t="s">
        <v>51</v>
      </c>
      <c r="R402" s="301"/>
      <c r="S402" s="297"/>
      <c r="T402" s="297"/>
      <c r="U402" s="297"/>
      <c r="V402" s="388"/>
    </row>
    <row r="403" spans="1:22" ht="26.25" x14ac:dyDescent="0.25">
      <c r="A403" s="301" t="s">
        <v>193</v>
      </c>
      <c r="B403" s="301" t="s">
        <v>39</v>
      </c>
      <c r="C403" s="301" t="s">
        <v>191</v>
      </c>
      <c r="D403" s="301" t="s">
        <v>535</v>
      </c>
      <c r="E403" s="301" t="s">
        <v>41</v>
      </c>
      <c r="F403" s="301" t="s">
        <v>89</v>
      </c>
      <c r="G403" s="301" t="s">
        <v>43</v>
      </c>
      <c r="H403" s="301" t="s">
        <v>57</v>
      </c>
      <c r="I403" s="301" t="s">
        <v>43</v>
      </c>
      <c r="J403" s="301" t="s">
        <v>45</v>
      </c>
      <c r="K403" s="308" t="s">
        <v>47</v>
      </c>
      <c r="L403" s="308" t="s">
        <v>47</v>
      </c>
      <c r="M403" s="308" t="s">
        <v>90</v>
      </c>
      <c r="N403" s="301" t="s">
        <v>61</v>
      </c>
      <c r="O403" s="301" t="s">
        <v>43</v>
      </c>
      <c r="P403" s="301" t="s">
        <v>73</v>
      </c>
      <c r="Q403" s="301" t="s">
        <v>51</v>
      </c>
      <c r="R403" s="301"/>
      <c r="S403" s="297"/>
      <c r="T403" s="297"/>
      <c r="U403" s="297"/>
      <c r="V403" s="388"/>
    </row>
    <row r="404" spans="1:22" ht="26.25" x14ac:dyDescent="0.25">
      <c r="A404" s="301" t="s">
        <v>195</v>
      </c>
      <c r="B404" s="301" t="s">
        <v>39</v>
      </c>
      <c r="C404" s="301" t="s">
        <v>193</v>
      </c>
      <c r="D404" s="301" t="s">
        <v>536</v>
      </c>
      <c r="E404" s="301" t="s">
        <v>41</v>
      </c>
      <c r="F404" s="301" t="s">
        <v>96</v>
      </c>
      <c r="G404" s="301" t="s">
        <v>255</v>
      </c>
      <c r="H404" s="301" t="s">
        <v>44</v>
      </c>
      <c r="I404" s="301" t="s">
        <v>131</v>
      </c>
      <c r="J404" s="301" t="s">
        <v>45</v>
      </c>
      <c r="K404" s="308" t="s">
        <v>58</v>
      </c>
      <c r="L404" s="308" t="s">
        <v>67</v>
      </c>
      <c r="M404" s="308" t="s">
        <v>97</v>
      </c>
      <c r="N404" s="301" t="s">
        <v>98</v>
      </c>
      <c r="O404" s="301" t="s">
        <v>43</v>
      </c>
      <c r="P404" s="301" t="s">
        <v>50</v>
      </c>
      <c r="Q404" s="301" t="s">
        <v>51</v>
      </c>
      <c r="R404" s="301" t="s">
        <v>510</v>
      </c>
      <c r="S404" s="297"/>
      <c r="T404" s="297"/>
      <c r="U404" s="297"/>
      <c r="V404" s="388"/>
    </row>
    <row r="405" spans="1:22" ht="26.25" x14ac:dyDescent="0.25">
      <c r="A405" s="301" t="s">
        <v>198</v>
      </c>
      <c r="B405" s="301" t="s">
        <v>39</v>
      </c>
      <c r="C405" s="301" t="s">
        <v>195</v>
      </c>
      <c r="D405" s="301" t="s">
        <v>536</v>
      </c>
      <c r="E405" s="301" t="s">
        <v>41</v>
      </c>
      <c r="F405" s="301" t="s">
        <v>89</v>
      </c>
      <c r="G405" s="301" t="s">
        <v>151</v>
      </c>
      <c r="H405" s="301" t="s">
        <v>57</v>
      </c>
      <c r="I405" s="301" t="s">
        <v>151</v>
      </c>
      <c r="J405" s="301" t="s">
        <v>45</v>
      </c>
      <c r="K405" s="308" t="s">
        <v>47</v>
      </c>
      <c r="L405" s="308" t="s">
        <v>47</v>
      </c>
      <c r="M405" s="308" t="s">
        <v>90</v>
      </c>
      <c r="N405" s="301" t="s">
        <v>61</v>
      </c>
      <c r="O405" s="301" t="s">
        <v>151</v>
      </c>
      <c r="P405" s="301" t="s">
        <v>73</v>
      </c>
      <c r="Q405" s="301" t="s">
        <v>51</v>
      </c>
      <c r="R405" s="301"/>
      <c r="S405" s="297"/>
      <c r="T405" s="297"/>
      <c r="U405" s="297"/>
      <c r="V405" s="388"/>
    </row>
    <row r="406" spans="1:22" ht="26.25" x14ac:dyDescent="0.25">
      <c r="A406" s="301" t="s">
        <v>201</v>
      </c>
      <c r="B406" s="301" t="s">
        <v>39</v>
      </c>
      <c r="C406" s="301" t="s">
        <v>198</v>
      </c>
      <c r="D406" s="301" t="s">
        <v>521</v>
      </c>
      <c r="E406" s="301" t="s">
        <v>41</v>
      </c>
      <c r="F406" s="301" t="s">
        <v>96</v>
      </c>
      <c r="G406" s="301" t="s">
        <v>255</v>
      </c>
      <c r="H406" s="301" t="s">
        <v>44</v>
      </c>
      <c r="I406" s="301" t="s">
        <v>131</v>
      </c>
      <c r="J406" s="301" t="s">
        <v>45</v>
      </c>
      <c r="K406" s="308" t="s">
        <v>59</v>
      </c>
      <c r="L406" s="308" t="s">
        <v>58</v>
      </c>
      <c r="M406" s="308" t="s">
        <v>97</v>
      </c>
      <c r="N406" s="301" t="s">
        <v>98</v>
      </c>
      <c r="O406" s="301" t="s">
        <v>43</v>
      </c>
      <c r="P406" s="301" t="s">
        <v>50</v>
      </c>
      <c r="Q406" s="301" t="s">
        <v>51</v>
      </c>
      <c r="R406" s="301" t="s">
        <v>510</v>
      </c>
      <c r="S406" s="297"/>
      <c r="T406" s="297"/>
      <c r="U406" s="297"/>
      <c r="V406" s="388"/>
    </row>
    <row r="407" spans="1:22" ht="26.25" x14ac:dyDescent="0.25">
      <c r="A407" s="301" t="s">
        <v>203</v>
      </c>
      <c r="B407" s="301" t="s">
        <v>39</v>
      </c>
      <c r="C407" s="301" t="s">
        <v>201</v>
      </c>
      <c r="D407" s="301" t="s">
        <v>537</v>
      </c>
      <c r="E407" s="301" t="s">
        <v>41</v>
      </c>
      <c r="F407" s="301" t="s">
        <v>89</v>
      </c>
      <c r="G407" s="301" t="s">
        <v>151</v>
      </c>
      <c r="H407" s="301" t="s">
        <v>57</v>
      </c>
      <c r="I407" s="301" t="s">
        <v>151</v>
      </c>
      <c r="J407" s="301" t="s">
        <v>45</v>
      </c>
      <c r="K407" s="308" t="s">
        <v>47</v>
      </c>
      <c r="L407" s="308" t="s">
        <v>47</v>
      </c>
      <c r="M407" s="308" t="s">
        <v>90</v>
      </c>
      <c r="N407" s="301" t="s">
        <v>61</v>
      </c>
      <c r="O407" s="301" t="s">
        <v>151</v>
      </c>
      <c r="P407" s="301" t="s">
        <v>73</v>
      </c>
      <c r="Q407" s="301" t="s">
        <v>51</v>
      </c>
      <c r="R407" s="297"/>
      <c r="S407" s="297"/>
      <c r="T407" s="297"/>
      <c r="U407" s="297"/>
      <c r="V407" s="388"/>
    </row>
    <row r="408" spans="1:22" ht="26.25" x14ac:dyDescent="0.25">
      <c r="A408" s="301" t="s">
        <v>206</v>
      </c>
      <c r="B408" s="301" t="s">
        <v>38</v>
      </c>
      <c r="C408" s="301" t="s">
        <v>203</v>
      </c>
      <c r="D408" s="301" t="s">
        <v>538</v>
      </c>
      <c r="E408" s="301" t="s">
        <v>41</v>
      </c>
      <c r="F408" s="301" t="s">
        <v>89</v>
      </c>
      <c r="G408" s="301" t="s">
        <v>248</v>
      </c>
      <c r="H408" s="301" t="s">
        <v>57</v>
      </c>
      <c r="I408" s="301" t="s">
        <v>248</v>
      </c>
      <c r="J408" s="301" t="s">
        <v>45</v>
      </c>
      <c r="K408" s="308" t="s">
        <v>47</v>
      </c>
      <c r="L408" s="308" t="s">
        <v>47</v>
      </c>
      <c r="M408" s="308" t="s">
        <v>90</v>
      </c>
      <c r="N408" s="301" t="s">
        <v>61</v>
      </c>
      <c r="O408" s="301" t="s">
        <v>248</v>
      </c>
      <c r="P408" s="301" t="s">
        <v>73</v>
      </c>
      <c r="Q408" s="301" t="s">
        <v>51</v>
      </c>
      <c r="R408" s="297"/>
      <c r="S408" s="297"/>
      <c r="T408" s="297"/>
      <c r="U408" s="297"/>
      <c r="V408" s="388"/>
    </row>
    <row r="409" spans="1:22" x14ac:dyDescent="0.25">
      <c r="A409" s="301" t="s">
        <v>208</v>
      </c>
      <c r="B409" s="301" t="s">
        <v>38</v>
      </c>
      <c r="C409" s="301" t="s">
        <v>206</v>
      </c>
      <c r="D409" s="301" t="s">
        <v>539</v>
      </c>
      <c r="E409" s="301" t="s">
        <v>41</v>
      </c>
      <c r="F409" s="301" t="s">
        <v>72</v>
      </c>
      <c r="G409" s="301" t="s">
        <v>248</v>
      </c>
      <c r="H409" s="301" t="s">
        <v>57</v>
      </c>
      <c r="I409" s="301" t="s">
        <v>248</v>
      </c>
      <c r="J409" s="301" t="s">
        <v>45</v>
      </c>
      <c r="K409" s="308" t="s">
        <v>47</v>
      </c>
      <c r="L409" s="308" t="s">
        <v>47</v>
      </c>
      <c r="M409" s="308" t="s">
        <v>48</v>
      </c>
      <c r="N409" s="301" t="s">
        <v>49</v>
      </c>
      <c r="O409" s="301" t="s">
        <v>248</v>
      </c>
      <c r="P409" s="301" t="s">
        <v>73</v>
      </c>
      <c r="Q409" s="301" t="s">
        <v>51</v>
      </c>
      <c r="R409" s="297"/>
      <c r="S409" s="297"/>
      <c r="T409" s="297"/>
      <c r="U409" s="297"/>
      <c r="V409" s="388"/>
    </row>
    <row r="410" spans="1:22" x14ac:dyDescent="0.25">
      <c r="A410" s="402" t="s">
        <v>3112</v>
      </c>
      <c r="V410" s="388"/>
    </row>
    <row r="411" spans="1:22" s="189" customFormat="1" ht="18" x14ac:dyDescent="0.25">
      <c r="A411" s="303" t="s">
        <v>540</v>
      </c>
      <c r="K411" s="306"/>
      <c r="L411" s="306"/>
      <c r="M411" s="306"/>
      <c r="V411" s="298" t="s">
        <v>2840</v>
      </c>
    </row>
    <row r="412" spans="1:22" ht="45" x14ac:dyDescent="0.25">
      <c r="A412" s="294" t="s">
        <v>28</v>
      </c>
      <c r="B412" s="295" t="s">
        <v>541</v>
      </c>
      <c r="V412" s="388"/>
    </row>
    <row r="413" spans="1:22" ht="56.25" x14ac:dyDescent="0.25">
      <c r="A413" s="294" t="s">
        <v>30</v>
      </c>
      <c r="B413" s="295" t="s">
        <v>542</v>
      </c>
      <c r="V413" s="388"/>
    </row>
    <row r="415" spans="1:22" x14ac:dyDescent="0.25">
      <c r="A415" t="s">
        <v>32</v>
      </c>
    </row>
    <row r="416" spans="1:22" ht="18" x14ac:dyDescent="0.25">
      <c r="A416" s="300" t="s">
        <v>543</v>
      </c>
      <c r="B416" s="301"/>
      <c r="C416" s="301"/>
      <c r="D416" s="301"/>
      <c r="E416" s="301"/>
      <c r="F416" s="301"/>
      <c r="H416" s="301"/>
      <c r="I416" s="301"/>
      <c r="J416" s="301"/>
      <c r="K416" s="308"/>
      <c r="L416" s="308"/>
      <c r="M416" s="308"/>
      <c r="N416" s="301"/>
      <c r="O416" s="301"/>
      <c r="P416" s="301"/>
      <c r="Q416" s="301"/>
      <c r="R416" s="301"/>
      <c r="S416" s="301"/>
      <c r="T416" s="301"/>
      <c r="U416" s="301"/>
    </row>
    <row r="417" spans="1:22" ht="18" x14ac:dyDescent="0.25">
      <c r="A417" s="300" t="s">
        <v>544</v>
      </c>
      <c r="B417" s="301"/>
      <c r="C417" s="301"/>
      <c r="D417" s="301"/>
      <c r="E417" s="301"/>
      <c r="F417" s="301"/>
      <c r="G417" s="301"/>
      <c r="H417" s="301"/>
      <c r="I417" s="301"/>
      <c r="J417" s="301"/>
      <c r="K417" s="308"/>
      <c r="L417" s="308"/>
      <c r="M417" s="308"/>
      <c r="N417" s="301"/>
      <c r="O417" s="301"/>
      <c r="P417" s="301"/>
      <c r="Q417" s="301"/>
      <c r="R417" s="301"/>
      <c r="S417" s="301"/>
      <c r="T417" s="301"/>
      <c r="U417" s="301"/>
    </row>
    <row r="418" spans="1:22" ht="18" x14ac:dyDescent="0.25">
      <c r="A418" s="300" t="s">
        <v>545</v>
      </c>
      <c r="B418" s="301"/>
      <c r="C418" s="301"/>
      <c r="D418" s="301"/>
      <c r="E418" s="301"/>
      <c r="F418" s="301"/>
      <c r="G418" s="301"/>
      <c r="H418" s="301"/>
      <c r="I418" s="301"/>
      <c r="J418" s="301"/>
      <c r="K418" s="308"/>
      <c r="L418" s="308"/>
      <c r="M418" s="308"/>
      <c r="N418" s="301"/>
      <c r="O418" s="301"/>
      <c r="P418" s="301"/>
      <c r="Q418" s="301"/>
      <c r="R418" s="301"/>
      <c r="S418" s="301"/>
      <c r="T418" s="301"/>
      <c r="U418" s="301"/>
    </row>
    <row r="420" spans="1:22" ht="18" x14ac:dyDescent="0.25">
      <c r="A420" s="504" t="s">
        <v>36</v>
      </c>
      <c r="B420" s="505"/>
      <c r="C420" s="505"/>
      <c r="D420" s="505"/>
      <c r="E420" s="505"/>
      <c r="F420" s="505"/>
      <c r="G420" s="505"/>
      <c r="H420" s="505"/>
      <c r="I420" s="505"/>
      <c r="J420" s="505"/>
      <c r="K420" s="505"/>
      <c r="L420" s="505"/>
      <c r="M420" s="505"/>
      <c r="N420" s="505"/>
      <c r="O420" s="505"/>
      <c r="P420" s="505"/>
      <c r="Q420" s="505"/>
      <c r="R420" s="505"/>
      <c r="S420" s="505"/>
      <c r="T420" s="505"/>
      <c r="U420" s="505"/>
    </row>
    <row r="421" spans="1:22" ht="26.25" x14ac:dyDescent="0.25">
      <c r="A421" s="302" t="s">
        <v>8</v>
      </c>
      <c r="B421" s="302" t="s">
        <v>9</v>
      </c>
      <c r="C421" s="302" t="s">
        <v>10</v>
      </c>
      <c r="D421" s="302" t="s">
        <v>11</v>
      </c>
      <c r="E421" s="302" t="s">
        <v>12</v>
      </c>
      <c r="F421" s="302" t="s">
        <v>13</v>
      </c>
      <c r="G421" s="302" t="s">
        <v>14</v>
      </c>
      <c r="H421" s="302" t="s">
        <v>15</v>
      </c>
      <c r="I421" s="302" t="s">
        <v>14</v>
      </c>
      <c r="J421" s="302" t="s">
        <v>16</v>
      </c>
      <c r="K421" s="309" t="s">
        <v>17</v>
      </c>
      <c r="L421" s="309" t="s">
        <v>18</v>
      </c>
      <c r="M421" s="309" t="s">
        <v>19</v>
      </c>
      <c r="N421" s="302" t="s">
        <v>20</v>
      </c>
      <c r="O421" s="302" t="s">
        <v>14</v>
      </c>
      <c r="P421" s="302" t="s">
        <v>21</v>
      </c>
      <c r="Q421" s="302" t="s">
        <v>22</v>
      </c>
      <c r="R421" s="302" t="s">
        <v>23</v>
      </c>
      <c r="S421" s="302" t="s">
        <v>24</v>
      </c>
      <c r="T421" s="302" t="s">
        <v>25</v>
      </c>
      <c r="U421" s="302" t="s">
        <v>26</v>
      </c>
      <c r="V421" s="298" t="s">
        <v>2840</v>
      </c>
    </row>
    <row r="422" spans="1:22" ht="26.25" x14ac:dyDescent="0.25">
      <c r="A422" s="301" t="s">
        <v>37</v>
      </c>
      <c r="B422" s="301" t="s">
        <v>38</v>
      </c>
      <c r="C422" s="301" t="s">
        <v>39</v>
      </c>
      <c r="D422" s="301" t="s">
        <v>301</v>
      </c>
      <c r="E422" s="301" t="s">
        <v>41</v>
      </c>
      <c r="F422" s="301" t="s">
        <v>102</v>
      </c>
      <c r="G422" s="301" t="s">
        <v>43</v>
      </c>
      <c r="H422" s="301" t="s">
        <v>57</v>
      </c>
      <c r="I422" s="301" t="s">
        <v>43</v>
      </c>
      <c r="J422" s="301" t="s">
        <v>45</v>
      </c>
      <c r="K422" s="308" t="s">
        <v>46</v>
      </c>
      <c r="L422" s="308" t="s">
        <v>47</v>
      </c>
      <c r="M422" s="308" t="s">
        <v>103</v>
      </c>
      <c r="N422" s="301" t="s">
        <v>98</v>
      </c>
      <c r="O422" s="301" t="s">
        <v>43</v>
      </c>
      <c r="P422" s="301" t="s">
        <v>50</v>
      </c>
      <c r="Q422" s="301" t="s">
        <v>51</v>
      </c>
      <c r="R422" s="301" t="s">
        <v>546</v>
      </c>
      <c r="S422" s="301"/>
      <c r="T422" s="301"/>
      <c r="U422" s="301"/>
      <c r="V422" s="388"/>
    </row>
    <row r="423" spans="1:22" ht="26.25" x14ac:dyDescent="0.25">
      <c r="A423" s="301" t="s">
        <v>54</v>
      </c>
      <c r="B423" s="301" t="s">
        <v>38</v>
      </c>
      <c r="C423" s="301" t="s">
        <v>55</v>
      </c>
      <c r="D423" s="301" t="s">
        <v>301</v>
      </c>
      <c r="E423" s="301" t="s">
        <v>41</v>
      </c>
      <c r="F423" s="301" t="s">
        <v>89</v>
      </c>
      <c r="G423" s="301" t="s">
        <v>110</v>
      </c>
      <c r="H423" s="301" t="s">
        <v>57</v>
      </c>
      <c r="I423" s="301" t="s">
        <v>110</v>
      </c>
      <c r="J423" s="301" t="s">
        <v>45</v>
      </c>
      <c r="K423" s="308" t="s">
        <v>47</v>
      </c>
      <c r="L423" s="308" t="s">
        <v>47</v>
      </c>
      <c r="M423" s="308" t="s">
        <v>90</v>
      </c>
      <c r="N423" s="301" t="s">
        <v>61</v>
      </c>
      <c r="O423" s="301" t="s">
        <v>110</v>
      </c>
      <c r="P423" s="301" t="s">
        <v>73</v>
      </c>
      <c r="Q423" s="301" t="s">
        <v>51</v>
      </c>
      <c r="R423" s="301"/>
      <c r="S423" s="301"/>
      <c r="T423" s="301"/>
      <c r="U423" s="301"/>
      <c r="V423" s="388"/>
    </row>
    <row r="424" spans="1:22" ht="26.25" x14ac:dyDescent="0.25">
      <c r="A424" s="301" t="s">
        <v>63</v>
      </c>
      <c r="B424" s="301" t="s">
        <v>38</v>
      </c>
      <c r="C424" s="301" t="s">
        <v>64</v>
      </c>
      <c r="D424" s="301" t="s">
        <v>65</v>
      </c>
      <c r="E424" s="301" t="s">
        <v>41</v>
      </c>
      <c r="F424" s="301" t="s">
        <v>89</v>
      </c>
      <c r="G424" s="301" t="s">
        <v>110</v>
      </c>
      <c r="H424" s="301" t="s">
        <v>57</v>
      </c>
      <c r="I424" s="301" t="s">
        <v>110</v>
      </c>
      <c r="J424" s="301" t="s">
        <v>45</v>
      </c>
      <c r="K424" s="308" t="s">
        <v>47</v>
      </c>
      <c r="L424" s="308" t="s">
        <v>47</v>
      </c>
      <c r="M424" s="308" t="s">
        <v>90</v>
      </c>
      <c r="N424" s="301" t="s">
        <v>61</v>
      </c>
      <c r="O424" s="301" t="s">
        <v>110</v>
      </c>
      <c r="P424" s="301" t="s">
        <v>73</v>
      </c>
      <c r="Q424" s="301" t="s">
        <v>51</v>
      </c>
      <c r="R424" s="301"/>
      <c r="S424" s="301"/>
      <c r="T424" s="301"/>
      <c r="U424" s="301"/>
      <c r="V424" s="388"/>
    </row>
    <row r="425" spans="1:22" ht="26.25" x14ac:dyDescent="0.25">
      <c r="A425" s="301" t="s">
        <v>69</v>
      </c>
      <c r="B425" s="301" t="s">
        <v>38</v>
      </c>
      <c r="C425" s="301" t="s">
        <v>70</v>
      </c>
      <c r="D425" s="301" t="s">
        <v>547</v>
      </c>
      <c r="E425" s="301" t="s">
        <v>262</v>
      </c>
      <c r="F425" s="301" t="s">
        <v>263</v>
      </c>
      <c r="G425" s="301" t="s">
        <v>424</v>
      </c>
      <c r="H425" s="301" t="s">
        <v>44</v>
      </c>
      <c r="I425" s="301" t="s">
        <v>424</v>
      </c>
      <c r="J425" s="301" t="s">
        <v>45</v>
      </c>
      <c r="K425" s="308" t="s">
        <v>116</v>
      </c>
      <c r="L425" s="308" t="s">
        <v>47</v>
      </c>
      <c r="M425" s="308" t="s">
        <v>264</v>
      </c>
      <c r="N425" s="301" t="s">
        <v>265</v>
      </c>
      <c r="O425" s="301" t="s">
        <v>110</v>
      </c>
      <c r="P425" s="301" t="s">
        <v>50</v>
      </c>
      <c r="Q425" s="301" t="s">
        <v>51</v>
      </c>
      <c r="R425" s="301"/>
      <c r="S425" s="301"/>
      <c r="T425" s="301"/>
      <c r="U425" s="301"/>
      <c r="V425" s="388"/>
    </row>
    <row r="426" spans="1:22" x14ac:dyDescent="0.25">
      <c r="A426" s="301" t="s">
        <v>74</v>
      </c>
      <c r="B426" s="301" t="s">
        <v>38</v>
      </c>
      <c r="C426" s="301" t="s">
        <v>75</v>
      </c>
      <c r="D426" s="301" t="s">
        <v>65</v>
      </c>
      <c r="E426" s="301" t="s">
        <v>41</v>
      </c>
      <c r="F426" s="301" t="s">
        <v>72</v>
      </c>
      <c r="G426" s="301" t="s">
        <v>151</v>
      </c>
      <c r="H426" s="301" t="s">
        <v>57</v>
      </c>
      <c r="I426" s="301" t="s">
        <v>151</v>
      </c>
      <c r="J426" s="301" t="s">
        <v>45</v>
      </c>
      <c r="K426" s="308" t="s">
        <v>47</v>
      </c>
      <c r="L426" s="308" t="s">
        <v>47</v>
      </c>
      <c r="M426" s="308" t="s">
        <v>48</v>
      </c>
      <c r="N426" s="301" t="s">
        <v>49</v>
      </c>
      <c r="O426" s="301" t="s">
        <v>151</v>
      </c>
      <c r="P426" s="301" t="s">
        <v>73</v>
      </c>
      <c r="Q426" s="301" t="s">
        <v>51</v>
      </c>
      <c r="R426" s="301"/>
      <c r="S426" s="301"/>
      <c r="T426" s="301"/>
      <c r="U426" s="301"/>
      <c r="V426" s="388"/>
    </row>
    <row r="427" spans="1:22" x14ac:dyDescent="0.25">
      <c r="A427" s="301" t="s">
        <v>78</v>
      </c>
      <c r="B427" s="301" t="s">
        <v>38</v>
      </c>
      <c r="C427" s="301" t="s">
        <v>79</v>
      </c>
      <c r="D427" s="301" t="s">
        <v>548</v>
      </c>
      <c r="E427" s="301" t="s">
        <v>249</v>
      </c>
      <c r="F427" s="301" t="s">
        <v>434</v>
      </c>
      <c r="G427" s="301" t="s">
        <v>110</v>
      </c>
      <c r="H427" s="301" t="s">
        <v>44</v>
      </c>
      <c r="I427" s="301" t="s">
        <v>110</v>
      </c>
      <c r="J427" s="301" t="s">
        <v>45</v>
      </c>
      <c r="K427" s="308" t="s">
        <v>46</v>
      </c>
      <c r="L427" s="308" t="s">
        <v>47</v>
      </c>
      <c r="M427" s="308" t="s">
        <v>435</v>
      </c>
      <c r="N427" s="301" t="s">
        <v>436</v>
      </c>
      <c r="O427" s="301" t="s">
        <v>110</v>
      </c>
      <c r="P427" s="301" t="s">
        <v>50</v>
      </c>
      <c r="Q427" s="301" t="s">
        <v>51</v>
      </c>
      <c r="R427" s="301"/>
      <c r="S427" s="301"/>
      <c r="T427" s="301"/>
      <c r="U427" s="301"/>
      <c r="V427" s="388"/>
    </row>
    <row r="428" spans="1:22" x14ac:dyDescent="0.25">
      <c r="A428" s="301" t="s">
        <v>81</v>
      </c>
      <c r="B428" s="301" t="s">
        <v>38</v>
      </c>
      <c r="C428" s="301" t="s">
        <v>82</v>
      </c>
      <c r="D428" s="301" t="s">
        <v>548</v>
      </c>
      <c r="E428" s="301" t="s">
        <v>41</v>
      </c>
      <c r="F428" s="301" t="s">
        <v>72</v>
      </c>
      <c r="G428" s="301" t="s">
        <v>151</v>
      </c>
      <c r="H428" s="301" t="s">
        <v>57</v>
      </c>
      <c r="I428" s="301" t="s">
        <v>151</v>
      </c>
      <c r="J428" s="301" t="s">
        <v>45</v>
      </c>
      <c r="K428" s="308" t="s">
        <v>47</v>
      </c>
      <c r="L428" s="308" t="s">
        <v>47</v>
      </c>
      <c r="M428" s="308" t="s">
        <v>48</v>
      </c>
      <c r="N428" s="301" t="s">
        <v>49</v>
      </c>
      <c r="O428" s="301" t="s">
        <v>151</v>
      </c>
      <c r="P428" s="301" t="s">
        <v>73</v>
      </c>
      <c r="Q428" s="301" t="s">
        <v>51</v>
      </c>
      <c r="R428" s="301"/>
      <c r="S428" s="301"/>
      <c r="T428" s="301"/>
      <c r="U428" s="301"/>
      <c r="V428" s="388"/>
    </row>
    <row r="429" spans="1:22" ht="128.25" x14ac:dyDescent="0.25">
      <c r="A429" s="301" t="s">
        <v>84</v>
      </c>
      <c r="B429" s="301" t="s">
        <v>38</v>
      </c>
      <c r="C429" s="301" t="s">
        <v>85</v>
      </c>
      <c r="D429" s="301" t="s">
        <v>538</v>
      </c>
      <c r="E429" s="301" t="s">
        <v>139</v>
      </c>
      <c r="F429" s="301" t="s">
        <v>549</v>
      </c>
      <c r="G429" s="301" t="s">
        <v>257</v>
      </c>
      <c r="H429" s="301" t="s">
        <v>44</v>
      </c>
      <c r="I429" s="301" t="s">
        <v>257</v>
      </c>
      <c r="J429" s="301" t="s">
        <v>45</v>
      </c>
      <c r="K429" s="308" t="s">
        <v>47</v>
      </c>
      <c r="L429" s="308" t="s">
        <v>47</v>
      </c>
      <c r="M429" s="308" t="s">
        <v>322</v>
      </c>
      <c r="N429" s="301" t="s">
        <v>323</v>
      </c>
      <c r="O429" s="301" t="s">
        <v>257</v>
      </c>
      <c r="P429" s="301" t="s">
        <v>73</v>
      </c>
      <c r="Q429" s="301" t="s">
        <v>51</v>
      </c>
      <c r="R429" s="301"/>
      <c r="S429" s="301"/>
      <c r="T429" s="301"/>
      <c r="U429" s="301"/>
      <c r="V429" s="388"/>
    </row>
    <row r="430" spans="1:22" ht="26.25" x14ac:dyDescent="0.25">
      <c r="A430" s="301" t="s">
        <v>86</v>
      </c>
      <c r="B430" s="301" t="s">
        <v>38</v>
      </c>
      <c r="C430" s="301" t="s">
        <v>87</v>
      </c>
      <c r="D430" s="301" t="s">
        <v>550</v>
      </c>
      <c r="E430" s="301" t="s">
        <v>262</v>
      </c>
      <c r="F430" s="301" t="s">
        <v>263</v>
      </c>
      <c r="G430" s="301" t="s">
        <v>424</v>
      </c>
      <c r="H430" s="301" t="s">
        <v>44</v>
      </c>
      <c r="I430" s="301" t="s">
        <v>424</v>
      </c>
      <c r="J430" s="301" t="s">
        <v>45</v>
      </c>
      <c r="K430" s="308" t="s">
        <v>46</v>
      </c>
      <c r="L430" s="308" t="s">
        <v>47</v>
      </c>
      <c r="M430" s="308" t="s">
        <v>264</v>
      </c>
      <c r="N430" s="301" t="s">
        <v>265</v>
      </c>
      <c r="O430" s="301" t="s">
        <v>257</v>
      </c>
      <c r="P430" s="301" t="s">
        <v>50</v>
      </c>
      <c r="Q430" s="301" t="s">
        <v>51</v>
      </c>
      <c r="R430" s="301"/>
      <c r="S430" s="301"/>
      <c r="T430" s="301"/>
      <c r="U430" s="301"/>
      <c r="V430" s="388"/>
    </row>
    <row r="431" spans="1:22" ht="26.25" x14ac:dyDescent="0.25">
      <c r="A431" s="301" t="s">
        <v>92</v>
      </c>
      <c r="B431" s="301" t="s">
        <v>38</v>
      </c>
      <c r="C431" s="301" t="s">
        <v>93</v>
      </c>
      <c r="D431" s="301" t="s">
        <v>550</v>
      </c>
      <c r="E431" s="301" t="s">
        <v>41</v>
      </c>
      <c r="F431" s="301" t="s">
        <v>89</v>
      </c>
      <c r="G431" s="301" t="s">
        <v>110</v>
      </c>
      <c r="H431" s="301" t="s">
        <v>57</v>
      </c>
      <c r="I431" s="301" t="s">
        <v>110</v>
      </c>
      <c r="J431" s="301" t="s">
        <v>45</v>
      </c>
      <c r="K431" s="308" t="s">
        <v>47</v>
      </c>
      <c r="L431" s="308" t="s">
        <v>47</v>
      </c>
      <c r="M431" s="308" t="s">
        <v>90</v>
      </c>
      <c r="N431" s="301" t="s">
        <v>61</v>
      </c>
      <c r="O431" s="301" t="s">
        <v>110</v>
      </c>
      <c r="P431" s="301" t="s">
        <v>73</v>
      </c>
      <c r="Q431" s="301" t="s">
        <v>51</v>
      </c>
      <c r="R431" s="301"/>
      <c r="S431" s="301"/>
      <c r="T431" s="301"/>
      <c r="U431" s="301"/>
      <c r="V431" s="388"/>
    </row>
    <row r="432" spans="1:22" x14ac:dyDescent="0.25">
      <c r="A432" s="301" t="s">
        <v>94</v>
      </c>
      <c r="B432" s="301" t="s">
        <v>38</v>
      </c>
      <c r="C432" s="301" t="s">
        <v>95</v>
      </c>
      <c r="D432" s="301" t="s">
        <v>550</v>
      </c>
      <c r="E432" s="301" t="s">
        <v>41</v>
      </c>
      <c r="F432" s="301" t="s">
        <v>72</v>
      </c>
      <c r="G432" s="301" t="s">
        <v>110</v>
      </c>
      <c r="H432" s="301" t="s">
        <v>57</v>
      </c>
      <c r="I432" s="301" t="s">
        <v>110</v>
      </c>
      <c r="J432" s="301" t="s">
        <v>45</v>
      </c>
      <c r="K432" s="308" t="s">
        <v>47</v>
      </c>
      <c r="L432" s="308" t="s">
        <v>47</v>
      </c>
      <c r="M432" s="308" t="s">
        <v>48</v>
      </c>
      <c r="N432" s="301" t="s">
        <v>49</v>
      </c>
      <c r="O432" s="301" t="s">
        <v>110</v>
      </c>
      <c r="P432" s="301" t="s">
        <v>73</v>
      </c>
      <c r="Q432" s="301" t="s">
        <v>51</v>
      </c>
      <c r="R432" s="301"/>
      <c r="S432" s="301"/>
      <c r="T432" s="301"/>
      <c r="U432" s="301"/>
      <c r="V432" s="388"/>
    </row>
    <row r="433" spans="1:22" x14ac:dyDescent="0.25">
      <c r="A433" s="301" t="s">
        <v>99</v>
      </c>
      <c r="B433" s="301" t="s">
        <v>38</v>
      </c>
      <c r="C433" s="301" t="s">
        <v>100</v>
      </c>
      <c r="D433" s="301" t="s">
        <v>550</v>
      </c>
      <c r="E433" s="301" t="s">
        <v>41</v>
      </c>
      <c r="F433" s="301" t="s">
        <v>72</v>
      </c>
      <c r="G433" s="301" t="s">
        <v>110</v>
      </c>
      <c r="H433" s="301" t="s">
        <v>57</v>
      </c>
      <c r="I433" s="301" t="s">
        <v>110</v>
      </c>
      <c r="J433" s="301" t="s">
        <v>45</v>
      </c>
      <c r="K433" s="308" t="s">
        <v>47</v>
      </c>
      <c r="L433" s="308" t="s">
        <v>47</v>
      </c>
      <c r="M433" s="308" t="s">
        <v>48</v>
      </c>
      <c r="N433" s="301" t="s">
        <v>49</v>
      </c>
      <c r="O433" s="301" t="s">
        <v>110</v>
      </c>
      <c r="P433" s="301" t="s">
        <v>73</v>
      </c>
      <c r="Q433" s="301" t="s">
        <v>51</v>
      </c>
      <c r="R433" s="301"/>
      <c r="S433" s="301"/>
      <c r="T433" s="301"/>
      <c r="U433" s="301"/>
      <c r="V433" s="388"/>
    </row>
    <row r="434" spans="1:22" x14ac:dyDescent="0.25">
      <c r="A434" s="301" t="s">
        <v>104</v>
      </c>
      <c r="B434" s="301" t="s">
        <v>38</v>
      </c>
      <c r="C434" s="301" t="s">
        <v>105</v>
      </c>
      <c r="D434" s="301" t="s">
        <v>550</v>
      </c>
      <c r="E434" s="301" t="s">
        <v>41</v>
      </c>
      <c r="F434" s="301" t="s">
        <v>72</v>
      </c>
      <c r="G434" s="301" t="s">
        <v>110</v>
      </c>
      <c r="H434" s="301" t="s">
        <v>57</v>
      </c>
      <c r="I434" s="301" t="s">
        <v>110</v>
      </c>
      <c r="J434" s="301" t="s">
        <v>45</v>
      </c>
      <c r="K434" s="308" t="s">
        <v>47</v>
      </c>
      <c r="L434" s="308" t="s">
        <v>47</v>
      </c>
      <c r="M434" s="308" t="s">
        <v>48</v>
      </c>
      <c r="N434" s="301" t="s">
        <v>49</v>
      </c>
      <c r="O434" s="301" t="s">
        <v>110</v>
      </c>
      <c r="P434" s="301" t="s">
        <v>73</v>
      </c>
      <c r="Q434" s="301" t="s">
        <v>51</v>
      </c>
      <c r="R434" s="301"/>
      <c r="S434" s="301"/>
      <c r="T434" s="301"/>
      <c r="U434" s="301"/>
      <c r="V434" s="388"/>
    </row>
    <row r="435" spans="1:22" x14ac:dyDescent="0.25">
      <c r="A435" s="301" t="s">
        <v>106</v>
      </c>
      <c r="B435" s="301" t="s">
        <v>38</v>
      </c>
      <c r="C435" s="301" t="s">
        <v>107</v>
      </c>
      <c r="D435" s="301" t="s">
        <v>550</v>
      </c>
      <c r="E435" s="301" t="s">
        <v>249</v>
      </c>
      <c r="F435" s="301" t="s">
        <v>434</v>
      </c>
      <c r="G435" s="301" t="s">
        <v>257</v>
      </c>
      <c r="H435" s="301" t="s">
        <v>44</v>
      </c>
      <c r="I435" s="301" t="s">
        <v>257</v>
      </c>
      <c r="J435" s="301" t="s">
        <v>45</v>
      </c>
      <c r="K435" s="308" t="s">
        <v>116</v>
      </c>
      <c r="L435" s="308" t="s">
        <v>47</v>
      </c>
      <c r="M435" s="308" t="s">
        <v>435</v>
      </c>
      <c r="N435" s="301" t="s">
        <v>436</v>
      </c>
      <c r="O435" s="301" t="s">
        <v>257</v>
      </c>
      <c r="P435" s="301" t="s">
        <v>50</v>
      </c>
      <c r="Q435" s="301" t="s">
        <v>51</v>
      </c>
      <c r="R435" s="301"/>
      <c r="S435" s="301"/>
      <c r="T435" s="301"/>
      <c r="U435" s="301"/>
      <c r="V435" s="388"/>
    </row>
    <row r="436" spans="1:22" ht="128.25" x14ac:dyDescent="0.25">
      <c r="A436" s="301" t="s">
        <v>111</v>
      </c>
      <c r="B436" s="301" t="s">
        <v>38</v>
      </c>
      <c r="C436" s="301" t="s">
        <v>112</v>
      </c>
      <c r="D436" s="301" t="s">
        <v>538</v>
      </c>
      <c r="E436" s="301" t="s">
        <v>139</v>
      </c>
      <c r="F436" s="301" t="s">
        <v>549</v>
      </c>
      <c r="G436" s="301" t="s">
        <v>257</v>
      </c>
      <c r="H436" s="301" t="s">
        <v>44</v>
      </c>
      <c r="I436" s="301" t="s">
        <v>257</v>
      </c>
      <c r="J436" s="301" t="s">
        <v>45</v>
      </c>
      <c r="K436" s="308" t="s">
        <v>47</v>
      </c>
      <c r="L436" s="308" t="s">
        <v>47</v>
      </c>
      <c r="M436" s="308" t="s">
        <v>322</v>
      </c>
      <c r="N436" s="301" t="s">
        <v>323</v>
      </c>
      <c r="O436" s="301" t="s">
        <v>257</v>
      </c>
      <c r="P436" s="301" t="s">
        <v>73</v>
      </c>
      <c r="Q436" s="301" t="s">
        <v>51</v>
      </c>
      <c r="R436" s="301"/>
      <c r="S436" s="301"/>
      <c r="T436" s="301" t="s">
        <v>52</v>
      </c>
      <c r="U436" s="301" t="s">
        <v>53</v>
      </c>
      <c r="V436" s="388"/>
    </row>
    <row r="437" spans="1:22" ht="26.25" x14ac:dyDescent="0.25">
      <c r="A437" s="301" t="s">
        <v>113</v>
      </c>
      <c r="B437" s="301" t="s">
        <v>38</v>
      </c>
      <c r="C437" s="301" t="s">
        <v>114</v>
      </c>
      <c r="D437" s="301" t="s">
        <v>551</v>
      </c>
      <c r="E437" s="301" t="s">
        <v>41</v>
      </c>
      <c r="F437" s="301" t="s">
        <v>109</v>
      </c>
      <c r="G437" s="301" t="s">
        <v>110</v>
      </c>
      <c r="H437" s="301" t="s">
        <v>44</v>
      </c>
      <c r="I437" s="301" t="s">
        <v>110</v>
      </c>
      <c r="J437" s="301" t="s">
        <v>45</v>
      </c>
      <c r="K437" s="308" t="s">
        <v>47</v>
      </c>
      <c r="L437" s="308" t="s">
        <v>47</v>
      </c>
      <c r="M437" s="308" t="s">
        <v>90</v>
      </c>
      <c r="N437" s="301" t="s">
        <v>61</v>
      </c>
      <c r="O437" s="301" t="s">
        <v>110</v>
      </c>
      <c r="P437" s="301" t="s">
        <v>73</v>
      </c>
      <c r="Q437" s="301" t="s">
        <v>51</v>
      </c>
      <c r="R437" s="301"/>
      <c r="S437" s="301"/>
      <c r="T437" s="301"/>
      <c r="U437" s="301"/>
      <c r="V437" s="388"/>
    </row>
    <row r="438" spans="1:22" x14ac:dyDescent="0.25">
      <c r="A438" s="301" t="s">
        <v>117</v>
      </c>
      <c r="B438" s="301" t="s">
        <v>38</v>
      </c>
      <c r="C438" s="301" t="s">
        <v>118</v>
      </c>
      <c r="D438" s="301" t="s">
        <v>552</v>
      </c>
      <c r="E438" s="301" t="s">
        <v>249</v>
      </c>
      <c r="F438" s="301" t="s">
        <v>553</v>
      </c>
      <c r="G438" s="301" t="s">
        <v>424</v>
      </c>
      <c r="H438" s="301" t="s">
        <v>44</v>
      </c>
      <c r="I438" s="301" t="s">
        <v>424</v>
      </c>
      <c r="J438" s="301" t="s">
        <v>45</v>
      </c>
      <c r="K438" s="308" t="s">
        <v>275</v>
      </c>
      <c r="L438" s="308" t="s">
        <v>276</v>
      </c>
      <c r="M438" s="308" t="s">
        <v>435</v>
      </c>
      <c r="N438" s="301" t="s">
        <v>436</v>
      </c>
      <c r="O438" s="301" t="s">
        <v>257</v>
      </c>
      <c r="P438" s="301" t="s">
        <v>50</v>
      </c>
      <c r="Q438" s="301" t="s">
        <v>51</v>
      </c>
      <c r="R438" s="301"/>
      <c r="S438" s="301"/>
      <c r="T438" s="301" t="s">
        <v>52</v>
      </c>
      <c r="U438" s="301" t="s">
        <v>62</v>
      </c>
      <c r="V438" s="388"/>
    </row>
    <row r="439" spans="1:22" ht="26.25" x14ac:dyDescent="0.25">
      <c r="A439" s="301" t="s">
        <v>123</v>
      </c>
      <c r="B439" s="301" t="s">
        <v>38</v>
      </c>
      <c r="C439" s="301" t="s">
        <v>124</v>
      </c>
      <c r="D439" s="301" t="s">
        <v>552</v>
      </c>
      <c r="E439" s="301" t="s">
        <v>41</v>
      </c>
      <c r="F439" s="301" t="s">
        <v>109</v>
      </c>
      <c r="G439" s="301" t="s">
        <v>110</v>
      </c>
      <c r="H439" s="301" t="s">
        <v>44</v>
      </c>
      <c r="I439" s="301" t="s">
        <v>110</v>
      </c>
      <c r="J439" s="301" t="s">
        <v>45</v>
      </c>
      <c r="K439" s="308" t="s">
        <v>47</v>
      </c>
      <c r="L439" s="308" t="s">
        <v>47</v>
      </c>
      <c r="M439" s="308" t="s">
        <v>90</v>
      </c>
      <c r="N439" s="301" t="s">
        <v>61</v>
      </c>
      <c r="O439" s="301" t="s">
        <v>110</v>
      </c>
      <c r="P439" s="301" t="s">
        <v>73</v>
      </c>
      <c r="Q439" s="301" t="s">
        <v>51</v>
      </c>
      <c r="R439" s="301"/>
      <c r="S439" s="301"/>
      <c r="T439" s="301"/>
      <c r="U439" s="301"/>
      <c r="V439" s="388"/>
    </row>
    <row r="440" spans="1:22" x14ac:dyDescent="0.25">
      <c r="A440" s="301" t="s">
        <v>126</v>
      </c>
      <c r="B440" s="301" t="s">
        <v>38</v>
      </c>
      <c r="C440" s="301" t="s">
        <v>127</v>
      </c>
      <c r="D440" s="301" t="s">
        <v>554</v>
      </c>
      <c r="E440" s="301" t="s">
        <v>249</v>
      </c>
      <c r="F440" s="301" t="s">
        <v>553</v>
      </c>
      <c r="G440" s="301" t="s">
        <v>424</v>
      </c>
      <c r="H440" s="301" t="s">
        <v>44</v>
      </c>
      <c r="I440" s="301" t="s">
        <v>424</v>
      </c>
      <c r="J440" s="301" t="s">
        <v>45</v>
      </c>
      <c r="K440" s="308" t="s">
        <v>275</v>
      </c>
      <c r="L440" s="308" t="s">
        <v>276</v>
      </c>
      <c r="M440" s="308" t="s">
        <v>435</v>
      </c>
      <c r="N440" s="301" t="s">
        <v>436</v>
      </c>
      <c r="O440" s="301" t="s">
        <v>257</v>
      </c>
      <c r="P440" s="301" t="s">
        <v>50</v>
      </c>
      <c r="Q440" s="301" t="s">
        <v>51</v>
      </c>
      <c r="R440" s="301"/>
      <c r="S440" s="301"/>
      <c r="T440" s="301" t="s">
        <v>52</v>
      </c>
      <c r="U440" s="301" t="s">
        <v>62</v>
      </c>
      <c r="V440" s="388"/>
    </row>
    <row r="441" spans="1:22" ht="26.25" x14ac:dyDescent="0.25">
      <c r="A441" s="301" t="s">
        <v>136</v>
      </c>
      <c r="B441" s="301" t="s">
        <v>38</v>
      </c>
      <c r="C441" s="301" t="s">
        <v>137</v>
      </c>
      <c r="D441" s="301" t="s">
        <v>402</v>
      </c>
      <c r="E441" s="301" t="s">
        <v>41</v>
      </c>
      <c r="F441" s="301" t="s">
        <v>109</v>
      </c>
      <c r="G441" s="301" t="s">
        <v>43</v>
      </c>
      <c r="H441" s="301" t="s">
        <v>44</v>
      </c>
      <c r="I441" s="301" t="s">
        <v>43</v>
      </c>
      <c r="J441" s="301" t="s">
        <v>45</v>
      </c>
      <c r="K441" s="308" t="s">
        <v>47</v>
      </c>
      <c r="L441" s="308" t="s">
        <v>47</v>
      </c>
      <c r="M441" s="308" t="s">
        <v>90</v>
      </c>
      <c r="N441" s="301" t="s">
        <v>61</v>
      </c>
      <c r="O441" s="301" t="s">
        <v>43</v>
      </c>
      <c r="P441" s="301" t="s">
        <v>73</v>
      </c>
      <c r="Q441" s="301" t="s">
        <v>51</v>
      </c>
      <c r="R441" s="301"/>
      <c r="S441" s="301"/>
      <c r="T441" s="301" t="s">
        <v>52</v>
      </c>
      <c r="U441" s="301" t="s">
        <v>62</v>
      </c>
      <c r="V441" s="388"/>
    </row>
    <row r="442" spans="1:22" x14ac:dyDescent="0.25">
      <c r="A442" s="301" t="s">
        <v>143</v>
      </c>
      <c r="B442" s="301" t="s">
        <v>38</v>
      </c>
      <c r="C442" s="301" t="s">
        <v>144</v>
      </c>
      <c r="D442" s="301" t="s">
        <v>402</v>
      </c>
      <c r="E442" s="301" t="s">
        <v>41</v>
      </c>
      <c r="F442" s="301" t="s">
        <v>56</v>
      </c>
      <c r="G442" s="301" t="s">
        <v>43</v>
      </c>
      <c r="H442" s="301" t="s">
        <v>57</v>
      </c>
      <c r="I442" s="301" t="s">
        <v>43</v>
      </c>
      <c r="J442" s="301" t="s">
        <v>45</v>
      </c>
      <c r="K442" s="308" t="s">
        <v>46</v>
      </c>
      <c r="L442" s="308" t="s">
        <v>67</v>
      </c>
      <c r="M442" s="308" t="s">
        <v>60</v>
      </c>
      <c r="N442" s="301" t="s">
        <v>61</v>
      </c>
      <c r="O442" s="301" t="s">
        <v>43</v>
      </c>
      <c r="P442" s="301" t="s">
        <v>50</v>
      </c>
      <c r="Q442" s="301" t="s">
        <v>51</v>
      </c>
      <c r="R442" s="301"/>
      <c r="S442" s="301"/>
      <c r="T442" s="301" t="s">
        <v>52</v>
      </c>
      <c r="U442" s="301" t="s">
        <v>53</v>
      </c>
      <c r="V442" s="388"/>
    </row>
    <row r="443" spans="1:22" ht="26.25" x14ac:dyDescent="0.25">
      <c r="A443" s="301" t="s">
        <v>145</v>
      </c>
      <c r="B443" s="301" t="s">
        <v>38</v>
      </c>
      <c r="C443" s="301" t="s">
        <v>146</v>
      </c>
      <c r="D443" s="301" t="s">
        <v>101</v>
      </c>
      <c r="E443" s="301" t="s">
        <v>41</v>
      </c>
      <c r="F443" s="301" t="s">
        <v>109</v>
      </c>
      <c r="G443" s="301" t="s">
        <v>43</v>
      </c>
      <c r="H443" s="301" t="s">
        <v>44</v>
      </c>
      <c r="I443" s="301" t="s">
        <v>43</v>
      </c>
      <c r="J443" s="301" t="s">
        <v>45</v>
      </c>
      <c r="K443" s="308" t="s">
        <v>47</v>
      </c>
      <c r="L443" s="308" t="s">
        <v>47</v>
      </c>
      <c r="M443" s="308" t="s">
        <v>90</v>
      </c>
      <c r="N443" s="301" t="s">
        <v>61</v>
      </c>
      <c r="O443" s="301" t="s">
        <v>43</v>
      </c>
      <c r="P443" s="301" t="s">
        <v>73</v>
      </c>
      <c r="Q443" s="301" t="s">
        <v>51</v>
      </c>
      <c r="R443" s="301"/>
      <c r="S443" s="301"/>
      <c r="T443" s="301" t="s">
        <v>52</v>
      </c>
      <c r="U443" s="301" t="s">
        <v>62</v>
      </c>
      <c r="V443" s="388"/>
    </row>
    <row r="444" spans="1:22" ht="26.25" x14ac:dyDescent="0.25">
      <c r="A444" s="301" t="s">
        <v>148</v>
      </c>
      <c r="B444" s="301" t="s">
        <v>38</v>
      </c>
      <c r="C444" s="301" t="s">
        <v>149</v>
      </c>
      <c r="D444" s="301" t="s">
        <v>101</v>
      </c>
      <c r="E444" s="301" t="s">
        <v>41</v>
      </c>
      <c r="F444" s="301" t="s">
        <v>109</v>
      </c>
      <c r="G444" s="301" t="s">
        <v>43</v>
      </c>
      <c r="H444" s="301" t="s">
        <v>44</v>
      </c>
      <c r="I444" s="301" t="s">
        <v>43</v>
      </c>
      <c r="J444" s="301" t="s">
        <v>45</v>
      </c>
      <c r="K444" s="308" t="s">
        <v>47</v>
      </c>
      <c r="L444" s="308" t="s">
        <v>47</v>
      </c>
      <c r="M444" s="308" t="s">
        <v>90</v>
      </c>
      <c r="N444" s="301" t="s">
        <v>61</v>
      </c>
      <c r="O444" s="301" t="s">
        <v>43</v>
      </c>
      <c r="P444" s="301" t="s">
        <v>73</v>
      </c>
      <c r="Q444" s="301" t="s">
        <v>51</v>
      </c>
      <c r="R444" s="301"/>
      <c r="S444" s="301"/>
      <c r="T444" s="301" t="s">
        <v>52</v>
      </c>
      <c r="U444" s="301" t="s">
        <v>62</v>
      </c>
      <c r="V444" s="388"/>
    </row>
    <row r="445" spans="1:22" x14ac:dyDescent="0.25">
      <c r="A445" s="301" t="s">
        <v>152</v>
      </c>
      <c r="B445" s="301" t="s">
        <v>38</v>
      </c>
      <c r="C445" s="301" t="s">
        <v>153</v>
      </c>
      <c r="D445" s="301" t="s">
        <v>101</v>
      </c>
      <c r="E445" s="301" t="s">
        <v>41</v>
      </c>
      <c r="F445" s="301" t="s">
        <v>247</v>
      </c>
      <c r="G445" s="301" t="s">
        <v>43</v>
      </c>
      <c r="H445" s="301" t="s">
        <v>57</v>
      </c>
      <c r="I445" s="301" t="s">
        <v>43</v>
      </c>
      <c r="J445" s="301" t="s">
        <v>45</v>
      </c>
      <c r="K445" s="308" t="s">
        <v>46</v>
      </c>
      <c r="L445" s="308" t="s">
        <v>47</v>
      </c>
      <c r="M445" s="308" t="s">
        <v>60</v>
      </c>
      <c r="N445" s="301" t="s">
        <v>61</v>
      </c>
      <c r="O445" s="301" t="s">
        <v>43</v>
      </c>
      <c r="P445" s="301" t="s">
        <v>50</v>
      </c>
      <c r="Q445" s="301" t="s">
        <v>51</v>
      </c>
      <c r="R445" s="301"/>
      <c r="S445" s="301"/>
      <c r="T445" s="301"/>
      <c r="U445" s="301"/>
      <c r="V445" s="388"/>
    </row>
    <row r="446" spans="1:22" ht="26.25" x14ac:dyDescent="0.25">
      <c r="A446" s="301" t="s">
        <v>156</v>
      </c>
      <c r="B446" s="301" t="s">
        <v>38</v>
      </c>
      <c r="C446" s="301" t="s">
        <v>157</v>
      </c>
      <c r="D446" s="301" t="s">
        <v>555</v>
      </c>
      <c r="E446" s="301" t="s">
        <v>41</v>
      </c>
      <c r="F446" s="301" t="s">
        <v>89</v>
      </c>
      <c r="G446" s="301" t="s">
        <v>43</v>
      </c>
      <c r="H446" s="301" t="s">
        <v>57</v>
      </c>
      <c r="I446" s="301" t="s">
        <v>43</v>
      </c>
      <c r="J446" s="301" t="s">
        <v>45</v>
      </c>
      <c r="K446" s="308" t="s">
        <v>47</v>
      </c>
      <c r="L446" s="308" t="s">
        <v>47</v>
      </c>
      <c r="M446" s="308" t="s">
        <v>90</v>
      </c>
      <c r="N446" s="301" t="s">
        <v>61</v>
      </c>
      <c r="O446" s="301" t="s">
        <v>43</v>
      </c>
      <c r="P446" s="301" t="s">
        <v>73</v>
      </c>
      <c r="Q446" s="301" t="s">
        <v>51</v>
      </c>
      <c r="R446" s="301"/>
      <c r="S446" s="301"/>
      <c r="T446" s="301"/>
      <c r="U446" s="301"/>
      <c r="V446" s="388"/>
    </row>
    <row r="447" spans="1:22" ht="26.25" x14ac:dyDescent="0.25">
      <c r="A447" s="301" t="s">
        <v>158</v>
      </c>
      <c r="B447" s="301" t="s">
        <v>38</v>
      </c>
      <c r="C447" s="301" t="s">
        <v>159</v>
      </c>
      <c r="D447" s="301" t="s">
        <v>555</v>
      </c>
      <c r="E447" s="301" t="s">
        <v>41</v>
      </c>
      <c r="F447" s="301" t="s">
        <v>89</v>
      </c>
      <c r="G447" s="301" t="s">
        <v>382</v>
      </c>
      <c r="H447" s="301" t="s">
        <v>57</v>
      </c>
      <c r="I447" s="301" t="s">
        <v>382</v>
      </c>
      <c r="J447" s="301" t="s">
        <v>45</v>
      </c>
      <c r="K447" s="308" t="s">
        <v>47</v>
      </c>
      <c r="L447" s="308" t="s">
        <v>47</v>
      </c>
      <c r="M447" s="308" t="s">
        <v>90</v>
      </c>
      <c r="N447" s="301" t="s">
        <v>61</v>
      </c>
      <c r="O447" s="301" t="s">
        <v>382</v>
      </c>
      <c r="P447" s="301" t="s">
        <v>73</v>
      </c>
      <c r="Q447" s="301" t="s">
        <v>51</v>
      </c>
      <c r="R447" s="301"/>
      <c r="S447" s="301"/>
      <c r="T447" s="301"/>
      <c r="U447" s="301"/>
      <c r="V447" s="388"/>
    </row>
    <row r="448" spans="1:22" ht="26.25" x14ac:dyDescent="0.25">
      <c r="A448" s="301" t="s">
        <v>161</v>
      </c>
      <c r="B448" s="301" t="s">
        <v>38</v>
      </c>
      <c r="C448" s="301" t="s">
        <v>162</v>
      </c>
      <c r="D448" s="301" t="s">
        <v>555</v>
      </c>
      <c r="E448" s="301" t="s">
        <v>41</v>
      </c>
      <c r="F448" s="301" t="s">
        <v>102</v>
      </c>
      <c r="G448" s="301" t="s">
        <v>151</v>
      </c>
      <c r="H448" s="301" t="s">
        <v>57</v>
      </c>
      <c r="I448" s="301" t="s">
        <v>151</v>
      </c>
      <c r="J448" s="301" t="s">
        <v>45</v>
      </c>
      <c r="K448" s="308" t="s">
        <v>116</v>
      </c>
      <c r="L448" s="308" t="s">
        <v>47</v>
      </c>
      <c r="M448" s="308" t="s">
        <v>103</v>
      </c>
      <c r="N448" s="301" t="s">
        <v>98</v>
      </c>
      <c r="O448" s="301" t="s">
        <v>151</v>
      </c>
      <c r="P448" s="301" t="s">
        <v>50</v>
      </c>
      <c r="Q448" s="301" t="s">
        <v>51</v>
      </c>
      <c r="R448" s="301"/>
      <c r="S448" s="301"/>
      <c r="T448" s="301"/>
      <c r="U448" s="301"/>
      <c r="V448" s="388"/>
    </row>
    <row r="449" spans="1:22" ht="26.25" x14ac:dyDescent="0.25">
      <c r="A449" s="301" t="s">
        <v>163</v>
      </c>
      <c r="B449" s="301" t="s">
        <v>38</v>
      </c>
      <c r="C449" s="301" t="s">
        <v>164</v>
      </c>
      <c r="D449" s="301" t="s">
        <v>101</v>
      </c>
      <c r="E449" s="301" t="s">
        <v>41</v>
      </c>
      <c r="F449" s="301" t="s">
        <v>102</v>
      </c>
      <c r="G449" s="301" t="s">
        <v>43</v>
      </c>
      <c r="H449" s="301" t="s">
        <v>57</v>
      </c>
      <c r="I449" s="301" t="s">
        <v>43</v>
      </c>
      <c r="J449" s="301" t="s">
        <v>45</v>
      </c>
      <c r="K449" s="308" t="s">
        <v>46</v>
      </c>
      <c r="L449" s="308" t="s">
        <v>47</v>
      </c>
      <c r="M449" s="308" t="s">
        <v>103</v>
      </c>
      <c r="N449" s="301" t="s">
        <v>98</v>
      </c>
      <c r="O449" s="301" t="s">
        <v>43</v>
      </c>
      <c r="P449" s="301" t="s">
        <v>50</v>
      </c>
      <c r="Q449" s="301" t="s">
        <v>51</v>
      </c>
      <c r="R449" s="301"/>
      <c r="S449" s="301"/>
      <c r="T449" s="301"/>
      <c r="U449" s="301"/>
      <c r="V449" s="388"/>
    </row>
    <row r="450" spans="1:22" x14ac:dyDescent="0.25">
      <c r="A450" s="301" t="s">
        <v>166</v>
      </c>
      <c r="B450" s="301" t="s">
        <v>38</v>
      </c>
      <c r="C450" s="301" t="s">
        <v>167</v>
      </c>
      <c r="D450" s="301" t="s">
        <v>101</v>
      </c>
      <c r="E450" s="301" t="s">
        <v>41</v>
      </c>
      <c r="F450" s="301" t="s">
        <v>72</v>
      </c>
      <c r="G450" s="301" t="s">
        <v>110</v>
      </c>
      <c r="H450" s="301" t="s">
        <v>57</v>
      </c>
      <c r="I450" s="301" t="s">
        <v>110</v>
      </c>
      <c r="J450" s="301" t="s">
        <v>45</v>
      </c>
      <c r="K450" s="308" t="s">
        <v>47</v>
      </c>
      <c r="L450" s="308" t="s">
        <v>47</v>
      </c>
      <c r="M450" s="308" t="s">
        <v>48</v>
      </c>
      <c r="N450" s="301" t="s">
        <v>49</v>
      </c>
      <c r="O450" s="301" t="s">
        <v>110</v>
      </c>
      <c r="P450" s="301" t="s">
        <v>73</v>
      </c>
      <c r="Q450" s="301" t="s">
        <v>51</v>
      </c>
      <c r="R450" s="301"/>
      <c r="S450" s="301"/>
      <c r="T450" s="301"/>
      <c r="U450" s="301"/>
      <c r="V450" s="388"/>
    </row>
    <row r="451" spans="1:22" x14ac:dyDescent="0.25">
      <c r="A451" s="301" t="s">
        <v>168</v>
      </c>
      <c r="B451" s="301" t="s">
        <v>38</v>
      </c>
      <c r="C451" s="301" t="s">
        <v>169</v>
      </c>
      <c r="D451" s="301" t="s">
        <v>556</v>
      </c>
      <c r="E451" s="301" t="s">
        <v>41</v>
      </c>
      <c r="F451" s="301" t="s">
        <v>72</v>
      </c>
      <c r="G451" s="301" t="s">
        <v>110</v>
      </c>
      <c r="H451" s="301" t="s">
        <v>57</v>
      </c>
      <c r="I451" s="301" t="s">
        <v>110</v>
      </c>
      <c r="J451" s="301" t="s">
        <v>45</v>
      </c>
      <c r="K451" s="308" t="s">
        <v>47</v>
      </c>
      <c r="L451" s="308" t="s">
        <v>47</v>
      </c>
      <c r="M451" s="308" t="s">
        <v>48</v>
      </c>
      <c r="N451" s="301" t="s">
        <v>49</v>
      </c>
      <c r="O451" s="301" t="s">
        <v>110</v>
      </c>
      <c r="P451" s="301" t="s">
        <v>73</v>
      </c>
      <c r="Q451" s="301" t="s">
        <v>51</v>
      </c>
      <c r="R451" s="301"/>
      <c r="S451" s="301"/>
      <c r="T451" s="301"/>
      <c r="U451" s="301"/>
      <c r="V451" s="388"/>
    </row>
    <row r="452" spans="1:22" x14ac:dyDescent="0.25">
      <c r="A452" s="301" t="s">
        <v>170</v>
      </c>
      <c r="B452" s="301" t="s">
        <v>38</v>
      </c>
      <c r="C452" s="301" t="s">
        <v>171</v>
      </c>
      <c r="D452" s="301" t="s">
        <v>556</v>
      </c>
      <c r="E452" s="301" t="s">
        <v>41</v>
      </c>
      <c r="F452" s="301" t="s">
        <v>42</v>
      </c>
      <c r="G452" s="301" t="s">
        <v>110</v>
      </c>
      <c r="H452" s="301" t="s">
        <v>44</v>
      </c>
      <c r="I452" s="301" t="s">
        <v>110</v>
      </c>
      <c r="J452" s="301" t="s">
        <v>45</v>
      </c>
      <c r="K452" s="308" t="s">
        <v>46</v>
      </c>
      <c r="L452" s="308" t="s">
        <v>47</v>
      </c>
      <c r="M452" s="308" t="s">
        <v>48</v>
      </c>
      <c r="N452" s="301" t="s">
        <v>49</v>
      </c>
      <c r="O452" s="301" t="s">
        <v>110</v>
      </c>
      <c r="P452" s="301" t="s">
        <v>50</v>
      </c>
      <c r="Q452" s="301" t="s">
        <v>51</v>
      </c>
      <c r="R452" s="301"/>
      <c r="S452" s="301"/>
      <c r="T452" s="301"/>
      <c r="U452" s="301"/>
      <c r="V452" s="388"/>
    </row>
    <row r="453" spans="1:22" x14ac:dyDescent="0.25">
      <c r="A453" s="301" t="s">
        <v>172</v>
      </c>
      <c r="B453" s="301" t="s">
        <v>38</v>
      </c>
      <c r="C453" s="301" t="s">
        <v>173</v>
      </c>
      <c r="D453" s="301" t="s">
        <v>556</v>
      </c>
      <c r="E453" s="301" t="s">
        <v>41</v>
      </c>
      <c r="F453" s="301" t="s">
        <v>72</v>
      </c>
      <c r="G453" s="301" t="s">
        <v>110</v>
      </c>
      <c r="H453" s="301" t="s">
        <v>57</v>
      </c>
      <c r="I453" s="301" t="s">
        <v>110</v>
      </c>
      <c r="J453" s="301" t="s">
        <v>45</v>
      </c>
      <c r="K453" s="308" t="s">
        <v>47</v>
      </c>
      <c r="L453" s="308" t="s">
        <v>47</v>
      </c>
      <c r="M453" s="308" t="s">
        <v>48</v>
      </c>
      <c r="N453" s="301" t="s">
        <v>49</v>
      </c>
      <c r="O453" s="301" t="s">
        <v>110</v>
      </c>
      <c r="P453" s="301" t="s">
        <v>73</v>
      </c>
      <c r="Q453" s="301" t="s">
        <v>51</v>
      </c>
      <c r="R453" s="301"/>
      <c r="S453" s="301"/>
      <c r="T453" s="301"/>
      <c r="U453" s="301"/>
      <c r="V453" s="388"/>
    </row>
    <row r="454" spans="1:22" ht="26.25" x14ac:dyDescent="0.25">
      <c r="A454" s="301" t="s">
        <v>175</v>
      </c>
      <c r="B454" s="301" t="s">
        <v>38</v>
      </c>
      <c r="C454" s="301" t="s">
        <v>176</v>
      </c>
      <c r="D454" s="301" t="s">
        <v>556</v>
      </c>
      <c r="E454" s="301" t="s">
        <v>41</v>
      </c>
      <c r="F454" s="301" t="s">
        <v>77</v>
      </c>
      <c r="G454" s="301" t="s">
        <v>110</v>
      </c>
      <c r="H454" s="301" t="s">
        <v>57</v>
      </c>
      <c r="I454" s="301" t="s">
        <v>110</v>
      </c>
      <c r="J454" s="301" t="s">
        <v>45</v>
      </c>
      <c r="K454" s="308" t="s">
        <v>46</v>
      </c>
      <c r="L454" s="308" t="s">
        <v>47</v>
      </c>
      <c r="M454" s="308" t="s">
        <v>68</v>
      </c>
      <c r="N454" s="301" t="s">
        <v>61</v>
      </c>
      <c r="O454" s="301" t="s">
        <v>110</v>
      </c>
      <c r="P454" s="301" t="s">
        <v>50</v>
      </c>
      <c r="Q454" s="301" t="s">
        <v>51</v>
      </c>
      <c r="R454" s="301" t="s">
        <v>546</v>
      </c>
      <c r="S454" s="301"/>
      <c r="T454" s="301"/>
      <c r="U454" s="301"/>
      <c r="V454" s="388"/>
    </row>
    <row r="455" spans="1:22" ht="26.25" x14ac:dyDescent="0.25">
      <c r="A455" s="301" t="s">
        <v>177</v>
      </c>
      <c r="B455" s="301" t="s">
        <v>38</v>
      </c>
      <c r="C455" s="301" t="s">
        <v>178</v>
      </c>
      <c r="D455" s="301" t="s">
        <v>556</v>
      </c>
      <c r="E455" s="301" t="s">
        <v>41</v>
      </c>
      <c r="F455" s="301" t="s">
        <v>89</v>
      </c>
      <c r="G455" s="301" t="s">
        <v>110</v>
      </c>
      <c r="H455" s="301" t="s">
        <v>57</v>
      </c>
      <c r="I455" s="301" t="s">
        <v>110</v>
      </c>
      <c r="J455" s="301" t="s">
        <v>45</v>
      </c>
      <c r="K455" s="308" t="s">
        <v>47</v>
      </c>
      <c r="L455" s="308" t="s">
        <v>47</v>
      </c>
      <c r="M455" s="308" t="s">
        <v>90</v>
      </c>
      <c r="N455" s="301" t="s">
        <v>61</v>
      </c>
      <c r="O455" s="301" t="s">
        <v>110</v>
      </c>
      <c r="P455" s="301" t="s">
        <v>73</v>
      </c>
      <c r="Q455" s="301" t="s">
        <v>51</v>
      </c>
      <c r="R455" s="301"/>
      <c r="S455" s="301"/>
      <c r="T455" s="301"/>
      <c r="U455" s="301"/>
      <c r="V455" s="388"/>
    </row>
    <row r="456" spans="1:22" ht="26.25" x14ac:dyDescent="0.25">
      <c r="A456" s="301" t="s">
        <v>406</v>
      </c>
      <c r="B456" s="301" t="s">
        <v>38</v>
      </c>
      <c r="C456" s="301" t="s">
        <v>181</v>
      </c>
      <c r="D456" s="301" t="s">
        <v>160</v>
      </c>
      <c r="E456" s="301" t="s">
        <v>41</v>
      </c>
      <c r="F456" s="301" t="s">
        <v>102</v>
      </c>
      <c r="G456" s="301" t="s">
        <v>43</v>
      </c>
      <c r="H456" s="301" t="s">
        <v>57</v>
      </c>
      <c r="I456" s="301" t="s">
        <v>43</v>
      </c>
      <c r="J456" s="301" t="s">
        <v>45</v>
      </c>
      <c r="K456" s="308" t="s">
        <v>46</v>
      </c>
      <c r="L456" s="308" t="s">
        <v>47</v>
      </c>
      <c r="M456" s="308" t="s">
        <v>103</v>
      </c>
      <c r="N456" s="301" t="s">
        <v>98</v>
      </c>
      <c r="O456" s="301" t="s">
        <v>43</v>
      </c>
      <c r="P456" s="301" t="s">
        <v>50</v>
      </c>
      <c r="Q456" s="301" t="s">
        <v>51</v>
      </c>
      <c r="R456" s="301"/>
      <c r="S456" s="301"/>
      <c r="T456" s="301" t="s">
        <v>52</v>
      </c>
      <c r="U456" s="301" t="s">
        <v>53</v>
      </c>
      <c r="V456" s="388"/>
    </row>
    <row r="457" spans="1:22" x14ac:dyDescent="0.25">
      <c r="A457" s="301" t="s">
        <v>407</v>
      </c>
      <c r="B457" s="301" t="s">
        <v>38</v>
      </c>
      <c r="C457" s="301" t="s">
        <v>184</v>
      </c>
      <c r="D457" s="301" t="s">
        <v>160</v>
      </c>
      <c r="E457" s="301" t="s">
        <v>41</v>
      </c>
      <c r="F457" s="301" t="s">
        <v>72</v>
      </c>
      <c r="G457" s="301" t="s">
        <v>110</v>
      </c>
      <c r="H457" s="301" t="s">
        <v>57</v>
      </c>
      <c r="I457" s="301" t="s">
        <v>110</v>
      </c>
      <c r="J457" s="301" t="s">
        <v>45</v>
      </c>
      <c r="K457" s="308" t="s">
        <v>47</v>
      </c>
      <c r="L457" s="308" t="s">
        <v>47</v>
      </c>
      <c r="M457" s="308" t="s">
        <v>48</v>
      </c>
      <c r="N457" s="301" t="s">
        <v>49</v>
      </c>
      <c r="O457" s="301" t="s">
        <v>110</v>
      </c>
      <c r="P457" s="301" t="s">
        <v>73</v>
      </c>
      <c r="Q457" s="301" t="s">
        <v>51</v>
      </c>
      <c r="R457" s="301"/>
      <c r="S457" s="301"/>
      <c r="T457" s="301"/>
      <c r="U457" s="301"/>
      <c r="V457" s="388"/>
    </row>
    <row r="458" spans="1:22" ht="26.25" x14ac:dyDescent="0.25">
      <c r="A458" s="301" t="s">
        <v>409</v>
      </c>
      <c r="B458" s="301" t="s">
        <v>38</v>
      </c>
      <c r="C458" s="301" t="s">
        <v>186</v>
      </c>
      <c r="D458" s="301" t="s">
        <v>160</v>
      </c>
      <c r="E458" s="301" t="s">
        <v>41</v>
      </c>
      <c r="F458" s="301" t="s">
        <v>102</v>
      </c>
      <c r="G458" s="301" t="s">
        <v>43</v>
      </c>
      <c r="H458" s="301" t="s">
        <v>57</v>
      </c>
      <c r="I458" s="301" t="s">
        <v>43</v>
      </c>
      <c r="J458" s="301" t="s">
        <v>45</v>
      </c>
      <c r="K458" s="308" t="s">
        <v>46</v>
      </c>
      <c r="L458" s="308" t="s">
        <v>47</v>
      </c>
      <c r="M458" s="308" t="s">
        <v>103</v>
      </c>
      <c r="N458" s="301" t="s">
        <v>98</v>
      </c>
      <c r="O458" s="301" t="s">
        <v>43</v>
      </c>
      <c r="P458" s="301" t="s">
        <v>50</v>
      </c>
      <c r="Q458" s="301" t="s">
        <v>51</v>
      </c>
      <c r="R458" s="301"/>
      <c r="S458" s="301"/>
      <c r="T458" s="301"/>
      <c r="U458" s="301"/>
      <c r="V458" s="388"/>
    </row>
    <row r="459" spans="1:22" ht="26.25" x14ac:dyDescent="0.25">
      <c r="A459" s="301" t="s">
        <v>411</v>
      </c>
      <c r="B459" s="301" t="s">
        <v>38</v>
      </c>
      <c r="C459" s="301" t="s">
        <v>188</v>
      </c>
      <c r="D459" s="301" t="s">
        <v>160</v>
      </c>
      <c r="E459" s="301" t="s">
        <v>41</v>
      </c>
      <c r="F459" s="301" t="s">
        <v>109</v>
      </c>
      <c r="G459" s="301" t="s">
        <v>43</v>
      </c>
      <c r="H459" s="301" t="s">
        <v>44</v>
      </c>
      <c r="I459" s="301" t="s">
        <v>43</v>
      </c>
      <c r="J459" s="301" t="s">
        <v>45</v>
      </c>
      <c r="K459" s="308" t="s">
        <v>47</v>
      </c>
      <c r="L459" s="308" t="s">
        <v>47</v>
      </c>
      <c r="M459" s="308" t="s">
        <v>90</v>
      </c>
      <c r="N459" s="301" t="s">
        <v>61</v>
      </c>
      <c r="O459" s="301" t="s">
        <v>43</v>
      </c>
      <c r="P459" s="301" t="s">
        <v>73</v>
      </c>
      <c r="Q459" s="301" t="s">
        <v>51</v>
      </c>
      <c r="R459" s="301"/>
      <c r="S459" s="301"/>
      <c r="T459" s="301"/>
      <c r="U459" s="301"/>
      <c r="V459" s="388"/>
    </row>
    <row r="460" spans="1:22" x14ac:dyDescent="0.25">
      <c r="A460" s="301" t="s">
        <v>413</v>
      </c>
      <c r="B460" s="301" t="s">
        <v>38</v>
      </c>
      <c r="C460" s="301" t="s">
        <v>191</v>
      </c>
      <c r="D460" s="301" t="s">
        <v>115</v>
      </c>
      <c r="E460" s="301" t="s">
        <v>249</v>
      </c>
      <c r="F460" s="301" t="s">
        <v>434</v>
      </c>
      <c r="G460" s="301" t="s">
        <v>131</v>
      </c>
      <c r="H460" s="301" t="s">
        <v>44</v>
      </c>
      <c r="I460" s="301" t="s">
        <v>131</v>
      </c>
      <c r="J460" s="301" t="s">
        <v>45</v>
      </c>
      <c r="K460" s="308" t="s">
        <v>116</v>
      </c>
      <c r="L460" s="308" t="s">
        <v>47</v>
      </c>
      <c r="M460" s="308" t="s">
        <v>435</v>
      </c>
      <c r="N460" s="301" t="s">
        <v>436</v>
      </c>
      <c r="O460" s="301" t="s">
        <v>151</v>
      </c>
      <c r="P460" s="301" t="s">
        <v>50</v>
      </c>
      <c r="Q460" s="301" t="s">
        <v>51</v>
      </c>
      <c r="R460" s="301"/>
      <c r="S460" s="301"/>
      <c r="T460" s="301" t="s">
        <v>52</v>
      </c>
      <c r="U460" s="301" t="s">
        <v>53</v>
      </c>
      <c r="V460" s="388"/>
    </row>
    <row r="461" spans="1:22" x14ac:dyDescent="0.25">
      <c r="A461" s="301" t="s">
        <v>414</v>
      </c>
      <c r="B461" s="301" t="s">
        <v>38</v>
      </c>
      <c r="C461" s="301" t="s">
        <v>193</v>
      </c>
      <c r="D461" s="301" t="s">
        <v>115</v>
      </c>
      <c r="E461" s="301" t="s">
        <v>249</v>
      </c>
      <c r="F461" s="301" t="s">
        <v>434</v>
      </c>
      <c r="G461" s="301" t="s">
        <v>131</v>
      </c>
      <c r="H461" s="301" t="s">
        <v>44</v>
      </c>
      <c r="I461" s="301" t="s">
        <v>131</v>
      </c>
      <c r="J461" s="301" t="s">
        <v>45</v>
      </c>
      <c r="K461" s="308" t="s">
        <v>116</v>
      </c>
      <c r="L461" s="308" t="s">
        <v>47</v>
      </c>
      <c r="M461" s="308" t="s">
        <v>435</v>
      </c>
      <c r="N461" s="301" t="s">
        <v>436</v>
      </c>
      <c r="O461" s="301" t="s">
        <v>151</v>
      </c>
      <c r="P461" s="301" t="s">
        <v>50</v>
      </c>
      <c r="Q461" s="301" t="s">
        <v>51</v>
      </c>
      <c r="R461" s="301"/>
      <c r="S461" s="301"/>
      <c r="T461" s="301" t="s">
        <v>52</v>
      </c>
      <c r="U461" s="301" t="s">
        <v>53</v>
      </c>
      <c r="V461" s="388"/>
    </row>
    <row r="462" spans="1:22" ht="26.25" x14ac:dyDescent="0.25">
      <c r="A462" s="301" t="s">
        <v>415</v>
      </c>
      <c r="B462" s="301" t="s">
        <v>38</v>
      </c>
      <c r="C462" s="301" t="s">
        <v>195</v>
      </c>
      <c r="D462" s="301" t="s">
        <v>115</v>
      </c>
      <c r="E462" s="301" t="s">
        <v>41</v>
      </c>
      <c r="F462" s="301" t="s">
        <v>119</v>
      </c>
      <c r="G462" s="301" t="s">
        <v>110</v>
      </c>
      <c r="H462" s="301" t="s">
        <v>57</v>
      </c>
      <c r="I462" s="301" t="s">
        <v>110</v>
      </c>
      <c r="J462" s="301" t="s">
        <v>45</v>
      </c>
      <c r="K462" s="308" t="s">
        <v>47</v>
      </c>
      <c r="L462" s="308" t="s">
        <v>47</v>
      </c>
      <c r="M462" s="308" t="s">
        <v>120</v>
      </c>
      <c r="N462" s="301" t="s">
        <v>121</v>
      </c>
      <c r="O462" s="301" t="s">
        <v>110</v>
      </c>
      <c r="P462" s="301" t="s">
        <v>73</v>
      </c>
      <c r="Q462" s="301" t="s">
        <v>51</v>
      </c>
      <c r="R462" s="301"/>
      <c r="S462" s="301"/>
      <c r="T462" s="301"/>
      <c r="U462" s="301"/>
      <c r="V462" s="388"/>
    </row>
    <row r="463" spans="1:22" ht="26.25" x14ac:dyDescent="0.25">
      <c r="A463" s="301" t="s">
        <v>417</v>
      </c>
      <c r="B463" s="301" t="s">
        <v>38</v>
      </c>
      <c r="C463" s="301" t="s">
        <v>198</v>
      </c>
      <c r="D463" s="301" t="s">
        <v>115</v>
      </c>
      <c r="E463" s="301" t="s">
        <v>41</v>
      </c>
      <c r="F463" s="301" t="s">
        <v>119</v>
      </c>
      <c r="G463" s="301" t="s">
        <v>110</v>
      </c>
      <c r="H463" s="301" t="s">
        <v>57</v>
      </c>
      <c r="I463" s="301" t="s">
        <v>110</v>
      </c>
      <c r="J463" s="301" t="s">
        <v>45</v>
      </c>
      <c r="K463" s="308" t="s">
        <v>47</v>
      </c>
      <c r="L463" s="308" t="s">
        <v>47</v>
      </c>
      <c r="M463" s="308" t="s">
        <v>120</v>
      </c>
      <c r="N463" s="301" t="s">
        <v>121</v>
      </c>
      <c r="O463" s="301" t="s">
        <v>110</v>
      </c>
      <c r="P463" s="301" t="s">
        <v>73</v>
      </c>
      <c r="Q463" s="301" t="s">
        <v>51</v>
      </c>
      <c r="R463" s="301"/>
      <c r="S463" s="301"/>
      <c r="T463" s="301"/>
      <c r="U463" s="301"/>
      <c r="V463" s="388"/>
    </row>
    <row r="464" spans="1:22" x14ac:dyDescent="0.25">
      <c r="A464" s="301" t="s">
        <v>418</v>
      </c>
      <c r="B464" s="301" t="s">
        <v>38</v>
      </c>
      <c r="C464" s="301" t="s">
        <v>201</v>
      </c>
      <c r="D464" s="301" t="s">
        <v>557</v>
      </c>
      <c r="E464" s="301" t="s">
        <v>249</v>
      </c>
      <c r="F464" s="301" t="s">
        <v>434</v>
      </c>
      <c r="G464" s="301" t="s">
        <v>131</v>
      </c>
      <c r="H464" s="301" t="s">
        <v>44</v>
      </c>
      <c r="I464" s="301" t="s">
        <v>131</v>
      </c>
      <c r="J464" s="301" t="s">
        <v>45</v>
      </c>
      <c r="K464" s="308" t="s">
        <v>116</v>
      </c>
      <c r="L464" s="308" t="s">
        <v>47</v>
      </c>
      <c r="M464" s="308" t="s">
        <v>435</v>
      </c>
      <c r="N464" s="301" t="s">
        <v>436</v>
      </c>
      <c r="O464" s="301" t="s">
        <v>151</v>
      </c>
      <c r="P464" s="301" t="s">
        <v>50</v>
      </c>
      <c r="Q464" s="301" t="s">
        <v>51</v>
      </c>
      <c r="R464" s="301"/>
      <c r="S464" s="301"/>
      <c r="T464" s="301" t="s">
        <v>52</v>
      </c>
      <c r="U464" s="301" t="s">
        <v>53</v>
      </c>
      <c r="V464" s="388"/>
    </row>
    <row r="465" spans="1:22" x14ac:dyDescent="0.25">
      <c r="A465" s="301" t="s">
        <v>420</v>
      </c>
      <c r="B465" s="301" t="s">
        <v>38</v>
      </c>
      <c r="C465" s="301" t="s">
        <v>203</v>
      </c>
      <c r="D465" s="301" t="s">
        <v>558</v>
      </c>
      <c r="E465" s="301" t="s">
        <v>41</v>
      </c>
      <c r="F465" s="301" t="s">
        <v>72</v>
      </c>
      <c r="G465" s="301" t="s">
        <v>110</v>
      </c>
      <c r="H465" s="301" t="s">
        <v>57</v>
      </c>
      <c r="I465" s="301" t="s">
        <v>110</v>
      </c>
      <c r="J465" s="301" t="s">
        <v>45</v>
      </c>
      <c r="K465" s="308" t="s">
        <v>47</v>
      </c>
      <c r="L465" s="308" t="s">
        <v>47</v>
      </c>
      <c r="M465" s="308" t="s">
        <v>48</v>
      </c>
      <c r="N465" s="301" t="s">
        <v>49</v>
      </c>
      <c r="O465" s="301" t="s">
        <v>110</v>
      </c>
      <c r="P465" s="301" t="s">
        <v>73</v>
      </c>
      <c r="Q465" s="301" t="s">
        <v>51</v>
      </c>
      <c r="R465" s="301"/>
      <c r="S465" s="301"/>
      <c r="T465" s="301" t="s">
        <v>52</v>
      </c>
      <c r="U465" s="301" t="s">
        <v>53</v>
      </c>
      <c r="V465" s="388"/>
    </row>
    <row r="466" spans="1:22" ht="26.25" x14ac:dyDescent="0.25">
      <c r="A466" s="301" t="s">
        <v>421</v>
      </c>
      <c r="B466" s="301" t="s">
        <v>38</v>
      </c>
      <c r="C466" s="301" t="s">
        <v>206</v>
      </c>
      <c r="D466" s="301" t="s">
        <v>554</v>
      </c>
      <c r="E466" s="301" t="s">
        <v>41</v>
      </c>
      <c r="F466" s="301" t="s">
        <v>109</v>
      </c>
      <c r="G466" s="301" t="s">
        <v>43</v>
      </c>
      <c r="H466" s="301" t="s">
        <v>44</v>
      </c>
      <c r="I466" s="301" t="s">
        <v>43</v>
      </c>
      <c r="J466" s="301" t="s">
        <v>45</v>
      </c>
      <c r="K466" s="308" t="s">
        <v>47</v>
      </c>
      <c r="L466" s="308" t="s">
        <v>47</v>
      </c>
      <c r="M466" s="308" t="s">
        <v>90</v>
      </c>
      <c r="N466" s="301" t="s">
        <v>61</v>
      </c>
      <c r="O466" s="301" t="s">
        <v>43</v>
      </c>
      <c r="P466" s="301" t="s">
        <v>73</v>
      </c>
      <c r="Q466" s="301" t="s">
        <v>51</v>
      </c>
      <c r="R466" s="301"/>
      <c r="S466" s="301"/>
      <c r="T466" s="301"/>
      <c r="U466" s="301"/>
      <c r="V466" s="388"/>
    </row>
    <row r="467" spans="1:22" ht="26.25" x14ac:dyDescent="0.25">
      <c r="A467" s="301" t="s">
        <v>427</v>
      </c>
      <c r="B467" s="301" t="s">
        <v>38</v>
      </c>
      <c r="C467" s="301" t="s">
        <v>208</v>
      </c>
      <c r="D467" s="301" t="s">
        <v>559</v>
      </c>
      <c r="E467" s="301" t="s">
        <v>41</v>
      </c>
      <c r="F467" s="301" t="s">
        <v>109</v>
      </c>
      <c r="G467" s="301" t="s">
        <v>43</v>
      </c>
      <c r="H467" s="301" t="s">
        <v>44</v>
      </c>
      <c r="I467" s="301" t="s">
        <v>43</v>
      </c>
      <c r="J467" s="301" t="s">
        <v>45</v>
      </c>
      <c r="K467" s="308" t="s">
        <v>47</v>
      </c>
      <c r="L467" s="308" t="s">
        <v>47</v>
      </c>
      <c r="M467" s="308" t="s">
        <v>90</v>
      </c>
      <c r="N467" s="301" t="s">
        <v>61</v>
      </c>
      <c r="O467" s="301" t="s">
        <v>43</v>
      </c>
      <c r="P467" s="301" t="s">
        <v>73</v>
      </c>
      <c r="Q467" s="301" t="s">
        <v>51</v>
      </c>
      <c r="R467" s="301"/>
      <c r="S467" s="301"/>
      <c r="T467" s="301" t="s">
        <v>52</v>
      </c>
      <c r="U467" s="301" t="s">
        <v>62</v>
      </c>
      <c r="V467" s="388"/>
    </row>
    <row r="468" spans="1:22" x14ac:dyDescent="0.25">
      <c r="A468" s="301" t="s">
        <v>428</v>
      </c>
      <c r="B468" s="301" t="s">
        <v>38</v>
      </c>
      <c r="C468" s="301" t="s">
        <v>211</v>
      </c>
      <c r="D468" s="301" t="s">
        <v>560</v>
      </c>
      <c r="E468" s="301" t="s">
        <v>280</v>
      </c>
      <c r="F468" s="301" t="s">
        <v>561</v>
      </c>
      <c r="G468" s="301" t="s">
        <v>274</v>
      </c>
      <c r="H468" s="301" t="s">
        <v>44</v>
      </c>
      <c r="I468" s="301" t="s">
        <v>274</v>
      </c>
      <c r="J468" s="301" t="s">
        <v>45</v>
      </c>
      <c r="K468" s="308" t="s">
        <v>47</v>
      </c>
      <c r="L468" s="308" t="s">
        <v>47</v>
      </c>
      <c r="M468" s="308" t="s">
        <v>282</v>
      </c>
      <c r="N468" s="301" t="s">
        <v>283</v>
      </c>
      <c r="O468" s="301" t="s">
        <v>110</v>
      </c>
      <c r="P468" s="301" t="s">
        <v>73</v>
      </c>
      <c r="Q468" s="301" t="s">
        <v>51</v>
      </c>
      <c r="R468" s="301"/>
      <c r="S468" s="301"/>
      <c r="T468" s="301" t="s">
        <v>52</v>
      </c>
      <c r="U468" s="301" t="s">
        <v>62</v>
      </c>
      <c r="V468" s="388"/>
    </row>
    <row r="469" spans="1:22" x14ac:dyDescent="0.25">
      <c r="A469" s="301" t="s">
        <v>429</v>
      </c>
      <c r="B469" s="301" t="s">
        <v>38</v>
      </c>
      <c r="C469" s="301" t="s">
        <v>213</v>
      </c>
      <c r="D469" s="301" t="s">
        <v>562</v>
      </c>
      <c r="E469" s="301" t="s">
        <v>139</v>
      </c>
      <c r="F469" s="301" t="s">
        <v>140</v>
      </c>
      <c r="G469" s="301" t="s">
        <v>43</v>
      </c>
      <c r="H469" s="301" t="s">
        <v>44</v>
      </c>
      <c r="I469" s="301" t="s">
        <v>43</v>
      </c>
      <c r="J469" s="301" t="s">
        <v>45</v>
      </c>
      <c r="K469" s="308" t="s">
        <v>47</v>
      </c>
      <c r="L469" s="308" t="s">
        <v>47</v>
      </c>
      <c r="M469" s="308" t="s">
        <v>141</v>
      </c>
      <c r="N469" s="301" t="s">
        <v>142</v>
      </c>
      <c r="O469" s="301" t="s">
        <v>43</v>
      </c>
      <c r="P469" s="301" t="s">
        <v>135</v>
      </c>
      <c r="Q469" s="301" t="s">
        <v>51</v>
      </c>
      <c r="R469" s="301"/>
      <c r="S469" s="301"/>
      <c r="T469" s="301"/>
      <c r="U469" s="301"/>
      <c r="V469" s="388"/>
    </row>
    <row r="470" spans="1:22" x14ac:dyDescent="0.25">
      <c r="A470" s="301" t="s">
        <v>430</v>
      </c>
      <c r="B470" s="301" t="s">
        <v>38</v>
      </c>
      <c r="C470" s="301" t="s">
        <v>215</v>
      </c>
      <c r="D470" s="301" t="s">
        <v>563</v>
      </c>
      <c r="E470" s="301" t="s">
        <v>139</v>
      </c>
      <c r="F470" s="301" t="s">
        <v>140</v>
      </c>
      <c r="G470" s="301" t="s">
        <v>43</v>
      </c>
      <c r="H470" s="301" t="s">
        <v>44</v>
      </c>
      <c r="I470" s="301" t="s">
        <v>43</v>
      </c>
      <c r="J470" s="301" t="s">
        <v>45</v>
      </c>
      <c r="K470" s="308" t="s">
        <v>47</v>
      </c>
      <c r="L470" s="308" t="s">
        <v>47</v>
      </c>
      <c r="M470" s="308" t="s">
        <v>141</v>
      </c>
      <c r="N470" s="301" t="s">
        <v>142</v>
      </c>
      <c r="O470" s="301" t="s">
        <v>43</v>
      </c>
      <c r="P470" s="301" t="s">
        <v>135</v>
      </c>
      <c r="Q470" s="301" t="s">
        <v>51</v>
      </c>
      <c r="R470" s="301"/>
      <c r="S470" s="301"/>
      <c r="T470" s="301"/>
      <c r="U470" s="301"/>
      <c r="V470" s="388"/>
    </row>
    <row r="471" spans="1:22" x14ac:dyDescent="0.25">
      <c r="A471" s="301" t="s">
        <v>432</v>
      </c>
      <c r="B471" s="301" t="s">
        <v>38</v>
      </c>
      <c r="C471" s="301" t="s">
        <v>219</v>
      </c>
      <c r="D471" s="301" t="s">
        <v>564</v>
      </c>
      <c r="E471" s="301" t="s">
        <v>41</v>
      </c>
      <c r="F471" s="301" t="s">
        <v>56</v>
      </c>
      <c r="G471" s="301" t="s">
        <v>43</v>
      </c>
      <c r="H471" s="301" t="s">
        <v>57</v>
      </c>
      <c r="I471" s="301" t="s">
        <v>43</v>
      </c>
      <c r="J471" s="301" t="s">
        <v>45</v>
      </c>
      <c r="K471" s="308" t="s">
        <v>46</v>
      </c>
      <c r="L471" s="308" t="s">
        <v>67</v>
      </c>
      <c r="M471" s="308" t="s">
        <v>60</v>
      </c>
      <c r="N471" s="301" t="s">
        <v>61</v>
      </c>
      <c r="O471" s="301" t="s">
        <v>43</v>
      </c>
      <c r="P471" s="301" t="s">
        <v>50</v>
      </c>
      <c r="Q471" s="301" t="s">
        <v>51</v>
      </c>
      <c r="R471" s="301"/>
      <c r="S471" s="301"/>
      <c r="T471" s="301" t="s">
        <v>52</v>
      </c>
      <c r="U471" s="301" t="s">
        <v>546</v>
      </c>
      <c r="V471" s="388"/>
    </row>
    <row r="472" spans="1:22" x14ac:dyDescent="0.25">
      <c r="A472" s="301" t="s">
        <v>443</v>
      </c>
      <c r="B472" s="301" t="s">
        <v>39</v>
      </c>
      <c r="C472" s="301" t="s">
        <v>222</v>
      </c>
      <c r="D472" s="301" t="s">
        <v>80</v>
      </c>
      <c r="E472" s="301" t="s">
        <v>41</v>
      </c>
      <c r="F472" s="301" t="s">
        <v>72</v>
      </c>
      <c r="G472" s="301" t="s">
        <v>110</v>
      </c>
      <c r="H472" s="301" t="s">
        <v>57</v>
      </c>
      <c r="I472" s="301" t="s">
        <v>110</v>
      </c>
      <c r="J472" s="301" t="s">
        <v>45</v>
      </c>
      <c r="K472" s="308" t="s">
        <v>47</v>
      </c>
      <c r="L472" s="308" t="s">
        <v>47</v>
      </c>
      <c r="M472" s="308" t="s">
        <v>48</v>
      </c>
      <c r="N472" s="301" t="s">
        <v>49</v>
      </c>
      <c r="O472" s="301" t="s">
        <v>110</v>
      </c>
      <c r="P472" s="301" t="s">
        <v>73</v>
      </c>
      <c r="Q472" s="301" t="s">
        <v>51</v>
      </c>
      <c r="R472" s="301"/>
      <c r="S472" s="301"/>
      <c r="T472" s="301"/>
      <c r="U472" s="301"/>
      <c r="V472" s="388"/>
    </row>
    <row r="473" spans="1:22" x14ac:dyDescent="0.25">
      <c r="A473" s="301" t="s">
        <v>444</v>
      </c>
      <c r="B473" s="301" t="s">
        <v>39</v>
      </c>
      <c r="C473" s="301" t="s">
        <v>225</v>
      </c>
      <c r="D473" s="301" t="s">
        <v>565</v>
      </c>
      <c r="E473" s="301" t="s">
        <v>41</v>
      </c>
      <c r="F473" s="301" t="s">
        <v>72</v>
      </c>
      <c r="G473" s="301" t="s">
        <v>110</v>
      </c>
      <c r="H473" s="301" t="s">
        <v>57</v>
      </c>
      <c r="I473" s="301" t="s">
        <v>110</v>
      </c>
      <c r="J473" s="301" t="s">
        <v>45</v>
      </c>
      <c r="K473" s="308" t="s">
        <v>47</v>
      </c>
      <c r="L473" s="308" t="s">
        <v>47</v>
      </c>
      <c r="M473" s="308" t="s">
        <v>48</v>
      </c>
      <c r="N473" s="301" t="s">
        <v>49</v>
      </c>
      <c r="O473" s="301" t="s">
        <v>110</v>
      </c>
      <c r="P473" s="301" t="s">
        <v>73</v>
      </c>
      <c r="Q473" s="301" t="s">
        <v>51</v>
      </c>
      <c r="R473" s="301"/>
      <c r="S473" s="301"/>
      <c r="T473" s="301"/>
      <c r="U473" s="301"/>
      <c r="V473" s="388"/>
    </row>
    <row r="474" spans="1:22" x14ac:dyDescent="0.25">
      <c r="A474" s="301" t="s">
        <v>445</v>
      </c>
      <c r="B474" s="301" t="s">
        <v>39</v>
      </c>
      <c r="C474" s="301" t="s">
        <v>227</v>
      </c>
      <c r="D474" s="301" t="s">
        <v>565</v>
      </c>
      <c r="E474" s="301" t="s">
        <v>41</v>
      </c>
      <c r="F474" s="301" t="s">
        <v>72</v>
      </c>
      <c r="G474" s="301" t="s">
        <v>110</v>
      </c>
      <c r="H474" s="301" t="s">
        <v>57</v>
      </c>
      <c r="I474" s="301" t="s">
        <v>110</v>
      </c>
      <c r="J474" s="301" t="s">
        <v>45</v>
      </c>
      <c r="K474" s="308" t="s">
        <v>47</v>
      </c>
      <c r="L474" s="308" t="s">
        <v>47</v>
      </c>
      <c r="M474" s="308" t="s">
        <v>48</v>
      </c>
      <c r="N474" s="301" t="s">
        <v>49</v>
      </c>
      <c r="O474" s="301" t="s">
        <v>110</v>
      </c>
      <c r="P474" s="301" t="s">
        <v>73</v>
      </c>
      <c r="Q474" s="301" t="s">
        <v>51</v>
      </c>
      <c r="R474" s="301"/>
      <c r="S474" s="301"/>
      <c r="T474" s="301"/>
      <c r="U474" s="301"/>
      <c r="V474" s="388"/>
    </row>
    <row r="475" spans="1:22" ht="26.25" x14ac:dyDescent="0.25">
      <c r="A475" s="301" t="s">
        <v>447</v>
      </c>
      <c r="B475" s="301" t="s">
        <v>39</v>
      </c>
      <c r="C475" s="301" t="s">
        <v>230</v>
      </c>
      <c r="D475" s="301" t="s">
        <v>565</v>
      </c>
      <c r="E475" s="301" t="s">
        <v>41</v>
      </c>
      <c r="F475" s="301" t="s">
        <v>66</v>
      </c>
      <c r="G475" s="301" t="s">
        <v>110</v>
      </c>
      <c r="H475" s="301" t="s">
        <v>57</v>
      </c>
      <c r="I475" s="301" t="s">
        <v>110</v>
      </c>
      <c r="J475" s="301" t="s">
        <v>45</v>
      </c>
      <c r="K475" s="308" t="s">
        <v>58</v>
      </c>
      <c r="L475" s="308" t="s">
        <v>59</v>
      </c>
      <c r="M475" s="308" t="s">
        <v>68</v>
      </c>
      <c r="N475" s="301" t="s">
        <v>61</v>
      </c>
      <c r="O475" s="301" t="s">
        <v>110</v>
      </c>
      <c r="P475" s="301" t="s">
        <v>50</v>
      </c>
      <c r="Q475" s="301" t="s">
        <v>51</v>
      </c>
      <c r="R475" s="301"/>
      <c r="S475" s="301"/>
      <c r="T475" s="301"/>
      <c r="U475" s="301"/>
      <c r="V475" s="388"/>
    </row>
    <row r="476" spans="1:22" x14ac:dyDescent="0.25">
      <c r="A476" s="301" t="s">
        <v>449</v>
      </c>
      <c r="B476" s="301" t="s">
        <v>39</v>
      </c>
      <c r="C476" s="301" t="s">
        <v>233</v>
      </c>
      <c r="D476" s="301" t="s">
        <v>565</v>
      </c>
      <c r="E476" s="301" t="s">
        <v>41</v>
      </c>
      <c r="F476" s="301" t="s">
        <v>72</v>
      </c>
      <c r="G476" s="301" t="s">
        <v>110</v>
      </c>
      <c r="H476" s="301" t="s">
        <v>57</v>
      </c>
      <c r="I476" s="301" t="s">
        <v>110</v>
      </c>
      <c r="J476" s="301" t="s">
        <v>45</v>
      </c>
      <c r="K476" s="308" t="s">
        <v>47</v>
      </c>
      <c r="L476" s="308" t="s">
        <v>47</v>
      </c>
      <c r="M476" s="308" t="s">
        <v>48</v>
      </c>
      <c r="N476" s="301" t="s">
        <v>49</v>
      </c>
      <c r="O476" s="301" t="s">
        <v>110</v>
      </c>
      <c r="P476" s="301" t="s">
        <v>73</v>
      </c>
      <c r="Q476" s="301" t="s">
        <v>51</v>
      </c>
      <c r="R476" s="301"/>
      <c r="S476" s="301"/>
      <c r="T476" s="301"/>
      <c r="U476" s="301"/>
      <c r="V476" s="388"/>
    </row>
    <row r="477" spans="1:22" x14ac:dyDescent="0.25">
      <c r="A477" s="301" t="s">
        <v>451</v>
      </c>
      <c r="B477" s="301" t="s">
        <v>39</v>
      </c>
      <c r="C477" s="301" t="s">
        <v>235</v>
      </c>
      <c r="D477" s="301" t="s">
        <v>565</v>
      </c>
      <c r="E477" s="301" t="s">
        <v>41</v>
      </c>
      <c r="F477" s="301" t="s">
        <v>56</v>
      </c>
      <c r="G477" s="301" t="s">
        <v>43</v>
      </c>
      <c r="H477" s="301" t="s">
        <v>57</v>
      </c>
      <c r="I477" s="301" t="s">
        <v>43</v>
      </c>
      <c r="J477" s="301" t="s">
        <v>45</v>
      </c>
      <c r="K477" s="308" t="s">
        <v>59</v>
      </c>
      <c r="L477" s="308" t="s">
        <v>58</v>
      </c>
      <c r="M477" s="308" t="s">
        <v>60</v>
      </c>
      <c r="N477" s="301" t="s">
        <v>61</v>
      </c>
      <c r="O477" s="301" t="s">
        <v>43</v>
      </c>
      <c r="P477" s="301" t="s">
        <v>50</v>
      </c>
      <c r="Q477" s="301" t="s">
        <v>51</v>
      </c>
      <c r="R477" s="301"/>
      <c r="S477" s="301"/>
      <c r="T477" s="301"/>
      <c r="U477" s="301"/>
      <c r="V477" s="388"/>
    </row>
    <row r="478" spans="1:22" ht="26.25" x14ac:dyDescent="0.25">
      <c r="A478" s="301" t="s">
        <v>453</v>
      </c>
      <c r="B478" s="301" t="s">
        <v>39</v>
      </c>
      <c r="C478" s="301" t="s">
        <v>237</v>
      </c>
      <c r="D478" s="301" t="s">
        <v>551</v>
      </c>
      <c r="E478" s="301" t="s">
        <v>41</v>
      </c>
      <c r="F478" s="301" t="s">
        <v>109</v>
      </c>
      <c r="G478" s="301" t="s">
        <v>110</v>
      </c>
      <c r="H478" s="301" t="s">
        <v>44</v>
      </c>
      <c r="I478" s="301" t="s">
        <v>110</v>
      </c>
      <c r="J478" s="301" t="s">
        <v>45</v>
      </c>
      <c r="K478" s="308" t="s">
        <v>47</v>
      </c>
      <c r="L478" s="308" t="s">
        <v>47</v>
      </c>
      <c r="M478" s="308" t="s">
        <v>90</v>
      </c>
      <c r="N478" s="301" t="s">
        <v>61</v>
      </c>
      <c r="O478" s="301" t="s">
        <v>110</v>
      </c>
      <c r="P478" s="301" t="s">
        <v>73</v>
      </c>
      <c r="Q478" s="301" t="s">
        <v>51</v>
      </c>
      <c r="R478" s="301"/>
      <c r="S478" s="301"/>
      <c r="T478" s="301"/>
      <c r="U478" s="301"/>
      <c r="V478" s="388"/>
    </row>
    <row r="479" spans="1:22" ht="26.25" x14ac:dyDescent="0.25">
      <c r="A479" s="301" t="s">
        <v>455</v>
      </c>
      <c r="B479" s="301" t="s">
        <v>39</v>
      </c>
      <c r="C479" s="301" t="s">
        <v>239</v>
      </c>
      <c r="D479" s="301" t="s">
        <v>551</v>
      </c>
      <c r="E479" s="301" t="s">
        <v>41</v>
      </c>
      <c r="F479" s="301" t="s">
        <v>109</v>
      </c>
      <c r="G479" s="301" t="s">
        <v>110</v>
      </c>
      <c r="H479" s="301" t="s">
        <v>44</v>
      </c>
      <c r="I479" s="301" t="s">
        <v>110</v>
      </c>
      <c r="J479" s="301" t="s">
        <v>45</v>
      </c>
      <c r="K479" s="308" t="s">
        <v>47</v>
      </c>
      <c r="L479" s="308" t="s">
        <v>47</v>
      </c>
      <c r="M479" s="308" t="s">
        <v>90</v>
      </c>
      <c r="N479" s="301" t="s">
        <v>61</v>
      </c>
      <c r="O479" s="301" t="s">
        <v>110</v>
      </c>
      <c r="P479" s="301" t="s">
        <v>73</v>
      </c>
      <c r="Q479" s="301" t="s">
        <v>51</v>
      </c>
      <c r="R479" s="301"/>
      <c r="S479" s="301"/>
      <c r="T479" s="301"/>
      <c r="U479" s="301"/>
      <c r="V479" s="388"/>
    </row>
    <row r="480" spans="1:22" ht="26.25" x14ac:dyDescent="0.25">
      <c r="A480" s="301" t="s">
        <v>457</v>
      </c>
      <c r="B480" s="301" t="s">
        <v>39</v>
      </c>
      <c r="C480" s="301" t="s">
        <v>448</v>
      </c>
      <c r="D480" s="301" t="s">
        <v>551</v>
      </c>
      <c r="E480" s="301" t="s">
        <v>41</v>
      </c>
      <c r="F480" s="301" t="s">
        <v>102</v>
      </c>
      <c r="G480" s="301" t="s">
        <v>43</v>
      </c>
      <c r="H480" s="301" t="s">
        <v>57</v>
      </c>
      <c r="I480" s="301" t="s">
        <v>43</v>
      </c>
      <c r="J480" s="301" t="s">
        <v>45</v>
      </c>
      <c r="K480" s="308" t="s">
        <v>46</v>
      </c>
      <c r="L480" s="308" t="s">
        <v>47</v>
      </c>
      <c r="M480" s="308" t="s">
        <v>103</v>
      </c>
      <c r="N480" s="301" t="s">
        <v>98</v>
      </c>
      <c r="O480" s="301" t="s">
        <v>43</v>
      </c>
      <c r="P480" s="301" t="s">
        <v>50</v>
      </c>
      <c r="Q480" s="301" t="s">
        <v>51</v>
      </c>
      <c r="R480" s="301"/>
      <c r="S480" s="301"/>
      <c r="T480" s="301" t="s">
        <v>52</v>
      </c>
      <c r="U480" s="301" t="s">
        <v>62</v>
      </c>
      <c r="V480" s="388"/>
    </row>
    <row r="481" spans="1:22" x14ac:dyDescent="0.25">
      <c r="A481" s="301" t="s">
        <v>459</v>
      </c>
      <c r="B481" s="301" t="s">
        <v>39</v>
      </c>
      <c r="C481" s="301" t="s">
        <v>450</v>
      </c>
      <c r="D481" s="301" t="s">
        <v>566</v>
      </c>
      <c r="E481" s="301" t="s">
        <v>249</v>
      </c>
      <c r="F481" s="301" t="s">
        <v>567</v>
      </c>
      <c r="G481" s="301" t="s">
        <v>255</v>
      </c>
      <c r="H481" s="301" t="s">
        <v>44</v>
      </c>
      <c r="I481" s="301" t="s">
        <v>255</v>
      </c>
      <c r="J481" s="301" t="s">
        <v>45</v>
      </c>
      <c r="K481" s="308" t="s">
        <v>47</v>
      </c>
      <c r="L481" s="308" t="s">
        <v>47</v>
      </c>
      <c r="M481" s="308" t="s">
        <v>568</v>
      </c>
      <c r="N481" s="301" t="s">
        <v>436</v>
      </c>
      <c r="O481" s="301" t="s">
        <v>43</v>
      </c>
      <c r="P481" s="301" t="s">
        <v>73</v>
      </c>
      <c r="Q481" s="301" t="s">
        <v>51</v>
      </c>
      <c r="R481" s="301"/>
      <c r="S481" s="301"/>
      <c r="T481" s="301"/>
      <c r="U481" s="301"/>
      <c r="V481" s="388"/>
    </row>
    <row r="482" spans="1:22" ht="26.25" x14ac:dyDescent="0.25">
      <c r="A482" s="301" t="s">
        <v>461</v>
      </c>
      <c r="B482" s="301" t="s">
        <v>39</v>
      </c>
      <c r="C482" s="301" t="s">
        <v>452</v>
      </c>
      <c r="D482" s="301" t="s">
        <v>80</v>
      </c>
      <c r="E482" s="301" t="s">
        <v>41</v>
      </c>
      <c r="F482" s="301" t="s">
        <v>89</v>
      </c>
      <c r="G482" s="301" t="s">
        <v>110</v>
      </c>
      <c r="H482" s="301" t="s">
        <v>57</v>
      </c>
      <c r="I482" s="301" t="s">
        <v>110</v>
      </c>
      <c r="J482" s="301" t="s">
        <v>45</v>
      </c>
      <c r="K482" s="308" t="s">
        <v>47</v>
      </c>
      <c r="L482" s="308" t="s">
        <v>47</v>
      </c>
      <c r="M482" s="308" t="s">
        <v>90</v>
      </c>
      <c r="N482" s="301" t="s">
        <v>61</v>
      </c>
      <c r="O482" s="301" t="s">
        <v>110</v>
      </c>
      <c r="P482" s="301" t="s">
        <v>73</v>
      </c>
      <c r="Q482" s="301" t="s">
        <v>51</v>
      </c>
      <c r="R482" s="301"/>
      <c r="S482" s="301"/>
      <c r="T482" s="301"/>
      <c r="U482" s="301"/>
      <c r="V482" s="388"/>
    </row>
    <row r="483" spans="1:22" x14ac:dyDescent="0.25">
      <c r="A483" s="301" t="s">
        <v>464</v>
      </c>
      <c r="B483" s="301" t="s">
        <v>38</v>
      </c>
      <c r="C483" s="301" t="s">
        <v>454</v>
      </c>
      <c r="D483" s="301" t="s">
        <v>80</v>
      </c>
      <c r="E483" s="301" t="s">
        <v>249</v>
      </c>
      <c r="F483" s="301" t="s">
        <v>553</v>
      </c>
      <c r="G483" s="301" t="s">
        <v>424</v>
      </c>
      <c r="H483" s="301" t="s">
        <v>44</v>
      </c>
      <c r="I483" s="301" t="s">
        <v>424</v>
      </c>
      <c r="J483" s="301" t="s">
        <v>45</v>
      </c>
      <c r="K483" s="308" t="s">
        <v>275</v>
      </c>
      <c r="L483" s="308" t="s">
        <v>276</v>
      </c>
      <c r="M483" s="308" t="s">
        <v>435</v>
      </c>
      <c r="N483" s="301" t="s">
        <v>436</v>
      </c>
      <c r="O483" s="301" t="s">
        <v>257</v>
      </c>
      <c r="P483" s="301" t="s">
        <v>50</v>
      </c>
      <c r="Q483" s="301" t="s">
        <v>51</v>
      </c>
      <c r="R483" s="301"/>
      <c r="S483" s="301"/>
      <c r="T483" s="301" t="s">
        <v>52</v>
      </c>
      <c r="U483" s="301" t="s">
        <v>62</v>
      </c>
      <c r="V483" s="388"/>
    </row>
    <row r="484" spans="1:22" ht="26.25" x14ac:dyDescent="0.25">
      <c r="A484" s="301" t="s">
        <v>466</v>
      </c>
      <c r="B484" s="301" t="s">
        <v>39</v>
      </c>
      <c r="C484" s="301" t="s">
        <v>456</v>
      </c>
      <c r="D484" s="301" t="s">
        <v>204</v>
      </c>
      <c r="E484" s="301" t="s">
        <v>41</v>
      </c>
      <c r="F484" s="301" t="s">
        <v>89</v>
      </c>
      <c r="G484" s="301" t="s">
        <v>110</v>
      </c>
      <c r="H484" s="301" t="s">
        <v>57</v>
      </c>
      <c r="I484" s="301" t="s">
        <v>110</v>
      </c>
      <c r="J484" s="301" t="s">
        <v>45</v>
      </c>
      <c r="K484" s="308" t="s">
        <v>47</v>
      </c>
      <c r="L484" s="308" t="s">
        <v>47</v>
      </c>
      <c r="M484" s="308" t="s">
        <v>90</v>
      </c>
      <c r="N484" s="301" t="s">
        <v>61</v>
      </c>
      <c r="O484" s="301" t="s">
        <v>110</v>
      </c>
      <c r="P484" s="301" t="s">
        <v>73</v>
      </c>
      <c r="Q484" s="301" t="s">
        <v>51</v>
      </c>
      <c r="R484" s="301"/>
      <c r="S484" s="301"/>
      <c r="T484" s="301"/>
      <c r="U484" s="301"/>
      <c r="V484" s="388"/>
    </row>
    <row r="485" spans="1:22" ht="26.25" x14ac:dyDescent="0.25">
      <c r="A485" s="301" t="s">
        <v>468</v>
      </c>
      <c r="B485" s="301" t="s">
        <v>39</v>
      </c>
      <c r="C485" s="301" t="s">
        <v>458</v>
      </c>
      <c r="D485" s="301" t="s">
        <v>204</v>
      </c>
      <c r="E485" s="301" t="s">
        <v>41</v>
      </c>
      <c r="F485" s="301" t="s">
        <v>89</v>
      </c>
      <c r="G485" s="301" t="s">
        <v>110</v>
      </c>
      <c r="H485" s="301" t="s">
        <v>57</v>
      </c>
      <c r="I485" s="301" t="s">
        <v>110</v>
      </c>
      <c r="J485" s="301" t="s">
        <v>45</v>
      </c>
      <c r="K485" s="308" t="s">
        <v>47</v>
      </c>
      <c r="L485" s="308" t="s">
        <v>47</v>
      </c>
      <c r="M485" s="308" t="s">
        <v>90</v>
      </c>
      <c r="N485" s="301" t="s">
        <v>61</v>
      </c>
      <c r="O485" s="301" t="s">
        <v>110</v>
      </c>
      <c r="P485" s="301" t="s">
        <v>73</v>
      </c>
      <c r="Q485" s="301" t="s">
        <v>51</v>
      </c>
      <c r="R485" s="301"/>
      <c r="S485" s="301"/>
      <c r="T485" s="301"/>
      <c r="U485" s="301"/>
      <c r="V485" s="388"/>
    </row>
    <row r="486" spans="1:22" x14ac:dyDescent="0.25">
      <c r="A486" s="301" t="s">
        <v>569</v>
      </c>
      <c r="B486" s="301" t="s">
        <v>39</v>
      </c>
      <c r="C486" s="301" t="s">
        <v>460</v>
      </c>
      <c r="D486" s="301" t="s">
        <v>80</v>
      </c>
      <c r="E486" s="301" t="s">
        <v>41</v>
      </c>
      <c r="F486" s="301" t="s">
        <v>72</v>
      </c>
      <c r="G486" s="301" t="s">
        <v>110</v>
      </c>
      <c r="H486" s="301" t="s">
        <v>57</v>
      </c>
      <c r="I486" s="301" t="s">
        <v>110</v>
      </c>
      <c r="J486" s="301" t="s">
        <v>45</v>
      </c>
      <c r="K486" s="308" t="s">
        <v>47</v>
      </c>
      <c r="L486" s="308" t="s">
        <v>47</v>
      </c>
      <c r="M486" s="308" t="s">
        <v>48</v>
      </c>
      <c r="N486" s="301" t="s">
        <v>49</v>
      </c>
      <c r="O486" s="301" t="s">
        <v>110</v>
      </c>
      <c r="P486" s="301" t="s">
        <v>73</v>
      </c>
      <c r="Q486" s="301" t="s">
        <v>51</v>
      </c>
      <c r="R486" s="301"/>
      <c r="S486" s="301"/>
      <c r="T486" s="301"/>
      <c r="U486" s="301"/>
      <c r="V486" s="388"/>
    </row>
    <row r="487" spans="1:22" ht="26.25" x14ac:dyDescent="0.25">
      <c r="A487" s="301" t="s">
        <v>570</v>
      </c>
      <c r="B487" s="301" t="s">
        <v>38</v>
      </c>
      <c r="C487" s="301" t="s">
        <v>462</v>
      </c>
      <c r="D487" s="301" t="s">
        <v>204</v>
      </c>
      <c r="E487" s="301" t="s">
        <v>41</v>
      </c>
      <c r="F487" s="301" t="s">
        <v>96</v>
      </c>
      <c r="G487" s="301" t="s">
        <v>151</v>
      </c>
      <c r="H487" s="301" t="s">
        <v>44</v>
      </c>
      <c r="I487" s="301" t="s">
        <v>151</v>
      </c>
      <c r="J487" s="301" t="s">
        <v>45</v>
      </c>
      <c r="K487" s="308" t="s">
        <v>58</v>
      </c>
      <c r="L487" s="308" t="s">
        <v>59</v>
      </c>
      <c r="M487" s="308" t="s">
        <v>97</v>
      </c>
      <c r="N487" s="301" t="s">
        <v>98</v>
      </c>
      <c r="O487" s="301" t="s">
        <v>151</v>
      </c>
      <c r="P487" s="301" t="s">
        <v>50</v>
      </c>
      <c r="Q487" s="301" t="s">
        <v>51</v>
      </c>
      <c r="R487" s="301"/>
      <c r="S487" s="301"/>
      <c r="T487" s="301"/>
      <c r="U487" s="301"/>
      <c r="V487" s="388"/>
    </row>
    <row r="488" spans="1:22" x14ac:dyDescent="0.25">
      <c r="A488" s="402" t="s">
        <v>3112</v>
      </c>
      <c r="V488" s="388"/>
    </row>
    <row r="489" spans="1:22" s="189" customFormat="1" ht="18" x14ac:dyDescent="0.25">
      <c r="A489" s="303" t="s">
        <v>571</v>
      </c>
      <c r="K489" s="306"/>
      <c r="L489" s="306"/>
      <c r="M489" s="306"/>
      <c r="V489" s="298" t="s">
        <v>2840</v>
      </c>
    </row>
    <row r="490" spans="1:22" x14ac:dyDescent="0.25">
      <c r="A490" s="294" t="s">
        <v>28</v>
      </c>
      <c r="B490" s="295" t="s">
        <v>290</v>
      </c>
    </row>
    <row r="491" spans="1:22" ht="56.25" x14ac:dyDescent="0.25">
      <c r="A491" s="294" t="s">
        <v>30</v>
      </c>
      <c r="B491" s="295" t="s">
        <v>572</v>
      </c>
      <c r="V491" s="388"/>
    </row>
    <row r="493" spans="1:22" x14ac:dyDescent="0.25">
      <c r="A493" t="s">
        <v>32</v>
      </c>
    </row>
    <row r="494" spans="1:22" ht="18" x14ac:dyDescent="0.25">
      <c r="A494" s="300" t="s">
        <v>573</v>
      </c>
      <c r="B494" s="301"/>
      <c r="C494" s="301"/>
      <c r="D494" s="301"/>
      <c r="E494" s="301"/>
      <c r="F494" s="301"/>
      <c r="H494" s="301"/>
      <c r="I494" s="301"/>
      <c r="J494" s="301"/>
      <c r="K494" s="308"/>
      <c r="L494" s="308"/>
      <c r="M494" s="308"/>
      <c r="N494" s="301"/>
      <c r="O494" s="301"/>
      <c r="P494" s="301"/>
      <c r="Q494" s="301"/>
      <c r="R494" s="301"/>
      <c r="S494" s="301"/>
      <c r="T494" s="301"/>
      <c r="U494" s="301"/>
    </row>
    <row r="495" spans="1:22" ht="18" x14ac:dyDescent="0.25">
      <c r="A495" s="300" t="s">
        <v>574</v>
      </c>
      <c r="B495" s="301"/>
      <c r="C495" s="301"/>
      <c r="D495" s="301"/>
      <c r="E495" s="301"/>
      <c r="F495" s="301"/>
      <c r="G495" s="301"/>
      <c r="H495" s="301"/>
      <c r="I495" s="301"/>
      <c r="J495" s="301"/>
      <c r="K495" s="308"/>
      <c r="L495" s="308"/>
      <c r="M495" s="308"/>
      <c r="N495" s="301"/>
      <c r="O495" s="301"/>
      <c r="P495" s="301"/>
      <c r="Q495" s="301"/>
      <c r="R495" s="301"/>
      <c r="S495" s="301"/>
      <c r="T495" s="301"/>
      <c r="U495" s="301"/>
    </row>
    <row r="496" spans="1:22" ht="18" x14ac:dyDescent="0.25">
      <c r="A496" s="300" t="s">
        <v>575</v>
      </c>
      <c r="B496" s="301"/>
      <c r="C496" s="301"/>
      <c r="D496" s="301"/>
      <c r="E496" s="301"/>
      <c r="F496" s="301"/>
      <c r="G496" s="301"/>
      <c r="H496" s="301"/>
      <c r="I496" s="301"/>
      <c r="J496" s="301"/>
      <c r="K496" s="308"/>
      <c r="L496" s="308"/>
      <c r="M496" s="308"/>
      <c r="N496" s="301"/>
      <c r="O496" s="301"/>
      <c r="P496" s="301"/>
      <c r="Q496" s="301"/>
      <c r="R496" s="301"/>
      <c r="S496" s="301"/>
      <c r="T496" s="301"/>
      <c r="U496" s="301"/>
    </row>
    <row r="498" spans="1:22" ht="18" x14ac:dyDescent="0.25">
      <c r="A498" s="504" t="s">
        <v>36</v>
      </c>
      <c r="B498" s="505"/>
      <c r="C498" s="505"/>
      <c r="D498" s="505"/>
      <c r="E498" s="505"/>
      <c r="F498" s="505"/>
      <c r="G498" s="505"/>
      <c r="H498" s="505"/>
      <c r="I498" s="505"/>
      <c r="J498" s="505"/>
      <c r="K498" s="505"/>
      <c r="L498" s="505"/>
      <c r="M498" s="505"/>
      <c r="N498" s="505"/>
      <c r="O498" s="505"/>
      <c r="P498" s="505"/>
      <c r="Q498" s="505"/>
      <c r="R498" s="505"/>
      <c r="S498" s="505"/>
      <c r="T498" s="505"/>
      <c r="U498" s="505"/>
    </row>
    <row r="499" spans="1:22" ht="26.25" x14ac:dyDescent="0.25">
      <c r="A499" s="302" t="s">
        <v>8</v>
      </c>
      <c r="B499" s="302" t="s">
        <v>9</v>
      </c>
      <c r="C499" s="302" t="s">
        <v>10</v>
      </c>
      <c r="D499" s="302" t="s">
        <v>11</v>
      </c>
      <c r="E499" s="302" t="s">
        <v>12</v>
      </c>
      <c r="F499" s="302" t="s">
        <v>13</v>
      </c>
      <c r="G499" s="302" t="s">
        <v>14</v>
      </c>
      <c r="H499" s="302" t="s">
        <v>15</v>
      </c>
      <c r="I499" s="302" t="s">
        <v>14</v>
      </c>
      <c r="J499" s="302" t="s">
        <v>16</v>
      </c>
      <c r="K499" s="309" t="s">
        <v>17</v>
      </c>
      <c r="L499" s="309" t="s">
        <v>18</v>
      </c>
      <c r="M499" s="309" t="s">
        <v>19</v>
      </c>
      <c r="N499" s="302" t="s">
        <v>20</v>
      </c>
      <c r="O499" s="302" t="s">
        <v>14</v>
      </c>
      <c r="P499" s="302" t="s">
        <v>21</v>
      </c>
      <c r="Q499" s="302" t="s">
        <v>22</v>
      </c>
      <c r="R499" s="302" t="s">
        <v>23</v>
      </c>
      <c r="S499" s="302" t="s">
        <v>24</v>
      </c>
      <c r="T499" s="302" t="s">
        <v>25</v>
      </c>
      <c r="U499" s="302" t="s">
        <v>26</v>
      </c>
      <c r="V499" s="298" t="s">
        <v>2840</v>
      </c>
    </row>
    <row r="500" spans="1:22" ht="26.25" x14ac:dyDescent="0.25">
      <c r="A500" s="301" t="s">
        <v>39</v>
      </c>
      <c r="B500" s="301" t="s">
        <v>38</v>
      </c>
      <c r="C500" s="301" t="s">
        <v>39</v>
      </c>
      <c r="D500" s="301" t="s">
        <v>40</v>
      </c>
      <c r="E500" s="301" t="s">
        <v>262</v>
      </c>
      <c r="F500" s="301" t="s">
        <v>480</v>
      </c>
      <c r="G500" s="301" t="s">
        <v>400</v>
      </c>
      <c r="H500" s="301" t="s">
        <v>44</v>
      </c>
      <c r="I500" s="301" t="s">
        <v>400</v>
      </c>
      <c r="J500" s="301" t="s">
        <v>45</v>
      </c>
      <c r="K500" s="308" t="s">
        <v>396</v>
      </c>
      <c r="L500" s="308" t="s">
        <v>396</v>
      </c>
      <c r="M500" s="308" t="s">
        <v>264</v>
      </c>
      <c r="N500" s="301" t="s">
        <v>265</v>
      </c>
      <c r="O500" s="301" t="s">
        <v>248</v>
      </c>
      <c r="P500" s="301" t="s">
        <v>50</v>
      </c>
      <c r="Q500" s="301" t="s">
        <v>51</v>
      </c>
      <c r="R500" s="301"/>
      <c r="S500" s="301"/>
      <c r="T500" s="301"/>
      <c r="U500" s="301"/>
      <c r="V500" s="388"/>
    </row>
    <row r="501" spans="1:22" x14ac:dyDescent="0.25">
      <c r="A501" s="301" t="s">
        <v>55</v>
      </c>
      <c r="B501" s="301" t="s">
        <v>38</v>
      </c>
      <c r="C501" s="301" t="s">
        <v>55</v>
      </c>
      <c r="D501" s="301" t="s">
        <v>40</v>
      </c>
      <c r="E501" s="301" t="s">
        <v>41</v>
      </c>
      <c r="F501" s="301" t="s">
        <v>72</v>
      </c>
      <c r="G501" s="301" t="s">
        <v>151</v>
      </c>
      <c r="H501" s="301" t="s">
        <v>57</v>
      </c>
      <c r="I501" s="301" t="s">
        <v>151</v>
      </c>
      <c r="J501" s="301" t="s">
        <v>45</v>
      </c>
      <c r="K501" s="308" t="s">
        <v>47</v>
      </c>
      <c r="L501" s="308" t="s">
        <v>47</v>
      </c>
      <c r="M501" s="308" t="s">
        <v>48</v>
      </c>
      <c r="N501" s="301" t="s">
        <v>49</v>
      </c>
      <c r="O501" s="301" t="s">
        <v>151</v>
      </c>
      <c r="P501" s="301" t="s">
        <v>73</v>
      </c>
      <c r="Q501" s="301" t="s">
        <v>51</v>
      </c>
      <c r="R501" s="301"/>
      <c r="S501" s="301"/>
      <c r="T501" s="301" t="s">
        <v>52</v>
      </c>
      <c r="U501" s="301" t="s">
        <v>62</v>
      </c>
      <c r="V501" s="388"/>
    </row>
    <row r="502" spans="1:22" x14ac:dyDescent="0.25">
      <c r="A502" s="301" t="s">
        <v>64</v>
      </c>
      <c r="B502" s="301" t="s">
        <v>38</v>
      </c>
      <c r="C502" s="301" t="s">
        <v>64</v>
      </c>
      <c r="D502" s="301" t="s">
        <v>576</v>
      </c>
      <c r="E502" s="301" t="s">
        <v>41</v>
      </c>
      <c r="F502" s="301" t="s">
        <v>72</v>
      </c>
      <c r="G502" s="301" t="s">
        <v>151</v>
      </c>
      <c r="H502" s="301" t="s">
        <v>57</v>
      </c>
      <c r="I502" s="301" t="s">
        <v>151</v>
      </c>
      <c r="J502" s="301" t="s">
        <v>45</v>
      </c>
      <c r="K502" s="308" t="s">
        <v>47</v>
      </c>
      <c r="L502" s="308" t="s">
        <v>47</v>
      </c>
      <c r="M502" s="308" t="s">
        <v>48</v>
      </c>
      <c r="N502" s="301" t="s">
        <v>49</v>
      </c>
      <c r="O502" s="301" t="s">
        <v>151</v>
      </c>
      <c r="P502" s="301" t="s">
        <v>73</v>
      </c>
      <c r="Q502" s="301" t="s">
        <v>51</v>
      </c>
      <c r="R502" s="301"/>
      <c r="S502" s="301"/>
      <c r="T502" s="301" t="s">
        <v>52</v>
      </c>
      <c r="U502" s="301" t="s">
        <v>62</v>
      </c>
      <c r="V502" s="388"/>
    </row>
    <row r="503" spans="1:22" ht="26.25" x14ac:dyDescent="0.25">
      <c r="A503" s="301" t="s">
        <v>70</v>
      </c>
      <c r="B503" s="301" t="s">
        <v>38</v>
      </c>
      <c r="C503" s="301" t="s">
        <v>70</v>
      </c>
      <c r="D503" s="301" t="s">
        <v>577</v>
      </c>
      <c r="E503" s="301" t="s">
        <v>262</v>
      </c>
      <c r="F503" s="301" t="s">
        <v>263</v>
      </c>
      <c r="G503" s="301" t="s">
        <v>400</v>
      </c>
      <c r="H503" s="301" t="s">
        <v>44</v>
      </c>
      <c r="I503" s="301" t="s">
        <v>400</v>
      </c>
      <c r="J503" s="301" t="s">
        <v>45</v>
      </c>
      <c r="K503" s="308" t="s">
        <v>116</v>
      </c>
      <c r="L503" s="308" t="s">
        <v>47</v>
      </c>
      <c r="M503" s="308" t="s">
        <v>264</v>
      </c>
      <c r="N503" s="301" t="s">
        <v>265</v>
      </c>
      <c r="O503" s="301" t="s">
        <v>248</v>
      </c>
      <c r="P503" s="301" t="s">
        <v>50</v>
      </c>
      <c r="Q503" s="301" t="s">
        <v>51</v>
      </c>
      <c r="R503" s="301"/>
      <c r="S503" s="301"/>
      <c r="T503" s="301"/>
      <c r="U503" s="301"/>
      <c r="V503" s="388"/>
    </row>
    <row r="504" spans="1:22" x14ac:dyDescent="0.25">
      <c r="A504" s="301" t="s">
        <v>75</v>
      </c>
      <c r="B504" s="301" t="s">
        <v>38</v>
      </c>
      <c r="C504" s="301" t="s">
        <v>75</v>
      </c>
      <c r="D504" s="301" t="s">
        <v>101</v>
      </c>
      <c r="E504" s="301" t="s">
        <v>41</v>
      </c>
      <c r="F504" s="301" t="s">
        <v>72</v>
      </c>
      <c r="G504" s="301" t="s">
        <v>110</v>
      </c>
      <c r="H504" s="301" t="s">
        <v>57</v>
      </c>
      <c r="I504" s="301" t="s">
        <v>110</v>
      </c>
      <c r="J504" s="301" t="s">
        <v>45</v>
      </c>
      <c r="K504" s="308" t="s">
        <v>47</v>
      </c>
      <c r="L504" s="308" t="s">
        <v>47</v>
      </c>
      <c r="M504" s="308" t="s">
        <v>48</v>
      </c>
      <c r="N504" s="301" t="s">
        <v>49</v>
      </c>
      <c r="O504" s="301" t="s">
        <v>110</v>
      </c>
      <c r="P504" s="301" t="s">
        <v>73</v>
      </c>
      <c r="Q504" s="301" t="s">
        <v>51</v>
      </c>
      <c r="R504" s="301" t="s">
        <v>578</v>
      </c>
      <c r="S504" s="301"/>
      <c r="T504" s="301" t="s">
        <v>52</v>
      </c>
      <c r="U504" s="301" t="s">
        <v>62</v>
      </c>
      <c r="V504" s="388"/>
    </row>
    <row r="505" spans="1:22" x14ac:dyDescent="0.25">
      <c r="A505" s="301" t="s">
        <v>79</v>
      </c>
      <c r="B505" s="301" t="s">
        <v>38</v>
      </c>
      <c r="C505" s="301" t="s">
        <v>79</v>
      </c>
      <c r="D505" s="301" t="s">
        <v>101</v>
      </c>
      <c r="E505" s="301" t="s">
        <v>41</v>
      </c>
      <c r="F505" s="301" t="s">
        <v>72</v>
      </c>
      <c r="G505" s="301" t="s">
        <v>151</v>
      </c>
      <c r="H505" s="301" t="s">
        <v>57</v>
      </c>
      <c r="I505" s="301" t="s">
        <v>151</v>
      </c>
      <c r="J505" s="301" t="s">
        <v>45</v>
      </c>
      <c r="K505" s="308" t="s">
        <v>47</v>
      </c>
      <c r="L505" s="308" t="s">
        <v>47</v>
      </c>
      <c r="M505" s="308" t="s">
        <v>48</v>
      </c>
      <c r="N505" s="301" t="s">
        <v>49</v>
      </c>
      <c r="O505" s="301" t="s">
        <v>151</v>
      </c>
      <c r="P505" s="301" t="s">
        <v>73</v>
      </c>
      <c r="Q505" s="301" t="s">
        <v>51</v>
      </c>
      <c r="R505" s="301" t="s">
        <v>122</v>
      </c>
      <c r="S505" s="301"/>
      <c r="T505" s="301" t="s">
        <v>52</v>
      </c>
      <c r="U505" s="301" t="s">
        <v>62</v>
      </c>
      <c r="V505" s="388"/>
    </row>
    <row r="506" spans="1:22" ht="26.25" x14ac:dyDescent="0.25">
      <c r="A506" s="301" t="s">
        <v>82</v>
      </c>
      <c r="B506" s="301" t="s">
        <v>38</v>
      </c>
      <c r="C506" s="301" t="s">
        <v>82</v>
      </c>
      <c r="D506" s="301" t="s">
        <v>101</v>
      </c>
      <c r="E506" s="301" t="s">
        <v>262</v>
      </c>
      <c r="F506" s="301" t="s">
        <v>263</v>
      </c>
      <c r="G506" s="301" t="s">
        <v>400</v>
      </c>
      <c r="H506" s="301" t="s">
        <v>44</v>
      </c>
      <c r="I506" s="301" t="s">
        <v>400</v>
      </c>
      <c r="J506" s="301" t="s">
        <v>45</v>
      </c>
      <c r="K506" s="308" t="s">
        <v>116</v>
      </c>
      <c r="L506" s="308" t="s">
        <v>47</v>
      </c>
      <c r="M506" s="308" t="s">
        <v>264</v>
      </c>
      <c r="N506" s="301" t="s">
        <v>265</v>
      </c>
      <c r="O506" s="301" t="s">
        <v>248</v>
      </c>
      <c r="P506" s="301" t="s">
        <v>50</v>
      </c>
      <c r="Q506" s="301" t="s">
        <v>51</v>
      </c>
      <c r="R506" s="301"/>
      <c r="S506" s="301"/>
      <c r="T506" s="301"/>
      <c r="U506" s="301"/>
      <c r="V506" s="388"/>
    </row>
    <row r="507" spans="1:22" ht="26.25" x14ac:dyDescent="0.25">
      <c r="A507" s="301" t="s">
        <v>85</v>
      </c>
      <c r="B507" s="301" t="s">
        <v>38</v>
      </c>
      <c r="C507" s="301" t="s">
        <v>85</v>
      </c>
      <c r="D507" s="301" t="s">
        <v>579</v>
      </c>
      <c r="E507" s="301" t="s">
        <v>41</v>
      </c>
      <c r="F507" s="301" t="s">
        <v>109</v>
      </c>
      <c r="G507" s="301" t="s">
        <v>151</v>
      </c>
      <c r="H507" s="301" t="s">
        <v>44</v>
      </c>
      <c r="I507" s="301" t="s">
        <v>151</v>
      </c>
      <c r="J507" s="301" t="s">
        <v>45</v>
      </c>
      <c r="K507" s="308" t="s">
        <v>47</v>
      </c>
      <c r="L507" s="308" t="s">
        <v>47</v>
      </c>
      <c r="M507" s="308" t="s">
        <v>90</v>
      </c>
      <c r="N507" s="301" t="s">
        <v>61</v>
      </c>
      <c r="O507" s="301" t="s">
        <v>151</v>
      </c>
      <c r="P507" s="301" t="s">
        <v>73</v>
      </c>
      <c r="Q507" s="301" t="s">
        <v>51</v>
      </c>
      <c r="R507" s="301"/>
      <c r="S507" s="301"/>
      <c r="T507" s="301"/>
      <c r="U507" s="301"/>
      <c r="V507" s="388"/>
    </row>
    <row r="508" spans="1:22" ht="26.25" x14ac:dyDescent="0.25">
      <c r="A508" s="301" t="s">
        <v>87</v>
      </c>
      <c r="B508" s="301" t="s">
        <v>38</v>
      </c>
      <c r="C508" s="301" t="s">
        <v>87</v>
      </c>
      <c r="D508" s="301" t="s">
        <v>580</v>
      </c>
      <c r="E508" s="301" t="s">
        <v>41</v>
      </c>
      <c r="F508" s="301" t="s">
        <v>109</v>
      </c>
      <c r="G508" s="301" t="s">
        <v>151</v>
      </c>
      <c r="H508" s="301" t="s">
        <v>44</v>
      </c>
      <c r="I508" s="301" t="s">
        <v>151</v>
      </c>
      <c r="J508" s="301" t="s">
        <v>45</v>
      </c>
      <c r="K508" s="308" t="s">
        <v>47</v>
      </c>
      <c r="L508" s="308" t="s">
        <v>47</v>
      </c>
      <c r="M508" s="308" t="s">
        <v>90</v>
      </c>
      <c r="N508" s="301" t="s">
        <v>61</v>
      </c>
      <c r="O508" s="301" t="s">
        <v>151</v>
      </c>
      <c r="P508" s="301" t="s">
        <v>73</v>
      </c>
      <c r="Q508" s="301" t="s">
        <v>51</v>
      </c>
      <c r="R508" s="301"/>
      <c r="S508" s="301"/>
      <c r="T508" s="301"/>
      <c r="U508" s="301"/>
      <c r="V508" s="388"/>
    </row>
    <row r="509" spans="1:22" ht="26.25" x14ac:dyDescent="0.25">
      <c r="A509" s="301" t="s">
        <v>93</v>
      </c>
      <c r="B509" s="301" t="s">
        <v>38</v>
      </c>
      <c r="C509" s="301" t="s">
        <v>93</v>
      </c>
      <c r="D509" s="301" t="s">
        <v>581</v>
      </c>
      <c r="E509" s="301" t="s">
        <v>41</v>
      </c>
      <c r="F509" s="301" t="s">
        <v>77</v>
      </c>
      <c r="G509" s="301" t="s">
        <v>257</v>
      </c>
      <c r="H509" s="301" t="s">
        <v>57</v>
      </c>
      <c r="I509" s="301" t="s">
        <v>257</v>
      </c>
      <c r="J509" s="301" t="s">
        <v>45</v>
      </c>
      <c r="K509" s="308" t="s">
        <v>46</v>
      </c>
      <c r="L509" s="308" t="s">
        <v>47</v>
      </c>
      <c r="M509" s="308" t="s">
        <v>68</v>
      </c>
      <c r="N509" s="301" t="s">
        <v>61</v>
      </c>
      <c r="O509" s="301" t="s">
        <v>248</v>
      </c>
      <c r="P509" s="301" t="s">
        <v>50</v>
      </c>
      <c r="Q509" s="301" t="s">
        <v>51</v>
      </c>
      <c r="R509" s="301"/>
      <c r="S509" s="301"/>
      <c r="T509" s="301"/>
      <c r="U509" s="301"/>
      <c r="V509" s="388"/>
    </row>
    <row r="510" spans="1:22" x14ac:dyDescent="0.25">
      <c r="A510" s="301" t="s">
        <v>95</v>
      </c>
      <c r="B510" s="301" t="s">
        <v>38</v>
      </c>
      <c r="C510" s="301" t="s">
        <v>95</v>
      </c>
      <c r="D510" s="301" t="s">
        <v>65</v>
      </c>
      <c r="E510" s="301" t="s">
        <v>41</v>
      </c>
      <c r="F510" s="301" t="s">
        <v>72</v>
      </c>
      <c r="G510" s="301" t="s">
        <v>257</v>
      </c>
      <c r="H510" s="301" t="s">
        <v>57</v>
      </c>
      <c r="I510" s="301" t="s">
        <v>257</v>
      </c>
      <c r="J510" s="301" t="s">
        <v>45</v>
      </c>
      <c r="K510" s="308" t="s">
        <v>47</v>
      </c>
      <c r="L510" s="308" t="s">
        <v>47</v>
      </c>
      <c r="M510" s="308" t="s">
        <v>48</v>
      </c>
      <c r="N510" s="301" t="s">
        <v>49</v>
      </c>
      <c r="O510" s="301" t="s">
        <v>248</v>
      </c>
      <c r="P510" s="301" t="s">
        <v>73</v>
      </c>
      <c r="Q510" s="301" t="s">
        <v>51</v>
      </c>
      <c r="R510" s="301"/>
      <c r="S510" s="301"/>
      <c r="T510" s="301"/>
      <c r="U510" s="301"/>
      <c r="V510" s="388"/>
    </row>
    <row r="511" spans="1:22" x14ac:dyDescent="0.25">
      <c r="A511" s="301" t="s">
        <v>100</v>
      </c>
      <c r="B511" s="301" t="s">
        <v>38</v>
      </c>
      <c r="C511" s="301" t="s">
        <v>100</v>
      </c>
      <c r="D511" s="301" t="s">
        <v>582</v>
      </c>
      <c r="E511" s="301" t="s">
        <v>41</v>
      </c>
      <c r="F511" s="301" t="s">
        <v>72</v>
      </c>
      <c r="G511" s="301" t="s">
        <v>151</v>
      </c>
      <c r="H511" s="301" t="s">
        <v>57</v>
      </c>
      <c r="I511" s="301" t="s">
        <v>151</v>
      </c>
      <c r="J511" s="301" t="s">
        <v>45</v>
      </c>
      <c r="K511" s="308" t="s">
        <v>47</v>
      </c>
      <c r="L511" s="308" t="s">
        <v>47</v>
      </c>
      <c r="M511" s="308" t="s">
        <v>48</v>
      </c>
      <c r="N511" s="301" t="s">
        <v>49</v>
      </c>
      <c r="O511" s="301" t="s">
        <v>151</v>
      </c>
      <c r="P511" s="301" t="s">
        <v>73</v>
      </c>
      <c r="Q511" s="301" t="s">
        <v>51</v>
      </c>
      <c r="R511" s="301"/>
      <c r="S511" s="301"/>
      <c r="T511" s="301" t="s">
        <v>52</v>
      </c>
      <c r="U511" s="301" t="s">
        <v>62</v>
      </c>
      <c r="V511" s="388"/>
    </row>
    <row r="512" spans="1:22" x14ac:dyDescent="0.25">
      <c r="A512" s="301" t="s">
        <v>105</v>
      </c>
      <c r="B512" s="301" t="s">
        <v>38</v>
      </c>
      <c r="C512" s="301" t="s">
        <v>105</v>
      </c>
      <c r="D512" s="301" t="s">
        <v>583</v>
      </c>
      <c r="E512" s="301" t="s">
        <v>41</v>
      </c>
      <c r="F512" s="301" t="s">
        <v>72</v>
      </c>
      <c r="G512" s="301" t="s">
        <v>257</v>
      </c>
      <c r="H512" s="301" t="s">
        <v>57</v>
      </c>
      <c r="I512" s="301" t="s">
        <v>257</v>
      </c>
      <c r="J512" s="301" t="s">
        <v>45</v>
      </c>
      <c r="K512" s="308" t="s">
        <v>47</v>
      </c>
      <c r="L512" s="308" t="s">
        <v>47</v>
      </c>
      <c r="M512" s="308" t="s">
        <v>48</v>
      </c>
      <c r="N512" s="301" t="s">
        <v>49</v>
      </c>
      <c r="O512" s="301" t="s">
        <v>248</v>
      </c>
      <c r="P512" s="301" t="s">
        <v>73</v>
      </c>
      <c r="Q512" s="301" t="s">
        <v>51</v>
      </c>
      <c r="R512" s="301"/>
      <c r="S512" s="301"/>
      <c r="T512" s="301"/>
      <c r="U512" s="301"/>
      <c r="V512" s="388"/>
    </row>
    <row r="513" spans="1:22" ht="26.25" x14ac:dyDescent="0.25">
      <c r="A513" s="301" t="s">
        <v>107</v>
      </c>
      <c r="B513" s="301" t="s">
        <v>38</v>
      </c>
      <c r="C513" s="301" t="s">
        <v>107</v>
      </c>
      <c r="D513" s="301" t="s">
        <v>584</v>
      </c>
      <c r="E513" s="301" t="s">
        <v>262</v>
      </c>
      <c r="F513" s="301" t="s">
        <v>263</v>
      </c>
      <c r="G513" s="301" t="s">
        <v>400</v>
      </c>
      <c r="H513" s="301" t="s">
        <v>44</v>
      </c>
      <c r="I513" s="301" t="s">
        <v>400</v>
      </c>
      <c r="J513" s="301" t="s">
        <v>45</v>
      </c>
      <c r="K513" s="308" t="s">
        <v>116</v>
      </c>
      <c r="L513" s="308" t="s">
        <v>47</v>
      </c>
      <c r="M513" s="308" t="s">
        <v>264</v>
      </c>
      <c r="N513" s="301" t="s">
        <v>265</v>
      </c>
      <c r="O513" s="301" t="s">
        <v>248</v>
      </c>
      <c r="P513" s="301" t="s">
        <v>50</v>
      </c>
      <c r="Q513" s="301" t="s">
        <v>51</v>
      </c>
      <c r="R513" s="301"/>
      <c r="S513" s="301"/>
      <c r="T513" s="301"/>
      <c r="U513" s="301"/>
      <c r="V513" s="388"/>
    </row>
    <row r="514" spans="1:22" x14ac:dyDescent="0.25">
      <c r="A514" s="301" t="s">
        <v>114</v>
      </c>
      <c r="B514" s="301" t="s">
        <v>38</v>
      </c>
      <c r="C514" s="301" t="s">
        <v>112</v>
      </c>
      <c r="D514" s="301" t="s">
        <v>446</v>
      </c>
      <c r="E514" s="301" t="s">
        <v>41</v>
      </c>
      <c r="F514" s="301" t="s">
        <v>72</v>
      </c>
      <c r="G514" s="301" t="s">
        <v>257</v>
      </c>
      <c r="H514" s="301" t="s">
        <v>57</v>
      </c>
      <c r="I514" s="301" t="s">
        <v>257</v>
      </c>
      <c r="J514" s="301" t="s">
        <v>45</v>
      </c>
      <c r="K514" s="308" t="s">
        <v>47</v>
      </c>
      <c r="L514" s="308" t="s">
        <v>47</v>
      </c>
      <c r="M514" s="308" t="s">
        <v>48</v>
      </c>
      <c r="N514" s="301" t="s">
        <v>49</v>
      </c>
      <c r="O514" s="301" t="s">
        <v>248</v>
      </c>
      <c r="P514" s="301" t="s">
        <v>73</v>
      </c>
      <c r="Q514" s="301" t="s">
        <v>51</v>
      </c>
      <c r="R514" s="301"/>
      <c r="S514" s="301"/>
      <c r="T514" s="301"/>
      <c r="U514" s="301"/>
      <c r="V514" s="388"/>
    </row>
    <row r="515" spans="1:22" x14ac:dyDescent="0.25">
      <c r="A515" s="301" t="s">
        <v>112</v>
      </c>
      <c r="B515" s="301" t="s">
        <v>38</v>
      </c>
      <c r="C515" s="301" t="s">
        <v>114</v>
      </c>
      <c r="D515" s="301" t="s">
        <v>446</v>
      </c>
      <c r="E515" s="301" t="s">
        <v>41</v>
      </c>
      <c r="F515" s="301" t="s">
        <v>72</v>
      </c>
      <c r="G515" s="301" t="s">
        <v>257</v>
      </c>
      <c r="H515" s="301" t="s">
        <v>57</v>
      </c>
      <c r="I515" s="301" t="s">
        <v>257</v>
      </c>
      <c r="J515" s="301" t="s">
        <v>45</v>
      </c>
      <c r="K515" s="308" t="s">
        <v>47</v>
      </c>
      <c r="L515" s="308" t="s">
        <v>47</v>
      </c>
      <c r="M515" s="308" t="s">
        <v>48</v>
      </c>
      <c r="N515" s="301" t="s">
        <v>49</v>
      </c>
      <c r="O515" s="301" t="s">
        <v>248</v>
      </c>
      <c r="P515" s="301" t="s">
        <v>73</v>
      </c>
      <c r="Q515" s="301" t="s">
        <v>51</v>
      </c>
      <c r="R515" s="301"/>
      <c r="S515" s="301"/>
      <c r="T515" s="301"/>
      <c r="U515" s="301"/>
      <c r="V515" s="388"/>
    </row>
    <row r="516" spans="1:22" x14ac:dyDescent="0.25">
      <c r="A516" s="301" t="s">
        <v>118</v>
      </c>
      <c r="B516" s="301" t="s">
        <v>38</v>
      </c>
      <c r="C516" s="301" t="s">
        <v>118</v>
      </c>
      <c r="D516" s="301" t="s">
        <v>128</v>
      </c>
      <c r="E516" s="301" t="s">
        <v>41</v>
      </c>
      <c r="F516" s="301" t="s">
        <v>72</v>
      </c>
      <c r="G516" s="301" t="s">
        <v>151</v>
      </c>
      <c r="H516" s="301" t="s">
        <v>57</v>
      </c>
      <c r="I516" s="301" t="s">
        <v>151</v>
      </c>
      <c r="J516" s="301" t="s">
        <v>45</v>
      </c>
      <c r="K516" s="308" t="s">
        <v>47</v>
      </c>
      <c r="L516" s="308" t="s">
        <v>47</v>
      </c>
      <c r="M516" s="308" t="s">
        <v>48</v>
      </c>
      <c r="N516" s="301" t="s">
        <v>49</v>
      </c>
      <c r="O516" s="301" t="s">
        <v>151</v>
      </c>
      <c r="P516" s="301" t="s">
        <v>73</v>
      </c>
      <c r="Q516" s="301" t="s">
        <v>51</v>
      </c>
      <c r="R516" s="301"/>
      <c r="S516" s="301"/>
      <c r="T516" s="301" t="s">
        <v>52</v>
      </c>
      <c r="U516" s="301" t="s">
        <v>62</v>
      </c>
      <c r="V516" s="388"/>
    </row>
    <row r="517" spans="1:22" ht="26.25" x14ac:dyDescent="0.25">
      <c r="A517" s="301" t="s">
        <v>124</v>
      </c>
      <c r="B517" s="301" t="s">
        <v>38</v>
      </c>
      <c r="C517" s="301" t="s">
        <v>124</v>
      </c>
      <c r="D517" s="301" t="s">
        <v>585</v>
      </c>
      <c r="E517" s="301" t="s">
        <v>262</v>
      </c>
      <c r="F517" s="301" t="s">
        <v>484</v>
      </c>
      <c r="G517" s="301" t="s">
        <v>400</v>
      </c>
      <c r="H517" s="301" t="s">
        <v>368</v>
      </c>
      <c r="I517" s="301" t="s">
        <v>400</v>
      </c>
      <c r="J517" s="301" t="s">
        <v>45</v>
      </c>
      <c r="K517" s="308" t="s">
        <v>47</v>
      </c>
      <c r="L517" s="308" t="s">
        <v>47</v>
      </c>
      <c r="M517" s="308" t="s">
        <v>485</v>
      </c>
      <c r="N517" s="301" t="s">
        <v>436</v>
      </c>
      <c r="O517" s="301" t="s">
        <v>248</v>
      </c>
      <c r="P517" s="301" t="s">
        <v>73</v>
      </c>
      <c r="Q517" s="301" t="s">
        <v>51</v>
      </c>
      <c r="R517" s="301"/>
      <c r="S517" s="301"/>
      <c r="T517" s="301"/>
      <c r="U517" s="301"/>
      <c r="V517" s="388"/>
    </row>
    <row r="518" spans="1:22" ht="26.25" x14ac:dyDescent="0.25">
      <c r="A518" s="301" t="s">
        <v>127</v>
      </c>
      <c r="B518" s="301" t="s">
        <v>38</v>
      </c>
      <c r="C518" s="301" t="s">
        <v>127</v>
      </c>
      <c r="D518" s="301" t="s">
        <v>586</v>
      </c>
      <c r="E518" s="301" t="s">
        <v>262</v>
      </c>
      <c r="F518" s="301" t="s">
        <v>263</v>
      </c>
      <c r="G518" s="301" t="s">
        <v>400</v>
      </c>
      <c r="H518" s="301" t="s">
        <v>44</v>
      </c>
      <c r="I518" s="301" t="s">
        <v>400</v>
      </c>
      <c r="J518" s="301" t="s">
        <v>45</v>
      </c>
      <c r="K518" s="308" t="s">
        <v>275</v>
      </c>
      <c r="L518" s="308" t="s">
        <v>47</v>
      </c>
      <c r="M518" s="308" t="s">
        <v>264</v>
      </c>
      <c r="N518" s="301" t="s">
        <v>265</v>
      </c>
      <c r="O518" s="301" t="s">
        <v>248</v>
      </c>
      <c r="P518" s="301" t="s">
        <v>50</v>
      </c>
      <c r="Q518" s="301" t="s">
        <v>51</v>
      </c>
      <c r="R518" s="301"/>
      <c r="S518" s="301"/>
      <c r="T518" s="301"/>
      <c r="U518" s="301"/>
      <c r="V518" s="388"/>
    </row>
    <row r="519" spans="1:22" ht="26.25" x14ac:dyDescent="0.25">
      <c r="A519" s="301" t="s">
        <v>137</v>
      </c>
      <c r="B519" s="301" t="s">
        <v>38</v>
      </c>
      <c r="C519" s="301" t="s">
        <v>137</v>
      </c>
      <c r="D519" s="301" t="s">
        <v>581</v>
      </c>
      <c r="E519" s="301" t="s">
        <v>262</v>
      </c>
      <c r="F519" s="301" t="s">
        <v>480</v>
      </c>
      <c r="G519" s="301" t="s">
        <v>274</v>
      </c>
      <c r="H519" s="301" t="s">
        <v>44</v>
      </c>
      <c r="I519" s="301" t="s">
        <v>400</v>
      </c>
      <c r="J519" s="301" t="s">
        <v>45</v>
      </c>
      <c r="K519" s="308" t="s">
        <v>275</v>
      </c>
      <c r="L519" s="308" t="s">
        <v>276</v>
      </c>
      <c r="M519" s="308" t="s">
        <v>264</v>
      </c>
      <c r="N519" s="301" t="s">
        <v>265</v>
      </c>
      <c r="O519" s="301" t="s">
        <v>248</v>
      </c>
      <c r="P519" s="301" t="s">
        <v>50</v>
      </c>
      <c r="Q519" s="301" t="s">
        <v>51</v>
      </c>
      <c r="R519" s="301"/>
      <c r="S519" s="301"/>
      <c r="T519" s="301"/>
      <c r="U519" s="301"/>
      <c r="V519" s="388"/>
    </row>
    <row r="520" spans="1:22" ht="26.25" x14ac:dyDescent="0.25">
      <c r="A520" s="301" t="s">
        <v>144</v>
      </c>
      <c r="B520" s="301" t="s">
        <v>38</v>
      </c>
      <c r="C520" s="301" t="s">
        <v>144</v>
      </c>
      <c r="D520" s="301" t="s">
        <v>579</v>
      </c>
      <c r="E520" s="301" t="s">
        <v>262</v>
      </c>
      <c r="F520" s="301" t="s">
        <v>263</v>
      </c>
      <c r="G520" s="301" t="s">
        <v>400</v>
      </c>
      <c r="H520" s="301" t="s">
        <v>44</v>
      </c>
      <c r="I520" s="301" t="s">
        <v>400</v>
      </c>
      <c r="J520" s="301" t="s">
        <v>45</v>
      </c>
      <c r="K520" s="308" t="s">
        <v>276</v>
      </c>
      <c r="L520" s="308" t="s">
        <v>47</v>
      </c>
      <c r="M520" s="308" t="s">
        <v>264</v>
      </c>
      <c r="N520" s="301" t="s">
        <v>265</v>
      </c>
      <c r="O520" s="301" t="s">
        <v>248</v>
      </c>
      <c r="P520" s="301" t="s">
        <v>50</v>
      </c>
      <c r="Q520" s="301" t="s">
        <v>51</v>
      </c>
      <c r="R520" s="301"/>
      <c r="S520" s="301"/>
      <c r="T520" s="301"/>
      <c r="U520" s="301"/>
      <c r="V520" s="388"/>
    </row>
    <row r="521" spans="1:22" ht="26.25" x14ac:dyDescent="0.25">
      <c r="A521" s="301" t="s">
        <v>146</v>
      </c>
      <c r="B521" s="301" t="s">
        <v>38</v>
      </c>
      <c r="C521" s="301" t="s">
        <v>146</v>
      </c>
      <c r="D521" s="301" t="s">
        <v>587</v>
      </c>
      <c r="E521" s="301" t="s">
        <v>262</v>
      </c>
      <c r="F521" s="301" t="s">
        <v>263</v>
      </c>
      <c r="G521" s="301" t="s">
        <v>400</v>
      </c>
      <c r="H521" s="301" t="s">
        <v>44</v>
      </c>
      <c r="I521" s="301" t="s">
        <v>400</v>
      </c>
      <c r="J521" s="301" t="s">
        <v>45</v>
      </c>
      <c r="K521" s="308" t="s">
        <v>275</v>
      </c>
      <c r="L521" s="308" t="s">
        <v>47</v>
      </c>
      <c r="M521" s="308" t="s">
        <v>264</v>
      </c>
      <c r="N521" s="301" t="s">
        <v>265</v>
      </c>
      <c r="O521" s="301" t="s">
        <v>248</v>
      </c>
      <c r="P521" s="301" t="s">
        <v>50</v>
      </c>
      <c r="Q521" s="301" t="s">
        <v>51</v>
      </c>
      <c r="R521" s="301"/>
      <c r="S521" s="301"/>
      <c r="T521" s="301"/>
      <c r="U521" s="301"/>
      <c r="V521" s="388"/>
    </row>
    <row r="522" spans="1:22" x14ac:dyDescent="0.25">
      <c r="A522" s="301" t="s">
        <v>149</v>
      </c>
      <c r="B522" s="301" t="s">
        <v>38</v>
      </c>
      <c r="C522" s="301" t="s">
        <v>149</v>
      </c>
      <c r="D522" s="301" t="s">
        <v>588</v>
      </c>
      <c r="E522" s="301" t="s">
        <v>41</v>
      </c>
      <c r="F522" s="301" t="s">
        <v>72</v>
      </c>
      <c r="G522" s="301" t="s">
        <v>257</v>
      </c>
      <c r="H522" s="301" t="s">
        <v>57</v>
      </c>
      <c r="I522" s="301" t="s">
        <v>257</v>
      </c>
      <c r="J522" s="301" t="s">
        <v>45</v>
      </c>
      <c r="K522" s="308" t="s">
        <v>47</v>
      </c>
      <c r="L522" s="308" t="s">
        <v>47</v>
      </c>
      <c r="M522" s="308" t="s">
        <v>48</v>
      </c>
      <c r="N522" s="301" t="s">
        <v>49</v>
      </c>
      <c r="O522" s="301" t="s">
        <v>248</v>
      </c>
      <c r="P522" s="301" t="s">
        <v>73</v>
      </c>
      <c r="Q522" s="301" t="s">
        <v>51</v>
      </c>
      <c r="R522" s="301"/>
      <c r="S522" s="301"/>
      <c r="T522" s="301"/>
      <c r="U522" s="301"/>
      <c r="V522" s="388"/>
    </row>
    <row r="523" spans="1:22" x14ac:dyDescent="0.25">
      <c r="A523" s="301" t="s">
        <v>153</v>
      </c>
      <c r="B523" s="301" t="s">
        <v>38</v>
      </c>
      <c r="C523" s="301" t="s">
        <v>153</v>
      </c>
      <c r="D523" s="301" t="s">
        <v>589</v>
      </c>
      <c r="E523" s="301" t="s">
        <v>41</v>
      </c>
      <c r="F523" s="301" t="s">
        <v>72</v>
      </c>
      <c r="G523" s="301" t="s">
        <v>257</v>
      </c>
      <c r="H523" s="301" t="s">
        <v>57</v>
      </c>
      <c r="I523" s="301" t="s">
        <v>257</v>
      </c>
      <c r="J523" s="301" t="s">
        <v>45</v>
      </c>
      <c r="K523" s="308" t="s">
        <v>47</v>
      </c>
      <c r="L523" s="308" t="s">
        <v>47</v>
      </c>
      <c r="M523" s="308" t="s">
        <v>48</v>
      </c>
      <c r="N523" s="301" t="s">
        <v>49</v>
      </c>
      <c r="O523" s="301" t="s">
        <v>248</v>
      </c>
      <c r="P523" s="301" t="s">
        <v>73</v>
      </c>
      <c r="Q523" s="301" t="s">
        <v>51</v>
      </c>
      <c r="R523" s="301"/>
      <c r="S523" s="301"/>
      <c r="T523" s="301"/>
      <c r="U523" s="301"/>
      <c r="V523" s="388"/>
    </row>
    <row r="524" spans="1:22" x14ac:dyDescent="0.25">
      <c r="A524" s="301" t="s">
        <v>157</v>
      </c>
      <c r="B524" s="301" t="s">
        <v>38</v>
      </c>
      <c r="C524" s="301" t="s">
        <v>157</v>
      </c>
      <c r="D524" s="301" t="s">
        <v>590</v>
      </c>
      <c r="E524" s="301" t="s">
        <v>41</v>
      </c>
      <c r="F524" s="301" t="s">
        <v>72</v>
      </c>
      <c r="G524" s="301" t="s">
        <v>257</v>
      </c>
      <c r="H524" s="301" t="s">
        <v>57</v>
      </c>
      <c r="I524" s="301" t="s">
        <v>257</v>
      </c>
      <c r="J524" s="301" t="s">
        <v>45</v>
      </c>
      <c r="K524" s="308" t="s">
        <v>47</v>
      </c>
      <c r="L524" s="308" t="s">
        <v>47</v>
      </c>
      <c r="M524" s="308" t="s">
        <v>48</v>
      </c>
      <c r="N524" s="301" t="s">
        <v>49</v>
      </c>
      <c r="O524" s="301" t="s">
        <v>248</v>
      </c>
      <c r="P524" s="301" t="s">
        <v>73</v>
      </c>
      <c r="Q524" s="301" t="s">
        <v>51</v>
      </c>
      <c r="R524" s="301"/>
      <c r="S524" s="301"/>
      <c r="T524" s="301"/>
      <c r="U524" s="301"/>
      <c r="V524" s="388"/>
    </row>
    <row r="525" spans="1:22" x14ac:dyDescent="0.25">
      <c r="A525" s="301" t="s">
        <v>159</v>
      </c>
      <c r="B525" s="301" t="s">
        <v>38</v>
      </c>
      <c r="C525" s="301" t="s">
        <v>159</v>
      </c>
      <c r="D525" s="301" t="s">
        <v>591</v>
      </c>
      <c r="E525" s="301" t="s">
        <v>41</v>
      </c>
      <c r="F525" s="301" t="s">
        <v>72</v>
      </c>
      <c r="G525" s="301" t="s">
        <v>257</v>
      </c>
      <c r="H525" s="301" t="s">
        <v>57</v>
      </c>
      <c r="I525" s="301" t="s">
        <v>257</v>
      </c>
      <c r="J525" s="301" t="s">
        <v>45</v>
      </c>
      <c r="K525" s="308" t="s">
        <v>47</v>
      </c>
      <c r="L525" s="308" t="s">
        <v>47</v>
      </c>
      <c r="M525" s="308" t="s">
        <v>48</v>
      </c>
      <c r="N525" s="301" t="s">
        <v>49</v>
      </c>
      <c r="O525" s="301" t="s">
        <v>248</v>
      </c>
      <c r="P525" s="301" t="s">
        <v>73</v>
      </c>
      <c r="Q525" s="301" t="s">
        <v>51</v>
      </c>
      <c r="R525" s="301"/>
      <c r="S525" s="301"/>
      <c r="T525" s="301"/>
      <c r="U525" s="301"/>
      <c r="V525" s="388"/>
    </row>
    <row r="526" spans="1:22" x14ac:dyDescent="0.25">
      <c r="A526" s="402" t="s">
        <v>3112</v>
      </c>
      <c r="V526" s="388"/>
    </row>
    <row r="527" spans="1:22" s="189" customFormat="1" ht="18" x14ac:dyDescent="0.25">
      <c r="A527" s="303" t="s">
        <v>592</v>
      </c>
      <c r="K527" s="306"/>
      <c r="L527" s="306"/>
      <c r="M527" s="306"/>
      <c r="V527" s="298" t="s">
        <v>2840</v>
      </c>
    </row>
    <row r="528" spans="1:22" x14ac:dyDescent="0.25">
      <c r="A528" s="294" t="s">
        <v>28</v>
      </c>
      <c r="B528" s="295" t="s">
        <v>290</v>
      </c>
    </row>
    <row r="529" spans="1:22" x14ac:dyDescent="0.25">
      <c r="A529" s="294" t="s">
        <v>30</v>
      </c>
      <c r="B529" s="295" t="s">
        <v>290</v>
      </c>
    </row>
    <row r="531" spans="1:22" x14ac:dyDescent="0.25">
      <c r="A531" t="s">
        <v>32</v>
      </c>
    </row>
    <row r="532" spans="1:22" ht="18" x14ac:dyDescent="0.25">
      <c r="A532" s="300" t="s">
        <v>593</v>
      </c>
      <c r="B532" s="301"/>
      <c r="C532" s="301"/>
      <c r="D532" s="301"/>
      <c r="E532" s="301"/>
      <c r="F532" s="301"/>
      <c r="H532" s="301"/>
      <c r="I532" s="301"/>
      <c r="J532" s="301"/>
      <c r="K532" s="308"/>
      <c r="L532" s="308"/>
      <c r="M532" s="308"/>
      <c r="N532" s="301"/>
      <c r="O532" s="301"/>
      <c r="P532" s="301"/>
      <c r="Q532" s="301"/>
      <c r="R532" s="301"/>
      <c r="S532" s="301"/>
      <c r="T532" s="301"/>
      <c r="U532" s="301"/>
    </row>
    <row r="533" spans="1:22" ht="18" x14ac:dyDescent="0.25">
      <c r="A533" s="300" t="s">
        <v>594</v>
      </c>
      <c r="B533" s="301"/>
      <c r="C533" s="301"/>
      <c r="D533" s="301"/>
      <c r="E533" s="301"/>
      <c r="F533" s="301"/>
      <c r="G533" s="301"/>
      <c r="H533" s="301"/>
      <c r="I533" s="301"/>
      <c r="J533" s="301"/>
      <c r="K533" s="308"/>
      <c r="L533" s="308"/>
      <c r="M533" s="308"/>
      <c r="N533" s="301"/>
      <c r="O533" s="301"/>
      <c r="P533" s="301"/>
      <c r="Q533" s="301"/>
      <c r="R533" s="301"/>
      <c r="S533" s="301"/>
      <c r="T533" s="301"/>
      <c r="U533" s="301"/>
    </row>
    <row r="534" spans="1:22" ht="18" x14ac:dyDescent="0.25">
      <c r="A534" s="300" t="s">
        <v>595</v>
      </c>
      <c r="B534" s="301"/>
      <c r="C534" s="301"/>
      <c r="D534" s="301"/>
      <c r="E534" s="301"/>
      <c r="F534" s="301"/>
      <c r="G534" s="301"/>
      <c r="H534" s="301"/>
      <c r="I534" s="301"/>
      <c r="J534" s="301"/>
      <c r="K534" s="308"/>
      <c r="L534" s="308"/>
      <c r="M534" s="308"/>
      <c r="N534" s="301"/>
      <c r="O534" s="301"/>
      <c r="P534" s="301"/>
      <c r="Q534" s="301"/>
      <c r="R534" s="301"/>
      <c r="S534" s="301"/>
      <c r="T534" s="301"/>
      <c r="U534" s="301"/>
    </row>
    <row r="536" spans="1:22" ht="18" x14ac:dyDescent="0.25">
      <c r="A536" s="504" t="s">
        <v>36</v>
      </c>
      <c r="B536" s="505"/>
      <c r="C536" s="505"/>
      <c r="D536" s="505"/>
      <c r="E536" s="505"/>
      <c r="F536" s="505"/>
      <c r="G536" s="505"/>
      <c r="H536" s="505"/>
      <c r="I536" s="505"/>
      <c r="J536" s="505"/>
      <c r="K536" s="505"/>
      <c r="L536" s="505"/>
      <c r="M536" s="505"/>
      <c r="N536" s="505"/>
      <c r="O536" s="505"/>
      <c r="P536" s="505"/>
      <c r="Q536" s="505"/>
      <c r="R536" s="505"/>
      <c r="S536" s="505"/>
      <c r="T536" s="505"/>
      <c r="U536" s="505"/>
    </row>
    <row r="537" spans="1:22" ht="26.25" x14ac:dyDescent="0.25">
      <c r="A537" s="302" t="s">
        <v>8</v>
      </c>
      <c r="B537" s="302" t="s">
        <v>9</v>
      </c>
      <c r="C537" s="302" t="s">
        <v>10</v>
      </c>
      <c r="D537" s="302" t="s">
        <v>11</v>
      </c>
      <c r="E537" s="302" t="s">
        <v>12</v>
      </c>
      <c r="F537" s="302" t="s">
        <v>13</v>
      </c>
      <c r="G537" s="302" t="s">
        <v>14</v>
      </c>
      <c r="H537" s="302" t="s">
        <v>15</v>
      </c>
      <c r="I537" s="302" t="s">
        <v>14</v>
      </c>
      <c r="J537" s="302" t="s">
        <v>16</v>
      </c>
      <c r="K537" s="309" t="s">
        <v>17</v>
      </c>
      <c r="L537" s="309" t="s">
        <v>18</v>
      </c>
      <c r="M537" s="309" t="s">
        <v>19</v>
      </c>
      <c r="N537" s="302" t="s">
        <v>20</v>
      </c>
      <c r="O537" s="302" t="s">
        <v>14</v>
      </c>
      <c r="P537" s="302" t="s">
        <v>21</v>
      </c>
      <c r="Q537" s="302" t="s">
        <v>22</v>
      </c>
      <c r="R537" s="302" t="s">
        <v>23</v>
      </c>
      <c r="S537" s="302" t="s">
        <v>24</v>
      </c>
      <c r="T537" s="302" t="s">
        <v>25</v>
      </c>
      <c r="U537" s="302" t="s">
        <v>26</v>
      </c>
      <c r="V537" s="298" t="s">
        <v>2840</v>
      </c>
    </row>
    <row r="538" spans="1:22" ht="26.25" x14ac:dyDescent="0.25">
      <c r="A538" s="301" t="s">
        <v>39</v>
      </c>
      <c r="B538" s="301" t="s">
        <v>38</v>
      </c>
      <c r="C538" s="301" t="s">
        <v>39</v>
      </c>
      <c r="D538" s="301" t="s">
        <v>596</v>
      </c>
      <c r="E538" s="301" t="s">
        <v>41</v>
      </c>
      <c r="F538" s="301" t="s">
        <v>102</v>
      </c>
      <c r="G538" s="301" t="s">
        <v>151</v>
      </c>
      <c r="H538" s="301" t="s">
        <v>57</v>
      </c>
      <c r="I538" s="301" t="s">
        <v>151</v>
      </c>
      <c r="J538" s="301" t="s">
        <v>45</v>
      </c>
      <c r="K538" s="308" t="s">
        <v>46</v>
      </c>
      <c r="L538" s="308" t="s">
        <v>67</v>
      </c>
      <c r="M538" s="308" t="s">
        <v>103</v>
      </c>
      <c r="N538" s="301" t="s">
        <v>98</v>
      </c>
      <c r="O538" s="301" t="s">
        <v>151</v>
      </c>
      <c r="P538" s="301" t="s">
        <v>50</v>
      </c>
      <c r="Q538" s="301" t="s">
        <v>51</v>
      </c>
      <c r="R538" s="301"/>
      <c r="S538" s="301"/>
      <c r="T538" s="301"/>
      <c r="U538" s="301"/>
      <c r="V538" s="388"/>
    </row>
    <row r="539" spans="1:22" ht="26.25" x14ac:dyDescent="0.25">
      <c r="A539" s="301" t="s">
        <v>55</v>
      </c>
      <c r="B539" s="301" t="s">
        <v>38</v>
      </c>
      <c r="C539" s="301" t="s">
        <v>55</v>
      </c>
      <c r="D539" s="301" t="s">
        <v>65</v>
      </c>
      <c r="E539" s="301" t="s">
        <v>262</v>
      </c>
      <c r="F539" s="301" t="s">
        <v>597</v>
      </c>
      <c r="G539" s="301" t="s">
        <v>598</v>
      </c>
      <c r="H539" s="301" t="s">
        <v>357</v>
      </c>
      <c r="I539" s="301" t="s">
        <v>151</v>
      </c>
      <c r="J539" s="301" t="s">
        <v>45</v>
      </c>
      <c r="K539" s="308" t="s">
        <v>47</v>
      </c>
      <c r="L539" s="308" t="s">
        <v>47</v>
      </c>
      <c r="M539" s="308" t="s">
        <v>599</v>
      </c>
      <c r="N539" s="301" t="s">
        <v>359</v>
      </c>
      <c r="O539" s="301" t="s">
        <v>151</v>
      </c>
      <c r="P539" s="301" t="s">
        <v>73</v>
      </c>
      <c r="Q539" s="301" t="s">
        <v>51</v>
      </c>
      <c r="R539" s="301"/>
      <c r="S539" s="301"/>
      <c r="T539" s="301"/>
      <c r="U539" s="301"/>
      <c r="V539" s="388"/>
    </row>
    <row r="540" spans="1:22" ht="26.25" x14ac:dyDescent="0.25">
      <c r="A540" s="301" t="s">
        <v>64</v>
      </c>
      <c r="B540" s="301" t="s">
        <v>38</v>
      </c>
      <c r="C540" s="301" t="s">
        <v>64</v>
      </c>
      <c r="D540" s="301" t="s">
        <v>65</v>
      </c>
      <c r="E540" s="301" t="s">
        <v>41</v>
      </c>
      <c r="F540" s="301" t="s">
        <v>96</v>
      </c>
      <c r="G540" s="301" t="s">
        <v>255</v>
      </c>
      <c r="H540" s="301" t="s">
        <v>44</v>
      </c>
      <c r="I540" s="301" t="s">
        <v>255</v>
      </c>
      <c r="J540" s="301" t="s">
        <v>45</v>
      </c>
      <c r="K540" s="308" t="s">
        <v>59</v>
      </c>
      <c r="L540" s="308" t="s">
        <v>67</v>
      </c>
      <c r="M540" s="308" t="s">
        <v>97</v>
      </c>
      <c r="N540" s="301" t="s">
        <v>98</v>
      </c>
      <c r="O540" s="301" t="s">
        <v>248</v>
      </c>
      <c r="P540" s="301" t="s">
        <v>50</v>
      </c>
      <c r="Q540" s="301" t="s">
        <v>51</v>
      </c>
      <c r="R540" s="301"/>
      <c r="S540" s="301"/>
      <c r="T540" s="301"/>
      <c r="U540" s="301"/>
      <c r="V540" s="388"/>
    </row>
    <row r="541" spans="1:22" ht="26.25" x14ac:dyDescent="0.25">
      <c r="A541" s="301" t="s">
        <v>70</v>
      </c>
      <c r="B541" s="301" t="s">
        <v>38</v>
      </c>
      <c r="C541" s="301" t="s">
        <v>70</v>
      </c>
      <c r="D541" s="301" t="s">
        <v>446</v>
      </c>
      <c r="E541" s="301" t="s">
        <v>41</v>
      </c>
      <c r="F541" s="301" t="s">
        <v>96</v>
      </c>
      <c r="G541" s="301" t="s">
        <v>131</v>
      </c>
      <c r="H541" s="301" t="s">
        <v>44</v>
      </c>
      <c r="I541" s="301" t="s">
        <v>131</v>
      </c>
      <c r="J541" s="301" t="s">
        <v>45</v>
      </c>
      <c r="K541" s="308" t="s">
        <v>46</v>
      </c>
      <c r="L541" s="308" t="s">
        <v>67</v>
      </c>
      <c r="M541" s="308" t="s">
        <v>97</v>
      </c>
      <c r="N541" s="301" t="s">
        <v>98</v>
      </c>
      <c r="O541" s="301" t="s">
        <v>248</v>
      </c>
      <c r="P541" s="301" t="s">
        <v>50</v>
      </c>
      <c r="Q541" s="301" t="s">
        <v>51</v>
      </c>
      <c r="R541" s="301"/>
      <c r="S541" s="301"/>
      <c r="T541" s="301"/>
      <c r="U541" s="301"/>
      <c r="V541" s="388"/>
    </row>
    <row r="542" spans="1:22" ht="26.25" x14ac:dyDescent="0.25">
      <c r="A542" s="301" t="s">
        <v>75</v>
      </c>
      <c r="B542" s="301" t="s">
        <v>38</v>
      </c>
      <c r="C542" s="301" t="s">
        <v>75</v>
      </c>
      <c r="D542" s="301" t="s">
        <v>446</v>
      </c>
      <c r="E542" s="301" t="s">
        <v>41</v>
      </c>
      <c r="F542" s="301" t="s">
        <v>89</v>
      </c>
      <c r="G542" s="301" t="s">
        <v>131</v>
      </c>
      <c r="H542" s="301" t="s">
        <v>57</v>
      </c>
      <c r="I542" s="301" t="s">
        <v>131</v>
      </c>
      <c r="J542" s="301" t="s">
        <v>45</v>
      </c>
      <c r="K542" s="308" t="s">
        <v>47</v>
      </c>
      <c r="L542" s="308" t="s">
        <v>47</v>
      </c>
      <c r="M542" s="308" t="s">
        <v>90</v>
      </c>
      <c r="N542" s="301" t="s">
        <v>61</v>
      </c>
      <c r="O542" s="301" t="s">
        <v>248</v>
      </c>
      <c r="P542" s="301" t="s">
        <v>73</v>
      </c>
      <c r="Q542" s="301" t="s">
        <v>51</v>
      </c>
      <c r="R542" s="301"/>
      <c r="S542" s="301"/>
      <c r="T542" s="301"/>
      <c r="U542" s="301"/>
      <c r="V542" s="388"/>
    </row>
    <row r="543" spans="1:22" ht="26.25" x14ac:dyDescent="0.25">
      <c r="A543" s="301" t="s">
        <v>82</v>
      </c>
      <c r="B543" s="301" t="s">
        <v>38</v>
      </c>
      <c r="C543" s="301" t="s">
        <v>79</v>
      </c>
      <c r="D543" s="301" t="s">
        <v>65</v>
      </c>
      <c r="E543" s="301" t="s">
        <v>41</v>
      </c>
      <c r="F543" s="301" t="s">
        <v>102</v>
      </c>
      <c r="G543" s="301" t="s">
        <v>255</v>
      </c>
      <c r="H543" s="301" t="s">
        <v>57</v>
      </c>
      <c r="I543" s="301" t="s">
        <v>255</v>
      </c>
      <c r="J543" s="301" t="s">
        <v>45</v>
      </c>
      <c r="K543" s="308" t="s">
        <v>377</v>
      </c>
      <c r="L543" s="308" t="s">
        <v>67</v>
      </c>
      <c r="M543" s="308" t="s">
        <v>103</v>
      </c>
      <c r="N543" s="301" t="s">
        <v>98</v>
      </c>
      <c r="O543" s="301" t="s">
        <v>248</v>
      </c>
      <c r="P543" s="301" t="s">
        <v>50</v>
      </c>
      <c r="Q543" s="301" t="s">
        <v>51</v>
      </c>
      <c r="R543" s="301"/>
      <c r="S543" s="301"/>
      <c r="T543" s="301"/>
      <c r="U543" s="301"/>
      <c r="V543" s="388"/>
    </row>
    <row r="544" spans="1:22" ht="26.25" x14ac:dyDescent="0.25">
      <c r="A544" s="301" t="s">
        <v>85</v>
      </c>
      <c r="B544" s="301" t="s">
        <v>38</v>
      </c>
      <c r="C544" s="301" t="s">
        <v>82</v>
      </c>
      <c r="D544" s="301" t="s">
        <v>65</v>
      </c>
      <c r="E544" s="301" t="s">
        <v>41</v>
      </c>
      <c r="F544" s="301" t="s">
        <v>102</v>
      </c>
      <c r="G544" s="301" t="s">
        <v>257</v>
      </c>
      <c r="H544" s="301" t="s">
        <v>57</v>
      </c>
      <c r="I544" s="301" t="s">
        <v>257</v>
      </c>
      <c r="J544" s="301" t="s">
        <v>45</v>
      </c>
      <c r="K544" s="308" t="s">
        <v>116</v>
      </c>
      <c r="L544" s="308" t="s">
        <v>67</v>
      </c>
      <c r="M544" s="308" t="s">
        <v>103</v>
      </c>
      <c r="N544" s="301" t="s">
        <v>98</v>
      </c>
      <c r="O544" s="301" t="s">
        <v>248</v>
      </c>
      <c r="P544" s="301" t="s">
        <v>50</v>
      </c>
      <c r="Q544" s="301" t="s">
        <v>51</v>
      </c>
      <c r="R544" s="301"/>
      <c r="S544" s="301"/>
      <c r="T544" s="301"/>
      <c r="U544" s="301"/>
      <c r="V544" s="388"/>
    </row>
    <row r="545" spans="1:22" ht="26.25" x14ac:dyDescent="0.25">
      <c r="A545" s="301" t="s">
        <v>87</v>
      </c>
      <c r="B545" s="301" t="s">
        <v>38</v>
      </c>
      <c r="C545" s="301" t="s">
        <v>85</v>
      </c>
      <c r="D545" s="301" t="s">
        <v>65</v>
      </c>
      <c r="E545" s="301" t="s">
        <v>262</v>
      </c>
      <c r="F545" s="301" t="s">
        <v>597</v>
      </c>
      <c r="G545" s="301" t="s">
        <v>598</v>
      </c>
      <c r="H545" s="301" t="s">
        <v>357</v>
      </c>
      <c r="I545" s="301" t="s">
        <v>110</v>
      </c>
      <c r="J545" s="301" t="s">
        <v>45</v>
      </c>
      <c r="K545" s="308" t="s">
        <v>47</v>
      </c>
      <c r="L545" s="308" t="s">
        <v>47</v>
      </c>
      <c r="M545" s="308" t="s">
        <v>599</v>
      </c>
      <c r="N545" s="301" t="s">
        <v>359</v>
      </c>
      <c r="O545" s="301" t="s">
        <v>255</v>
      </c>
      <c r="P545" s="301" t="s">
        <v>73</v>
      </c>
      <c r="Q545" s="301" t="s">
        <v>51</v>
      </c>
      <c r="R545" s="301"/>
      <c r="S545" s="301"/>
      <c r="T545" s="301"/>
      <c r="U545" s="301"/>
      <c r="V545" s="388"/>
    </row>
    <row r="546" spans="1:22" ht="26.25" x14ac:dyDescent="0.25">
      <c r="A546" s="301" t="s">
        <v>93</v>
      </c>
      <c r="B546" s="301" t="s">
        <v>38</v>
      </c>
      <c r="C546" s="301" t="s">
        <v>87</v>
      </c>
      <c r="D546" s="301" t="s">
        <v>600</v>
      </c>
      <c r="E546" s="301" t="s">
        <v>41</v>
      </c>
      <c r="F546" s="301" t="s">
        <v>96</v>
      </c>
      <c r="G546" s="301" t="s">
        <v>255</v>
      </c>
      <c r="H546" s="301" t="s">
        <v>44</v>
      </c>
      <c r="I546" s="301" t="s">
        <v>255</v>
      </c>
      <c r="J546" s="301" t="s">
        <v>45</v>
      </c>
      <c r="K546" s="308" t="s">
        <v>58</v>
      </c>
      <c r="L546" s="308" t="s">
        <v>67</v>
      </c>
      <c r="M546" s="308" t="s">
        <v>97</v>
      </c>
      <c r="N546" s="301" t="s">
        <v>98</v>
      </c>
      <c r="O546" s="301" t="s">
        <v>248</v>
      </c>
      <c r="P546" s="301" t="s">
        <v>50</v>
      </c>
      <c r="Q546" s="301" t="s">
        <v>51</v>
      </c>
      <c r="R546" s="301"/>
      <c r="S546" s="301"/>
      <c r="T546" s="301"/>
      <c r="U546" s="301"/>
      <c r="V546" s="388"/>
    </row>
    <row r="547" spans="1:22" ht="26.25" x14ac:dyDescent="0.25">
      <c r="A547" s="301" t="s">
        <v>95</v>
      </c>
      <c r="B547" s="301" t="s">
        <v>38</v>
      </c>
      <c r="C547" s="301" t="s">
        <v>93</v>
      </c>
      <c r="D547" s="301" t="s">
        <v>65</v>
      </c>
      <c r="E547" s="301" t="s">
        <v>41</v>
      </c>
      <c r="F547" s="301" t="s">
        <v>102</v>
      </c>
      <c r="G547" s="301" t="s">
        <v>43</v>
      </c>
      <c r="H547" s="301" t="s">
        <v>57</v>
      </c>
      <c r="I547" s="301" t="s">
        <v>43</v>
      </c>
      <c r="J547" s="301" t="s">
        <v>45</v>
      </c>
      <c r="K547" s="308" t="s">
        <v>46</v>
      </c>
      <c r="L547" s="308" t="s">
        <v>47</v>
      </c>
      <c r="M547" s="308" t="s">
        <v>103</v>
      </c>
      <c r="N547" s="301" t="s">
        <v>98</v>
      </c>
      <c r="O547" s="301" t="s">
        <v>43</v>
      </c>
      <c r="P547" s="301" t="s">
        <v>50</v>
      </c>
      <c r="Q547" s="301" t="s">
        <v>51</v>
      </c>
      <c r="R547" s="301"/>
      <c r="S547" s="301"/>
      <c r="T547" s="301"/>
      <c r="U547" s="301"/>
      <c r="V547" s="388"/>
    </row>
    <row r="548" spans="1:22" ht="26.25" x14ac:dyDescent="0.25">
      <c r="A548" s="301" t="s">
        <v>100</v>
      </c>
      <c r="B548" s="301" t="s">
        <v>38</v>
      </c>
      <c r="C548" s="301" t="s">
        <v>95</v>
      </c>
      <c r="D548" s="301" t="s">
        <v>65</v>
      </c>
      <c r="E548" s="301" t="s">
        <v>41</v>
      </c>
      <c r="F548" s="301" t="s">
        <v>89</v>
      </c>
      <c r="G548" s="301" t="s">
        <v>43</v>
      </c>
      <c r="H548" s="301" t="s">
        <v>57</v>
      </c>
      <c r="I548" s="301" t="s">
        <v>43</v>
      </c>
      <c r="J548" s="301" t="s">
        <v>45</v>
      </c>
      <c r="K548" s="308" t="s">
        <v>47</v>
      </c>
      <c r="L548" s="308" t="s">
        <v>47</v>
      </c>
      <c r="M548" s="308" t="s">
        <v>90</v>
      </c>
      <c r="N548" s="301" t="s">
        <v>61</v>
      </c>
      <c r="O548" s="301" t="s">
        <v>43</v>
      </c>
      <c r="P548" s="301" t="s">
        <v>73</v>
      </c>
      <c r="Q548" s="301" t="s">
        <v>51</v>
      </c>
      <c r="R548" s="297"/>
      <c r="S548" s="297"/>
      <c r="T548" s="297"/>
      <c r="U548" s="297"/>
      <c r="V548" s="388"/>
    </row>
    <row r="549" spans="1:22" ht="26.25" x14ac:dyDescent="0.25">
      <c r="A549" s="301" t="s">
        <v>105</v>
      </c>
      <c r="B549" s="301" t="s">
        <v>38</v>
      </c>
      <c r="C549" s="301" t="s">
        <v>100</v>
      </c>
      <c r="D549" s="301" t="s">
        <v>65</v>
      </c>
      <c r="E549" s="301" t="s">
        <v>41</v>
      </c>
      <c r="F549" s="301" t="s">
        <v>77</v>
      </c>
      <c r="G549" s="301" t="s">
        <v>151</v>
      </c>
      <c r="H549" s="301" t="s">
        <v>57</v>
      </c>
      <c r="I549" s="301" t="s">
        <v>151</v>
      </c>
      <c r="J549" s="301" t="s">
        <v>45</v>
      </c>
      <c r="K549" s="308" t="s">
        <v>46</v>
      </c>
      <c r="L549" s="308" t="s">
        <v>67</v>
      </c>
      <c r="M549" s="308" t="s">
        <v>68</v>
      </c>
      <c r="N549" s="301" t="s">
        <v>61</v>
      </c>
      <c r="O549" s="301" t="s">
        <v>151</v>
      </c>
      <c r="P549" s="301" t="s">
        <v>50</v>
      </c>
      <c r="Q549" s="301" t="s">
        <v>51</v>
      </c>
      <c r="R549" s="297"/>
      <c r="S549" s="297"/>
      <c r="T549" s="297"/>
      <c r="U549" s="297"/>
      <c r="V549" s="388"/>
    </row>
    <row r="550" spans="1:22" x14ac:dyDescent="0.25">
      <c r="A550" s="301" t="s">
        <v>107</v>
      </c>
      <c r="B550" s="301" t="s">
        <v>38</v>
      </c>
      <c r="C550" s="301" t="s">
        <v>105</v>
      </c>
      <c r="D550" s="301" t="s">
        <v>601</v>
      </c>
      <c r="E550" s="301" t="s">
        <v>139</v>
      </c>
      <c r="F550" s="301" t="s">
        <v>140</v>
      </c>
      <c r="G550" s="301" t="s">
        <v>43</v>
      </c>
      <c r="H550" s="301" t="s">
        <v>44</v>
      </c>
      <c r="I550" s="301" t="s">
        <v>43</v>
      </c>
      <c r="J550" s="301" t="s">
        <v>45</v>
      </c>
      <c r="K550" s="308" t="s">
        <v>47</v>
      </c>
      <c r="L550" s="308" t="s">
        <v>47</v>
      </c>
      <c r="M550" s="308" t="s">
        <v>141</v>
      </c>
      <c r="N550" s="301" t="s">
        <v>142</v>
      </c>
      <c r="O550" s="301" t="s">
        <v>43</v>
      </c>
      <c r="P550" s="301" t="s">
        <v>135</v>
      </c>
      <c r="Q550" s="301" t="s">
        <v>51</v>
      </c>
      <c r="R550" s="297"/>
      <c r="S550" s="297"/>
      <c r="T550" s="297"/>
      <c r="U550" s="297"/>
      <c r="V550" s="388"/>
    </row>
    <row r="551" spans="1:22" x14ac:dyDescent="0.25">
      <c r="A551" s="301" t="s">
        <v>112</v>
      </c>
      <c r="B551" s="301" t="s">
        <v>38</v>
      </c>
      <c r="C551" s="301" t="s">
        <v>107</v>
      </c>
      <c r="D551" s="301" t="s">
        <v>65</v>
      </c>
      <c r="E551" s="301" t="s">
        <v>41</v>
      </c>
      <c r="F551" s="301" t="s">
        <v>72</v>
      </c>
      <c r="G551" s="301" t="s">
        <v>151</v>
      </c>
      <c r="H551" s="301" t="s">
        <v>57</v>
      </c>
      <c r="I551" s="301" t="s">
        <v>151</v>
      </c>
      <c r="J551" s="301" t="s">
        <v>45</v>
      </c>
      <c r="K551" s="308" t="s">
        <v>47</v>
      </c>
      <c r="L551" s="308" t="s">
        <v>47</v>
      </c>
      <c r="M551" s="308" t="s">
        <v>48</v>
      </c>
      <c r="N551" s="301" t="s">
        <v>49</v>
      </c>
      <c r="O551" s="301" t="s">
        <v>151</v>
      </c>
      <c r="P551" s="301" t="s">
        <v>73</v>
      </c>
      <c r="Q551" s="301" t="s">
        <v>51</v>
      </c>
      <c r="R551" s="297"/>
      <c r="S551" s="297"/>
      <c r="T551" s="297"/>
      <c r="U551" s="297"/>
      <c r="V551" s="388"/>
    </row>
    <row r="552" spans="1:22" x14ac:dyDescent="0.25">
      <c r="A552" s="301" t="s">
        <v>114</v>
      </c>
      <c r="B552" s="301" t="s">
        <v>38</v>
      </c>
      <c r="C552" s="301" t="s">
        <v>112</v>
      </c>
      <c r="D552" s="301" t="s">
        <v>65</v>
      </c>
      <c r="E552" s="301" t="s">
        <v>41</v>
      </c>
      <c r="F552" s="301" t="s">
        <v>72</v>
      </c>
      <c r="G552" s="301" t="s">
        <v>151</v>
      </c>
      <c r="H552" s="301" t="s">
        <v>57</v>
      </c>
      <c r="I552" s="301" t="s">
        <v>151</v>
      </c>
      <c r="J552" s="301" t="s">
        <v>45</v>
      </c>
      <c r="K552" s="308" t="s">
        <v>47</v>
      </c>
      <c r="L552" s="308" t="s">
        <v>47</v>
      </c>
      <c r="M552" s="308" t="s">
        <v>48</v>
      </c>
      <c r="N552" s="301" t="s">
        <v>49</v>
      </c>
      <c r="O552" s="301" t="s">
        <v>151</v>
      </c>
      <c r="P552" s="301" t="s">
        <v>73</v>
      </c>
      <c r="Q552" s="301" t="s">
        <v>51</v>
      </c>
      <c r="R552" s="297"/>
      <c r="S552" s="297"/>
      <c r="T552" s="297"/>
      <c r="U552" s="297"/>
      <c r="V552" s="388"/>
    </row>
    <row r="553" spans="1:22" ht="26.25" x14ac:dyDescent="0.25">
      <c r="A553" s="301" t="s">
        <v>118</v>
      </c>
      <c r="B553" s="301" t="s">
        <v>38</v>
      </c>
      <c r="C553" s="301" t="s">
        <v>114</v>
      </c>
      <c r="D553" s="301" t="s">
        <v>65</v>
      </c>
      <c r="E553" s="301" t="s">
        <v>41</v>
      </c>
      <c r="F553" s="301" t="s">
        <v>102</v>
      </c>
      <c r="G553" s="301" t="s">
        <v>255</v>
      </c>
      <c r="H553" s="301" t="s">
        <v>57</v>
      </c>
      <c r="I553" s="301" t="s">
        <v>255</v>
      </c>
      <c r="J553" s="301" t="s">
        <v>45</v>
      </c>
      <c r="K553" s="308" t="s">
        <v>377</v>
      </c>
      <c r="L553" s="308" t="s">
        <v>67</v>
      </c>
      <c r="M553" s="308" t="s">
        <v>103</v>
      </c>
      <c r="N553" s="301" t="s">
        <v>98</v>
      </c>
      <c r="O553" s="301" t="s">
        <v>255</v>
      </c>
      <c r="P553" s="301" t="s">
        <v>50</v>
      </c>
      <c r="Q553" s="301" t="s">
        <v>51</v>
      </c>
      <c r="R553" s="297"/>
      <c r="S553" s="297"/>
      <c r="T553" s="297"/>
      <c r="U553" s="297"/>
      <c r="V553" s="388"/>
    </row>
    <row r="554" spans="1:22" ht="26.25" x14ac:dyDescent="0.25">
      <c r="A554" s="301" t="s">
        <v>124</v>
      </c>
      <c r="B554" s="301" t="s">
        <v>38</v>
      </c>
      <c r="C554" s="301" t="s">
        <v>118</v>
      </c>
      <c r="D554" s="301" t="s">
        <v>65</v>
      </c>
      <c r="E554" s="301" t="s">
        <v>262</v>
      </c>
      <c r="F554" s="301" t="s">
        <v>263</v>
      </c>
      <c r="G554" s="301" t="s">
        <v>602</v>
      </c>
      <c r="H554" s="301" t="s">
        <v>44</v>
      </c>
      <c r="I554" s="301" t="s">
        <v>602</v>
      </c>
      <c r="J554" s="301" t="s">
        <v>45</v>
      </c>
      <c r="K554" s="308" t="s">
        <v>116</v>
      </c>
      <c r="L554" s="308" t="s">
        <v>67</v>
      </c>
      <c r="M554" s="308" t="s">
        <v>264</v>
      </c>
      <c r="N554" s="301" t="s">
        <v>265</v>
      </c>
      <c r="O554" s="301" t="s">
        <v>255</v>
      </c>
      <c r="P554" s="301" t="s">
        <v>50</v>
      </c>
      <c r="Q554" s="301" t="s">
        <v>51</v>
      </c>
      <c r="R554" s="297"/>
      <c r="S554" s="297"/>
      <c r="T554" s="297"/>
      <c r="U554" s="297"/>
      <c r="V554" s="388"/>
    </row>
    <row r="555" spans="1:22" ht="26.25" x14ac:dyDescent="0.25">
      <c r="A555" s="301" t="s">
        <v>127</v>
      </c>
      <c r="B555" s="301" t="s">
        <v>38</v>
      </c>
      <c r="C555" s="301" t="s">
        <v>124</v>
      </c>
      <c r="D555" s="301" t="s">
        <v>65</v>
      </c>
      <c r="E555" s="301" t="s">
        <v>41</v>
      </c>
      <c r="F555" s="301" t="s">
        <v>373</v>
      </c>
      <c r="G555" s="301" t="s">
        <v>255</v>
      </c>
      <c r="H555" s="301" t="s">
        <v>57</v>
      </c>
      <c r="I555" s="301" t="s">
        <v>255</v>
      </c>
      <c r="J555" s="301" t="s">
        <v>45</v>
      </c>
      <c r="K555" s="308" t="s">
        <v>47</v>
      </c>
      <c r="L555" s="308" t="s">
        <v>47</v>
      </c>
      <c r="M555" s="308" t="s">
        <v>90</v>
      </c>
      <c r="N555" s="301" t="s">
        <v>61</v>
      </c>
      <c r="O555" s="301" t="s">
        <v>248</v>
      </c>
      <c r="P555" s="301" t="s">
        <v>73</v>
      </c>
      <c r="Q555" s="301" t="s">
        <v>51</v>
      </c>
      <c r="R555" s="297"/>
      <c r="S555" s="297"/>
      <c r="T555" s="297"/>
      <c r="U555" s="297"/>
      <c r="V555" s="388"/>
    </row>
    <row r="556" spans="1:22" ht="26.25" x14ac:dyDescent="0.25">
      <c r="A556" s="301" t="s">
        <v>137</v>
      </c>
      <c r="B556" s="301" t="s">
        <v>38</v>
      </c>
      <c r="C556" s="301" t="s">
        <v>127</v>
      </c>
      <c r="D556" s="301" t="s">
        <v>65</v>
      </c>
      <c r="E556" s="301" t="s">
        <v>262</v>
      </c>
      <c r="F556" s="301" t="s">
        <v>263</v>
      </c>
      <c r="G556" s="301" t="s">
        <v>274</v>
      </c>
      <c r="H556" s="301" t="s">
        <v>44</v>
      </c>
      <c r="I556" s="301" t="s">
        <v>274</v>
      </c>
      <c r="J556" s="301" t="s">
        <v>45</v>
      </c>
      <c r="K556" s="308" t="s">
        <v>116</v>
      </c>
      <c r="L556" s="308" t="s">
        <v>67</v>
      </c>
      <c r="M556" s="308" t="s">
        <v>264</v>
      </c>
      <c r="N556" s="301" t="s">
        <v>265</v>
      </c>
      <c r="O556" s="301" t="s">
        <v>255</v>
      </c>
      <c r="P556" s="301" t="s">
        <v>50</v>
      </c>
      <c r="Q556" s="301" t="s">
        <v>51</v>
      </c>
      <c r="R556" s="297"/>
      <c r="S556" s="297"/>
      <c r="T556" s="297"/>
      <c r="U556" s="297"/>
      <c r="V556" s="388"/>
    </row>
    <row r="557" spans="1:22" ht="26.25" x14ac:dyDescent="0.25">
      <c r="A557" s="301" t="s">
        <v>144</v>
      </c>
      <c r="B557" s="301" t="s">
        <v>38</v>
      </c>
      <c r="C557" s="301" t="s">
        <v>137</v>
      </c>
      <c r="D557" s="301" t="s">
        <v>65</v>
      </c>
      <c r="E557" s="301" t="s">
        <v>41</v>
      </c>
      <c r="F557" s="301" t="s">
        <v>109</v>
      </c>
      <c r="G557" s="301" t="s">
        <v>255</v>
      </c>
      <c r="H557" s="301" t="s">
        <v>44</v>
      </c>
      <c r="I557" s="301" t="s">
        <v>255</v>
      </c>
      <c r="J557" s="301" t="s">
        <v>45</v>
      </c>
      <c r="K557" s="308" t="s">
        <v>47</v>
      </c>
      <c r="L557" s="308" t="s">
        <v>47</v>
      </c>
      <c r="M557" s="308" t="s">
        <v>90</v>
      </c>
      <c r="N557" s="301" t="s">
        <v>61</v>
      </c>
      <c r="O557" s="301" t="s">
        <v>248</v>
      </c>
      <c r="P557" s="301" t="s">
        <v>73</v>
      </c>
      <c r="Q557" s="301" t="s">
        <v>51</v>
      </c>
      <c r="R557" s="297"/>
      <c r="S557" s="297"/>
      <c r="T557" s="297"/>
      <c r="U557" s="297"/>
      <c r="V557" s="388"/>
    </row>
    <row r="558" spans="1:22" x14ac:dyDescent="0.25">
      <c r="A558" s="301" t="s">
        <v>603</v>
      </c>
      <c r="B558" s="301" t="s">
        <v>38</v>
      </c>
      <c r="C558" s="301" t="s">
        <v>137</v>
      </c>
      <c r="D558" s="301" t="s">
        <v>65</v>
      </c>
      <c r="E558" s="301" t="s">
        <v>41</v>
      </c>
      <c r="F558" s="301" t="s">
        <v>72</v>
      </c>
      <c r="G558" s="301" t="s">
        <v>257</v>
      </c>
      <c r="H558" s="301" t="s">
        <v>57</v>
      </c>
      <c r="I558" s="301" t="s">
        <v>257</v>
      </c>
      <c r="J558" s="301" t="s">
        <v>45</v>
      </c>
      <c r="K558" s="308" t="s">
        <v>47</v>
      </c>
      <c r="L558" s="308" t="s">
        <v>47</v>
      </c>
      <c r="M558" s="308" t="s">
        <v>48</v>
      </c>
      <c r="N558" s="301" t="s">
        <v>49</v>
      </c>
      <c r="O558" s="301" t="s">
        <v>248</v>
      </c>
      <c r="P558" s="301" t="s">
        <v>73</v>
      </c>
      <c r="Q558" s="301" t="s">
        <v>51</v>
      </c>
      <c r="R558" s="297"/>
      <c r="S558" s="297"/>
      <c r="T558" s="297"/>
      <c r="U558" s="297"/>
      <c r="V558" s="388"/>
    </row>
    <row r="559" spans="1:22" ht="26.25" x14ac:dyDescent="0.25">
      <c r="A559" s="301" t="s">
        <v>149</v>
      </c>
      <c r="B559" s="301" t="s">
        <v>38</v>
      </c>
      <c r="C559" s="301" t="s">
        <v>144</v>
      </c>
      <c r="D559" s="301" t="s">
        <v>65</v>
      </c>
      <c r="E559" s="301" t="s">
        <v>41</v>
      </c>
      <c r="F559" s="301" t="s">
        <v>66</v>
      </c>
      <c r="G559" s="301" t="s">
        <v>151</v>
      </c>
      <c r="H559" s="301" t="s">
        <v>57</v>
      </c>
      <c r="I559" s="301" t="s">
        <v>151</v>
      </c>
      <c r="J559" s="301" t="s">
        <v>45</v>
      </c>
      <c r="K559" s="308" t="s">
        <v>59</v>
      </c>
      <c r="L559" s="308" t="s">
        <v>58</v>
      </c>
      <c r="M559" s="308" t="s">
        <v>68</v>
      </c>
      <c r="N559" s="301" t="s">
        <v>61</v>
      </c>
      <c r="O559" s="301" t="s">
        <v>151</v>
      </c>
      <c r="P559" s="301" t="s">
        <v>50</v>
      </c>
      <c r="Q559" s="301" t="s">
        <v>51</v>
      </c>
      <c r="R559" s="297"/>
      <c r="S559" s="297"/>
      <c r="T559" s="297"/>
      <c r="U559" s="297"/>
      <c r="V559" s="388"/>
    </row>
    <row r="560" spans="1:22" x14ac:dyDescent="0.25">
      <c r="A560" s="301" t="s">
        <v>153</v>
      </c>
      <c r="B560" s="301" t="s">
        <v>38</v>
      </c>
      <c r="C560" s="301" t="s">
        <v>146</v>
      </c>
      <c r="D560" s="301" t="s">
        <v>65</v>
      </c>
      <c r="E560" s="301" t="s">
        <v>41</v>
      </c>
      <c r="F560" s="301" t="s">
        <v>72</v>
      </c>
      <c r="G560" s="301" t="s">
        <v>151</v>
      </c>
      <c r="H560" s="301" t="s">
        <v>57</v>
      </c>
      <c r="I560" s="301" t="s">
        <v>151</v>
      </c>
      <c r="J560" s="301" t="s">
        <v>45</v>
      </c>
      <c r="K560" s="308" t="s">
        <v>47</v>
      </c>
      <c r="L560" s="308" t="s">
        <v>47</v>
      </c>
      <c r="M560" s="308" t="s">
        <v>48</v>
      </c>
      <c r="N560" s="301" t="s">
        <v>49</v>
      </c>
      <c r="O560" s="301" t="s">
        <v>151</v>
      </c>
      <c r="P560" s="301" t="s">
        <v>73</v>
      </c>
      <c r="Q560" s="301" t="s">
        <v>51</v>
      </c>
      <c r="R560" s="297"/>
      <c r="S560" s="297"/>
      <c r="T560" s="297"/>
      <c r="U560" s="297"/>
      <c r="V560" s="388"/>
    </row>
    <row r="561" spans="1:22" x14ac:dyDescent="0.25">
      <c r="A561" s="301" t="s">
        <v>159</v>
      </c>
      <c r="B561" s="301" t="s">
        <v>38</v>
      </c>
      <c r="C561" s="301" t="s">
        <v>149</v>
      </c>
      <c r="D561" s="301" t="s">
        <v>604</v>
      </c>
      <c r="E561" s="301" t="s">
        <v>41</v>
      </c>
      <c r="F561" s="301" t="s">
        <v>72</v>
      </c>
      <c r="G561" s="301" t="s">
        <v>151</v>
      </c>
      <c r="H561" s="301" t="s">
        <v>57</v>
      </c>
      <c r="I561" s="301" t="s">
        <v>151</v>
      </c>
      <c r="J561" s="301" t="s">
        <v>45</v>
      </c>
      <c r="K561" s="308" t="s">
        <v>47</v>
      </c>
      <c r="L561" s="308" t="s">
        <v>47</v>
      </c>
      <c r="M561" s="308" t="s">
        <v>48</v>
      </c>
      <c r="N561" s="301" t="s">
        <v>49</v>
      </c>
      <c r="O561" s="301" t="s">
        <v>151</v>
      </c>
      <c r="P561" s="301" t="s">
        <v>73</v>
      </c>
      <c r="Q561" s="301" t="s">
        <v>51</v>
      </c>
      <c r="R561" s="297"/>
      <c r="S561" s="297"/>
      <c r="T561" s="297"/>
      <c r="U561" s="297"/>
      <c r="V561" s="388"/>
    </row>
    <row r="562" spans="1:22" ht="26.25" x14ac:dyDescent="0.25">
      <c r="A562" s="301" t="s">
        <v>162</v>
      </c>
      <c r="B562" s="301" t="s">
        <v>38</v>
      </c>
      <c r="C562" s="301" t="s">
        <v>153</v>
      </c>
      <c r="D562" s="301" t="s">
        <v>600</v>
      </c>
      <c r="E562" s="301" t="s">
        <v>262</v>
      </c>
      <c r="F562" s="301" t="s">
        <v>597</v>
      </c>
      <c r="G562" s="301" t="s">
        <v>598</v>
      </c>
      <c r="H562" s="301" t="s">
        <v>357</v>
      </c>
      <c r="I562" s="301" t="s">
        <v>110</v>
      </c>
      <c r="J562" s="301" t="s">
        <v>45</v>
      </c>
      <c r="K562" s="308" t="s">
        <v>47</v>
      </c>
      <c r="L562" s="308" t="s">
        <v>47</v>
      </c>
      <c r="M562" s="308" t="s">
        <v>599</v>
      </c>
      <c r="N562" s="301" t="s">
        <v>359</v>
      </c>
      <c r="O562" s="301" t="s">
        <v>255</v>
      </c>
      <c r="P562" s="301" t="s">
        <v>73</v>
      </c>
      <c r="Q562" s="301" t="s">
        <v>51</v>
      </c>
      <c r="R562" s="297"/>
      <c r="S562" s="297"/>
      <c r="T562" s="297"/>
      <c r="U562" s="297"/>
      <c r="V562" s="388"/>
    </row>
    <row r="563" spans="1:22" ht="26.25" x14ac:dyDescent="0.25">
      <c r="A563" s="301" t="s">
        <v>164</v>
      </c>
      <c r="B563" s="301" t="s">
        <v>38</v>
      </c>
      <c r="C563" s="301" t="s">
        <v>157</v>
      </c>
      <c r="D563" s="301" t="s">
        <v>600</v>
      </c>
      <c r="E563" s="301" t="s">
        <v>262</v>
      </c>
      <c r="F563" s="301" t="s">
        <v>605</v>
      </c>
      <c r="G563" s="301" t="s">
        <v>598</v>
      </c>
      <c r="H563" s="301" t="s">
        <v>357</v>
      </c>
      <c r="I563" s="301" t="s">
        <v>151</v>
      </c>
      <c r="J563" s="301" t="s">
        <v>45</v>
      </c>
      <c r="K563" s="308" t="s">
        <v>116</v>
      </c>
      <c r="L563" s="308" t="s">
        <v>67</v>
      </c>
      <c r="M563" s="308" t="s">
        <v>599</v>
      </c>
      <c r="N563" s="301" t="s">
        <v>359</v>
      </c>
      <c r="O563" s="301" t="s">
        <v>131</v>
      </c>
      <c r="P563" s="301" t="s">
        <v>50</v>
      </c>
      <c r="Q563" s="301" t="s">
        <v>51</v>
      </c>
      <c r="R563" s="297"/>
      <c r="S563" s="297"/>
      <c r="T563" s="297"/>
      <c r="U563" s="297"/>
      <c r="V563" s="388"/>
    </row>
    <row r="564" spans="1:22" ht="26.25" x14ac:dyDescent="0.25">
      <c r="A564" s="301" t="s">
        <v>167</v>
      </c>
      <c r="B564" s="301" t="s">
        <v>38</v>
      </c>
      <c r="C564" s="301" t="s">
        <v>159</v>
      </c>
      <c r="D564" s="301" t="s">
        <v>606</v>
      </c>
      <c r="E564" s="301" t="s">
        <v>262</v>
      </c>
      <c r="F564" s="301" t="s">
        <v>356</v>
      </c>
      <c r="G564" s="301" t="s">
        <v>602</v>
      </c>
      <c r="H564" s="301" t="s">
        <v>357</v>
      </c>
      <c r="I564" s="301" t="s">
        <v>151</v>
      </c>
      <c r="J564" s="301" t="s">
        <v>132</v>
      </c>
      <c r="K564" s="308" t="s">
        <v>47</v>
      </c>
      <c r="L564" s="308" t="s">
        <v>47</v>
      </c>
      <c r="M564" s="308" t="s">
        <v>358</v>
      </c>
      <c r="N564" s="301" t="s">
        <v>359</v>
      </c>
      <c r="O564" s="301" t="s">
        <v>151</v>
      </c>
      <c r="P564" s="301" t="s">
        <v>73</v>
      </c>
      <c r="Q564" s="301" t="s">
        <v>51</v>
      </c>
      <c r="R564" s="297"/>
      <c r="S564" s="297"/>
      <c r="T564" s="297"/>
      <c r="U564" s="297"/>
      <c r="V564" s="388"/>
    </row>
    <row r="565" spans="1:22" x14ac:dyDescent="0.25">
      <c r="A565" s="301" t="s">
        <v>169</v>
      </c>
      <c r="B565" s="301" t="s">
        <v>38</v>
      </c>
      <c r="C565" s="301" t="s">
        <v>162</v>
      </c>
      <c r="D565" s="301" t="s">
        <v>607</v>
      </c>
      <c r="E565" s="301" t="s">
        <v>41</v>
      </c>
      <c r="F565" s="301" t="s">
        <v>72</v>
      </c>
      <c r="G565" s="301" t="s">
        <v>151</v>
      </c>
      <c r="H565" s="301" t="s">
        <v>57</v>
      </c>
      <c r="I565" s="301" t="s">
        <v>151</v>
      </c>
      <c r="J565" s="301" t="s">
        <v>45</v>
      </c>
      <c r="K565" s="308" t="s">
        <v>47</v>
      </c>
      <c r="L565" s="308" t="s">
        <v>47</v>
      </c>
      <c r="M565" s="308" t="s">
        <v>48</v>
      </c>
      <c r="N565" s="301" t="s">
        <v>49</v>
      </c>
      <c r="O565" s="301" t="s">
        <v>151</v>
      </c>
      <c r="P565" s="301" t="s">
        <v>73</v>
      </c>
      <c r="Q565" s="301" t="s">
        <v>51</v>
      </c>
      <c r="R565" s="297"/>
      <c r="S565" s="297"/>
      <c r="T565" s="297"/>
      <c r="U565" s="297"/>
      <c r="V565" s="388"/>
    </row>
    <row r="566" spans="1:22" x14ac:dyDescent="0.25">
      <c r="A566" s="301" t="s">
        <v>171</v>
      </c>
      <c r="B566" s="301" t="s">
        <v>38</v>
      </c>
      <c r="C566" s="301" t="s">
        <v>164</v>
      </c>
      <c r="D566" s="301" t="s">
        <v>608</v>
      </c>
      <c r="E566" s="301" t="s">
        <v>41</v>
      </c>
      <c r="F566" s="301" t="s">
        <v>72</v>
      </c>
      <c r="G566" s="301" t="s">
        <v>151</v>
      </c>
      <c r="H566" s="301" t="s">
        <v>57</v>
      </c>
      <c r="I566" s="301" t="s">
        <v>151</v>
      </c>
      <c r="J566" s="301" t="s">
        <v>45</v>
      </c>
      <c r="K566" s="308" t="s">
        <v>47</v>
      </c>
      <c r="L566" s="308" t="s">
        <v>47</v>
      </c>
      <c r="M566" s="308" t="s">
        <v>48</v>
      </c>
      <c r="N566" s="301" t="s">
        <v>49</v>
      </c>
      <c r="O566" s="301" t="s">
        <v>151</v>
      </c>
      <c r="P566" s="301" t="s">
        <v>73</v>
      </c>
      <c r="Q566" s="301" t="s">
        <v>51</v>
      </c>
      <c r="R566" s="297"/>
      <c r="S566" s="297"/>
      <c r="T566" s="297"/>
      <c r="U566" s="297"/>
      <c r="V566" s="388"/>
    </row>
    <row r="567" spans="1:22" x14ac:dyDescent="0.25">
      <c r="A567" s="301" t="s">
        <v>173</v>
      </c>
      <c r="B567" s="301" t="s">
        <v>38</v>
      </c>
      <c r="C567" s="301" t="s">
        <v>167</v>
      </c>
      <c r="D567" s="301" t="s">
        <v>604</v>
      </c>
      <c r="E567" s="301" t="s">
        <v>41</v>
      </c>
      <c r="F567" s="301" t="s">
        <v>56</v>
      </c>
      <c r="G567" s="301" t="s">
        <v>151</v>
      </c>
      <c r="H567" s="301" t="s">
        <v>57</v>
      </c>
      <c r="I567" s="301" t="s">
        <v>151</v>
      </c>
      <c r="J567" s="301" t="s">
        <v>45</v>
      </c>
      <c r="K567" s="308" t="s">
        <v>46</v>
      </c>
      <c r="L567" s="308" t="s">
        <v>67</v>
      </c>
      <c r="M567" s="308" t="s">
        <v>60</v>
      </c>
      <c r="N567" s="301" t="s">
        <v>61</v>
      </c>
      <c r="O567" s="301" t="s">
        <v>151</v>
      </c>
      <c r="P567" s="301" t="s">
        <v>50</v>
      </c>
      <c r="Q567" s="301" t="s">
        <v>51</v>
      </c>
      <c r="R567" s="297"/>
      <c r="S567" s="297"/>
      <c r="T567" s="297"/>
      <c r="U567" s="297"/>
      <c r="V567" s="388"/>
    </row>
    <row r="568" spans="1:22" ht="26.25" x14ac:dyDescent="0.25">
      <c r="A568" s="301" t="s">
        <v>176</v>
      </c>
      <c r="B568" s="301" t="s">
        <v>38</v>
      </c>
      <c r="C568" s="301" t="s">
        <v>169</v>
      </c>
      <c r="D568" s="301" t="s">
        <v>128</v>
      </c>
      <c r="E568" s="301" t="s">
        <v>41</v>
      </c>
      <c r="F568" s="301" t="s">
        <v>333</v>
      </c>
      <c r="G568" s="301" t="s">
        <v>255</v>
      </c>
      <c r="H568" s="301" t="s">
        <v>57</v>
      </c>
      <c r="I568" s="301" t="s">
        <v>255</v>
      </c>
      <c r="J568" s="301" t="s">
        <v>45</v>
      </c>
      <c r="K568" s="308" t="s">
        <v>47</v>
      </c>
      <c r="L568" s="308" t="s">
        <v>47</v>
      </c>
      <c r="M568" s="308" t="s">
        <v>90</v>
      </c>
      <c r="N568" s="301" t="s">
        <v>61</v>
      </c>
      <c r="O568" s="301" t="s">
        <v>248</v>
      </c>
      <c r="P568" s="301" t="s">
        <v>73</v>
      </c>
      <c r="Q568" s="301" t="s">
        <v>51</v>
      </c>
      <c r="R568" s="297"/>
      <c r="S568" s="297"/>
      <c r="T568" s="297"/>
      <c r="U568" s="297"/>
      <c r="V568" s="388"/>
    </row>
    <row r="569" spans="1:22" ht="26.25" x14ac:dyDescent="0.25">
      <c r="A569" s="301" t="s">
        <v>178</v>
      </c>
      <c r="B569" s="301" t="s">
        <v>38</v>
      </c>
      <c r="C569" s="301" t="s">
        <v>171</v>
      </c>
      <c r="D569" s="301" t="s">
        <v>609</v>
      </c>
      <c r="E569" s="301" t="s">
        <v>262</v>
      </c>
      <c r="F569" s="301" t="s">
        <v>610</v>
      </c>
      <c r="G569" s="301" t="s">
        <v>131</v>
      </c>
      <c r="H569" s="301" t="s">
        <v>44</v>
      </c>
      <c r="I569" s="301" t="s">
        <v>131</v>
      </c>
      <c r="J569" s="301" t="s">
        <v>45</v>
      </c>
      <c r="K569" s="308" t="s">
        <v>47</v>
      </c>
      <c r="L569" s="308" t="s">
        <v>47</v>
      </c>
      <c r="M569" s="308" t="s">
        <v>277</v>
      </c>
      <c r="N569" s="301" t="s">
        <v>278</v>
      </c>
      <c r="O569" s="301" t="s">
        <v>248</v>
      </c>
      <c r="P569" s="301" t="s">
        <v>73</v>
      </c>
      <c r="Q569" s="301" t="s">
        <v>51</v>
      </c>
      <c r="R569" s="297"/>
      <c r="S569" s="297"/>
      <c r="T569" s="297"/>
      <c r="U569" s="297"/>
      <c r="V569" s="388"/>
    </row>
    <row r="570" spans="1:22" ht="26.25" x14ac:dyDescent="0.25">
      <c r="A570" s="301" t="s">
        <v>181</v>
      </c>
      <c r="B570" s="301" t="s">
        <v>38</v>
      </c>
      <c r="C570" s="301" t="s">
        <v>173</v>
      </c>
      <c r="D570" s="301" t="s">
        <v>611</v>
      </c>
      <c r="E570" s="301" t="s">
        <v>262</v>
      </c>
      <c r="F570" s="301" t="s">
        <v>490</v>
      </c>
      <c r="G570" s="301" t="s">
        <v>495</v>
      </c>
      <c r="H570" s="301" t="s">
        <v>44</v>
      </c>
      <c r="I570" s="301" t="s">
        <v>495</v>
      </c>
      <c r="J570" s="301" t="s">
        <v>45</v>
      </c>
      <c r="K570" s="308" t="s">
        <v>47</v>
      </c>
      <c r="L570" s="308" t="s">
        <v>47</v>
      </c>
      <c r="M570" s="308" t="s">
        <v>485</v>
      </c>
      <c r="N570" s="301" t="s">
        <v>436</v>
      </c>
      <c r="O570" s="301" t="s">
        <v>255</v>
      </c>
      <c r="P570" s="301" t="s">
        <v>73</v>
      </c>
      <c r="Q570" s="301" t="s">
        <v>51</v>
      </c>
      <c r="R570" s="297"/>
      <c r="S570" s="297"/>
      <c r="T570" s="297"/>
      <c r="U570" s="297"/>
      <c r="V570" s="388"/>
    </row>
    <row r="571" spans="1:22" ht="26.25" x14ac:dyDescent="0.25">
      <c r="A571" s="301" t="s">
        <v>184</v>
      </c>
      <c r="B571" s="301" t="s">
        <v>38</v>
      </c>
      <c r="C571" s="301" t="s">
        <v>176</v>
      </c>
      <c r="D571" s="301" t="s">
        <v>612</v>
      </c>
      <c r="E571" s="301" t="s">
        <v>41</v>
      </c>
      <c r="F571" s="301" t="s">
        <v>109</v>
      </c>
      <c r="G571" s="301" t="s">
        <v>151</v>
      </c>
      <c r="H571" s="301" t="s">
        <v>44</v>
      </c>
      <c r="I571" s="301" t="s">
        <v>151</v>
      </c>
      <c r="J571" s="301" t="s">
        <v>45</v>
      </c>
      <c r="K571" s="308" t="s">
        <v>47</v>
      </c>
      <c r="L571" s="308" t="s">
        <v>47</v>
      </c>
      <c r="M571" s="308" t="s">
        <v>90</v>
      </c>
      <c r="N571" s="301" t="s">
        <v>61</v>
      </c>
      <c r="O571" s="301" t="s">
        <v>151</v>
      </c>
      <c r="P571" s="301" t="s">
        <v>73</v>
      </c>
      <c r="Q571" s="301" t="s">
        <v>51</v>
      </c>
      <c r="R571" s="297"/>
      <c r="S571" s="297"/>
      <c r="T571" s="297"/>
      <c r="U571" s="297"/>
      <c r="V571" s="388"/>
    </row>
    <row r="572" spans="1:22" ht="26.25" x14ac:dyDescent="0.25">
      <c r="A572" s="301" t="s">
        <v>186</v>
      </c>
      <c r="B572" s="301" t="s">
        <v>38</v>
      </c>
      <c r="C572" s="301" t="s">
        <v>178</v>
      </c>
      <c r="D572" s="301" t="s">
        <v>613</v>
      </c>
      <c r="E572" s="301" t="s">
        <v>280</v>
      </c>
      <c r="F572" s="301" t="s">
        <v>614</v>
      </c>
      <c r="G572" s="301" t="s">
        <v>495</v>
      </c>
      <c r="H572" s="301" t="s">
        <v>44</v>
      </c>
      <c r="I572" s="301" t="s">
        <v>495</v>
      </c>
      <c r="J572" s="301" t="s">
        <v>45</v>
      </c>
      <c r="K572" s="308" t="s">
        <v>47</v>
      </c>
      <c r="L572" s="308" t="s">
        <v>47</v>
      </c>
      <c r="M572" s="308" t="s">
        <v>615</v>
      </c>
      <c r="N572" s="301" t="s">
        <v>616</v>
      </c>
      <c r="O572" s="301" t="s">
        <v>151</v>
      </c>
      <c r="P572" s="301" t="s">
        <v>73</v>
      </c>
      <c r="Q572" s="301" t="s">
        <v>51</v>
      </c>
      <c r="R572" s="297"/>
      <c r="S572" s="297"/>
      <c r="T572" s="297"/>
      <c r="U572" s="297"/>
      <c r="V572" s="388"/>
    </row>
    <row r="573" spans="1:22" ht="26.25" x14ac:dyDescent="0.25">
      <c r="A573" s="301" t="s">
        <v>146</v>
      </c>
      <c r="B573" s="301" t="s">
        <v>38</v>
      </c>
      <c r="C573" s="301" t="s">
        <v>184</v>
      </c>
      <c r="D573" s="301" t="s">
        <v>607</v>
      </c>
      <c r="E573" s="301" t="s">
        <v>262</v>
      </c>
      <c r="F573" s="301" t="s">
        <v>263</v>
      </c>
      <c r="G573" s="301" t="s">
        <v>257</v>
      </c>
      <c r="H573" s="301" t="s">
        <v>44</v>
      </c>
      <c r="I573" s="301" t="s">
        <v>131</v>
      </c>
      <c r="J573" s="301" t="s">
        <v>45</v>
      </c>
      <c r="K573" s="308" t="s">
        <v>46</v>
      </c>
      <c r="L573" s="308" t="s">
        <v>67</v>
      </c>
      <c r="M573" s="308" t="s">
        <v>264</v>
      </c>
      <c r="N573" s="301" t="s">
        <v>265</v>
      </c>
      <c r="O573" s="301" t="s">
        <v>131</v>
      </c>
      <c r="P573" s="301" t="s">
        <v>50</v>
      </c>
      <c r="Q573" s="301" t="s">
        <v>51</v>
      </c>
      <c r="R573" s="297"/>
      <c r="S573" s="297"/>
      <c r="T573" s="297"/>
      <c r="U573" s="297"/>
      <c r="V573" s="388"/>
    </row>
    <row r="574" spans="1:22" x14ac:dyDescent="0.25">
      <c r="A574" s="301" t="s">
        <v>157</v>
      </c>
      <c r="B574" s="301" t="s">
        <v>38</v>
      </c>
      <c r="C574" s="301" t="s">
        <v>186</v>
      </c>
      <c r="D574" s="301" t="s">
        <v>617</v>
      </c>
      <c r="E574" s="301" t="s">
        <v>41</v>
      </c>
      <c r="F574" s="301" t="s">
        <v>72</v>
      </c>
      <c r="G574" s="301" t="s">
        <v>151</v>
      </c>
      <c r="H574" s="301" t="s">
        <v>57</v>
      </c>
      <c r="I574" s="301" t="s">
        <v>151</v>
      </c>
      <c r="J574" s="301" t="s">
        <v>45</v>
      </c>
      <c r="K574" s="308" t="s">
        <v>47</v>
      </c>
      <c r="L574" s="308" t="s">
        <v>47</v>
      </c>
      <c r="M574" s="308" t="s">
        <v>48</v>
      </c>
      <c r="N574" s="301" t="s">
        <v>49</v>
      </c>
      <c r="O574" s="301" t="s">
        <v>151</v>
      </c>
      <c r="P574" s="301" t="s">
        <v>73</v>
      </c>
      <c r="Q574" s="301" t="s">
        <v>51</v>
      </c>
      <c r="R574" s="297"/>
      <c r="S574" s="297"/>
      <c r="T574" s="297"/>
      <c r="U574" s="297"/>
      <c r="V574" s="388"/>
    </row>
    <row r="575" spans="1:22" x14ac:dyDescent="0.25">
      <c r="A575" s="402" t="s">
        <v>3112</v>
      </c>
      <c r="V575" s="388"/>
    </row>
    <row r="576" spans="1:22" s="189" customFormat="1" ht="18" x14ac:dyDescent="0.25">
      <c r="A576" s="303" t="s">
        <v>618</v>
      </c>
      <c r="K576" s="306"/>
      <c r="L576" s="306"/>
      <c r="M576" s="306"/>
      <c r="V576" s="298" t="s">
        <v>2840</v>
      </c>
    </row>
    <row r="577" spans="1:22" x14ac:dyDescent="0.25">
      <c r="A577" s="294" t="s">
        <v>28</v>
      </c>
      <c r="B577" s="295" t="s">
        <v>290</v>
      </c>
    </row>
    <row r="578" spans="1:22" x14ac:dyDescent="0.25">
      <c r="A578" s="294" t="s">
        <v>30</v>
      </c>
      <c r="B578" s="295" t="s">
        <v>290</v>
      </c>
    </row>
    <row r="580" spans="1:22" x14ac:dyDescent="0.25">
      <c r="A580" t="s">
        <v>32</v>
      </c>
    </row>
    <row r="581" spans="1:22" ht="18" x14ac:dyDescent="0.25">
      <c r="A581" s="300" t="s">
        <v>619</v>
      </c>
      <c r="B581" s="301"/>
      <c r="C581" s="301"/>
      <c r="D581" s="301"/>
      <c r="E581" s="301"/>
      <c r="F581" s="301"/>
      <c r="H581" s="301"/>
      <c r="I581" s="301"/>
      <c r="J581" s="301"/>
      <c r="K581" s="308"/>
      <c r="L581" s="308"/>
      <c r="M581" s="308"/>
      <c r="N581" s="301"/>
      <c r="O581" s="301"/>
      <c r="P581" s="301"/>
      <c r="Q581" s="301"/>
      <c r="R581" s="301"/>
      <c r="S581" s="301"/>
      <c r="T581" s="301"/>
      <c r="U581" s="301"/>
    </row>
    <row r="582" spans="1:22" ht="18" x14ac:dyDescent="0.25">
      <c r="A582" s="300" t="s">
        <v>594</v>
      </c>
      <c r="B582" s="301"/>
      <c r="C582" s="301"/>
      <c r="D582" s="301"/>
      <c r="E582" s="301"/>
      <c r="F582" s="301"/>
      <c r="G582" s="301"/>
      <c r="H582" s="301"/>
      <c r="I582" s="301"/>
      <c r="J582" s="301"/>
      <c r="K582" s="308"/>
      <c r="L582" s="308"/>
      <c r="M582" s="308"/>
      <c r="N582" s="301"/>
      <c r="O582" s="301"/>
      <c r="P582" s="301"/>
      <c r="Q582" s="301"/>
      <c r="R582" s="301"/>
      <c r="S582" s="301"/>
      <c r="T582" s="301"/>
      <c r="U582" s="301"/>
    </row>
    <row r="583" spans="1:22" ht="18" x14ac:dyDescent="0.25">
      <c r="A583" s="300" t="s">
        <v>595</v>
      </c>
      <c r="B583" s="301"/>
      <c r="C583" s="301"/>
      <c r="D583" s="301"/>
      <c r="E583" s="301"/>
      <c r="F583" s="301"/>
      <c r="G583" s="301"/>
      <c r="H583" s="301"/>
      <c r="I583" s="301"/>
      <c r="J583" s="301"/>
      <c r="K583" s="308"/>
      <c r="L583" s="308"/>
      <c r="M583" s="308"/>
      <c r="N583" s="301"/>
      <c r="O583" s="301"/>
      <c r="P583" s="301"/>
      <c r="Q583" s="301"/>
      <c r="R583" s="301"/>
      <c r="S583" s="301"/>
      <c r="T583" s="301"/>
      <c r="U583" s="301"/>
    </row>
    <row r="585" spans="1:22" ht="18" x14ac:dyDescent="0.25">
      <c r="A585" s="504" t="s">
        <v>36</v>
      </c>
      <c r="B585" s="505"/>
      <c r="C585" s="505"/>
      <c r="D585" s="505"/>
      <c r="E585" s="505"/>
      <c r="F585" s="505"/>
      <c r="G585" s="505"/>
      <c r="H585" s="505"/>
      <c r="I585" s="505"/>
      <c r="J585" s="505"/>
      <c r="K585" s="505"/>
      <c r="L585" s="505"/>
      <c r="M585" s="505"/>
      <c r="N585" s="505"/>
      <c r="O585" s="505"/>
      <c r="P585" s="505"/>
      <c r="Q585" s="505"/>
      <c r="R585" s="505"/>
      <c r="S585" s="505"/>
      <c r="T585" s="505"/>
      <c r="U585" s="505"/>
    </row>
    <row r="586" spans="1:22" ht="26.25" x14ac:dyDescent="0.25">
      <c r="A586" s="302" t="s">
        <v>8</v>
      </c>
      <c r="B586" s="302" t="s">
        <v>9</v>
      </c>
      <c r="C586" s="302" t="s">
        <v>10</v>
      </c>
      <c r="D586" s="302" t="s">
        <v>11</v>
      </c>
      <c r="E586" s="302" t="s">
        <v>12</v>
      </c>
      <c r="F586" s="302" t="s">
        <v>13</v>
      </c>
      <c r="G586" s="302" t="s">
        <v>14</v>
      </c>
      <c r="H586" s="302" t="s">
        <v>15</v>
      </c>
      <c r="I586" s="302" t="s">
        <v>14</v>
      </c>
      <c r="J586" s="302" t="s">
        <v>16</v>
      </c>
      <c r="K586" s="309" t="s">
        <v>17</v>
      </c>
      <c r="L586" s="309" t="s">
        <v>18</v>
      </c>
      <c r="M586" s="309" t="s">
        <v>19</v>
      </c>
      <c r="N586" s="302" t="s">
        <v>20</v>
      </c>
      <c r="O586" s="302" t="s">
        <v>14</v>
      </c>
      <c r="P586" s="302" t="s">
        <v>21</v>
      </c>
      <c r="Q586" s="302" t="s">
        <v>22</v>
      </c>
      <c r="R586" s="302" t="s">
        <v>23</v>
      </c>
      <c r="S586" s="302" t="s">
        <v>24</v>
      </c>
      <c r="T586" s="302" t="s">
        <v>25</v>
      </c>
      <c r="U586" s="302" t="s">
        <v>26</v>
      </c>
      <c r="V586" s="298" t="s">
        <v>2840</v>
      </c>
    </row>
    <row r="587" spans="1:22" x14ac:dyDescent="0.25">
      <c r="A587" s="301" t="s">
        <v>39</v>
      </c>
      <c r="B587" s="301" t="s">
        <v>38</v>
      </c>
      <c r="C587" s="301" t="s">
        <v>39</v>
      </c>
      <c r="D587" s="301" t="s">
        <v>138</v>
      </c>
      <c r="E587" s="301" t="s">
        <v>139</v>
      </c>
      <c r="F587" s="301" t="s">
        <v>398</v>
      </c>
      <c r="G587" s="301" t="s">
        <v>43</v>
      </c>
      <c r="H587" s="301" t="s">
        <v>44</v>
      </c>
      <c r="I587" s="301" t="s">
        <v>43</v>
      </c>
      <c r="J587" s="301" t="s">
        <v>45</v>
      </c>
      <c r="K587" s="308" t="s">
        <v>47</v>
      </c>
      <c r="L587" s="308" t="s">
        <v>47</v>
      </c>
      <c r="M587" s="308" t="s">
        <v>141</v>
      </c>
      <c r="N587" s="301" t="s">
        <v>142</v>
      </c>
      <c r="O587" s="301" t="s">
        <v>43</v>
      </c>
      <c r="P587" s="301" t="s">
        <v>135</v>
      </c>
      <c r="Q587" s="301" t="s">
        <v>51</v>
      </c>
      <c r="R587" s="301"/>
      <c r="S587" s="301"/>
      <c r="T587" s="301"/>
      <c r="U587" s="301"/>
      <c r="V587" s="388"/>
    </row>
    <row r="588" spans="1:22" ht="26.25" x14ac:dyDescent="0.25">
      <c r="A588" s="301" t="s">
        <v>55</v>
      </c>
      <c r="B588" s="301" t="s">
        <v>38</v>
      </c>
      <c r="C588" s="301" t="s">
        <v>55</v>
      </c>
      <c r="D588" s="301" t="s">
        <v>343</v>
      </c>
      <c r="E588" s="301" t="s">
        <v>41</v>
      </c>
      <c r="F588" s="301" t="s">
        <v>228</v>
      </c>
      <c r="G588" s="301" t="s">
        <v>43</v>
      </c>
      <c r="H588" s="301" t="s">
        <v>57</v>
      </c>
      <c r="I588" s="301" t="s">
        <v>43</v>
      </c>
      <c r="J588" s="301" t="s">
        <v>45</v>
      </c>
      <c r="K588" s="308" t="s">
        <v>46</v>
      </c>
      <c r="L588" s="308" t="s">
        <v>67</v>
      </c>
      <c r="M588" s="308" t="s">
        <v>103</v>
      </c>
      <c r="N588" s="301" t="s">
        <v>98</v>
      </c>
      <c r="O588" s="301" t="s">
        <v>43</v>
      </c>
      <c r="P588" s="301" t="s">
        <v>50</v>
      </c>
      <c r="Q588" s="301" t="s">
        <v>51</v>
      </c>
      <c r="R588" s="301"/>
      <c r="S588" s="301"/>
      <c r="T588" s="301"/>
      <c r="U588" s="301"/>
      <c r="V588" s="388"/>
    </row>
    <row r="589" spans="1:22" ht="26.25" x14ac:dyDescent="0.25">
      <c r="A589" s="301" t="s">
        <v>64</v>
      </c>
      <c r="B589" s="301" t="s">
        <v>38</v>
      </c>
      <c r="C589" s="301" t="s">
        <v>64</v>
      </c>
      <c r="D589" s="301" t="s">
        <v>246</v>
      </c>
      <c r="E589" s="301" t="s">
        <v>262</v>
      </c>
      <c r="F589" s="301" t="s">
        <v>484</v>
      </c>
      <c r="G589" s="301" t="s">
        <v>257</v>
      </c>
      <c r="H589" s="301" t="s">
        <v>368</v>
      </c>
      <c r="I589" s="301" t="s">
        <v>257</v>
      </c>
      <c r="J589" s="301" t="s">
        <v>45</v>
      </c>
      <c r="K589" s="308" t="s">
        <v>47</v>
      </c>
      <c r="L589" s="308" t="s">
        <v>47</v>
      </c>
      <c r="M589" s="308" t="s">
        <v>485</v>
      </c>
      <c r="N589" s="301" t="s">
        <v>436</v>
      </c>
      <c r="O589" s="301" t="s">
        <v>257</v>
      </c>
      <c r="P589" s="301" t="s">
        <v>73</v>
      </c>
      <c r="Q589" s="301" t="s">
        <v>51</v>
      </c>
      <c r="R589" s="301"/>
      <c r="S589" s="301"/>
      <c r="T589" s="301"/>
      <c r="U589" s="301"/>
      <c r="V589" s="388"/>
    </row>
    <row r="590" spans="1:22" ht="26.25" x14ac:dyDescent="0.25">
      <c r="A590" s="301" t="s">
        <v>70</v>
      </c>
      <c r="B590" s="301" t="s">
        <v>38</v>
      </c>
      <c r="C590" s="301" t="s">
        <v>70</v>
      </c>
      <c r="D590" s="301" t="s">
        <v>620</v>
      </c>
      <c r="E590" s="301" t="s">
        <v>262</v>
      </c>
      <c r="F590" s="301" t="s">
        <v>263</v>
      </c>
      <c r="G590" s="301" t="s">
        <v>495</v>
      </c>
      <c r="H590" s="301" t="s">
        <v>44</v>
      </c>
      <c r="I590" s="301" t="s">
        <v>495</v>
      </c>
      <c r="J590" s="301" t="s">
        <v>45</v>
      </c>
      <c r="K590" s="308" t="s">
        <v>116</v>
      </c>
      <c r="L590" s="308" t="s">
        <v>47</v>
      </c>
      <c r="M590" s="308" t="s">
        <v>264</v>
      </c>
      <c r="N590" s="301" t="s">
        <v>265</v>
      </c>
      <c r="O590" s="301" t="s">
        <v>151</v>
      </c>
      <c r="P590" s="301" t="s">
        <v>50</v>
      </c>
      <c r="Q590" s="301" t="s">
        <v>51</v>
      </c>
      <c r="R590" s="301"/>
      <c r="S590" s="301"/>
      <c r="T590" s="301"/>
      <c r="U590" s="301"/>
      <c r="V590" s="388"/>
    </row>
    <row r="591" spans="1:22" ht="26.25" x14ac:dyDescent="0.25">
      <c r="A591" s="301" t="s">
        <v>75</v>
      </c>
      <c r="B591" s="301" t="s">
        <v>38</v>
      </c>
      <c r="C591" s="301" t="s">
        <v>75</v>
      </c>
      <c r="D591" s="301" t="s">
        <v>621</v>
      </c>
      <c r="E591" s="301" t="s">
        <v>262</v>
      </c>
      <c r="F591" s="301" t="s">
        <v>263</v>
      </c>
      <c r="G591" s="301" t="s">
        <v>495</v>
      </c>
      <c r="H591" s="301" t="s">
        <v>44</v>
      </c>
      <c r="I591" s="301" t="s">
        <v>495</v>
      </c>
      <c r="J591" s="301" t="s">
        <v>45</v>
      </c>
      <c r="K591" s="308" t="s">
        <v>116</v>
      </c>
      <c r="L591" s="308" t="s">
        <v>47</v>
      </c>
      <c r="M591" s="308" t="s">
        <v>264</v>
      </c>
      <c r="N591" s="301" t="s">
        <v>265</v>
      </c>
      <c r="O591" s="301" t="s">
        <v>151</v>
      </c>
      <c r="P591" s="301" t="s">
        <v>50</v>
      </c>
      <c r="Q591" s="301" t="s">
        <v>51</v>
      </c>
      <c r="R591" s="301"/>
      <c r="S591" s="301"/>
      <c r="T591" s="301"/>
      <c r="U591" s="301"/>
      <c r="V591" s="388"/>
    </row>
    <row r="592" spans="1:22" ht="26.25" x14ac:dyDescent="0.25">
      <c r="A592" s="301" t="s">
        <v>79</v>
      </c>
      <c r="B592" s="301" t="s">
        <v>38</v>
      </c>
      <c r="C592" s="301" t="s">
        <v>79</v>
      </c>
      <c r="D592" s="301" t="s">
        <v>622</v>
      </c>
      <c r="E592" s="301" t="s">
        <v>262</v>
      </c>
      <c r="F592" s="301" t="s">
        <v>484</v>
      </c>
      <c r="G592" s="301" t="s">
        <v>495</v>
      </c>
      <c r="H592" s="301" t="s">
        <v>368</v>
      </c>
      <c r="I592" s="301" t="s">
        <v>495</v>
      </c>
      <c r="J592" s="301" t="s">
        <v>45</v>
      </c>
      <c r="K592" s="308" t="s">
        <v>47</v>
      </c>
      <c r="L592" s="308" t="s">
        <v>47</v>
      </c>
      <c r="M592" s="308" t="s">
        <v>485</v>
      </c>
      <c r="N592" s="301" t="s">
        <v>436</v>
      </c>
      <c r="O592" s="301" t="s">
        <v>151</v>
      </c>
      <c r="P592" s="301" t="s">
        <v>73</v>
      </c>
      <c r="Q592" s="301" t="s">
        <v>51</v>
      </c>
      <c r="R592" s="301"/>
      <c r="S592" s="301"/>
      <c r="T592" s="301"/>
      <c r="U592" s="301"/>
      <c r="V592" s="388"/>
    </row>
    <row r="593" spans="1:22" ht="26.25" x14ac:dyDescent="0.25">
      <c r="A593" s="301" t="s">
        <v>82</v>
      </c>
      <c r="B593" s="301" t="s">
        <v>38</v>
      </c>
      <c r="C593" s="301" t="s">
        <v>82</v>
      </c>
      <c r="D593" s="301" t="s">
        <v>623</v>
      </c>
      <c r="E593" s="301" t="s">
        <v>262</v>
      </c>
      <c r="F593" s="301" t="s">
        <v>484</v>
      </c>
      <c r="G593" s="301" t="s">
        <v>495</v>
      </c>
      <c r="H593" s="301" t="s">
        <v>368</v>
      </c>
      <c r="I593" s="301" t="s">
        <v>495</v>
      </c>
      <c r="J593" s="301" t="s">
        <v>45</v>
      </c>
      <c r="K593" s="308" t="s">
        <v>47</v>
      </c>
      <c r="L593" s="308" t="s">
        <v>47</v>
      </c>
      <c r="M593" s="308" t="s">
        <v>485</v>
      </c>
      <c r="N593" s="301" t="s">
        <v>436</v>
      </c>
      <c r="O593" s="301" t="s">
        <v>151</v>
      </c>
      <c r="P593" s="301" t="s">
        <v>73</v>
      </c>
      <c r="Q593" s="301" t="s">
        <v>51</v>
      </c>
      <c r="R593" s="301"/>
      <c r="S593" s="301"/>
      <c r="T593" s="301"/>
      <c r="U593" s="301"/>
      <c r="V593" s="388"/>
    </row>
    <row r="594" spans="1:22" ht="26.25" x14ac:dyDescent="0.25">
      <c r="A594" s="301" t="s">
        <v>85</v>
      </c>
      <c r="B594" s="301" t="s">
        <v>38</v>
      </c>
      <c r="C594" s="301" t="s">
        <v>85</v>
      </c>
      <c r="D594" s="301" t="s">
        <v>624</v>
      </c>
      <c r="E594" s="301" t="s">
        <v>262</v>
      </c>
      <c r="F594" s="301" t="s">
        <v>263</v>
      </c>
      <c r="G594" s="301" t="s">
        <v>495</v>
      </c>
      <c r="H594" s="301" t="s">
        <v>44</v>
      </c>
      <c r="I594" s="301" t="s">
        <v>495</v>
      </c>
      <c r="J594" s="301" t="s">
        <v>45</v>
      </c>
      <c r="K594" s="308" t="s">
        <v>116</v>
      </c>
      <c r="L594" s="308" t="s">
        <v>47</v>
      </c>
      <c r="M594" s="308" t="s">
        <v>264</v>
      </c>
      <c r="N594" s="301" t="s">
        <v>265</v>
      </c>
      <c r="O594" s="301" t="s">
        <v>151</v>
      </c>
      <c r="P594" s="301" t="s">
        <v>50</v>
      </c>
      <c r="Q594" s="301" t="s">
        <v>51</v>
      </c>
      <c r="R594" s="301"/>
      <c r="S594" s="301"/>
      <c r="T594" s="301"/>
      <c r="U594" s="301"/>
      <c r="V594" s="388"/>
    </row>
    <row r="595" spans="1:22" ht="26.25" x14ac:dyDescent="0.25">
      <c r="A595" s="301" t="s">
        <v>87</v>
      </c>
      <c r="B595" s="301" t="s">
        <v>38</v>
      </c>
      <c r="C595" s="301" t="s">
        <v>87</v>
      </c>
      <c r="D595" s="301" t="s">
        <v>625</v>
      </c>
      <c r="E595" s="301" t="s">
        <v>262</v>
      </c>
      <c r="F595" s="301" t="s">
        <v>263</v>
      </c>
      <c r="G595" s="301" t="s">
        <v>495</v>
      </c>
      <c r="H595" s="301" t="s">
        <v>44</v>
      </c>
      <c r="I595" s="301" t="s">
        <v>495</v>
      </c>
      <c r="J595" s="301" t="s">
        <v>45</v>
      </c>
      <c r="K595" s="308" t="s">
        <v>116</v>
      </c>
      <c r="L595" s="308" t="s">
        <v>47</v>
      </c>
      <c r="M595" s="308" t="s">
        <v>264</v>
      </c>
      <c r="N595" s="301" t="s">
        <v>265</v>
      </c>
      <c r="O595" s="301" t="s">
        <v>151</v>
      </c>
      <c r="P595" s="301" t="s">
        <v>50</v>
      </c>
      <c r="Q595" s="301" t="s">
        <v>51</v>
      </c>
      <c r="R595" s="301"/>
      <c r="S595" s="301"/>
      <c r="T595" s="301"/>
      <c r="U595" s="301"/>
      <c r="V595" s="388"/>
    </row>
    <row r="596" spans="1:22" ht="26.25" x14ac:dyDescent="0.25">
      <c r="A596" s="301" t="s">
        <v>93</v>
      </c>
      <c r="B596" s="301" t="s">
        <v>38</v>
      </c>
      <c r="C596" s="301" t="s">
        <v>93</v>
      </c>
      <c r="D596" s="301" t="s">
        <v>626</v>
      </c>
      <c r="E596" s="301" t="s">
        <v>41</v>
      </c>
      <c r="F596" s="301" t="s">
        <v>119</v>
      </c>
      <c r="G596" s="301" t="s">
        <v>43</v>
      </c>
      <c r="H596" s="301" t="s">
        <v>57</v>
      </c>
      <c r="I596" s="301" t="s">
        <v>43</v>
      </c>
      <c r="J596" s="301" t="s">
        <v>45</v>
      </c>
      <c r="K596" s="308" t="s">
        <v>47</v>
      </c>
      <c r="L596" s="308" t="s">
        <v>47</v>
      </c>
      <c r="M596" s="308" t="s">
        <v>120</v>
      </c>
      <c r="N596" s="301" t="s">
        <v>121</v>
      </c>
      <c r="O596" s="301" t="s">
        <v>43</v>
      </c>
      <c r="P596" s="301" t="s">
        <v>73</v>
      </c>
      <c r="Q596" s="301" t="s">
        <v>51</v>
      </c>
      <c r="R596" s="301"/>
      <c r="S596" s="301"/>
      <c r="T596" s="301"/>
      <c r="U596" s="301"/>
      <c r="V596" s="388"/>
    </row>
    <row r="597" spans="1:22" ht="26.25" x14ac:dyDescent="0.25">
      <c r="A597" s="301" t="s">
        <v>95</v>
      </c>
      <c r="B597" s="301" t="s">
        <v>38</v>
      </c>
      <c r="C597" s="301" t="s">
        <v>95</v>
      </c>
      <c r="D597" s="301" t="s">
        <v>626</v>
      </c>
      <c r="E597" s="301" t="s">
        <v>262</v>
      </c>
      <c r="F597" s="301" t="s">
        <v>490</v>
      </c>
      <c r="G597" s="301" t="s">
        <v>495</v>
      </c>
      <c r="H597" s="301" t="s">
        <v>44</v>
      </c>
      <c r="I597" s="301" t="s">
        <v>495</v>
      </c>
      <c r="J597" s="301" t="s">
        <v>45</v>
      </c>
      <c r="K597" s="308" t="s">
        <v>47</v>
      </c>
      <c r="L597" s="308" t="s">
        <v>47</v>
      </c>
      <c r="M597" s="308" t="s">
        <v>485</v>
      </c>
      <c r="N597" s="301" t="s">
        <v>436</v>
      </c>
      <c r="O597" s="301" t="s">
        <v>151</v>
      </c>
      <c r="P597" s="301" t="s">
        <v>73</v>
      </c>
      <c r="Q597" s="301" t="s">
        <v>51</v>
      </c>
      <c r="R597" s="297"/>
      <c r="S597" s="297"/>
      <c r="T597" s="297"/>
      <c r="U597" s="297"/>
      <c r="V597" s="388"/>
    </row>
    <row r="598" spans="1:22" ht="26.25" x14ac:dyDescent="0.25">
      <c r="A598" s="301" t="s">
        <v>100</v>
      </c>
      <c r="B598" s="301" t="s">
        <v>38</v>
      </c>
      <c r="C598" s="301" t="s">
        <v>100</v>
      </c>
      <c r="D598" s="301" t="s">
        <v>626</v>
      </c>
      <c r="E598" s="301" t="s">
        <v>262</v>
      </c>
      <c r="F598" s="301" t="s">
        <v>490</v>
      </c>
      <c r="G598" s="301" t="s">
        <v>495</v>
      </c>
      <c r="H598" s="301" t="s">
        <v>44</v>
      </c>
      <c r="I598" s="301" t="s">
        <v>495</v>
      </c>
      <c r="J598" s="301" t="s">
        <v>45</v>
      </c>
      <c r="K598" s="308" t="s">
        <v>47</v>
      </c>
      <c r="L598" s="308" t="s">
        <v>47</v>
      </c>
      <c r="M598" s="308" t="s">
        <v>485</v>
      </c>
      <c r="N598" s="301" t="s">
        <v>436</v>
      </c>
      <c r="O598" s="301" t="s">
        <v>151</v>
      </c>
      <c r="P598" s="301" t="s">
        <v>73</v>
      </c>
      <c r="Q598" s="301" t="s">
        <v>51</v>
      </c>
      <c r="R598" s="297"/>
      <c r="S598" s="297"/>
      <c r="T598" s="297"/>
      <c r="U598" s="297"/>
      <c r="V598" s="388"/>
    </row>
    <row r="599" spans="1:22" ht="26.25" x14ac:dyDescent="0.25">
      <c r="A599" s="301" t="s">
        <v>105</v>
      </c>
      <c r="B599" s="301" t="s">
        <v>38</v>
      </c>
      <c r="C599" s="301" t="s">
        <v>105</v>
      </c>
      <c r="D599" s="301" t="s">
        <v>626</v>
      </c>
      <c r="E599" s="301" t="s">
        <v>262</v>
      </c>
      <c r="F599" s="301" t="s">
        <v>490</v>
      </c>
      <c r="G599" s="301" t="s">
        <v>495</v>
      </c>
      <c r="H599" s="301" t="s">
        <v>44</v>
      </c>
      <c r="I599" s="301" t="s">
        <v>495</v>
      </c>
      <c r="J599" s="301" t="s">
        <v>45</v>
      </c>
      <c r="K599" s="308" t="s">
        <v>47</v>
      </c>
      <c r="L599" s="308" t="s">
        <v>47</v>
      </c>
      <c r="M599" s="308" t="s">
        <v>485</v>
      </c>
      <c r="N599" s="301" t="s">
        <v>436</v>
      </c>
      <c r="O599" s="301" t="s">
        <v>151</v>
      </c>
      <c r="P599" s="301" t="s">
        <v>73</v>
      </c>
      <c r="Q599" s="301" t="s">
        <v>51</v>
      </c>
      <c r="R599" s="297"/>
      <c r="S599" s="297"/>
      <c r="T599" s="297"/>
      <c r="U599" s="297"/>
      <c r="V599" s="388"/>
    </row>
    <row r="600" spans="1:22" x14ac:dyDescent="0.25">
      <c r="A600" s="301" t="s">
        <v>107</v>
      </c>
      <c r="B600" s="301" t="s">
        <v>38</v>
      </c>
      <c r="C600" s="301" t="s">
        <v>107</v>
      </c>
      <c r="D600" s="301" t="s">
        <v>627</v>
      </c>
      <c r="E600" s="301" t="s">
        <v>41</v>
      </c>
      <c r="F600" s="301" t="s">
        <v>72</v>
      </c>
      <c r="G600" s="301" t="s">
        <v>151</v>
      </c>
      <c r="H600" s="301" t="s">
        <v>57</v>
      </c>
      <c r="I600" s="301" t="s">
        <v>151</v>
      </c>
      <c r="J600" s="301" t="s">
        <v>45</v>
      </c>
      <c r="K600" s="308" t="s">
        <v>47</v>
      </c>
      <c r="L600" s="308" t="s">
        <v>47</v>
      </c>
      <c r="M600" s="308" t="s">
        <v>48</v>
      </c>
      <c r="N600" s="301" t="s">
        <v>49</v>
      </c>
      <c r="O600" s="301" t="s">
        <v>151</v>
      </c>
      <c r="P600" s="301" t="s">
        <v>73</v>
      </c>
      <c r="Q600" s="301" t="s">
        <v>51</v>
      </c>
      <c r="R600" s="297"/>
      <c r="S600" s="297"/>
      <c r="T600" s="297"/>
      <c r="U600" s="297"/>
      <c r="V600" s="388"/>
    </row>
    <row r="601" spans="1:22" ht="26.25" x14ac:dyDescent="0.25">
      <c r="A601" s="301" t="s">
        <v>112</v>
      </c>
      <c r="B601" s="301" t="s">
        <v>38</v>
      </c>
      <c r="C601" s="301" t="s">
        <v>112</v>
      </c>
      <c r="D601" s="301" t="s">
        <v>628</v>
      </c>
      <c r="E601" s="301" t="s">
        <v>262</v>
      </c>
      <c r="F601" s="301" t="s">
        <v>263</v>
      </c>
      <c r="G601" s="301" t="s">
        <v>495</v>
      </c>
      <c r="H601" s="301" t="s">
        <v>44</v>
      </c>
      <c r="I601" s="301" t="s">
        <v>495</v>
      </c>
      <c r="J601" s="301" t="s">
        <v>45</v>
      </c>
      <c r="K601" s="308" t="s">
        <v>116</v>
      </c>
      <c r="L601" s="308" t="s">
        <v>47</v>
      </c>
      <c r="M601" s="308" t="s">
        <v>264</v>
      </c>
      <c r="N601" s="301" t="s">
        <v>265</v>
      </c>
      <c r="O601" s="301" t="s">
        <v>151</v>
      </c>
      <c r="P601" s="301" t="s">
        <v>50</v>
      </c>
      <c r="Q601" s="301" t="s">
        <v>51</v>
      </c>
      <c r="R601" s="297"/>
      <c r="S601" s="297"/>
      <c r="T601" s="297"/>
      <c r="U601" s="297"/>
      <c r="V601" s="388"/>
    </row>
    <row r="602" spans="1:22" ht="26.25" x14ac:dyDescent="0.25">
      <c r="A602" s="301" t="s">
        <v>114</v>
      </c>
      <c r="B602" s="301" t="s">
        <v>38</v>
      </c>
      <c r="C602" s="301" t="s">
        <v>114</v>
      </c>
      <c r="D602" s="301" t="s">
        <v>626</v>
      </c>
      <c r="E602" s="301" t="s">
        <v>262</v>
      </c>
      <c r="F602" s="301" t="s">
        <v>490</v>
      </c>
      <c r="G602" s="301" t="s">
        <v>495</v>
      </c>
      <c r="H602" s="301" t="s">
        <v>44</v>
      </c>
      <c r="I602" s="301" t="s">
        <v>495</v>
      </c>
      <c r="J602" s="301" t="s">
        <v>45</v>
      </c>
      <c r="K602" s="308" t="s">
        <v>47</v>
      </c>
      <c r="L602" s="308" t="s">
        <v>47</v>
      </c>
      <c r="M602" s="308" t="s">
        <v>485</v>
      </c>
      <c r="N602" s="301" t="s">
        <v>436</v>
      </c>
      <c r="O602" s="301" t="s">
        <v>151</v>
      </c>
      <c r="P602" s="301" t="s">
        <v>73</v>
      </c>
      <c r="Q602" s="301" t="s">
        <v>51</v>
      </c>
      <c r="R602" s="297"/>
      <c r="S602" s="297"/>
      <c r="T602" s="297"/>
      <c r="U602" s="297"/>
      <c r="V602" s="388"/>
    </row>
    <row r="603" spans="1:22" ht="26.25" x14ac:dyDescent="0.25">
      <c r="A603" s="301" t="s">
        <v>118</v>
      </c>
      <c r="B603" s="301" t="s">
        <v>38</v>
      </c>
      <c r="C603" s="301" t="s">
        <v>118</v>
      </c>
      <c r="D603" s="301" t="s">
        <v>128</v>
      </c>
      <c r="E603" s="301" t="s">
        <v>41</v>
      </c>
      <c r="F603" s="301" t="s">
        <v>109</v>
      </c>
      <c r="G603" s="301" t="s">
        <v>43</v>
      </c>
      <c r="H603" s="301" t="s">
        <v>44</v>
      </c>
      <c r="I603" s="301" t="s">
        <v>43</v>
      </c>
      <c r="J603" s="301" t="s">
        <v>45</v>
      </c>
      <c r="K603" s="308" t="s">
        <v>47</v>
      </c>
      <c r="L603" s="308" t="s">
        <v>47</v>
      </c>
      <c r="M603" s="308" t="s">
        <v>90</v>
      </c>
      <c r="N603" s="301" t="s">
        <v>61</v>
      </c>
      <c r="O603" s="301" t="s">
        <v>43</v>
      </c>
      <c r="P603" s="301" t="s">
        <v>73</v>
      </c>
      <c r="Q603" s="301" t="s">
        <v>51</v>
      </c>
      <c r="R603" s="297"/>
      <c r="S603" s="297"/>
      <c r="T603" s="297"/>
      <c r="U603" s="297"/>
      <c r="V603" s="388"/>
    </row>
    <row r="604" spans="1:22" x14ac:dyDescent="0.25">
      <c r="A604" s="402" t="s">
        <v>3112</v>
      </c>
      <c r="V604" s="388"/>
    </row>
    <row r="605" spans="1:22" s="189" customFormat="1" ht="18" x14ac:dyDescent="0.25">
      <c r="A605" s="303" t="s">
        <v>629</v>
      </c>
      <c r="K605" s="306"/>
      <c r="L605" s="306"/>
      <c r="M605" s="306"/>
      <c r="V605" s="298" t="s">
        <v>2840</v>
      </c>
    </row>
    <row r="606" spans="1:22" ht="33.75" x14ac:dyDescent="0.25">
      <c r="A606" s="294" t="s">
        <v>28</v>
      </c>
      <c r="B606" s="295" t="s">
        <v>630</v>
      </c>
      <c r="V606" s="388"/>
    </row>
    <row r="607" spans="1:22" ht="45" x14ac:dyDescent="0.25">
      <c r="A607" s="294" t="s">
        <v>30</v>
      </c>
      <c r="B607" s="295" t="s">
        <v>631</v>
      </c>
      <c r="V607" s="388"/>
    </row>
    <row r="609" spans="1:22" x14ac:dyDescent="0.25">
      <c r="A609" t="s">
        <v>32</v>
      </c>
    </row>
    <row r="610" spans="1:22" ht="18" x14ac:dyDescent="0.25">
      <c r="A610" s="300" t="s">
        <v>632</v>
      </c>
      <c r="B610" s="301"/>
      <c r="C610" s="301"/>
      <c r="D610" s="301"/>
      <c r="E610" s="301"/>
      <c r="F610" s="301"/>
      <c r="H610" s="301"/>
      <c r="I610" s="301"/>
      <c r="J610" s="301"/>
      <c r="K610" s="308"/>
      <c r="L610" s="308"/>
      <c r="M610" s="308"/>
      <c r="N610" s="301"/>
      <c r="O610" s="301"/>
      <c r="P610" s="301"/>
      <c r="Q610" s="301"/>
      <c r="R610" s="301"/>
      <c r="S610" s="301"/>
      <c r="T610" s="301"/>
      <c r="U610" s="301"/>
    </row>
    <row r="611" spans="1:22" ht="18" x14ac:dyDescent="0.25">
      <c r="A611" s="300" t="s">
        <v>633</v>
      </c>
      <c r="B611" s="301"/>
      <c r="C611" s="301"/>
      <c r="D611" s="301"/>
      <c r="E611" s="301"/>
      <c r="F611" s="301"/>
      <c r="G611" s="301"/>
      <c r="H611" s="301"/>
      <c r="I611" s="301"/>
      <c r="J611" s="301"/>
      <c r="K611" s="308"/>
      <c r="L611" s="308"/>
      <c r="M611" s="308"/>
      <c r="N611" s="301"/>
      <c r="O611" s="301"/>
      <c r="P611" s="301"/>
      <c r="Q611" s="301"/>
      <c r="R611" s="301"/>
      <c r="S611" s="301"/>
      <c r="T611" s="301"/>
      <c r="U611" s="301"/>
    </row>
    <row r="612" spans="1:22" ht="18" x14ac:dyDescent="0.25">
      <c r="A612" s="300" t="s">
        <v>634</v>
      </c>
      <c r="B612" s="301"/>
      <c r="C612" s="301"/>
      <c r="D612" s="301"/>
      <c r="E612" s="301"/>
      <c r="F612" s="301"/>
      <c r="G612" s="301"/>
      <c r="H612" s="301"/>
      <c r="I612" s="301"/>
      <c r="J612" s="301"/>
      <c r="K612" s="308"/>
      <c r="L612" s="308"/>
      <c r="M612" s="308"/>
      <c r="N612" s="301"/>
      <c r="O612" s="301"/>
      <c r="P612" s="301"/>
      <c r="Q612" s="301"/>
      <c r="R612" s="301"/>
      <c r="S612" s="301"/>
      <c r="T612" s="301"/>
      <c r="U612" s="301"/>
    </row>
    <row r="614" spans="1:22" ht="18" x14ac:dyDescent="0.25">
      <c r="A614" s="504" t="s">
        <v>36</v>
      </c>
      <c r="B614" s="505"/>
      <c r="C614" s="505"/>
      <c r="D614" s="505"/>
      <c r="E614" s="505"/>
      <c r="F614" s="505"/>
      <c r="G614" s="505"/>
      <c r="H614" s="505"/>
      <c r="I614" s="505"/>
      <c r="J614" s="505"/>
      <c r="K614" s="505"/>
      <c r="L614" s="505"/>
      <c r="M614" s="505"/>
      <c r="N614" s="505"/>
      <c r="O614" s="505"/>
      <c r="P614" s="505"/>
      <c r="Q614" s="505"/>
      <c r="R614" s="505"/>
      <c r="S614" s="505"/>
      <c r="T614" s="505"/>
      <c r="U614" s="505"/>
    </row>
    <row r="615" spans="1:22" ht="26.25" x14ac:dyDescent="0.25">
      <c r="A615" s="302" t="s">
        <v>8</v>
      </c>
      <c r="B615" s="302" t="s">
        <v>9</v>
      </c>
      <c r="C615" s="302" t="s">
        <v>10</v>
      </c>
      <c r="D615" s="302" t="s">
        <v>11</v>
      </c>
      <c r="E615" s="302" t="s">
        <v>12</v>
      </c>
      <c r="F615" s="302" t="s">
        <v>13</v>
      </c>
      <c r="G615" s="302" t="s">
        <v>14</v>
      </c>
      <c r="H615" s="302" t="s">
        <v>15</v>
      </c>
      <c r="I615" s="302" t="s">
        <v>14</v>
      </c>
      <c r="J615" s="302" t="s">
        <v>16</v>
      </c>
      <c r="K615" s="309" t="s">
        <v>17</v>
      </c>
      <c r="L615" s="309" t="s">
        <v>18</v>
      </c>
      <c r="M615" s="309" t="s">
        <v>19</v>
      </c>
      <c r="N615" s="302" t="s">
        <v>20</v>
      </c>
      <c r="O615" s="302" t="s">
        <v>14</v>
      </c>
      <c r="P615" s="302" t="s">
        <v>21</v>
      </c>
      <c r="Q615" s="302" t="s">
        <v>22</v>
      </c>
      <c r="R615" s="302" t="s">
        <v>23</v>
      </c>
      <c r="S615" s="302" t="s">
        <v>24</v>
      </c>
      <c r="T615" s="302" t="s">
        <v>25</v>
      </c>
      <c r="U615" s="302" t="s">
        <v>26</v>
      </c>
      <c r="V615" s="298" t="s">
        <v>2840</v>
      </c>
    </row>
    <row r="616" spans="1:22" x14ac:dyDescent="0.25">
      <c r="A616" s="301" t="s">
        <v>39</v>
      </c>
      <c r="B616" s="301" t="s">
        <v>38</v>
      </c>
      <c r="C616" s="301" t="s">
        <v>39</v>
      </c>
      <c r="D616" s="301" t="s">
        <v>635</v>
      </c>
      <c r="E616" s="301" t="s">
        <v>249</v>
      </c>
      <c r="F616" s="301" t="s">
        <v>553</v>
      </c>
      <c r="G616" s="301" t="s">
        <v>131</v>
      </c>
      <c r="H616" s="301" t="s">
        <v>44</v>
      </c>
      <c r="I616" s="301" t="s">
        <v>131</v>
      </c>
      <c r="J616" s="301" t="s">
        <v>45</v>
      </c>
      <c r="K616" s="308" t="s">
        <v>59</v>
      </c>
      <c r="L616" s="308" t="s">
        <v>58</v>
      </c>
      <c r="M616" s="308" t="s">
        <v>435</v>
      </c>
      <c r="N616" s="301" t="s">
        <v>436</v>
      </c>
      <c r="O616" s="301" t="s">
        <v>43</v>
      </c>
      <c r="P616" s="301" t="s">
        <v>50</v>
      </c>
      <c r="Q616" s="301" t="s">
        <v>51</v>
      </c>
      <c r="R616" s="301" t="s">
        <v>510</v>
      </c>
      <c r="S616" s="301"/>
      <c r="T616" s="301"/>
      <c r="U616" s="301"/>
      <c r="V616" s="388"/>
    </row>
    <row r="617" spans="1:22" ht="26.25" x14ac:dyDescent="0.25">
      <c r="A617" s="301" t="s">
        <v>55</v>
      </c>
      <c r="B617" s="301" t="s">
        <v>38</v>
      </c>
      <c r="C617" s="301" t="s">
        <v>55</v>
      </c>
      <c r="D617" s="301" t="s">
        <v>636</v>
      </c>
      <c r="E617" s="301" t="s">
        <v>41</v>
      </c>
      <c r="F617" s="301" t="s">
        <v>109</v>
      </c>
      <c r="G617" s="301" t="s">
        <v>43</v>
      </c>
      <c r="H617" s="301" t="s">
        <v>44</v>
      </c>
      <c r="I617" s="301" t="s">
        <v>43</v>
      </c>
      <c r="J617" s="301" t="s">
        <v>45</v>
      </c>
      <c r="K617" s="308" t="s">
        <v>47</v>
      </c>
      <c r="L617" s="308" t="s">
        <v>47</v>
      </c>
      <c r="M617" s="308" t="s">
        <v>90</v>
      </c>
      <c r="N617" s="301" t="s">
        <v>61</v>
      </c>
      <c r="O617" s="301" t="s">
        <v>43</v>
      </c>
      <c r="P617" s="301" t="s">
        <v>73</v>
      </c>
      <c r="Q617" s="301" t="s">
        <v>51</v>
      </c>
      <c r="R617" s="301" t="s">
        <v>510</v>
      </c>
      <c r="S617" s="301"/>
      <c r="T617" s="301"/>
      <c r="U617" s="301"/>
      <c r="V617" s="388"/>
    </row>
    <row r="618" spans="1:22" x14ac:dyDescent="0.25">
      <c r="A618" s="301" t="s">
        <v>64</v>
      </c>
      <c r="B618" s="301" t="s">
        <v>38</v>
      </c>
      <c r="C618" s="301" t="s">
        <v>64</v>
      </c>
      <c r="D618" s="301" t="s">
        <v>552</v>
      </c>
      <c r="E618" s="301" t="s">
        <v>41</v>
      </c>
      <c r="F618" s="301" t="s">
        <v>42</v>
      </c>
      <c r="G618" s="301" t="s">
        <v>43</v>
      </c>
      <c r="H618" s="301" t="s">
        <v>44</v>
      </c>
      <c r="I618" s="301" t="s">
        <v>43</v>
      </c>
      <c r="J618" s="301" t="s">
        <v>45</v>
      </c>
      <c r="K618" s="308" t="s">
        <v>46</v>
      </c>
      <c r="L618" s="308" t="s">
        <v>47</v>
      </c>
      <c r="M618" s="308" t="s">
        <v>48</v>
      </c>
      <c r="N618" s="301" t="s">
        <v>49</v>
      </c>
      <c r="O618" s="301" t="s">
        <v>43</v>
      </c>
      <c r="P618" s="301" t="s">
        <v>50</v>
      </c>
      <c r="Q618" s="301" t="s">
        <v>51</v>
      </c>
      <c r="R618" s="301" t="s">
        <v>510</v>
      </c>
      <c r="S618" s="301"/>
      <c r="T618" s="301"/>
      <c r="U618" s="301"/>
      <c r="V618" s="388"/>
    </row>
    <row r="619" spans="1:22" ht="26.25" x14ac:dyDescent="0.25">
      <c r="A619" s="301" t="s">
        <v>70</v>
      </c>
      <c r="B619" s="301" t="s">
        <v>38</v>
      </c>
      <c r="C619" s="301" t="s">
        <v>70</v>
      </c>
      <c r="D619" s="301" t="s">
        <v>637</v>
      </c>
      <c r="E619" s="301" t="s">
        <v>41</v>
      </c>
      <c r="F619" s="301" t="s">
        <v>77</v>
      </c>
      <c r="G619" s="301" t="s">
        <v>43</v>
      </c>
      <c r="H619" s="301" t="s">
        <v>57</v>
      </c>
      <c r="I619" s="301" t="s">
        <v>43</v>
      </c>
      <c r="J619" s="301" t="s">
        <v>45</v>
      </c>
      <c r="K619" s="308" t="s">
        <v>46</v>
      </c>
      <c r="L619" s="308" t="s">
        <v>47</v>
      </c>
      <c r="M619" s="308" t="s">
        <v>68</v>
      </c>
      <c r="N619" s="301" t="s">
        <v>61</v>
      </c>
      <c r="O619" s="301" t="s">
        <v>43</v>
      </c>
      <c r="P619" s="301" t="s">
        <v>50</v>
      </c>
      <c r="Q619" s="301" t="s">
        <v>51</v>
      </c>
      <c r="R619" s="301" t="s">
        <v>510</v>
      </c>
      <c r="S619" s="301"/>
      <c r="T619" s="301"/>
      <c r="U619" s="301"/>
      <c r="V619" s="388"/>
    </row>
    <row r="620" spans="1:22" x14ac:dyDescent="0.25">
      <c r="A620" s="301" t="s">
        <v>75</v>
      </c>
      <c r="B620" s="301" t="s">
        <v>38</v>
      </c>
      <c r="C620" s="301" t="s">
        <v>75</v>
      </c>
      <c r="D620" s="301" t="s">
        <v>552</v>
      </c>
      <c r="E620" s="301" t="s">
        <v>249</v>
      </c>
      <c r="F620" s="301" t="s">
        <v>434</v>
      </c>
      <c r="G620" s="301" t="s">
        <v>131</v>
      </c>
      <c r="H620" s="301" t="s">
        <v>44</v>
      </c>
      <c r="I620" s="301" t="s">
        <v>131</v>
      </c>
      <c r="J620" s="301" t="s">
        <v>45</v>
      </c>
      <c r="K620" s="308" t="s">
        <v>46</v>
      </c>
      <c r="L620" s="308" t="s">
        <v>67</v>
      </c>
      <c r="M620" s="308" t="s">
        <v>435</v>
      </c>
      <c r="N620" s="301" t="s">
        <v>436</v>
      </c>
      <c r="O620" s="301" t="s">
        <v>43</v>
      </c>
      <c r="P620" s="301" t="s">
        <v>50</v>
      </c>
      <c r="Q620" s="301" t="s">
        <v>51</v>
      </c>
      <c r="R620" s="301" t="s">
        <v>510</v>
      </c>
      <c r="S620" s="301"/>
      <c r="T620" s="301"/>
      <c r="U620" s="301"/>
      <c r="V620" s="388"/>
    </row>
    <row r="621" spans="1:22" ht="26.25" x14ac:dyDescent="0.25">
      <c r="A621" s="301" t="s">
        <v>79</v>
      </c>
      <c r="B621" s="301" t="s">
        <v>38</v>
      </c>
      <c r="C621" s="301" t="s">
        <v>79</v>
      </c>
      <c r="D621" s="301" t="s">
        <v>638</v>
      </c>
      <c r="E621" s="301" t="s">
        <v>41</v>
      </c>
      <c r="F621" s="301" t="s">
        <v>77</v>
      </c>
      <c r="G621" s="301" t="s">
        <v>110</v>
      </c>
      <c r="H621" s="301" t="s">
        <v>57</v>
      </c>
      <c r="I621" s="301" t="s">
        <v>110</v>
      </c>
      <c r="J621" s="301" t="s">
        <v>45</v>
      </c>
      <c r="K621" s="308" t="s">
        <v>46</v>
      </c>
      <c r="L621" s="308" t="s">
        <v>67</v>
      </c>
      <c r="M621" s="308" t="s">
        <v>68</v>
      </c>
      <c r="N621" s="301" t="s">
        <v>61</v>
      </c>
      <c r="O621" s="301" t="s">
        <v>110</v>
      </c>
      <c r="P621" s="301" t="s">
        <v>50</v>
      </c>
      <c r="Q621" s="301" t="s">
        <v>51</v>
      </c>
      <c r="R621" s="301" t="s">
        <v>510</v>
      </c>
      <c r="S621" s="301"/>
      <c r="T621" s="301"/>
      <c r="U621" s="301"/>
      <c r="V621" s="388"/>
    </row>
    <row r="622" spans="1:22" ht="26.25" x14ac:dyDescent="0.25">
      <c r="A622" s="301" t="s">
        <v>82</v>
      </c>
      <c r="B622" s="301" t="s">
        <v>38</v>
      </c>
      <c r="C622" s="301" t="s">
        <v>82</v>
      </c>
      <c r="D622" s="301" t="s">
        <v>639</v>
      </c>
      <c r="E622" s="301" t="s">
        <v>41</v>
      </c>
      <c r="F622" s="301" t="s">
        <v>77</v>
      </c>
      <c r="G622" s="301" t="s">
        <v>110</v>
      </c>
      <c r="H622" s="301" t="s">
        <v>57</v>
      </c>
      <c r="I622" s="301" t="s">
        <v>110</v>
      </c>
      <c r="J622" s="301" t="s">
        <v>45</v>
      </c>
      <c r="K622" s="308" t="s">
        <v>46</v>
      </c>
      <c r="L622" s="308" t="s">
        <v>47</v>
      </c>
      <c r="M622" s="308" t="s">
        <v>68</v>
      </c>
      <c r="N622" s="301" t="s">
        <v>61</v>
      </c>
      <c r="O622" s="301" t="s">
        <v>110</v>
      </c>
      <c r="P622" s="301" t="s">
        <v>50</v>
      </c>
      <c r="Q622" s="301" t="s">
        <v>51</v>
      </c>
      <c r="R622" s="301" t="s">
        <v>510</v>
      </c>
      <c r="S622" s="301"/>
      <c r="T622" s="301"/>
      <c r="U622" s="301"/>
      <c r="V622" s="388"/>
    </row>
    <row r="623" spans="1:22" ht="26.25" x14ac:dyDescent="0.25">
      <c r="A623" s="301" t="s">
        <v>85</v>
      </c>
      <c r="B623" s="301" t="s">
        <v>38</v>
      </c>
      <c r="C623" s="301" t="s">
        <v>85</v>
      </c>
      <c r="D623" s="301" t="s">
        <v>639</v>
      </c>
      <c r="E623" s="301" t="s">
        <v>41</v>
      </c>
      <c r="F623" s="301" t="s">
        <v>77</v>
      </c>
      <c r="G623" s="301" t="s">
        <v>110</v>
      </c>
      <c r="H623" s="301" t="s">
        <v>57</v>
      </c>
      <c r="I623" s="301" t="s">
        <v>110</v>
      </c>
      <c r="J623" s="301" t="s">
        <v>45</v>
      </c>
      <c r="K623" s="308" t="s">
        <v>46</v>
      </c>
      <c r="L623" s="308" t="s">
        <v>47</v>
      </c>
      <c r="M623" s="308" t="s">
        <v>68</v>
      </c>
      <c r="N623" s="301" t="s">
        <v>61</v>
      </c>
      <c r="O623" s="301" t="s">
        <v>110</v>
      </c>
      <c r="P623" s="301" t="s">
        <v>50</v>
      </c>
      <c r="Q623" s="301" t="s">
        <v>51</v>
      </c>
      <c r="R623" s="301"/>
      <c r="S623" s="301"/>
      <c r="T623" s="301"/>
      <c r="U623" s="301"/>
      <c r="V623" s="388"/>
    </row>
    <row r="624" spans="1:22" ht="26.25" x14ac:dyDescent="0.25">
      <c r="A624" s="301" t="s">
        <v>87</v>
      </c>
      <c r="B624" s="301" t="s">
        <v>38</v>
      </c>
      <c r="C624" s="301" t="s">
        <v>87</v>
      </c>
      <c r="D624" s="301" t="s">
        <v>637</v>
      </c>
      <c r="E624" s="301" t="s">
        <v>41</v>
      </c>
      <c r="F624" s="301" t="s">
        <v>77</v>
      </c>
      <c r="G624" s="301" t="s">
        <v>43</v>
      </c>
      <c r="H624" s="301" t="s">
        <v>57</v>
      </c>
      <c r="I624" s="301" t="s">
        <v>43</v>
      </c>
      <c r="J624" s="301" t="s">
        <v>45</v>
      </c>
      <c r="K624" s="308" t="s">
        <v>46</v>
      </c>
      <c r="L624" s="308" t="s">
        <v>47</v>
      </c>
      <c r="M624" s="308" t="s">
        <v>68</v>
      </c>
      <c r="N624" s="301" t="s">
        <v>61</v>
      </c>
      <c r="O624" s="301" t="s">
        <v>43</v>
      </c>
      <c r="P624" s="301" t="s">
        <v>50</v>
      </c>
      <c r="Q624" s="301" t="s">
        <v>51</v>
      </c>
      <c r="R624" s="301" t="s">
        <v>510</v>
      </c>
      <c r="S624" s="301"/>
      <c r="T624" s="301"/>
      <c r="U624" s="301"/>
      <c r="V624" s="388"/>
    </row>
    <row r="625" spans="1:22" ht="26.25" x14ac:dyDescent="0.25">
      <c r="A625" s="301" t="s">
        <v>93</v>
      </c>
      <c r="B625" s="301" t="s">
        <v>39</v>
      </c>
      <c r="C625" s="301" t="s">
        <v>95</v>
      </c>
      <c r="D625" s="301" t="s">
        <v>552</v>
      </c>
      <c r="E625" s="301" t="s">
        <v>41</v>
      </c>
      <c r="F625" s="301" t="s">
        <v>66</v>
      </c>
      <c r="G625" s="301" t="s">
        <v>110</v>
      </c>
      <c r="H625" s="301" t="s">
        <v>57</v>
      </c>
      <c r="I625" s="301" t="s">
        <v>110</v>
      </c>
      <c r="J625" s="301" t="s">
        <v>45</v>
      </c>
      <c r="K625" s="308" t="s">
        <v>58</v>
      </c>
      <c r="L625" s="308" t="s">
        <v>59</v>
      </c>
      <c r="M625" s="308" t="s">
        <v>68</v>
      </c>
      <c r="N625" s="301" t="s">
        <v>61</v>
      </c>
      <c r="O625" s="301" t="s">
        <v>110</v>
      </c>
      <c r="P625" s="301" t="s">
        <v>50</v>
      </c>
      <c r="Q625" s="301" t="s">
        <v>51</v>
      </c>
      <c r="R625" s="301" t="s">
        <v>510</v>
      </c>
      <c r="S625" s="301"/>
      <c r="T625" s="301"/>
      <c r="U625" s="301"/>
      <c r="V625" s="388"/>
    </row>
    <row r="626" spans="1:22" x14ac:dyDescent="0.25">
      <c r="A626" s="301" t="s">
        <v>95</v>
      </c>
      <c r="B626" s="301" t="s">
        <v>39</v>
      </c>
      <c r="C626" s="301" t="s">
        <v>100</v>
      </c>
      <c r="D626" s="301" t="s">
        <v>552</v>
      </c>
      <c r="E626" s="301" t="s">
        <v>41</v>
      </c>
      <c r="F626" s="301" t="s">
        <v>56</v>
      </c>
      <c r="G626" s="301" t="s">
        <v>43</v>
      </c>
      <c r="H626" s="301" t="s">
        <v>57</v>
      </c>
      <c r="I626" s="301" t="s">
        <v>43</v>
      </c>
      <c r="J626" s="301" t="s">
        <v>45</v>
      </c>
      <c r="K626" s="308" t="s">
        <v>377</v>
      </c>
      <c r="L626" s="308" t="s">
        <v>67</v>
      </c>
      <c r="M626" s="308" t="s">
        <v>60</v>
      </c>
      <c r="N626" s="301" t="s">
        <v>61</v>
      </c>
      <c r="O626" s="301" t="s">
        <v>43</v>
      </c>
      <c r="P626" s="301" t="s">
        <v>50</v>
      </c>
      <c r="Q626" s="301" t="s">
        <v>51</v>
      </c>
      <c r="R626" s="301" t="s">
        <v>510</v>
      </c>
      <c r="S626" s="297"/>
      <c r="T626" s="297"/>
      <c r="U626" s="297"/>
      <c r="V626" s="388"/>
    </row>
    <row r="627" spans="1:22" ht="26.25" x14ac:dyDescent="0.25">
      <c r="A627" s="301" t="s">
        <v>100</v>
      </c>
      <c r="B627" s="301" t="s">
        <v>39</v>
      </c>
      <c r="C627" s="301" t="s">
        <v>105</v>
      </c>
      <c r="D627" s="301" t="s">
        <v>552</v>
      </c>
      <c r="E627" s="301" t="s">
        <v>41</v>
      </c>
      <c r="F627" s="301" t="s">
        <v>66</v>
      </c>
      <c r="G627" s="301" t="s">
        <v>151</v>
      </c>
      <c r="H627" s="301" t="s">
        <v>57</v>
      </c>
      <c r="I627" s="301" t="s">
        <v>151</v>
      </c>
      <c r="J627" s="301" t="s">
        <v>45</v>
      </c>
      <c r="K627" s="308" t="s">
        <v>46</v>
      </c>
      <c r="L627" s="308" t="s">
        <v>67</v>
      </c>
      <c r="M627" s="308" t="s">
        <v>68</v>
      </c>
      <c r="N627" s="301" t="s">
        <v>61</v>
      </c>
      <c r="O627" s="301" t="s">
        <v>151</v>
      </c>
      <c r="P627" s="301" t="s">
        <v>50</v>
      </c>
      <c r="Q627" s="301" t="s">
        <v>51</v>
      </c>
      <c r="R627" s="301" t="s">
        <v>510</v>
      </c>
      <c r="S627" s="297"/>
      <c r="T627" s="297"/>
      <c r="U627" s="297"/>
      <c r="V627" s="388"/>
    </row>
    <row r="628" spans="1:22" ht="26.25" x14ac:dyDescent="0.25">
      <c r="A628" s="301" t="s">
        <v>105</v>
      </c>
      <c r="B628" s="301" t="s">
        <v>39</v>
      </c>
      <c r="C628" s="301" t="s">
        <v>107</v>
      </c>
      <c r="D628" s="301" t="s">
        <v>640</v>
      </c>
      <c r="E628" s="301" t="s">
        <v>262</v>
      </c>
      <c r="F628" s="301" t="s">
        <v>263</v>
      </c>
      <c r="G628" s="301" t="s">
        <v>602</v>
      </c>
      <c r="H628" s="301" t="s">
        <v>44</v>
      </c>
      <c r="I628" s="301" t="s">
        <v>602</v>
      </c>
      <c r="J628" s="301" t="s">
        <v>45</v>
      </c>
      <c r="K628" s="308" t="s">
        <v>276</v>
      </c>
      <c r="L628" s="308" t="s">
        <v>67</v>
      </c>
      <c r="M628" s="308" t="s">
        <v>264</v>
      </c>
      <c r="N628" s="301" t="s">
        <v>265</v>
      </c>
      <c r="O628" s="301" t="s">
        <v>110</v>
      </c>
      <c r="P628" s="301" t="s">
        <v>50</v>
      </c>
      <c r="Q628" s="301" t="s">
        <v>51</v>
      </c>
      <c r="R628" s="301" t="s">
        <v>510</v>
      </c>
      <c r="S628" s="297"/>
      <c r="T628" s="297"/>
      <c r="U628" s="297"/>
      <c r="V628" s="388"/>
    </row>
    <row r="629" spans="1:22" x14ac:dyDescent="0.25">
      <c r="A629" s="301" t="s">
        <v>107</v>
      </c>
      <c r="B629" s="301" t="s">
        <v>39</v>
      </c>
      <c r="C629" s="301" t="s">
        <v>112</v>
      </c>
      <c r="D629" s="301" t="s">
        <v>552</v>
      </c>
      <c r="E629" s="301" t="s">
        <v>41</v>
      </c>
      <c r="F629" s="301" t="s">
        <v>42</v>
      </c>
      <c r="G629" s="301" t="s">
        <v>43</v>
      </c>
      <c r="H629" s="301" t="s">
        <v>44</v>
      </c>
      <c r="I629" s="301" t="s">
        <v>43</v>
      </c>
      <c r="J629" s="301" t="s">
        <v>45</v>
      </c>
      <c r="K629" s="308" t="s">
        <v>46</v>
      </c>
      <c r="L629" s="308" t="s">
        <v>47</v>
      </c>
      <c r="M629" s="308" t="s">
        <v>48</v>
      </c>
      <c r="N629" s="301" t="s">
        <v>49</v>
      </c>
      <c r="O629" s="301" t="s">
        <v>43</v>
      </c>
      <c r="P629" s="301" t="s">
        <v>50</v>
      </c>
      <c r="Q629" s="301" t="s">
        <v>51</v>
      </c>
      <c r="R629" s="301" t="s">
        <v>510</v>
      </c>
      <c r="S629" s="297"/>
      <c r="T629" s="297"/>
      <c r="U629" s="297"/>
      <c r="V629" s="388"/>
    </row>
    <row r="630" spans="1:22" ht="26.25" x14ac:dyDescent="0.25">
      <c r="A630" s="301" t="s">
        <v>112</v>
      </c>
      <c r="B630" s="301" t="s">
        <v>39</v>
      </c>
      <c r="C630" s="301" t="s">
        <v>114</v>
      </c>
      <c r="D630" s="301" t="s">
        <v>641</v>
      </c>
      <c r="E630" s="301" t="s">
        <v>41</v>
      </c>
      <c r="F630" s="301" t="s">
        <v>77</v>
      </c>
      <c r="G630" s="301" t="s">
        <v>110</v>
      </c>
      <c r="H630" s="301" t="s">
        <v>57</v>
      </c>
      <c r="I630" s="301" t="s">
        <v>110</v>
      </c>
      <c r="J630" s="301" t="s">
        <v>45</v>
      </c>
      <c r="K630" s="308" t="s">
        <v>46</v>
      </c>
      <c r="L630" s="308" t="s">
        <v>67</v>
      </c>
      <c r="M630" s="308" t="s">
        <v>68</v>
      </c>
      <c r="N630" s="301" t="s">
        <v>61</v>
      </c>
      <c r="O630" s="301" t="s">
        <v>110</v>
      </c>
      <c r="P630" s="301" t="s">
        <v>50</v>
      </c>
      <c r="Q630" s="301" t="s">
        <v>51</v>
      </c>
      <c r="R630" s="301" t="s">
        <v>510</v>
      </c>
      <c r="S630" s="297"/>
      <c r="T630" s="297"/>
      <c r="U630" s="297"/>
      <c r="V630" s="388"/>
    </row>
    <row r="631" spans="1:22" ht="26.25" x14ac:dyDescent="0.25">
      <c r="A631" s="301" t="s">
        <v>114</v>
      </c>
      <c r="B631" s="301" t="s">
        <v>39</v>
      </c>
      <c r="C631" s="301" t="s">
        <v>118</v>
      </c>
      <c r="D631" s="301" t="s">
        <v>642</v>
      </c>
      <c r="E631" s="301" t="s">
        <v>643</v>
      </c>
      <c r="F631" s="301" t="s">
        <v>644</v>
      </c>
      <c r="G631" s="301" t="s">
        <v>251</v>
      </c>
      <c r="H631" s="301" t="s">
        <v>44</v>
      </c>
      <c r="I631" s="301" t="s">
        <v>251</v>
      </c>
      <c r="J631" s="301" t="s">
        <v>45</v>
      </c>
      <c r="K631" s="308" t="s">
        <v>47</v>
      </c>
      <c r="L631" s="308" t="s">
        <v>47</v>
      </c>
      <c r="M631" s="308" t="s">
        <v>645</v>
      </c>
      <c r="N631" s="301" t="s">
        <v>646</v>
      </c>
      <c r="O631" s="301" t="s">
        <v>43</v>
      </c>
      <c r="P631" s="301" t="s">
        <v>135</v>
      </c>
      <c r="Q631" s="301" t="s">
        <v>51</v>
      </c>
      <c r="R631" s="301" t="s">
        <v>647</v>
      </c>
      <c r="S631" s="297"/>
      <c r="T631" s="297"/>
      <c r="U631" s="297"/>
      <c r="V631" s="388"/>
    </row>
    <row r="632" spans="1:22" ht="26.25" x14ac:dyDescent="0.25">
      <c r="A632" s="301" t="s">
        <v>118</v>
      </c>
      <c r="B632" s="301" t="s">
        <v>39</v>
      </c>
      <c r="C632" s="301" t="s">
        <v>124</v>
      </c>
      <c r="D632" s="301" t="s">
        <v>648</v>
      </c>
      <c r="E632" s="301" t="s">
        <v>643</v>
      </c>
      <c r="F632" s="301" t="s">
        <v>644</v>
      </c>
      <c r="G632" s="301" t="s">
        <v>251</v>
      </c>
      <c r="H632" s="301" t="s">
        <v>44</v>
      </c>
      <c r="I632" s="301" t="s">
        <v>251</v>
      </c>
      <c r="J632" s="301" t="s">
        <v>45</v>
      </c>
      <c r="K632" s="308" t="s">
        <v>47</v>
      </c>
      <c r="L632" s="308" t="s">
        <v>47</v>
      </c>
      <c r="M632" s="308" t="s">
        <v>645</v>
      </c>
      <c r="N632" s="301" t="s">
        <v>646</v>
      </c>
      <c r="O632" s="301" t="s">
        <v>43</v>
      </c>
      <c r="P632" s="301" t="s">
        <v>135</v>
      </c>
      <c r="Q632" s="301" t="s">
        <v>51</v>
      </c>
      <c r="R632" s="301" t="s">
        <v>647</v>
      </c>
      <c r="S632" s="297"/>
      <c r="T632" s="297"/>
      <c r="U632" s="297"/>
      <c r="V632" s="388"/>
    </row>
    <row r="633" spans="1:22" ht="26.25" x14ac:dyDescent="0.25">
      <c r="A633" s="301" t="s">
        <v>124</v>
      </c>
      <c r="B633" s="301" t="s">
        <v>38</v>
      </c>
      <c r="C633" s="301" t="s">
        <v>127</v>
      </c>
      <c r="D633" s="301" t="s">
        <v>552</v>
      </c>
      <c r="E633" s="301" t="s">
        <v>41</v>
      </c>
      <c r="F633" s="301" t="s">
        <v>649</v>
      </c>
      <c r="G633" s="301" t="s">
        <v>43</v>
      </c>
      <c r="H633" s="301" t="s">
        <v>57</v>
      </c>
      <c r="I633" s="301" t="s">
        <v>43</v>
      </c>
      <c r="J633" s="301" t="s">
        <v>45</v>
      </c>
      <c r="K633" s="308" t="s">
        <v>47</v>
      </c>
      <c r="L633" s="308" t="s">
        <v>47</v>
      </c>
      <c r="M633" s="308" t="s">
        <v>90</v>
      </c>
      <c r="N633" s="301" t="s">
        <v>61</v>
      </c>
      <c r="O633" s="301" t="s">
        <v>43</v>
      </c>
      <c r="P633" s="301" t="s">
        <v>73</v>
      </c>
      <c r="Q633" s="301" t="s">
        <v>51</v>
      </c>
      <c r="R633" s="301" t="s">
        <v>510</v>
      </c>
      <c r="S633" s="297"/>
      <c r="T633" s="297"/>
      <c r="U633" s="297"/>
      <c r="V633" s="388"/>
    </row>
    <row r="634" spans="1:22" ht="26.25" x14ac:dyDescent="0.25">
      <c r="A634" s="301" t="s">
        <v>127</v>
      </c>
      <c r="B634" s="301" t="s">
        <v>38</v>
      </c>
      <c r="C634" s="301" t="s">
        <v>137</v>
      </c>
      <c r="D634" s="301" t="s">
        <v>650</v>
      </c>
      <c r="E634" s="301" t="s">
        <v>41</v>
      </c>
      <c r="F634" s="301" t="s">
        <v>119</v>
      </c>
      <c r="G634" s="301" t="s">
        <v>43</v>
      </c>
      <c r="H634" s="301" t="s">
        <v>57</v>
      </c>
      <c r="I634" s="301" t="s">
        <v>43</v>
      </c>
      <c r="J634" s="301" t="s">
        <v>45</v>
      </c>
      <c r="K634" s="308" t="s">
        <v>47</v>
      </c>
      <c r="L634" s="308" t="s">
        <v>47</v>
      </c>
      <c r="M634" s="308" t="s">
        <v>120</v>
      </c>
      <c r="N634" s="301" t="s">
        <v>121</v>
      </c>
      <c r="O634" s="301" t="s">
        <v>43</v>
      </c>
      <c r="P634" s="301" t="s">
        <v>73</v>
      </c>
      <c r="Q634" s="301" t="s">
        <v>51</v>
      </c>
      <c r="R634" s="301" t="s">
        <v>651</v>
      </c>
      <c r="S634" s="297"/>
      <c r="T634" s="297"/>
      <c r="U634" s="297"/>
      <c r="V634" s="388"/>
    </row>
    <row r="635" spans="1:22" x14ac:dyDescent="0.25">
      <c r="A635" s="301" t="s">
        <v>137</v>
      </c>
      <c r="B635" s="301" t="s">
        <v>38</v>
      </c>
      <c r="C635" s="301" t="s">
        <v>144</v>
      </c>
      <c r="D635" s="301" t="s">
        <v>635</v>
      </c>
      <c r="E635" s="301" t="s">
        <v>652</v>
      </c>
      <c r="F635" s="301" t="s">
        <v>653</v>
      </c>
      <c r="G635" s="301" t="s">
        <v>274</v>
      </c>
      <c r="H635" s="301" t="s">
        <v>654</v>
      </c>
      <c r="I635" s="301" t="s">
        <v>274</v>
      </c>
      <c r="J635" s="301" t="s">
        <v>45</v>
      </c>
      <c r="K635" s="308" t="s">
        <v>47</v>
      </c>
      <c r="L635" s="308" t="s">
        <v>47</v>
      </c>
      <c r="M635" s="308" t="s">
        <v>369</v>
      </c>
      <c r="N635" s="301" t="s">
        <v>142</v>
      </c>
      <c r="O635" s="301" t="s">
        <v>110</v>
      </c>
      <c r="P635" s="301" t="s">
        <v>73</v>
      </c>
      <c r="Q635" s="301" t="s">
        <v>51</v>
      </c>
      <c r="R635" s="301" t="s">
        <v>510</v>
      </c>
      <c r="S635" s="297"/>
      <c r="T635" s="297"/>
      <c r="U635" s="297"/>
      <c r="V635" s="388"/>
    </row>
    <row r="636" spans="1:22" ht="26.25" x14ac:dyDescent="0.25">
      <c r="A636" s="301" t="s">
        <v>144</v>
      </c>
      <c r="B636" s="301" t="s">
        <v>38</v>
      </c>
      <c r="C636" s="301" t="s">
        <v>146</v>
      </c>
      <c r="D636" s="301" t="s">
        <v>655</v>
      </c>
      <c r="E636" s="301" t="s">
        <v>41</v>
      </c>
      <c r="F636" s="301" t="s">
        <v>109</v>
      </c>
      <c r="G636" s="301" t="s">
        <v>248</v>
      </c>
      <c r="H636" s="301" t="s">
        <v>44</v>
      </c>
      <c r="I636" s="301" t="s">
        <v>248</v>
      </c>
      <c r="J636" s="301" t="s">
        <v>45</v>
      </c>
      <c r="K636" s="308" t="s">
        <v>47</v>
      </c>
      <c r="L636" s="308" t="s">
        <v>47</v>
      </c>
      <c r="M636" s="308" t="s">
        <v>90</v>
      </c>
      <c r="N636" s="301" t="s">
        <v>61</v>
      </c>
      <c r="O636" s="301" t="s">
        <v>248</v>
      </c>
      <c r="P636" s="301" t="s">
        <v>73</v>
      </c>
      <c r="Q636" s="301" t="s">
        <v>51</v>
      </c>
      <c r="R636" s="301" t="s">
        <v>510</v>
      </c>
      <c r="S636" s="297"/>
      <c r="T636" s="297"/>
      <c r="U636" s="297"/>
      <c r="V636" s="388"/>
    </row>
    <row r="637" spans="1:22" ht="26.25" x14ac:dyDescent="0.25">
      <c r="A637" s="301" t="s">
        <v>146</v>
      </c>
      <c r="B637" s="301" t="s">
        <v>38</v>
      </c>
      <c r="C637" s="301" t="s">
        <v>149</v>
      </c>
      <c r="D637" s="301" t="s">
        <v>655</v>
      </c>
      <c r="E637" s="301" t="s">
        <v>41</v>
      </c>
      <c r="F637" s="301" t="s">
        <v>109</v>
      </c>
      <c r="G637" s="301" t="s">
        <v>110</v>
      </c>
      <c r="H637" s="301" t="s">
        <v>44</v>
      </c>
      <c r="I637" s="301" t="s">
        <v>110</v>
      </c>
      <c r="J637" s="301" t="s">
        <v>45</v>
      </c>
      <c r="K637" s="308" t="s">
        <v>47</v>
      </c>
      <c r="L637" s="308" t="s">
        <v>47</v>
      </c>
      <c r="M637" s="308" t="s">
        <v>90</v>
      </c>
      <c r="N637" s="301" t="s">
        <v>61</v>
      </c>
      <c r="O637" s="301" t="s">
        <v>110</v>
      </c>
      <c r="P637" s="301" t="s">
        <v>73</v>
      </c>
      <c r="Q637" s="301" t="s">
        <v>51</v>
      </c>
      <c r="R637" s="301" t="s">
        <v>510</v>
      </c>
      <c r="S637" s="297"/>
      <c r="T637" s="297"/>
      <c r="U637" s="297"/>
      <c r="V637" s="388"/>
    </row>
    <row r="638" spans="1:22" ht="26.25" x14ac:dyDescent="0.25">
      <c r="A638" s="301" t="s">
        <v>149</v>
      </c>
      <c r="B638" s="301" t="s">
        <v>38</v>
      </c>
      <c r="C638" s="301" t="s">
        <v>153</v>
      </c>
      <c r="D638" s="301" t="s">
        <v>552</v>
      </c>
      <c r="E638" s="301" t="s">
        <v>41</v>
      </c>
      <c r="F638" s="301" t="s">
        <v>109</v>
      </c>
      <c r="G638" s="301" t="s">
        <v>110</v>
      </c>
      <c r="H638" s="301" t="s">
        <v>44</v>
      </c>
      <c r="I638" s="301" t="s">
        <v>110</v>
      </c>
      <c r="J638" s="301" t="s">
        <v>45</v>
      </c>
      <c r="K638" s="308" t="s">
        <v>47</v>
      </c>
      <c r="L638" s="308" t="s">
        <v>47</v>
      </c>
      <c r="M638" s="308" t="s">
        <v>90</v>
      </c>
      <c r="N638" s="301" t="s">
        <v>61</v>
      </c>
      <c r="O638" s="301" t="s">
        <v>110</v>
      </c>
      <c r="P638" s="301" t="s">
        <v>73</v>
      </c>
      <c r="Q638" s="301" t="s">
        <v>51</v>
      </c>
      <c r="R638" s="301" t="s">
        <v>510</v>
      </c>
      <c r="S638" s="297"/>
      <c r="T638" s="297"/>
      <c r="U638" s="297"/>
      <c r="V638" s="388"/>
    </row>
    <row r="639" spans="1:22" ht="26.25" x14ac:dyDescent="0.25">
      <c r="A639" s="301" t="s">
        <v>153</v>
      </c>
      <c r="B639" s="301" t="s">
        <v>38</v>
      </c>
      <c r="C639" s="301" t="s">
        <v>157</v>
      </c>
      <c r="D639" s="301" t="s">
        <v>638</v>
      </c>
      <c r="E639" s="301" t="s">
        <v>41</v>
      </c>
      <c r="F639" s="301" t="s">
        <v>109</v>
      </c>
      <c r="G639" s="301" t="s">
        <v>110</v>
      </c>
      <c r="H639" s="301" t="s">
        <v>44</v>
      </c>
      <c r="I639" s="301" t="s">
        <v>110</v>
      </c>
      <c r="J639" s="301" t="s">
        <v>45</v>
      </c>
      <c r="K639" s="308" t="s">
        <v>47</v>
      </c>
      <c r="L639" s="308" t="s">
        <v>47</v>
      </c>
      <c r="M639" s="308" t="s">
        <v>90</v>
      </c>
      <c r="N639" s="301" t="s">
        <v>61</v>
      </c>
      <c r="O639" s="301" t="s">
        <v>110</v>
      </c>
      <c r="P639" s="301" t="s">
        <v>73</v>
      </c>
      <c r="Q639" s="301" t="s">
        <v>51</v>
      </c>
      <c r="R639" s="301" t="s">
        <v>510</v>
      </c>
      <c r="S639" s="297"/>
      <c r="T639" s="297"/>
      <c r="U639" s="297"/>
      <c r="V639" s="388"/>
    </row>
    <row r="640" spans="1:22" x14ac:dyDescent="0.25">
      <c r="A640" s="301" t="s">
        <v>157</v>
      </c>
      <c r="B640" s="301" t="s">
        <v>38</v>
      </c>
      <c r="C640" s="301" t="s">
        <v>159</v>
      </c>
      <c r="D640" s="301" t="s">
        <v>656</v>
      </c>
      <c r="E640" s="301" t="s">
        <v>652</v>
      </c>
      <c r="F640" s="301" t="s">
        <v>653</v>
      </c>
      <c r="G640" s="301" t="s">
        <v>274</v>
      </c>
      <c r="H640" s="301" t="s">
        <v>654</v>
      </c>
      <c r="I640" s="301" t="s">
        <v>274</v>
      </c>
      <c r="J640" s="301" t="s">
        <v>45</v>
      </c>
      <c r="K640" s="308" t="s">
        <v>47</v>
      </c>
      <c r="L640" s="308" t="s">
        <v>47</v>
      </c>
      <c r="M640" s="308" t="s">
        <v>369</v>
      </c>
      <c r="N640" s="301" t="s">
        <v>142</v>
      </c>
      <c r="O640" s="301" t="s">
        <v>110</v>
      </c>
      <c r="P640" s="301" t="s">
        <v>73</v>
      </c>
      <c r="Q640" s="301" t="s">
        <v>51</v>
      </c>
      <c r="R640" s="301"/>
      <c r="S640" s="297"/>
      <c r="T640" s="297"/>
      <c r="U640" s="297"/>
      <c r="V640" s="388"/>
    </row>
    <row r="641" spans="1:22" x14ac:dyDescent="0.25">
      <c r="A641" s="301" t="s">
        <v>159</v>
      </c>
      <c r="B641" s="301" t="s">
        <v>38</v>
      </c>
      <c r="C641" s="301" t="s">
        <v>162</v>
      </c>
      <c r="D641" s="301" t="s">
        <v>657</v>
      </c>
      <c r="E641" s="301" t="s">
        <v>652</v>
      </c>
      <c r="F641" s="301" t="s">
        <v>653</v>
      </c>
      <c r="G641" s="301" t="s">
        <v>274</v>
      </c>
      <c r="H641" s="301" t="s">
        <v>654</v>
      </c>
      <c r="I641" s="301" t="s">
        <v>274</v>
      </c>
      <c r="J641" s="301" t="s">
        <v>45</v>
      </c>
      <c r="K641" s="308" t="s">
        <v>47</v>
      </c>
      <c r="L641" s="308" t="s">
        <v>47</v>
      </c>
      <c r="M641" s="308" t="s">
        <v>369</v>
      </c>
      <c r="N641" s="301" t="s">
        <v>142</v>
      </c>
      <c r="O641" s="301" t="s">
        <v>110</v>
      </c>
      <c r="P641" s="301" t="s">
        <v>73</v>
      </c>
      <c r="Q641" s="301" t="s">
        <v>51</v>
      </c>
      <c r="R641" s="301" t="s">
        <v>510</v>
      </c>
      <c r="S641" s="297"/>
      <c r="T641" s="297"/>
      <c r="U641" s="297"/>
      <c r="V641" s="388"/>
    </row>
    <row r="642" spans="1:22" x14ac:dyDescent="0.25">
      <c r="A642" s="301" t="s">
        <v>162</v>
      </c>
      <c r="B642" s="301" t="s">
        <v>38</v>
      </c>
      <c r="C642" s="301" t="s">
        <v>164</v>
      </c>
      <c r="D642" s="301" t="s">
        <v>657</v>
      </c>
      <c r="E642" s="301" t="s">
        <v>652</v>
      </c>
      <c r="F642" s="301" t="s">
        <v>653</v>
      </c>
      <c r="G642" s="301" t="s">
        <v>274</v>
      </c>
      <c r="H642" s="301" t="s">
        <v>654</v>
      </c>
      <c r="I642" s="301" t="s">
        <v>274</v>
      </c>
      <c r="J642" s="301" t="s">
        <v>45</v>
      </c>
      <c r="K642" s="308" t="s">
        <v>47</v>
      </c>
      <c r="L642" s="308" t="s">
        <v>47</v>
      </c>
      <c r="M642" s="308" t="s">
        <v>369</v>
      </c>
      <c r="N642" s="301" t="s">
        <v>142</v>
      </c>
      <c r="O642" s="301" t="s">
        <v>110</v>
      </c>
      <c r="P642" s="301" t="s">
        <v>73</v>
      </c>
      <c r="Q642" s="301" t="s">
        <v>51</v>
      </c>
      <c r="R642" s="301" t="s">
        <v>510</v>
      </c>
      <c r="S642" s="301"/>
      <c r="T642" s="301"/>
      <c r="U642" s="301"/>
      <c r="V642" s="388"/>
    </row>
    <row r="643" spans="1:22" x14ac:dyDescent="0.25">
      <c r="A643" s="301" t="s">
        <v>164</v>
      </c>
      <c r="B643" s="301" t="s">
        <v>39</v>
      </c>
      <c r="C643" s="301" t="s">
        <v>167</v>
      </c>
      <c r="D643" s="301" t="s">
        <v>552</v>
      </c>
      <c r="E643" s="301" t="s">
        <v>652</v>
      </c>
      <c r="F643" s="301" t="s">
        <v>653</v>
      </c>
      <c r="G643" s="301" t="s">
        <v>274</v>
      </c>
      <c r="H643" s="301" t="s">
        <v>654</v>
      </c>
      <c r="I643" s="301" t="s">
        <v>274</v>
      </c>
      <c r="J643" s="301" t="s">
        <v>45</v>
      </c>
      <c r="K643" s="308" t="s">
        <v>47</v>
      </c>
      <c r="L643" s="308" t="s">
        <v>47</v>
      </c>
      <c r="M643" s="308" t="s">
        <v>369</v>
      </c>
      <c r="N643" s="301" t="s">
        <v>142</v>
      </c>
      <c r="O643" s="301" t="s">
        <v>110</v>
      </c>
      <c r="P643" s="301" t="s">
        <v>73</v>
      </c>
      <c r="Q643" s="301" t="s">
        <v>51</v>
      </c>
      <c r="R643" s="301" t="s">
        <v>647</v>
      </c>
      <c r="S643" s="301"/>
      <c r="T643" s="301"/>
      <c r="U643" s="301"/>
      <c r="V643" s="388"/>
    </row>
    <row r="644" spans="1:22" x14ac:dyDescent="0.25">
      <c r="A644" s="301" t="s">
        <v>167</v>
      </c>
      <c r="B644" s="301" t="s">
        <v>39</v>
      </c>
      <c r="C644" s="301" t="s">
        <v>169</v>
      </c>
      <c r="D644" s="301" t="s">
        <v>552</v>
      </c>
      <c r="E644" s="301" t="s">
        <v>652</v>
      </c>
      <c r="F644" s="301" t="s">
        <v>653</v>
      </c>
      <c r="G644" s="301" t="s">
        <v>274</v>
      </c>
      <c r="H644" s="301" t="s">
        <v>654</v>
      </c>
      <c r="I644" s="301" t="s">
        <v>274</v>
      </c>
      <c r="J644" s="301" t="s">
        <v>45</v>
      </c>
      <c r="K644" s="308" t="s">
        <v>47</v>
      </c>
      <c r="L644" s="308" t="s">
        <v>47</v>
      </c>
      <c r="M644" s="308" t="s">
        <v>369</v>
      </c>
      <c r="N644" s="301" t="s">
        <v>142</v>
      </c>
      <c r="O644" s="301" t="s">
        <v>110</v>
      </c>
      <c r="P644" s="301" t="s">
        <v>73</v>
      </c>
      <c r="Q644" s="301" t="s">
        <v>51</v>
      </c>
      <c r="R644" s="301" t="s">
        <v>647</v>
      </c>
      <c r="S644" s="301"/>
      <c r="T644" s="301"/>
      <c r="U644" s="301"/>
      <c r="V644" s="388"/>
    </row>
    <row r="645" spans="1:22" x14ac:dyDescent="0.25">
      <c r="A645" s="301" t="s">
        <v>169</v>
      </c>
      <c r="B645" s="301" t="s">
        <v>39</v>
      </c>
      <c r="C645" s="301" t="s">
        <v>171</v>
      </c>
      <c r="D645" s="301" t="s">
        <v>552</v>
      </c>
      <c r="E645" s="301" t="s">
        <v>652</v>
      </c>
      <c r="F645" s="301" t="s">
        <v>653</v>
      </c>
      <c r="G645" s="301" t="s">
        <v>274</v>
      </c>
      <c r="H645" s="301" t="s">
        <v>654</v>
      </c>
      <c r="I645" s="301" t="s">
        <v>274</v>
      </c>
      <c r="J645" s="301" t="s">
        <v>45</v>
      </c>
      <c r="K645" s="308" t="s">
        <v>47</v>
      </c>
      <c r="L645" s="308" t="s">
        <v>47</v>
      </c>
      <c r="M645" s="308" t="s">
        <v>369</v>
      </c>
      <c r="N645" s="301" t="s">
        <v>142</v>
      </c>
      <c r="O645" s="301" t="s">
        <v>110</v>
      </c>
      <c r="P645" s="301" t="s">
        <v>73</v>
      </c>
      <c r="Q645" s="301" t="s">
        <v>51</v>
      </c>
      <c r="R645" s="301" t="s">
        <v>510</v>
      </c>
      <c r="S645" s="301"/>
      <c r="T645" s="301"/>
      <c r="U645" s="301"/>
      <c r="V645" s="388"/>
    </row>
    <row r="646" spans="1:22" ht="26.25" x14ac:dyDescent="0.25">
      <c r="A646" s="301" t="s">
        <v>171</v>
      </c>
      <c r="B646" s="301" t="s">
        <v>39</v>
      </c>
      <c r="C646" s="301" t="s">
        <v>173</v>
      </c>
      <c r="D646" s="301" t="s">
        <v>552</v>
      </c>
      <c r="E646" s="301" t="s">
        <v>41</v>
      </c>
      <c r="F646" s="301" t="s">
        <v>109</v>
      </c>
      <c r="G646" s="301" t="s">
        <v>110</v>
      </c>
      <c r="H646" s="301" t="s">
        <v>44</v>
      </c>
      <c r="I646" s="301" t="s">
        <v>110</v>
      </c>
      <c r="J646" s="301" t="s">
        <v>45</v>
      </c>
      <c r="K646" s="308" t="s">
        <v>47</v>
      </c>
      <c r="L646" s="308" t="s">
        <v>47</v>
      </c>
      <c r="M646" s="308" t="s">
        <v>90</v>
      </c>
      <c r="N646" s="301" t="s">
        <v>61</v>
      </c>
      <c r="O646" s="301" t="s">
        <v>110</v>
      </c>
      <c r="P646" s="301" t="s">
        <v>73</v>
      </c>
      <c r="Q646" s="301" t="s">
        <v>51</v>
      </c>
      <c r="R646" s="301" t="s">
        <v>510</v>
      </c>
      <c r="S646" s="301"/>
      <c r="T646" s="301"/>
      <c r="U646" s="301"/>
      <c r="V646" s="388"/>
    </row>
    <row r="647" spans="1:22" x14ac:dyDescent="0.25">
      <c r="A647" s="301" t="s">
        <v>173</v>
      </c>
      <c r="B647" s="301" t="s">
        <v>39</v>
      </c>
      <c r="C647" s="301" t="s">
        <v>176</v>
      </c>
      <c r="D647" s="301" t="s">
        <v>552</v>
      </c>
      <c r="E647" s="301" t="s">
        <v>652</v>
      </c>
      <c r="F647" s="301" t="s">
        <v>653</v>
      </c>
      <c r="G647" s="301" t="s">
        <v>274</v>
      </c>
      <c r="H647" s="301" t="s">
        <v>654</v>
      </c>
      <c r="I647" s="301" t="s">
        <v>274</v>
      </c>
      <c r="J647" s="301" t="s">
        <v>45</v>
      </c>
      <c r="K647" s="308" t="s">
        <v>47</v>
      </c>
      <c r="L647" s="308" t="s">
        <v>47</v>
      </c>
      <c r="M647" s="308" t="s">
        <v>369</v>
      </c>
      <c r="N647" s="301" t="s">
        <v>142</v>
      </c>
      <c r="O647" s="301" t="s">
        <v>110</v>
      </c>
      <c r="P647" s="301" t="s">
        <v>73</v>
      </c>
      <c r="Q647" s="301" t="s">
        <v>51</v>
      </c>
      <c r="R647" s="301" t="s">
        <v>510</v>
      </c>
      <c r="S647" s="301"/>
      <c r="T647" s="301"/>
      <c r="U647" s="301"/>
      <c r="V647" s="388"/>
    </row>
    <row r="648" spans="1:22" ht="26.25" x14ac:dyDescent="0.25">
      <c r="A648" s="301" t="s">
        <v>176</v>
      </c>
      <c r="B648" s="301" t="s">
        <v>39</v>
      </c>
      <c r="C648" s="301" t="s">
        <v>178</v>
      </c>
      <c r="D648" s="301" t="s">
        <v>552</v>
      </c>
      <c r="E648" s="301" t="s">
        <v>41</v>
      </c>
      <c r="F648" s="301" t="s">
        <v>109</v>
      </c>
      <c r="G648" s="301" t="s">
        <v>110</v>
      </c>
      <c r="H648" s="301" t="s">
        <v>44</v>
      </c>
      <c r="I648" s="301" t="s">
        <v>110</v>
      </c>
      <c r="J648" s="301" t="s">
        <v>45</v>
      </c>
      <c r="K648" s="308" t="s">
        <v>47</v>
      </c>
      <c r="L648" s="308" t="s">
        <v>47</v>
      </c>
      <c r="M648" s="308" t="s">
        <v>90</v>
      </c>
      <c r="N648" s="301" t="s">
        <v>61</v>
      </c>
      <c r="O648" s="301" t="s">
        <v>110</v>
      </c>
      <c r="P648" s="301" t="s">
        <v>73</v>
      </c>
      <c r="Q648" s="301" t="s">
        <v>51</v>
      </c>
      <c r="R648" s="301" t="s">
        <v>510</v>
      </c>
      <c r="S648" s="301"/>
      <c r="T648" s="301"/>
      <c r="U648" s="301"/>
      <c r="V648" s="388"/>
    </row>
    <row r="649" spans="1:22" ht="26.25" x14ac:dyDescent="0.25">
      <c r="A649" s="301" t="s">
        <v>178</v>
      </c>
      <c r="B649" s="301" t="s">
        <v>39</v>
      </c>
      <c r="C649" s="301" t="s">
        <v>181</v>
      </c>
      <c r="D649" s="301" t="s">
        <v>641</v>
      </c>
      <c r="E649" s="301" t="s">
        <v>41</v>
      </c>
      <c r="F649" s="301" t="s">
        <v>109</v>
      </c>
      <c r="G649" s="301" t="s">
        <v>110</v>
      </c>
      <c r="H649" s="301" t="s">
        <v>44</v>
      </c>
      <c r="I649" s="301" t="s">
        <v>110</v>
      </c>
      <c r="J649" s="301" t="s">
        <v>45</v>
      </c>
      <c r="K649" s="308" t="s">
        <v>47</v>
      </c>
      <c r="L649" s="308" t="s">
        <v>47</v>
      </c>
      <c r="M649" s="308" t="s">
        <v>90</v>
      </c>
      <c r="N649" s="301" t="s">
        <v>61</v>
      </c>
      <c r="O649" s="301" t="s">
        <v>110</v>
      </c>
      <c r="P649" s="301" t="s">
        <v>73</v>
      </c>
      <c r="Q649" s="301" t="s">
        <v>51</v>
      </c>
      <c r="R649" s="301" t="s">
        <v>647</v>
      </c>
      <c r="S649" s="301"/>
      <c r="T649" s="301"/>
      <c r="U649" s="301"/>
      <c r="V649" s="388"/>
    </row>
    <row r="650" spans="1:22" x14ac:dyDescent="0.25">
      <c r="A650" s="301" t="s">
        <v>181</v>
      </c>
      <c r="B650" s="301" t="s">
        <v>38</v>
      </c>
      <c r="C650" s="301" t="s">
        <v>184</v>
      </c>
      <c r="D650" s="301" t="s">
        <v>658</v>
      </c>
      <c r="E650" s="301" t="s">
        <v>139</v>
      </c>
      <c r="F650" s="301" t="s">
        <v>140</v>
      </c>
      <c r="G650" s="301" t="s">
        <v>43</v>
      </c>
      <c r="H650" s="301" t="s">
        <v>44</v>
      </c>
      <c r="I650" s="301" t="s">
        <v>43</v>
      </c>
      <c r="J650" s="301" t="s">
        <v>45</v>
      </c>
      <c r="K650" s="308" t="s">
        <v>47</v>
      </c>
      <c r="L650" s="308" t="s">
        <v>47</v>
      </c>
      <c r="M650" s="308" t="s">
        <v>141</v>
      </c>
      <c r="N650" s="301" t="s">
        <v>142</v>
      </c>
      <c r="O650" s="301" t="s">
        <v>43</v>
      </c>
      <c r="P650" s="301" t="s">
        <v>135</v>
      </c>
      <c r="Q650" s="301" t="s">
        <v>51</v>
      </c>
      <c r="R650" s="301"/>
      <c r="S650" s="301"/>
      <c r="T650" s="301" t="s">
        <v>52</v>
      </c>
      <c r="U650" s="301" t="s">
        <v>53</v>
      </c>
      <c r="V650" s="388"/>
    </row>
    <row r="651" spans="1:22" x14ac:dyDescent="0.25">
      <c r="A651" s="301" t="s">
        <v>184</v>
      </c>
      <c r="B651" s="301" t="s">
        <v>38</v>
      </c>
      <c r="C651" s="301" t="s">
        <v>186</v>
      </c>
      <c r="D651" s="301" t="s">
        <v>659</v>
      </c>
      <c r="E651" s="301" t="s">
        <v>41</v>
      </c>
      <c r="F651" s="301" t="s">
        <v>56</v>
      </c>
      <c r="G651" s="301" t="s">
        <v>43</v>
      </c>
      <c r="H651" s="301" t="s">
        <v>57</v>
      </c>
      <c r="I651" s="301" t="s">
        <v>43</v>
      </c>
      <c r="J651" s="301" t="s">
        <v>45</v>
      </c>
      <c r="K651" s="308" t="s">
        <v>46</v>
      </c>
      <c r="L651" s="308" t="s">
        <v>67</v>
      </c>
      <c r="M651" s="308" t="s">
        <v>60</v>
      </c>
      <c r="N651" s="301" t="s">
        <v>61</v>
      </c>
      <c r="O651" s="301" t="s">
        <v>43</v>
      </c>
      <c r="P651" s="301" t="s">
        <v>50</v>
      </c>
      <c r="Q651" s="301" t="s">
        <v>51</v>
      </c>
      <c r="R651" s="301"/>
      <c r="S651" s="301"/>
      <c r="T651" s="301" t="s">
        <v>52</v>
      </c>
      <c r="U651" s="301" t="s">
        <v>62</v>
      </c>
      <c r="V651" s="388"/>
    </row>
    <row r="652" spans="1:22" x14ac:dyDescent="0.25">
      <c r="A652" s="301" t="s">
        <v>186</v>
      </c>
      <c r="B652" s="301" t="s">
        <v>38</v>
      </c>
      <c r="C652" s="301" t="s">
        <v>188</v>
      </c>
      <c r="D652" s="301" t="s">
        <v>660</v>
      </c>
      <c r="E652" s="301" t="s">
        <v>139</v>
      </c>
      <c r="F652" s="301" t="s">
        <v>140</v>
      </c>
      <c r="G652" s="301" t="s">
        <v>43</v>
      </c>
      <c r="H652" s="301" t="s">
        <v>44</v>
      </c>
      <c r="I652" s="301" t="s">
        <v>43</v>
      </c>
      <c r="J652" s="301" t="s">
        <v>45</v>
      </c>
      <c r="K652" s="308" t="s">
        <v>47</v>
      </c>
      <c r="L652" s="308" t="s">
        <v>47</v>
      </c>
      <c r="M652" s="308" t="s">
        <v>141</v>
      </c>
      <c r="N652" s="301" t="s">
        <v>142</v>
      </c>
      <c r="O652" s="301" t="s">
        <v>43</v>
      </c>
      <c r="P652" s="301" t="s">
        <v>135</v>
      </c>
      <c r="Q652" s="301" t="s">
        <v>51</v>
      </c>
      <c r="R652" s="301"/>
      <c r="S652" s="301"/>
      <c r="T652" s="301" t="s">
        <v>52</v>
      </c>
      <c r="U652" s="301" t="s">
        <v>53</v>
      </c>
      <c r="V652" s="388"/>
    </row>
    <row r="653" spans="1:22" x14ac:dyDescent="0.25">
      <c r="A653" s="301" t="s">
        <v>188</v>
      </c>
      <c r="B653" s="301" t="s">
        <v>38</v>
      </c>
      <c r="C653" s="301" t="s">
        <v>191</v>
      </c>
      <c r="D653" s="301" t="s">
        <v>661</v>
      </c>
      <c r="E653" s="301" t="s">
        <v>139</v>
      </c>
      <c r="F653" s="301" t="s">
        <v>140</v>
      </c>
      <c r="G653" s="301" t="s">
        <v>43</v>
      </c>
      <c r="H653" s="301" t="s">
        <v>44</v>
      </c>
      <c r="I653" s="301" t="s">
        <v>43</v>
      </c>
      <c r="J653" s="301" t="s">
        <v>45</v>
      </c>
      <c r="K653" s="308" t="s">
        <v>47</v>
      </c>
      <c r="L653" s="308" t="s">
        <v>47</v>
      </c>
      <c r="M653" s="308" t="s">
        <v>141</v>
      </c>
      <c r="N653" s="301" t="s">
        <v>142</v>
      </c>
      <c r="O653" s="301" t="s">
        <v>43</v>
      </c>
      <c r="P653" s="301" t="s">
        <v>135</v>
      </c>
      <c r="Q653" s="301" t="s">
        <v>51</v>
      </c>
      <c r="R653" s="301"/>
      <c r="S653" s="301"/>
      <c r="T653" s="301" t="s">
        <v>52</v>
      </c>
      <c r="U653" s="301" t="s">
        <v>53</v>
      </c>
      <c r="V653" s="388"/>
    </row>
    <row r="654" spans="1:22" x14ac:dyDescent="0.25">
      <c r="A654" s="301" t="s">
        <v>191</v>
      </c>
      <c r="B654" s="301" t="s">
        <v>38</v>
      </c>
      <c r="C654" s="301" t="s">
        <v>193</v>
      </c>
      <c r="D654" s="301" t="s">
        <v>662</v>
      </c>
      <c r="E654" s="301" t="s">
        <v>41</v>
      </c>
      <c r="F654" s="301" t="s">
        <v>42</v>
      </c>
      <c r="G654" s="301" t="s">
        <v>43</v>
      </c>
      <c r="H654" s="301" t="s">
        <v>44</v>
      </c>
      <c r="I654" s="301" t="s">
        <v>43</v>
      </c>
      <c r="J654" s="301" t="s">
        <v>45</v>
      </c>
      <c r="K654" s="308" t="s">
        <v>46</v>
      </c>
      <c r="L654" s="308" t="s">
        <v>47</v>
      </c>
      <c r="M654" s="308" t="s">
        <v>48</v>
      </c>
      <c r="N654" s="301" t="s">
        <v>49</v>
      </c>
      <c r="O654" s="301" t="s">
        <v>43</v>
      </c>
      <c r="P654" s="301" t="s">
        <v>50</v>
      </c>
      <c r="Q654" s="301" t="s">
        <v>51</v>
      </c>
      <c r="R654" s="301"/>
      <c r="S654" s="301"/>
      <c r="T654" s="301" t="s">
        <v>52</v>
      </c>
      <c r="U654" s="301" t="s">
        <v>53</v>
      </c>
      <c r="V654" s="388"/>
    </row>
    <row r="655" spans="1:22" x14ac:dyDescent="0.25">
      <c r="A655" s="301" t="s">
        <v>193</v>
      </c>
      <c r="B655" s="301" t="s">
        <v>38</v>
      </c>
      <c r="C655" s="301" t="s">
        <v>195</v>
      </c>
      <c r="D655" s="301" t="s">
        <v>663</v>
      </c>
      <c r="E655" s="301" t="s">
        <v>139</v>
      </c>
      <c r="F655" s="301" t="s">
        <v>140</v>
      </c>
      <c r="G655" s="301" t="s">
        <v>43</v>
      </c>
      <c r="H655" s="301" t="s">
        <v>44</v>
      </c>
      <c r="I655" s="301" t="s">
        <v>43</v>
      </c>
      <c r="J655" s="301" t="s">
        <v>45</v>
      </c>
      <c r="K655" s="308" t="s">
        <v>47</v>
      </c>
      <c r="L655" s="308" t="s">
        <v>47</v>
      </c>
      <c r="M655" s="308" t="s">
        <v>141</v>
      </c>
      <c r="N655" s="301" t="s">
        <v>142</v>
      </c>
      <c r="O655" s="301" t="s">
        <v>43</v>
      </c>
      <c r="P655" s="301" t="s">
        <v>135</v>
      </c>
      <c r="Q655" s="301" t="s">
        <v>51</v>
      </c>
      <c r="R655" s="301"/>
      <c r="S655" s="301"/>
      <c r="T655" s="301" t="s">
        <v>52</v>
      </c>
      <c r="U655" s="301" t="s">
        <v>53</v>
      </c>
      <c r="V655" s="388"/>
    </row>
    <row r="656" spans="1:22" ht="26.25" x14ac:dyDescent="0.25">
      <c r="A656" s="301" t="s">
        <v>195</v>
      </c>
      <c r="B656" s="301" t="s">
        <v>38</v>
      </c>
      <c r="C656" s="301" t="s">
        <v>198</v>
      </c>
      <c r="D656" s="301" t="s">
        <v>664</v>
      </c>
      <c r="E656" s="301" t="s">
        <v>41</v>
      </c>
      <c r="F656" s="301" t="s">
        <v>89</v>
      </c>
      <c r="G656" s="301" t="s">
        <v>43</v>
      </c>
      <c r="H656" s="301" t="s">
        <v>57</v>
      </c>
      <c r="I656" s="301" t="s">
        <v>43</v>
      </c>
      <c r="J656" s="301" t="s">
        <v>45</v>
      </c>
      <c r="K656" s="308" t="s">
        <v>47</v>
      </c>
      <c r="L656" s="308" t="s">
        <v>47</v>
      </c>
      <c r="M656" s="308" t="s">
        <v>90</v>
      </c>
      <c r="N656" s="301" t="s">
        <v>61</v>
      </c>
      <c r="O656" s="301" t="s">
        <v>43</v>
      </c>
      <c r="P656" s="301" t="s">
        <v>73</v>
      </c>
      <c r="Q656" s="301" t="s">
        <v>51</v>
      </c>
      <c r="R656" s="301"/>
      <c r="S656" s="301"/>
      <c r="T656" s="301" t="s">
        <v>91</v>
      </c>
      <c r="U656" s="301" t="s">
        <v>62</v>
      </c>
      <c r="V656" s="388"/>
    </row>
    <row r="657" spans="1:22" x14ac:dyDescent="0.25">
      <c r="A657" s="301" t="s">
        <v>198</v>
      </c>
      <c r="B657" s="301" t="s">
        <v>38</v>
      </c>
      <c r="C657" s="301" t="s">
        <v>201</v>
      </c>
      <c r="D657" s="301" t="s">
        <v>665</v>
      </c>
      <c r="E657" s="301" t="s">
        <v>139</v>
      </c>
      <c r="F657" s="301" t="s">
        <v>140</v>
      </c>
      <c r="G657" s="301" t="s">
        <v>43</v>
      </c>
      <c r="H657" s="301" t="s">
        <v>44</v>
      </c>
      <c r="I657" s="301" t="s">
        <v>43</v>
      </c>
      <c r="J657" s="301" t="s">
        <v>45</v>
      </c>
      <c r="K657" s="308" t="s">
        <v>47</v>
      </c>
      <c r="L657" s="308" t="s">
        <v>47</v>
      </c>
      <c r="M657" s="308" t="s">
        <v>141</v>
      </c>
      <c r="N657" s="301" t="s">
        <v>142</v>
      </c>
      <c r="O657" s="301" t="s">
        <v>43</v>
      </c>
      <c r="P657" s="301" t="s">
        <v>135</v>
      </c>
      <c r="Q657" s="301" t="s">
        <v>51</v>
      </c>
      <c r="R657" s="301"/>
      <c r="S657" s="301"/>
      <c r="T657" s="301" t="s">
        <v>52</v>
      </c>
      <c r="U657" s="301" t="s">
        <v>53</v>
      </c>
      <c r="V657" s="388"/>
    </row>
    <row r="658" spans="1:22" x14ac:dyDescent="0.25">
      <c r="A658" s="301" t="s">
        <v>201</v>
      </c>
      <c r="B658" s="301" t="s">
        <v>38</v>
      </c>
      <c r="C658" s="301" t="s">
        <v>203</v>
      </c>
      <c r="D658" s="301" t="s">
        <v>665</v>
      </c>
      <c r="E658" s="301" t="s">
        <v>139</v>
      </c>
      <c r="F658" s="301" t="s">
        <v>140</v>
      </c>
      <c r="G658" s="301" t="s">
        <v>43</v>
      </c>
      <c r="H658" s="301" t="s">
        <v>44</v>
      </c>
      <c r="I658" s="301" t="s">
        <v>43</v>
      </c>
      <c r="J658" s="301" t="s">
        <v>45</v>
      </c>
      <c r="K658" s="308" t="s">
        <v>47</v>
      </c>
      <c r="L658" s="308" t="s">
        <v>47</v>
      </c>
      <c r="M658" s="308" t="s">
        <v>141</v>
      </c>
      <c r="N658" s="301" t="s">
        <v>142</v>
      </c>
      <c r="O658" s="301" t="s">
        <v>43</v>
      </c>
      <c r="P658" s="301" t="s">
        <v>135</v>
      </c>
      <c r="Q658" s="301" t="s">
        <v>51</v>
      </c>
      <c r="R658" s="301"/>
      <c r="S658" s="301"/>
      <c r="T658" s="301" t="s">
        <v>52</v>
      </c>
      <c r="U658" s="301" t="s">
        <v>53</v>
      </c>
      <c r="V658" s="388"/>
    </row>
    <row r="659" spans="1:22" x14ac:dyDescent="0.25">
      <c r="A659" s="301" t="s">
        <v>203</v>
      </c>
      <c r="B659" s="301" t="s">
        <v>38</v>
      </c>
      <c r="C659" s="301" t="s">
        <v>206</v>
      </c>
      <c r="D659" s="301" t="s">
        <v>666</v>
      </c>
      <c r="E659" s="301" t="s">
        <v>41</v>
      </c>
      <c r="F659" s="301" t="s">
        <v>56</v>
      </c>
      <c r="G659" s="301" t="s">
        <v>43</v>
      </c>
      <c r="H659" s="301" t="s">
        <v>57</v>
      </c>
      <c r="I659" s="301" t="s">
        <v>43</v>
      </c>
      <c r="J659" s="301" t="s">
        <v>45</v>
      </c>
      <c r="K659" s="308" t="s">
        <v>58</v>
      </c>
      <c r="L659" s="308" t="s">
        <v>59</v>
      </c>
      <c r="M659" s="308" t="s">
        <v>60</v>
      </c>
      <c r="N659" s="301" t="s">
        <v>61</v>
      </c>
      <c r="O659" s="301" t="s">
        <v>43</v>
      </c>
      <c r="P659" s="301" t="s">
        <v>50</v>
      </c>
      <c r="Q659" s="301" t="s">
        <v>51</v>
      </c>
      <c r="R659" s="301"/>
      <c r="S659" s="301"/>
      <c r="T659" s="301" t="s">
        <v>52</v>
      </c>
      <c r="U659" s="301" t="s">
        <v>62</v>
      </c>
      <c r="V659" s="388"/>
    </row>
    <row r="660" spans="1:22" ht="26.25" x14ac:dyDescent="0.25">
      <c r="A660" s="301" t="s">
        <v>206</v>
      </c>
      <c r="B660" s="301" t="s">
        <v>38</v>
      </c>
      <c r="C660" s="301" t="s">
        <v>208</v>
      </c>
      <c r="D660" s="301" t="s">
        <v>128</v>
      </c>
      <c r="E660" s="301" t="s">
        <v>41</v>
      </c>
      <c r="F660" s="301" t="s">
        <v>109</v>
      </c>
      <c r="G660" s="301" t="s">
        <v>248</v>
      </c>
      <c r="H660" s="301" t="s">
        <v>44</v>
      </c>
      <c r="I660" s="301" t="s">
        <v>248</v>
      </c>
      <c r="J660" s="301" t="s">
        <v>45</v>
      </c>
      <c r="K660" s="308" t="s">
        <v>47</v>
      </c>
      <c r="L660" s="308" t="s">
        <v>47</v>
      </c>
      <c r="M660" s="308" t="s">
        <v>90</v>
      </c>
      <c r="N660" s="301" t="s">
        <v>61</v>
      </c>
      <c r="O660" s="301" t="s">
        <v>248</v>
      </c>
      <c r="P660" s="301" t="s">
        <v>73</v>
      </c>
      <c r="Q660" s="301" t="s">
        <v>51</v>
      </c>
      <c r="R660" s="301"/>
      <c r="S660" s="301"/>
      <c r="T660" s="301"/>
      <c r="U660" s="301"/>
      <c r="V660" s="388"/>
    </row>
    <row r="661" spans="1:22" x14ac:dyDescent="0.25">
      <c r="A661" s="402" t="s">
        <v>3112</v>
      </c>
      <c r="V661" s="388"/>
    </row>
    <row r="662" spans="1:22" s="189" customFormat="1" ht="18" x14ac:dyDescent="0.25">
      <c r="A662" s="303" t="s">
        <v>667</v>
      </c>
      <c r="K662" s="306"/>
      <c r="L662" s="306"/>
      <c r="M662" s="306"/>
      <c r="V662" s="298" t="s">
        <v>2840</v>
      </c>
    </row>
    <row r="663" spans="1:22" x14ac:dyDescent="0.25">
      <c r="A663" s="294" t="s">
        <v>28</v>
      </c>
      <c r="B663" s="295" t="s">
        <v>290</v>
      </c>
    </row>
    <row r="664" spans="1:22" x14ac:dyDescent="0.25">
      <c r="A664" s="294" t="s">
        <v>30</v>
      </c>
      <c r="B664" s="295" t="s">
        <v>668</v>
      </c>
    </row>
    <row r="666" spans="1:22" x14ac:dyDescent="0.25">
      <c r="A666" t="s">
        <v>32</v>
      </c>
    </row>
    <row r="667" spans="1:22" ht="18" x14ac:dyDescent="0.25">
      <c r="A667" s="300" t="s">
        <v>669</v>
      </c>
      <c r="B667" s="301"/>
      <c r="C667" s="301"/>
      <c r="D667" s="301"/>
      <c r="E667" s="301"/>
      <c r="F667" s="301"/>
      <c r="H667" s="301"/>
      <c r="I667" s="301"/>
      <c r="J667" s="301"/>
      <c r="K667" s="308"/>
      <c r="L667" s="308"/>
      <c r="M667" s="308"/>
      <c r="N667" s="301"/>
      <c r="O667" s="301"/>
      <c r="P667" s="301"/>
      <c r="Q667" s="301"/>
      <c r="R667" s="301"/>
      <c r="S667" s="301"/>
      <c r="T667" s="301"/>
      <c r="U667" s="301"/>
    </row>
    <row r="668" spans="1:22" ht="18" x14ac:dyDescent="0.25">
      <c r="A668" s="300" t="s">
        <v>670</v>
      </c>
      <c r="B668" s="301"/>
      <c r="C668" s="301"/>
      <c r="D668" s="301"/>
      <c r="E668" s="301"/>
      <c r="F668" s="301"/>
      <c r="G668" s="301"/>
      <c r="H668" s="301"/>
      <c r="I668" s="301"/>
      <c r="J668" s="301"/>
      <c r="K668" s="308"/>
      <c r="L668" s="308"/>
      <c r="M668" s="308"/>
      <c r="N668" s="301"/>
      <c r="O668" s="301"/>
      <c r="P668" s="301"/>
      <c r="Q668" s="301"/>
      <c r="R668" s="301"/>
      <c r="S668" s="301"/>
      <c r="T668" s="301"/>
      <c r="U668" s="301"/>
    </row>
    <row r="669" spans="1:22" ht="18" x14ac:dyDescent="0.25">
      <c r="A669" s="300" t="s">
        <v>671</v>
      </c>
      <c r="B669" s="301"/>
      <c r="C669" s="301"/>
      <c r="D669" s="301"/>
      <c r="E669" s="301"/>
      <c r="F669" s="301"/>
      <c r="G669" s="301"/>
      <c r="H669" s="301"/>
      <c r="I669" s="301"/>
      <c r="J669" s="301"/>
      <c r="K669" s="308"/>
      <c r="L669" s="308"/>
      <c r="M669" s="308"/>
      <c r="N669" s="301"/>
      <c r="O669" s="301"/>
      <c r="P669" s="301"/>
      <c r="Q669" s="301"/>
      <c r="R669" s="301"/>
      <c r="S669" s="301"/>
      <c r="T669" s="301"/>
      <c r="U669" s="301"/>
    </row>
    <row r="671" spans="1:22" ht="18" x14ac:dyDescent="0.25">
      <c r="A671" s="504" t="s">
        <v>36</v>
      </c>
      <c r="B671" s="505"/>
      <c r="C671" s="505"/>
      <c r="D671" s="505"/>
      <c r="E671" s="505"/>
      <c r="F671" s="505"/>
      <c r="G671" s="505"/>
      <c r="H671" s="505"/>
      <c r="I671" s="505"/>
      <c r="J671" s="505"/>
      <c r="K671" s="505"/>
      <c r="L671" s="505"/>
      <c r="M671" s="505"/>
      <c r="N671" s="505"/>
      <c r="O671" s="505"/>
      <c r="P671" s="505"/>
      <c r="Q671" s="505"/>
      <c r="R671" s="505"/>
      <c r="S671" s="505"/>
      <c r="T671" s="505"/>
      <c r="U671" s="505"/>
    </row>
    <row r="672" spans="1:22" ht="26.25" x14ac:dyDescent="0.25">
      <c r="A672" s="302" t="s">
        <v>8</v>
      </c>
      <c r="B672" s="302" t="s">
        <v>9</v>
      </c>
      <c r="C672" s="302" t="s">
        <v>10</v>
      </c>
      <c r="D672" s="302" t="s">
        <v>11</v>
      </c>
      <c r="E672" s="302" t="s">
        <v>12</v>
      </c>
      <c r="F672" s="302" t="s">
        <v>13</v>
      </c>
      <c r="G672" s="302" t="s">
        <v>14</v>
      </c>
      <c r="H672" s="302" t="s">
        <v>15</v>
      </c>
      <c r="I672" s="302" t="s">
        <v>14</v>
      </c>
      <c r="J672" s="302" t="s">
        <v>16</v>
      </c>
      <c r="K672" s="309" t="s">
        <v>17</v>
      </c>
      <c r="L672" s="309" t="s">
        <v>18</v>
      </c>
      <c r="M672" s="309" t="s">
        <v>19</v>
      </c>
      <c r="N672" s="302" t="s">
        <v>20</v>
      </c>
      <c r="O672" s="302" t="s">
        <v>14</v>
      </c>
      <c r="P672" s="302" t="s">
        <v>21</v>
      </c>
      <c r="Q672" s="302" t="s">
        <v>22</v>
      </c>
      <c r="R672" s="302" t="s">
        <v>23</v>
      </c>
      <c r="S672" s="302" t="s">
        <v>24</v>
      </c>
      <c r="T672" s="302" t="s">
        <v>25</v>
      </c>
      <c r="U672" s="302" t="s">
        <v>26</v>
      </c>
      <c r="V672" s="298" t="s">
        <v>2840</v>
      </c>
    </row>
    <row r="673" spans="1:22" ht="26.25" x14ac:dyDescent="0.25">
      <c r="A673" s="301" t="s">
        <v>39</v>
      </c>
      <c r="B673" s="301" t="s">
        <v>38</v>
      </c>
      <c r="C673" s="301" t="s">
        <v>39</v>
      </c>
      <c r="D673" s="301" t="s">
        <v>267</v>
      </c>
      <c r="E673" s="301" t="s">
        <v>41</v>
      </c>
      <c r="F673" s="301" t="s">
        <v>672</v>
      </c>
      <c r="G673" s="301" t="s">
        <v>248</v>
      </c>
      <c r="H673" s="301" t="s">
        <v>57</v>
      </c>
      <c r="I673" s="301" t="s">
        <v>248</v>
      </c>
      <c r="J673" s="301" t="s">
        <v>45</v>
      </c>
      <c r="K673" s="308" t="s">
        <v>47</v>
      </c>
      <c r="L673" s="308" t="s">
        <v>47</v>
      </c>
      <c r="M673" s="308" t="s">
        <v>673</v>
      </c>
      <c r="N673" s="301" t="s">
        <v>61</v>
      </c>
      <c r="O673" s="301" t="s">
        <v>248</v>
      </c>
      <c r="P673" s="301" t="s">
        <v>73</v>
      </c>
      <c r="Q673" s="301" t="s">
        <v>51</v>
      </c>
      <c r="R673" s="301"/>
      <c r="S673" s="301"/>
      <c r="T673" s="301"/>
      <c r="U673" s="301"/>
      <c r="V673" s="388"/>
    </row>
    <row r="674" spans="1:22" ht="26.25" x14ac:dyDescent="0.25">
      <c r="A674" s="301" t="s">
        <v>55</v>
      </c>
      <c r="B674" s="301" t="s">
        <v>38</v>
      </c>
      <c r="C674" s="301" t="s">
        <v>55</v>
      </c>
      <c r="D674" s="301" t="s">
        <v>674</v>
      </c>
      <c r="E674" s="301" t="s">
        <v>262</v>
      </c>
      <c r="F674" s="301" t="s">
        <v>263</v>
      </c>
      <c r="G674" s="301" t="s">
        <v>274</v>
      </c>
      <c r="H674" s="301" t="s">
        <v>44</v>
      </c>
      <c r="I674" s="301" t="s">
        <v>274</v>
      </c>
      <c r="J674" s="301" t="s">
        <v>45</v>
      </c>
      <c r="K674" s="308" t="s">
        <v>116</v>
      </c>
      <c r="L674" s="308" t="s">
        <v>47</v>
      </c>
      <c r="M674" s="308" t="s">
        <v>264</v>
      </c>
      <c r="N674" s="301" t="s">
        <v>265</v>
      </c>
      <c r="O674" s="301" t="s">
        <v>43</v>
      </c>
      <c r="P674" s="301" t="s">
        <v>50</v>
      </c>
      <c r="Q674" s="301" t="s">
        <v>51</v>
      </c>
      <c r="R674" s="301"/>
      <c r="S674" s="301"/>
      <c r="T674" s="301"/>
      <c r="U674" s="301"/>
      <c r="V674" s="388"/>
    </row>
    <row r="675" spans="1:22" x14ac:dyDescent="0.25">
      <c r="A675" s="301" t="s">
        <v>64</v>
      </c>
      <c r="B675" s="301" t="s">
        <v>38</v>
      </c>
      <c r="C675" s="301" t="s">
        <v>64</v>
      </c>
      <c r="D675" s="301" t="s">
        <v>675</v>
      </c>
      <c r="E675" s="301" t="s">
        <v>41</v>
      </c>
      <c r="F675" s="301" t="s">
        <v>72</v>
      </c>
      <c r="G675" s="301" t="s">
        <v>151</v>
      </c>
      <c r="H675" s="301" t="s">
        <v>57</v>
      </c>
      <c r="I675" s="301" t="s">
        <v>151</v>
      </c>
      <c r="J675" s="301" t="s">
        <v>45</v>
      </c>
      <c r="K675" s="308" t="s">
        <v>47</v>
      </c>
      <c r="L675" s="308" t="s">
        <v>47</v>
      </c>
      <c r="M675" s="308" t="s">
        <v>48</v>
      </c>
      <c r="N675" s="301" t="s">
        <v>49</v>
      </c>
      <c r="O675" s="301" t="s">
        <v>151</v>
      </c>
      <c r="P675" s="301" t="s">
        <v>73</v>
      </c>
      <c r="Q675" s="301" t="s">
        <v>51</v>
      </c>
      <c r="R675" s="301"/>
      <c r="S675" s="301"/>
      <c r="T675" s="301"/>
      <c r="U675" s="301"/>
      <c r="V675" s="388"/>
    </row>
    <row r="676" spans="1:22" x14ac:dyDescent="0.25">
      <c r="A676" s="301" t="s">
        <v>70</v>
      </c>
      <c r="B676" s="301" t="s">
        <v>38</v>
      </c>
      <c r="C676" s="301" t="s">
        <v>70</v>
      </c>
      <c r="D676" s="301" t="s">
        <v>675</v>
      </c>
      <c r="E676" s="301" t="s">
        <v>41</v>
      </c>
      <c r="F676" s="301" t="s">
        <v>72</v>
      </c>
      <c r="G676" s="301" t="s">
        <v>151</v>
      </c>
      <c r="H676" s="301" t="s">
        <v>57</v>
      </c>
      <c r="I676" s="301" t="s">
        <v>151</v>
      </c>
      <c r="J676" s="301" t="s">
        <v>45</v>
      </c>
      <c r="K676" s="308" t="s">
        <v>47</v>
      </c>
      <c r="L676" s="308" t="s">
        <v>47</v>
      </c>
      <c r="M676" s="308" t="s">
        <v>48</v>
      </c>
      <c r="N676" s="301" t="s">
        <v>49</v>
      </c>
      <c r="O676" s="301" t="s">
        <v>151</v>
      </c>
      <c r="P676" s="301" t="s">
        <v>73</v>
      </c>
      <c r="Q676" s="301" t="s">
        <v>51</v>
      </c>
      <c r="R676" s="301"/>
      <c r="S676" s="301"/>
      <c r="T676" s="301"/>
      <c r="U676" s="301"/>
      <c r="V676" s="388"/>
    </row>
    <row r="677" spans="1:22" ht="26.25" x14ac:dyDescent="0.25">
      <c r="A677" s="301" t="s">
        <v>75</v>
      </c>
      <c r="B677" s="301" t="s">
        <v>38</v>
      </c>
      <c r="C677" s="301" t="s">
        <v>75</v>
      </c>
      <c r="D677" s="301" t="s">
        <v>675</v>
      </c>
      <c r="E677" s="301" t="s">
        <v>262</v>
      </c>
      <c r="F677" s="301" t="s">
        <v>263</v>
      </c>
      <c r="G677" s="301" t="s">
        <v>274</v>
      </c>
      <c r="H677" s="301" t="s">
        <v>44</v>
      </c>
      <c r="I677" s="301" t="s">
        <v>274</v>
      </c>
      <c r="J677" s="301" t="s">
        <v>45</v>
      </c>
      <c r="K677" s="308" t="s">
        <v>116</v>
      </c>
      <c r="L677" s="308" t="s">
        <v>47</v>
      </c>
      <c r="M677" s="308" t="s">
        <v>264</v>
      </c>
      <c r="N677" s="301" t="s">
        <v>265</v>
      </c>
      <c r="O677" s="301" t="s">
        <v>43</v>
      </c>
      <c r="P677" s="301" t="s">
        <v>50</v>
      </c>
      <c r="Q677" s="301" t="s">
        <v>51</v>
      </c>
      <c r="R677" s="301"/>
      <c r="S677" s="301"/>
      <c r="T677" s="301"/>
      <c r="U677" s="301"/>
      <c r="V677" s="388"/>
    </row>
    <row r="678" spans="1:22" x14ac:dyDescent="0.25">
      <c r="A678" s="301" t="s">
        <v>79</v>
      </c>
      <c r="B678" s="301" t="s">
        <v>38</v>
      </c>
      <c r="C678" s="301" t="s">
        <v>79</v>
      </c>
      <c r="D678" s="301" t="s">
        <v>675</v>
      </c>
      <c r="E678" s="301" t="s">
        <v>41</v>
      </c>
      <c r="F678" s="301" t="s">
        <v>72</v>
      </c>
      <c r="G678" s="301" t="s">
        <v>43</v>
      </c>
      <c r="H678" s="301" t="s">
        <v>57</v>
      </c>
      <c r="I678" s="301" t="s">
        <v>43</v>
      </c>
      <c r="J678" s="301" t="s">
        <v>45</v>
      </c>
      <c r="K678" s="308" t="s">
        <v>47</v>
      </c>
      <c r="L678" s="308" t="s">
        <v>47</v>
      </c>
      <c r="M678" s="308" t="s">
        <v>48</v>
      </c>
      <c r="N678" s="301" t="s">
        <v>49</v>
      </c>
      <c r="O678" s="301" t="s">
        <v>43</v>
      </c>
      <c r="P678" s="301" t="s">
        <v>73</v>
      </c>
      <c r="Q678" s="301" t="s">
        <v>51</v>
      </c>
      <c r="R678" s="301"/>
      <c r="S678" s="301"/>
      <c r="T678" s="301"/>
      <c r="U678" s="301"/>
      <c r="V678" s="388"/>
    </row>
    <row r="679" spans="1:22" x14ac:dyDescent="0.25">
      <c r="A679" s="301" t="s">
        <v>82</v>
      </c>
      <c r="B679" s="301" t="s">
        <v>38</v>
      </c>
      <c r="C679" s="301" t="s">
        <v>82</v>
      </c>
      <c r="D679" s="301" t="s">
        <v>675</v>
      </c>
      <c r="E679" s="301" t="s">
        <v>41</v>
      </c>
      <c r="F679" s="301" t="s">
        <v>72</v>
      </c>
      <c r="G679" s="301" t="s">
        <v>151</v>
      </c>
      <c r="H679" s="301" t="s">
        <v>57</v>
      </c>
      <c r="I679" s="301" t="s">
        <v>151</v>
      </c>
      <c r="J679" s="301" t="s">
        <v>45</v>
      </c>
      <c r="K679" s="308" t="s">
        <v>47</v>
      </c>
      <c r="L679" s="308" t="s">
        <v>47</v>
      </c>
      <c r="M679" s="308" t="s">
        <v>48</v>
      </c>
      <c r="N679" s="301" t="s">
        <v>49</v>
      </c>
      <c r="O679" s="301" t="s">
        <v>151</v>
      </c>
      <c r="P679" s="301" t="s">
        <v>73</v>
      </c>
      <c r="Q679" s="301" t="s">
        <v>51</v>
      </c>
      <c r="R679" s="301"/>
      <c r="S679" s="301"/>
      <c r="T679" s="301"/>
      <c r="U679" s="301"/>
      <c r="V679" s="388"/>
    </row>
    <row r="680" spans="1:22" ht="26.25" x14ac:dyDescent="0.25">
      <c r="A680" s="301" t="s">
        <v>85</v>
      </c>
      <c r="B680" s="301" t="s">
        <v>38</v>
      </c>
      <c r="C680" s="301" t="s">
        <v>85</v>
      </c>
      <c r="D680" s="301" t="s">
        <v>676</v>
      </c>
      <c r="E680" s="301" t="s">
        <v>41</v>
      </c>
      <c r="F680" s="301" t="s">
        <v>228</v>
      </c>
      <c r="G680" s="301" t="s">
        <v>43</v>
      </c>
      <c r="H680" s="301" t="s">
        <v>57</v>
      </c>
      <c r="I680" s="301" t="s">
        <v>43</v>
      </c>
      <c r="J680" s="301" t="s">
        <v>45</v>
      </c>
      <c r="K680" s="308" t="s">
        <v>59</v>
      </c>
      <c r="L680" s="308" t="s">
        <v>58</v>
      </c>
      <c r="M680" s="308" t="s">
        <v>103</v>
      </c>
      <c r="N680" s="301" t="s">
        <v>98</v>
      </c>
      <c r="O680" s="301" t="s">
        <v>43</v>
      </c>
      <c r="P680" s="301" t="s">
        <v>50</v>
      </c>
      <c r="Q680" s="301" t="s">
        <v>51</v>
      </c>
      <c r="R680" s="301"/>
      <c r="S680" s="301"/>
      <c r="T680" s="301"/>
      <c r="U680" s="301"/>
      <c r="V680" s="388"/>
    </row>
    <row r="681" spans="1:22" x14ac:dyDescent="0.25">
      <c r="A681" s="301" t="s">
        <v>87</v>
      </c>
      <c r="B681" s="301" t="s">
        <v>38</v>
      </c>
      <c r="C681" s="301" t="s">
        <v>87</v>
      </c>
      <c r="D681" s="301" t="s">
        <v>676</v>
      </c>
      <c r="E681" s="301" t="s">
        <v>41</v>
      </c>
      <c r="F681" s="301" t="s">
        <v>72</v>
      </c>
      <c r="G681" s="301" t="s">
        <v>151</v>
      </c>
      <c r="H681" s="301" t="s">
        <v>57</v>
      </c>
      <c r="I681" s="301" t="s">
        <v>151</v>
      </c>
      <c r="J681" s="301" t="s">
        <v>45</v>
      </c>
      <c r="K681" s="308" t="s">
        <v>47</v>
      </c>
      <c r="L681" s="308" t="s">
        <v>47</v>
      </c>
      <c r="M681" s="308" t="s">
        <v>48</v>
      </c>
      <c r="N681" s="301" t="s">
        <v>49</v>
      </c>
      <c r="O681" s="301" t="s">
        <v>151</v>
      </c>
      <c r="P681" s="301" t="s">
        <v>73</v>
      </c>
      <c r="Q681" s="301" t="s">
        <v>51</v>
      </c>
      <c r="R681" s="301"/>
      <c r="S681" s="301"/>
      <c r="T681" s="301"/>
      <c r="U681" s="301"/>
      <c r="V681" s="388"/>
    </row>
    <row r="682" spans="1:22" ht="26.25" x14ac:dyDescent="0.25">
      <c r="A682" s="301" t="s">
        <v>93</v>
      </c>
      <c r="B682" s="301" t="s">
        <v>38</v>
      </c>
      <c r="C682" s="301" t="s">
        <v>93</v>
      </c>
      <c r="D682" s="301" t="s">
        <v>677</v>
      </c>
      <c r="E682" s="301" t="s">
        <v>41</v>
      </c>
      <c r="F682" s="301" t="s">
        <v>228</v>
      </c>
      <c r="G682" s="301" t="s">
        <v>43</v>
      </c>
      <c r="H682" s="301" t="s">
        <v>57</v>
      </c>
      <c r="I682" s="301" t="s">
        <v>43</v>
      </c>
      <c r="J682" s="301" t="s">
        <v>45</v>
      </c>
      <c r="K682" s="308" t="s">
        <v>46</v>
      </c>
      <c r="L682" s="308" t="s">
        <v>67</v>
      </c>
      <c r="M682" s="308" t="s">
        <v>103</v>
      </c>
      <c r="N682" s="301" t="s">
        <v>98</v>
      </c>
      <c r="O682" s="301" t="s">
        <v>43</v>
      </c>
      <c r="P682" s="301" t="s">
        <v>50</v>
      </c>
      <c r="Q682" s="301" t="s">
        <v>51</v>
      </c>
      <c r="R682" s="301"/>
      <c r="S682" s="301"/>
      <c r="T682" s="301"/>
      <c r="U682" s="301"/>
      <c r="V682" s="388"/>
    </row>
    <row r="683" spans="1:22" x14ac:dyDescent="0.25">
      <c r="A683" s="301" t="s">
        <v>95</v>
      </c>
      <c r="B683" s="301" t="s">
        <v>38</v>
      </c>
      <c r="C683" s="301" t="s">
        <v>95</v>
      </c>
      <c r="D683" s="301" t="s">
        <v>678</v>
      </c>
      <c r="E683" s="301" t="s">
        <v>41</v>
      </c>
      <c r="F683" s="301" t="s">
        <v>72</v>
      </c>
      <c r="G683" s="301" t="s">
        <v>151</v>
      </c>
      <c r="H683" s="301" t="s">
        <v>57</v>
      </c>
      <c r="I683" s="301" t="s">
        <v>151</v>
      </c>
      <c r="J683" s="301" t="s">
        <v>45</v>
      </c>
      <c r="K683" s="308" t="s">
        <v>47</v>
      </c>
      <c r="L683" s="308" t="s">
        <v>47</v>
      </c>
      <c r="M683" s="308" t="s">
        <v>48</v>
      </c>
      <c r="N683" s="301" t="s">
        <v>49</v>
      </c>
      <c r="O683" s="301" t="s">
        <v>151</v>
      </c>
      <c r="P683" s="301" t="s">
        <v>73</v>
      </c>
      <c r="Q683" s="301" t="s">
        <v>51</v>
      </c>
      <c r="R683" s="301"/>
      <c r="S683" s="301"/>
      <c r="T683" s="297"/>
      <c r="U683" s="297"/>
      <c r="V683" s="388"/>
    </row>
    <row r="684" spans="1:22" ht="26.25" x14ac:dyDescent="0.25">
      <c r="A684" s="301" t="s">
        <v>100</v>
      </c>
      <c r="B684" s="301" t="s">
        <v>38</v>
      </c>
      <c r="C684" s="301" t="s">
        <v>100</v>
      </c>
      <c r="D684" s="301" t="s">
        <v>679</v>
      </c>
      <c r="E684" s="301" t="s">
        <v>41</v>
      </c>
      <c r="F684" s="301" t="s">
        <v>109</v>
      </c>
      <c r="G684" s="301" t="s">
        <v>43</v>
      </c>
      <c r="H684" s="301" t="s">
        <v>44</v>
      </c>
      <c r="I684" s="301" t="s">
        <v>43</v>
      </c>
      <c r="J684" s="301" t="s">
        <v>45</v>
      </c>
      <c r="K684" s="308" t="s">
        <v>47</v>
      </c>
      <c r="L684" s="308" t="s">
        <v>47</v>
      </c>
      <c r="M684" s="308" t="s">
        <v>90</v>
      </c>
      <c r="N684" s="301" t="s">
        <v>61</v>
      </c>
      <c r="O684" s="301" t="s">
        <v>43</v>
      </c>
      <c r="P684" s="301" t="s">
        <v>73</v>
      </c>
      <c r="Q684" s="301" t="s">
        <v>51</v>
      </c>
      <c r="R684" s="301"/>
      <c r="S684" s="301"/>
      <c r="T684" s="297"/>
      <c r="U684" s="297"/>
      <c r="V684" s="388"/>
    </row>
    <row r="685" spans="1:22" x14ac:dyDescent="0.25">
      <c r="A685" s="301" t="s">
        <v>105</v>
      </c>
      <c r="B685" s="301" t="s">
        <v>38</v>
      </c>
      <c r="C685" s="301" t="s">
        <v>105</v>
      </c>
      <c r="D685" s="301" t="s">
        <v>555</v>
      </c>
      <c r="E685" s="301" t="s">
        <v>41</v>
      </c>
      <c r="F685" s="301" t="s">
        <v>72</v>
      </c>
      <c r="G685" s="301" t="s">
        <v>151</v>
      </c>
      <c r="H685" s="301" t="s">
        <v>57</v>
      </c>
      <c r="I685" s="301" t="s">
        <v>151</v>
      </c>
      <c r="J685" s="301" t="s">
        <v>45</v>
      </c>
      <c r="K685" s="308" t="s">
        <v>47</v>
      </c>
      <c r="L685" s="308" t="s">
        <v>47</v>
      </c>
      <c r="M685" s="308" t="s">
        <v>48</v>
      </c>
      <c r="N685" s="301" t="s">
        <v>49</v>
      </c>
      <c r="O685" s="301" t="s">
        <v>151</v>
      </c>
      <c r="P685" s="301" t="s">
        <v>73</v>
      </c>
      <c r="Q685" s="301" t="s">
        <v>51</v>
      </c>
      <c r="R685" s="301"/>
      <c r="S685" s="301"/>
      <c r="T685" s="297"/>
      <c r="U685" s="297"/>
      <c r="V685" s="388"/>
    </row>
    <row r="686" spans="1:22" x14ac:dyDescent="0.25">
      <c r="A686" s="301" t="s">
        <v>107</v>
      </c>
      <c r="B686" s="301" t="s">
        <v>38</v>
      </c>
      <c r="C686" s="301" t="s">
        <v>107</v>
      </c>
      <c r="D686" s="301" t="s">
        <v>680</v>
      </c>
      <c r="E686" s="301" t="s">
        <v>41</v>
      </c>
      <c r="F686" s="301" t="s">
        <v>56</v>
      </c>
      <c r="G686" s="301" t="s">
        <v>248</v>
      </c>
      <c r="H686" s="301" t="s">
        <v>57</v>
      </c>
      <c r="I686" s="301" t="s">
        <v>248</v>
      </c>
      <c r="J686" s="301" t="s">
        <v>45</v>
      </c>
      <c r="K686" s="308" t="s">
        <v>58</v>
      </c>
      <c r="L686" s="308" t="s">
        <v>59</v>
      </c>
      <c r="M686" s="308" t="s">
        <v>60</v>
      </c>
      <c r="N686" s="301" t="s">
        <v>61</v>
      </c>
      <c r="O686" s="301" t="s">
        <v>248</v>
      </c>
      <c r="P686" s="301" t="s">
        <v>50</v>
      </c>
      <c r="Q686" s="301" t="s">
        <v>51</v>
      </c>
      <c r="R686" s="301"/>
      <c r="S686" s="301"/>
      <c r="T686" s="297"/>
      <c r="U686" s="297"/>
      <c r="V686" s="388"/>
    </row>
    <row r="687" spans="1:22" x14ac:dyDescent="0.25">
      <c r="A687" s="301" t="s">
        <v>112</v>
      </c>
      <c r="B687" s="301" t="s">
        <v>38</v>
      </c>
      <c r="C687" s="301" t="s">
        <v>112</v>
      </c>
      <c r="D687" s="301" t="s">
        <v>267</v>
      </c>
      <c r="E687" s="301" t="s">
        <v>41</v>
      </c>
      <c r="F687" s="301" t="s">
        <v>72</v>
      </c>
      <c r="G687" s="301" t="s">
        <v>255</v>
      </c>
      <c r="H687" s="301" t="s">
        <v>57</v>
      </c>
      <c r="I687" s="301" t="s">
        <v>255</v>
      </c>
      <c r="J687" s="301" t="s">
        <v>45</v>
      </c>
      <c r="K687" s="308" t="s">
        <v>47</v>
      </c>
      <c r="L687" s="308" t="s">
        <v>47</v>
      </c>
      <c r="M687" s="308" t="s">
        <v>48</v>
      </c>
      <c r="N687" s="301" t="s">
        <v>49</v>
      </c>
      <c r="O687" s="301" t="s">
        <v>43</v>
      </c>
      <c r="P687" s="301" t="s">
        <v>73</v>
      </c>
      <c r="Q687" s="301" t="s">
        <v>51</v>
      </c>
      <c r="R687" s="301"/>
      <c r="S687" s="301"/>
      <c r="T687" s="297"/>
      <c r="U687" s="297"/>
      <c r="V687" s="388"/>
    </row>
    <row r="688" spans="1:22" x14ac:dyDescent="0.25">
      <c r="A688" s="301" t="s">
        <v>114</v>
      </c>
      <c r="B688" s="301" t="s">
        <v>38</v>
      </c>
      <c r="C688" s="301" t="s">
        <v>114</v>
      </c>
      <c r="D688" s="301" t="s">
        <v>555</v>
      </c>
      <c r="E688" s="301" t="s">
        <v>41</v>
      </c>
      <c r="F688" s="301" t="s">
        <v>72</v>
      </c>
      <c r="G688" s="301" t="s">
        <v>151</v>
      </c>
      <c r="H688" s="301" t="s">
        <v>57</v>
      </c>
      <c r="I688" s="301" t="s">
        <v>151</v>
      </c>
      <c r="J688" s="301" t="s">
        <v>45</v>
      </c>
      <c r="K688" s="308" t="s">
        <v>47</v>
      </c>
      <c r="L688" s="308" t="s">
        <v>47</v>
      </c>
      <c r="M688" s="308" t="s">
        <v>48</v>
      </c>
      <c r="N688" s="301" t="s">
        <v>49</v>
      </c>
      <c r="O688" s="301" t="s">
        <v>151</v>
      </c>
      <c r="P688" s="301" t="s">
        <v>73</v>
      </c>
      <c r="Q688" s="301" t="s">
        <v>51</v>
      </c>
      <c r="R688" s="301"/>
      <c r="S688" s="301"/>
      <c r="T688" s="297"/>
      <c r="U688" s="297"/>
      <c r="V688" s="388"/>
    </row>
    <row r="689" spans="1:22" x14ac:dyDescent="0.25">
      <c r="A689" s="301" t="s">
        <v>118</v>
      </c>
      <c r="B689" s="301" t="s">
        <v>38</v>
      </c>
      <c r="C689" s="301" t="s">
        <v>118</v>
      </c>
      <c r="D689" s="301" t="s">
        <v>555</v>
      </c>
      <c r="E689" s="301" t="s">
        <v>41</v>
      </c>
      <c r="F689" s="301" t="s">
        <v>72</v>
      </c>
      <c r="G689" s="301" t="s">
        <v>151</v>
      </c>
      <c r="H689" s="301" t="s">
        <v>57</v>
      </c>
      <c r="I689" s="301" t="s">
        <v>151</v>
      </c>
      <c r="J689" s="301" t="s">
        <v>45</v>
      </c>
      <c r="K689" s="308" t="s">
        <v>47</v>
      </c>
      <c r="L689" s="308" t="s">
        <v>47</v>
      </c>
      <c r="M689" s="308" t="s">
        <v>48</v>
      </c>
      <c r="N689" s="301" t="s">
        <v>49</v>
      </c>
      <c r="O689" s="301" t="s">
        <v>151</v>
      </c>
      <c r="P689" s="301" t="s">
        <v>73</v>
      </c>
      <c r="Q689" s="301" t="s">
        <v>51</v>
      </c>
      <c r="R689" s="301"/>
      <c r="S689" s="301"/>
      <c r="T689" s="297"/>
      <c r="U689" s="297"/>
      <c r="V689" s="388"/>
    </row>
    <row r="690" spans="1:22" x14ac:dyDescent="0.25">
      <c r="A690" s="301" t="s">
        <v>124</v>
      </c>
      <c r="B690" s="301" t="s">
        <v>38</v>
      </c>
      <c r="C690" s="301" t="s">
        <v>124</v>
      </c>
      <c r="D690" s="301" t="s">
        <v>681</v>
      </c>
      <c r="E690" s="301" t="s">
        <v>41</v>
      </c>
      <c r="F690" s="301" t="s">
        <v>56</v>
      </c>
      <c r="G690" s="301" t="s">
        <v>43</v>
      </c>
      <c r="H690" s="301" t="s">
        <v>57</v>
      </c>
      <c r="I690" s="301" t="s">
        <v>43</v>
      </c>
      <c r="J690" s="301" t="s">
        <v>45</v>
      </c>
      <c r="K690" s="308" t="s">
        <v>58</v>
      </c>
      <c r="L690" s="308" t="s">
        <v>59</v>
      </c>
      <c r="M690" s="308" t="s">
        <v>60</v>
      </c>
      <c r="N690" s="301" t="s">
        <v>61</v>
      </c>
      <c r="O690" s="301" t="s">
        <v>43</v>
      </c>
      <c r="P690" s="301" t="s">
        <v>50</v>
      </c>
      <c r="Q690" s="301" t="s">
        <v>51</v>
      </c>
      <c r="R690" s="301"/>
      <c r="S690" s="301"/>
      <c r="T690" s="297"/>
      <c r="U690" s="297"/>
      <c r="V690" s="388"/>
    </row>
    <row r="691" spans="1:22" x14ac:dyDescent="0.25">
      <c r="A691" s="301" t="s">
        <v>127</v>
      </c>
      <c r="B691" s="301" t="s">
        <v>38</v>
      </c>
      <c r="C691" s="301" t="s">
        <v>127</v>
      </c>
      <c r="D691" s="301" t="s">
        <v>267</v>
      </c>
      <c r="E691" s="301" t="s">
        <v>41</v>
      </c>
      <c r="F691" s="301" t="s">
        <v>72</v>
      </c>
      <c r="G691" s="301" t="s">
        <v>257</v>
      </c>
      <c r="H691" s="301" t="s">
        <v>57</v>
      </c>
      <c r="I691" s="301" t="s">
        <v>257</v>
      </c>
      <c r="J691" s="301" t="s">
        <v>45</v>
      </c>
      <c r="K691" s="308" t="s">
        <v>47</v>
      </c>
      <c r="L691" s="308" t="s">
        <v>47</v>
      </c>
      <c r="M691" s="308" t="s">
        <v>48</v>
      </c>
      <c r="N691" s="301" t="s">
        <v>49</v>
      </c>
      <c r="O691" s="301" t="s">
        <v>248</v>
      </c>
      <c r="P691" s="301" t="s">
        <v>73</v>
      </c>
      <c r="Q691" s="301" t="s">
        <v>51</v>
      </c>
      <c r="R691" s="301"/>
      <c r="S691" s="301"/>
      <c r="T691" s="297"/>
      <c r="U691" s="297"/>
      <c r="V691" s="388"/>
    </row>
    <row r="692" spans="1:22" x14ac:dyDescent="0.25">
      <c r="A692" s="301" t="s">
        <v>137</v>
      </c>
      <c r="B692" s="301" t="s">
        <v>38</v>
      </c>
      <c r="C692" s="301" t="s">
        <v>137</v>
      </c>
      <c r="D692" s="301" t="s">
        <v>555</v>
      </c>
      <c r="E692" s="301" t="s">
        <v>41</v>
      </c>
      <c r="F692" s="301" t="s">
        <v>72</v>
      </c>
      <c r="G692" s="301" t="s">
        <v>151</v>
      </c>
      <c r="H692" s="301" t="s">
        <v>57</v>
      </c>
      <c r="I692" s="301" t="s">
        <v>151</v>
      </c>
      <c r="J692" s="301" t="s">
        <v>45</v>
      </c>
      <c r="K692" s="308" t="s">
        <v>47</v>
      </c>
      <c r="L692" s="308" t="s">
        <v>47</v>
      </c>
      <c r="M692" s="308" t="s">
        <v>48</v>
      </c>
      <c r="N692" s="301" t="s">
        <v>49</v>
      </c>
      <c r="O692" s="301" t="s">
        <v>151</v>
      </c>
      <c r="P692" s="301" t="s">
        <v>73</v>
      </c>
      <c r="Q692" s="301" t="s">
        <v>51</v>
      </c>
      <c r="R692" s="301"/>
      <c r="S692" s="301"/>
      <c r="T692" s="297"/>
      <c r="U692" s="297"/>
      <c r="V692" s="388"/>
    </row>
    <row r="693" spans="1:22" ht="26.25" x14ac:dyDescent="0.25">
      <c r="A693" s="301" t="s">
        <v>144</v>
      </c>
      <c r="B693" s="301" t="s">
        <v>38</v>
      </c>
      <c r="C693" s="301" t="s">
        <v>144</v>
      </c>
      <c r="D693" s="301" t="s">
        <v>682</v>
      </c>
      <c r="E693" s="301" t="s">
        <v>262</v>
      </c>
      <c r="F693" s="301" t="s">
        <v>263</v>
      </c>
      <c r="G693" s="301" t="s">
        <v>274</v>
      </c>
      <c r="H693" s="301" t="s">
        <v>44</v>
      </c>
      <c r="I693" s="301" t="s">
        <v>274</v>
      </c>
      <c r="J693" s="301" t="s">
        <v>45</v>
      </c>
      <c r="K693" s="308" t="s">
        <v>116</v>
      </c>
      <c r="L693" s="308" t="s">
        <v>47</v>
      </c>
      <c r="M693" s="308" t="s">
        <v>264</v>
      </c>
      <c r="N693" s="301" t="s">
        <v>265</v>
      </c>
      <c r="O693" s="301" t="s">
        <v>43</v>
      </c>
      <c r="P693" s="301" t="s">
        <v>50</v>
      </c>
      <c r="Q693" s="301" t="s">
        <v>51</v>
      </c>
      <c r="R693" s="301"/>
      <c r="S693" s="301"/>
      <c r="T693" s="297"/>
      <c r="U693" s="297"/>
      <c r="V693" s="388"/>
    </row>
    <row r="694" spans="1:22" ht="26.25" x14ac:dyDescent="0.25">
      <c r="A694" s="301" t="s">
        <v>146</v>
      </c>
      <c r="B694" s="301" t="s">
        <v>38</v>
      </c>
      <c r="C694" s="301" t="s">
        <v>146</v>
      </c>
      <c r="D694" s="301" t="s">
        <v>683</v>
      </c>
      <c r="E694" s="301" t="s">
        <v>262</v>
      </c>
      <c r="F694" s="301" t="s">
        <v>263</v>
      </c>
      <c r="G694" s="301" t="s">
        <v>274</v>
      </c>
      <c r="H694" s="301" t="s">
        <v>44</v>
      </c>
      <c r="I694" s="301" t="s">
        <v>274</v>
      </c>
      <c r="J694" s="301" t="s">
        <v>45</v>
      </c>
      <c r="K694" s="308" t="s">
        <v>116</v>
      </c>
      <c r="L694" s="308" t="s">
        <v>47</v>
      </c>
      <c r="M694" s="308" t="s">
        <v>264</v>
      </c>
      <c r="N694" s="301" t="s">
        <v>265</v>
      </c>
      <c r="O694" s="301" t="s">
        <v>43</v>
      </c>
      <c r="P694" s="301" t="s">
        <v>50</v>
      </c>
      <c r="Q694" s="301" t="s">
        <v>51</v>
      </c>
      <c r="R694" s="301"/>
      <c r="S694" s="301"/>
      <c r="T694" s="297"/>
      <c r="U694" s="297"/>
      <c r="V694" s="388"/>
    </row>
    <row r="695" spans="1:22" ht="26.25" x14ac:dyDescent="0.25">
      <c r="A695" s="301" t="s">
        <v>149</v>
      </c>
      <c r="B695" s="301" t="s">
        <v>38</v>
      </c>
      <c r="C695" s="301" t="s">
        <v>149</v>
      </c>
      <c r="D695" s="301" t="s">
        <v>684</v>
      </c>
      <c r="E695" s="301" t="s">
        <v>262</v>
      </c>
      <c r="F695" s="301" t="s">
        <v>263</v>
      </c>
      <c r="G695" s="301" t="s">
        <v>274</v>
      </c>
      <c r="H695" s="301" t="s">
        <v>44</v>
      </c>
      <c r="I695" s="301" t="s">
        <v>274</v>
      </c>
      <c r="J695" s="301" t="s">
        <v>45</v>
      </c>
      <c r="K695" s="308" t="s">
        <v>116</v>
      </c>
      <c r="L695" s="308" t="s">
        <v>47</v>
      </c>
      <c r="M695" s="308" t="s">
        <v>264</v>
      </c>
      <c r="N695" s="301" t="s">
        <v>265</v>
      </c>
      <c r="O695" s="301" t="s">
        <v>43</v>
      </c>
      <c r="P695" s="301" t="s">
        <v>50</v>
      </c>
      <c r="Q695" s="301" t="s">
        <v>51</v>
      </c>
      <c r="R695" s="301"/>
      <c r="S695" s="301"/>
      <c r="T695" s="297"/>
      <c r="U695" s="297"/>
      <c r="V695" s="388"/>
    </row>
    <row r="696" spans="1:22" ht="26.25" x14ac:dyDescent="0.25">
      <c r="A696" s="301" t="s">
        <v>153</v>
      </c>
      <c r="B696" s="301" t="s">
        <v>38</v>
      </c>
      <c r="C696" s="301" t="s">
        <v>153</v>
      </c>
      <c r="D696" s="301" t="s">
        <v>674</v>
      </c>
      <c r="E696" s="301" t="s">
        <v>41</v>
      </c>
      <c r="F696" s="301" t="s">
        <v>228</v>
      </c>
      <c r="G696" s="301" t="s">
        <v>257</v>
      </c>
      <c r="H696" s="301" t="s">
        <v>57</v>
      </c>
      <c r="I696" s="301" t="s">
        <v>257</v>
      </c>
      <c r="J696" s="301" t="s">
        <v>45</v>
      </c>
      <c r="K696" s="308" t="s">
        <v>46</v>
      </c>
      <c r="L696" s="308" t="s">
        <v>67</v>
      </c>
      <c r="M696" s="308" t="s">
        <v>103</v>
      </c>
      <c r="N696" s="301" t="s">
        <v>98</v>
      </c>
      <c r="O696" s="301" t="s">
        <v>248</v>
      </c>
      <c r="P696" s="301" t="s">
        <v>50</v>
      </c>
      <c r="Q696" s="301" t="s">
        <v>51</v>
      </c>
      <c r="R696" s="301" t="s">
        <v>47</v>
      </c>
      <c r="S696" s="301" t="s">
        <v>47</v>
      </c>
      <c r="T696" s="297"/>
      <c r="U696" s="297"/>
      <c r="V696" s="388"/>
    </row>
    <row r="697" spans="1:22" ht="26.25" x14ac:dyDescent="0.25">
      <c r="A697" s="301" t="s">
        <v>157</v>
      </c>
      <c r="B697" s="301" t="s">
        <v>38</v>
      </c>
      <c r="C697" s="301" t="s">
        <v>157</v>
      </c>
      <c r="D697" s="301" t="s">
        <v>674</v>
      </c>
      <c r="E697" s="301" t="s">
        <v>41</v>
      </c>
      <c r="F697" s="301" t="s">
        <v>228</v>
      </c>
      <c r="G697" s="301" t="s">
        <v>257</v>
      </c>
      <c r="H697" s="301" t="s">
        <v>57</v>
      </c>
      <c r="I697" s="301" t="s">
        <v>257</v>
      </c>
      <c r="J697" s="301" t="s">
        <v>45</v>
      </c>
      <c r="K697" s="308" t="s">
        <v>46</v>
      </c>
      <c r="L697" s="308" t="s">
        <v>67</v>
      </c>
      <c r="M697" s="308" t="s">
        <v>103</v>
      </c>
      <c r="N697" s="301" t="s">
        <v>98</v>
      </c>
      <c r="O697" s="301" t="s">
        <v>248</v>
      </c>
      <c r="P697" s="301" t="s">
        <v>50</v>
      </c>
      <c r="Q697" s="301" t="s">
        <v>51</v>
      </c>
      <c r="R697" s="301" t="s">
        <v>47</v>
      </c>
      <c r="S697" s="301" t="s">
        <v>47</v>
      </c>
      <c r="T697" s="297"/>
      <c r="U697" s="297"/>
      <c r="V697" s="388"/>
    </row>
    <row r="698" spans="1:22" x14ac:dyDescent="0.25">
      <c r="A698" s="301" t="s">
        <v>159</v>
      </c>
      <c r="B698" s="301" t="s">
        <v>38</v>
      </c>
      <c r="C698" s="301" t="s">
        <v>159</v>
      </c>
      <c r="D698" s="301" t="s">
        <v>685</v>
      </c>
      <c r="E698" s="301" t="s">
        <v>41</v>
      </c>
      <c r="F698" s="301" t="s">
        <v>72</v>
      </c>
      <c r="G698" s="301" t="s">
        <v>257</v>
      </c>
      <c r="H698" s="301" t="s">
        <v>57</v>
      </c>
      <c r="I698" s="301" t="s">
        <v>257</v>
      </c>
      <c r="J698" s="301" t="s">
        <v>45</v>
      </c>
      <c r="K698" s="308" t="s">
        <v>47</v>
      </c>
      <c r="L698" s="308" t="s">
        <v>47</v>
      </c>
      <c r="M698" s="308" t="s">
        <v>48</v>
      </c>
      <c r="N698" s="301" t="s">
        <v>49</v>
      </c>
      <c r="O698" s="301" t="s">
        <v>248</v>
      </c>
      <c r="P698" s="301" t="s">
        <v>73</v>
      </c>
      <c r="Q698" s="301" t="s">
        <v>51</v>
      </c>
      <c r="R698" s="301" t="s">
        <v>47</v>
      </c>
      <c r="S698" s="301" t="s">
        <v>47</v>
      </c>
      <c r="T698" s="297"/>
      <c r="U698" s="297"/>
      <c r="V698" s="388"/>
    </row>
    <row r="699" spans="1:22" ht="26.25" x14ac:dyDescent="0.25">
      <c r="A699" s="301" t="s">
        <v>162</v>
      </c>
      <c r="B699" s="301" t="s">
        <v>38</v>
      </c>
      <c r="C699" s="301" t="s">
        <v>162</v>
      </c>
      <c r="D699" s="301" t="s">
        <v>686</v>
      </c>
      <c r="E699" s="301" t="s">
        <v>41</v>
      </c>
      <c r="F699" s="301" t="s">
        <v>228</v>
      </c>
      <c r="G699" s="301" t="s">
        <v>257</v>
      </c>
      <c r="H699" s="301" t="s">
        <v>57</v>
      </c>
      <c r="I699" s="301" t="s">
        <v>257</v>
      </c>
      <c r="J699" s="301" t="s">
        <v>45</v>
      </c>
      <c r="K699" s="308" t="s">
        <v>58</v>
      </c>
      <c r="L699" s="308" t="s">
        <v>59</v>
      </c>
      <c r="M699" s="308" t="s">
        <v>103</v>
      </c>
      <c r="N699" s="301" t="s">
        <v>98</v>
      </c>
      <c r="O699" s="301" t="s">
        <v>248</v>
      </c>
      <c r="P699" s="301" t="s">
        <v>50</v>
      </c>
      <c r="Q699" s="301" t="s">
        <v>51</v>
      </c>
      <c r="R699" s="301" t="s">
        <v>47</v>
      </c>
      <c r="S699" s="301" t="s">
        <v>47</v>
      </c>
      <c r="T699" s="297"/>
      <c r="U699" s="297"/>
      <c r="V699" s="388"/>
    </row>
    <row r="700" spans="1:22" ht="26.25" x14ac:dyDescent="0.25">
      <c r="A700" s="301" t="s">
        <v>164</v>
      </c>
      <c r="B700" s="301" t="s">
        <v>38</v>
      </c>
      <c r="C700" s="301" t="s">
        <v>164</v>
      </c>
      <c r="D700" s="301" t="s">
        <v>686</v>
      </c>
      <c r="E700" s="301" t="s">
        <v>41</v>
      </c>
      <c r="F700" s="301" t="s">
        <v>228</v>
      </c>
      <c r="G700" s="301" t="s">
        <v>257</v>
      </c>
      <c r="H700" s="301" t="s">
        <v>57</v>
      </c>
      <c r="I700" s="301" t="s">
        <v>257</v>
      </c>
      <c r="J700" s="301" t="s">
        <v>45</v>
      </c>
      <c r="K700" s="308" t="s">
        <v>46</v>
      </c>
      <c r="L700" s="308" t="s">
        <v>67</v>
      </c>
      <c r="M700" s="308" t="s">
        <v>103</v>
      </c>
      <c r="N700" s="301" t="s">
        <v>98</v>
      </c>
      <c r="O700" s="301" t="s">
        <v>248</v>
      </c>
      <c r="P700" s="301" t="s">
        <v>50</v>
      </c>
      <c r="Q700" s="301" t="s">
        <v>51</v>
      </c>
      <c r="R700" s="301" t="s">
        <v>47</v>
      </c>
      <c r="S700" s="301" t="s">
        <v>47</v>
      </c>
      <c r="T700" s="297"/>
      <c r="U700" s="297"/>
      <c r="V700" s="388"/>
    </row>
    <row r="701" spans="1:22" ht="26.25" x14ac:dyDescent="0.25">
      <c r="A701" s="301" t="s">
        <v>167</v>
      </c>
      <c r="B701" s="301" t="s">
        <v>38</v>
      </c>
      <c r="C701" s="301" t="s">
        <v>167</v>
      </c>
      <c r="D701" s="301" t="s">
        <v>256</v>
      </c>
      <c r="E701" s="301" t="s">
        <v>41</v>
      </c>
      <c r="F701" s="301" t="s">
        <v>89</v>
      </c>
      <c r="G701" s="301" t="s">
        <v>43</v>
      </c>
      <c r="H701" s="301" t="s">
        <v>57</v>
      </c>
      <c r="I701" s="301" t="s">
        <v>43</v>
      </c>
      <c r="J701" s="301" t="s">
        <v>45</v>
      </c>
      <c r="K701" s="308" t="s">
        <v>47</v>
      </c>
      <c r="L701" s="308" t="s">
        <v>47</v>
      </c>
      <c r="M701" s="308" t="s">
        <v>90</v>
      </c>
      <c r="N701" s="301" t="s">
        <v>61</v>
      </c>
      <c r="O701" s="301" t="s">
        <v>43</v>
      </c>
      <c r="P701" s="301" t="s">
        <v>73</v>
      </c>
      <c r="Q701" s="301" t="s">
        <v>51</v>
      </c>
      <c r="R701" s="301" t="s">
        <v>47</v>
      </c>
      <c r="S701" s="301" t="s">
        <v>47</v>
      </c>
      <c r="T701" s="297"/>
      <c r="U701" s="297"/>
      <c r="V701" s="388"/>
    </row>
    <row r="702" spans="1:22" ht="26.25" x14ac:dyDescent="0.25">
      <c r="A702" s="301" t="s">
        <v>169</v>
      </c>
      <c r="B702" s="301" t="s">
        <v>38</v>
      </c>
      <c r="C702" s="301" t="s">
        <v>169</v>
      </c>
      <c r="D702" s="301" t="s">
        <v>408</v>
      </c>
      <c r="E702" s="301" t="s">
        <v>41</v>
      </c>
      <c r="F702" s="301" t="s">
        <v>228</v>
      </c>
      <c r="G702" s="301" t="s">
        <v>257</v>
      </c>
      <c r="H702" s="301" t="s">
        <v>57</v>
      </c>
      <c r="I702" s="301" t="s">
        <v>257</v>
      </c>
      <c r="J702" s="301" t="s">
        <v>45</v>
      </c>
      <c r="K702" s="308" t="s">
        <v>46</v>
      </c>
      <c r="L702" s="308" t="s">
        <v>67</v>
      </c>
      <c r="M702" s="308" t="s">
        <v>103</v>
      </c>
      <c r="N702" s="301" t="s">
        <v>98</v>
      </c>
      <c r="O702" s="301" t="s">
        <v>248</v>
      </c>
      <c r="P702" s="301" t="s">
        <v>50</v>
      </c>
      <c r="Q702" s="301" t="s">
        <v>51</v>
      </c>
      <c r="R702" s="301" t="s">
        <v>47</v>
      </c>
      <c r="S702" s="301" t="s">
        <v>47</v>
      </c>
      <c r="T702" s="297"/>
      <c r="U702" s="297"/>
      <c r="V702" s="388"/>
    </row>
    <row r="703" spans="1:22" x14ac:dyDescent="0.25">
      <c r="A703" s="301" t="s">
        <v>171</v>
      </c>
      <c r="B703" s="301" t="s">
        <v>38</v>
      </c>
      <c r="C703" s="301" t="s">
        <v>171</v>
      </c>
      <c r="D703" s="301" t="s">
        <v>687</v>
      </c>
      <c r="E703" s="301" t="s">
        <v>41</v>
      </c>
      <c r="F703" s="301" t="s">
        <v>72</v>
      </c>
      <c r="G703" s="301" t="s">
        <v>255</v>
      </c>
      <c r="H703" s="301" t="s">
        <v>57</v>
      </c>
      <c r="I703" s="301" t="s">
        <v>255</v>
      </c>
      <c r="J703" s="301" t="s">
        <v>45</v>
      </c>
      <c r="K703" s="308" t="s">
        <v>47</v>
      </c>
      <c r="L703" s="308" t="s">
        <v>47</v>
      </c>
      <c r="M703" s="308" t="s">
        <v>48</v>
      </c>
      <c r="N703" s="301" t="s">
        <v>49</v>
      </c>
      <c r="O703" s="301" t="s">
        <v>43</v>
      </c>
      <c r="P703" s="301" t="s">
        <v>73</v>
      </c>
      <c r="Q703" s="301" t="s">
        <v>51</v>
      </c>
      <c r="R703" s="301" t="s">
        <v>47</v>
      </c>
      <c r="S703" s="301" t="s">
        <v>47</v>
      </c>
      <c r="T703" s="297"/>
      <c r="U703" s="297"/>
      <c r="V703" s="388"/>
    </row>
    <row r="704" spans="1:22" ht="26.25" x14ac:dyDescent="0.25">
      <c r="A704" s="301" t="s">
        <v>688</v>
      </c>
      <c r="B704" s="301" t="s">
        <v>38</v>
      </c>
      <c r="C704" s="301" t="s">
        <v>173</v>
      </c>
      <c r="D704" s="301" t="s">
        <v>336</v>
      </c>
      <c r="E704" s="301" t="s">
        <v>41</v>
      </c>
      <c r="F704" s="301" t="s">
        <v>102</v>
      </c>
      <c r="G704" s="301" t="s">
        <v>43</v>
      </c>
      <c r="H704" s="301" t="s">
        <v>57</v>
      </c>
      <c r="I704" s="301" t="s">
        <v>43</v>
      </c>
      <c r="J704" s="301" t="s">
        <v>45</v>
      </c>
      <c r="K704" s="308" t="s">
        <v>46</v>
      </c>
      <c r="L704" s="308" t="s">
        <v>47</v>
      </c>
      <c r="M704" s="308" t="s">
        <v>103</v>
      </c>
      <c r="N704" s="301" t="s">
        <v>98</v>
      </c>
      <c r="O704" s="301" t="s">
        <v>43</v>
      </c>
      <c r="P704" s="301" t="s">
        <v>50</v>
      </c>
      <c r="Q704" s="301" t="s">
        <v>51</v>
      </c>
      <c r="R704" s="301"/>
      <c r="S704" s="301"/>
      <c r="T704" s="297"/>
      <c r="U704" s="297"/>
      <c r="V704" s="388"/>
    </row>
    <row r="705" spans="1:22" x14ac:dyDescent="0.25">
      <c r="A705" s="301" t="s">
        <v>173</v>
      </c>
      <c r="B705" s="301" t="s">
        <v>38</v>
      </c>
      <c r="C705" s="301" t="s">
        <v>176</v>
      </c>
      <c r="D705" s="301" t="s">
        <v>336</v>
      </c>
      <c r="E705" s="301" t="s">
        <v>41</v>
      </c>
      <c r="F705" s="301" t="s">
        <v>72</v>
      </c>
      <c r="G705" s="301" t="s">
        <v>257</v>
      </c>
      <c r="H705" s="301" t="s">
        <v>57</v>
      </c>
      <c r="I705" s="301" t="s">
        <v>257</v>
      </c>
      <c r="J705" s="301" t="s">
        <v>45</v>
      </c>
      <c r="K705" s="308" t="s">
        <v>47</v>
      </c>
      <c r="L705" s="308" t="s">
        <v>47</v>
      </c>
      <c r="M705" s="308" t="s">
        <v>48</v>
      </c>
      <c r="N705" s="301" t="s">
        <v>49</v>
      </c>
      <c r="O705" s="301" t="s">
        <v>248</v>
      </c>
      <c r="P705" s="301" t="s">
        <v>73</v>
      </c>
      <c r="Q705" s="301" t="s">
        <v>51</v>
      </c>
      <c r="R705" s="301"/>
      <c r="S705" s="301"/>
      <c r="T705" s="297"/>
      <c r="U705" s="297"/>
      <c r="V705" s="388"/>
    </row>
    <row r="706" spans="1:22" ht="26.25" x14ac:dyDescent="0.25">
      <c r="A706" s="301" t="s">
        <v>178</v>
      </c>
      <c r="B706" s="301" t="s">
        <v>38</v>
      </c>
      <c r="C706" s="301" t="s">
        <v>178</v>
      </c>
      <c r="D706" s="301" t="s">
        <v>689</v>
      </c>
      <c r="E706" s="301" t="s">
        <v>41</v>
      </c>
      <c r="F706" s="301" t="s">
        <v>96</v>
      </c>
      <c r="G706" s="301" t="s">
        <v>110</v>
      </c>
      <c r="H706" s="301" t="s">
        <v>44</v>
      </c>
      <c r="I706" s="301" t="s">
        <v>110</v>
      </c>
      <c r="J706" s="301" t="s">
        <v>45</v>
      </c>
      <c r="K706" s="308" t="s">
        <v>46</v>
      </c>
      <c r="L706" s="308" t="s">
        <v>67</v>
      </c>
      <c r="M706" s="308" t="s">
        <v>97</v>
      </c>
      <c r="N706" s="301" t="s">
        <v>98</v>
      </c>
      <c r="O706" s="301" t="s">
        <v>110</v>
      </c>
      <c r="P706" s="301" t="s">
        <v>50</v>
      </c>
      <c r="Q706" s="301" t="s">
        <v>51</v>
      </c>
      <c r="R706" s="301" t="s">
        <v>47</v>
      </c>
      <c r="S706" s="301" t="s">
        <v>47</v>
      </c>
      <c r="T706" s="297"/>
      <c r="U706" s="297"/>
      <c r="V706" s="388"/>
    </row>
    <row r="707" spans="1:22" x14ac:dyDescent="0.25">
      <c r="A707" s="301" t="s">
        <v>181</v>
      </c>
      <c r="B707" s="301" t="s">
        <v>38</v>
      </c>
      <c r="C707" s="301" t="s">
        <v>181</v>
      </c>
      <c r="D707" s="301" t="s">
        <v>552</v>
      </c>
      <c r="E707" s="301" t="s">
        <v>41</v>
      </c>
      <c r="F707" s="301" t="s">
        <v>72</v>
      </c>
      <c r="G707" s="301" t="s">
        <v>151</v>
      </c>
      <c r="H707" s="301" t="s">
        <v>57</v>
      </c>
      <c r="I707" s="301" t="s">
        <v>151</v>
      </c>
      <c r="J707" s="301" t="s">
        <v>45</v>
      </c>
      <c r="K707" s="308" t="s">
        <v>47</v>
      </c>
      <c r="L707" s="308" t="s">
        <v>47</v>
      </c>
      <c r="M707" s="308" t="s">
        <v>48</v>
      </c>
      <c r="N707" s="301" t="s">
        <v>49</v>
      </c>
      <c r="O707" s="301" t="s">
        <v>151</v>
      </c>
      <c r="P707" s="301" t="s">
        <v>73</v>
      </c>
      <c r="Q707" s="301" t="s">
        <v>51</v>
      </c>
      <c r="R707" s="301" t="s">
        <v>47</v>
      </c>
      <c r="S707" s="301" t="s">
        <v>47</v>
      </c>
      <c r="T707" s="297"/>
      <c r="U707" s="297"/>
      <c r="V707" s="388"/>
    </row>
    <row r="708" spans="1:22" ht="26.25" x14ac:dyDescent="0.25">
      <c r="A708" s="301" t="s">
        <v>184</v>
      </c>
      <c r="B708" s="301" t="s">
        <v>38</v>
      </c>
      <c r="C708" s="301" t="s">
        <v>184</v>
      </c>
      <c r="D708" s="301" t="s">
        <v>690</v>
      </c>
      <c r="E708" s="301" t="s">
        <v>41</v>
      </c>
      <c r="F708" s="301" t="s">
        <v>228</v>
      </c>
      <c r="G708" s="301" t="s">
        <v>257</v>
      </c>
      <c r="H708" s="301" t="s">
        <v>57</v>
      </c>
      <c r="I708" s="301" t="s">
        <v>257</v>
      </c>
      <c r="J708" s="301" t="s">
        <v>45</v>
      </c>
      <c r="K708" s="308" t="s">
        <v>46</v>
      </c>
      <c r="L708" s="308" t="s">
        <v>67</v>
      </c>
      <c r="M708" s="308" t="s">
        <v>103</v>
      </c>
      <c r="N708" s="301" t="s">
        <v>98</v>
      </c>
      <c r="O708" s="301" t="s">
        <v>248</v>
      </c>
      <c r="P708" s="301" t="s">
        <v>50</v>
      </c>
      <c r="Q708" s="301" t="s">
        <v>51</v>
      </c>
      <c r="R708" s="301" t="s">
        <v>47</v>
      </c>
      <c r="S708" s="301" t="s">
        <v>47</v>
      </c>
      <c r="T708" s="297"/>
      <c r="U708" s="297"/>
      <c r="V708" s="388"/>
    </row>
    <row r="709" spans="1:22" ht="26.25" x14ac:dyDescent="0.25">
      <c r="A709" s="301" t="s">
        <v>186</v>
      </c>
      <c r="B709" s="301" t="s">
        <v>38</v>
      </c>
      <c r="C709" s="301" t="s">
        <v>186</v>
      </c>
      <c r="D709" s="301" t="s">
        <v>691</v>
      </c>
      <c r="E709" s="301" t="s">
        <v>41</v>
      </c>
      <c r="F709" s="301" t="s">
        <v>228</v>
      </c>
      <c r="G709" s="301" t="s">
        <v>257</v>
      </c>
      <c r="H709" s="301" t="s">
        <v>57</v>
      </c>
      <c r="I709" s="301" t="s">
        <v>257</v>
      </c>
      <c r="J709" s="301" t="s">
        <v>45</v>
      </c>
      <c r="K709" s="308" t="s">
        <v>46</v>
      </c>
      <c r="L709" s="308" t="s">
        <v>67</v>
      </c>
      <c r="M709" s="308" t="s">
        <v>103</v>
      </c>
      <c r="N709" s="301" t="s">
        <v>98</v>
      </c>
      <c r="O709" s="301" t="s">
        <v>248</v>
      </c>
      <c r="P709" s="301" t="s">
        <v>50</v>
      </c>
      <c r="Q709" s="301" t="s">
        <v>51</v>
      </c>
      <c r="R709" s="301" t="s">
        <v>47</v>
      </c>
      <c r="S709" s="301" t="s">
        <v>47</v>
      </c>
      <c r="T709" s="297"/>
      <c r="U709" s="297"/>
      <c r="V709" s="388"/>
    </row>
    <row r="710" spans="1:22" ht="26.25" x14ac:dyDescent="0.25">
      <c r="A710" s="301" t="s">
        <v>191</v>
      </c>
      <c r="B710" s="301" t="s">
        <v>38</v>
      </c>
      <c r="C710" s="301" t="s">
        <v>188</v>
      </c>
      <c r="D710" s="301" t="s">
        <v>692</v>
      </c>
      <c r="E710" s="301" t="s">
        <v>262</v>
      </c>
      <c r="F710" s="301" t="s">
        <v>490</v>
      </c>
      <c r="G710" s="301" t="s">
        <v>251</v>
      </c>
      <c r="H710" s="301" t="s">
        <v>44</v>
      </c>
      <c r="I710" s="301" t="s">
        <v>255</v>
      </c>
      <c r="J710" s="301" t="s">
        <v>45</v>
      </c>
      <c r="K710" s="308" t="s">
        <v>47</v>
      </c>
      <c r="L710" s="308" t="s">
        <v>47</v>
      </c>
      <c r="M710" s="308" t="s">
        <v>485</v>
      </c>
      <c r="N710" s="301" t="s">
        <v>436</v>
      </c>
      <c r="O710" s="301" t="s">
        <v>151</v>
      </c>
      <c r="P710" s="301" t="s">
        <v>73</v>
      </c>
      <c r="Q710" s="301" t="s">
        <v>51</v>
      </c>
      <c r="R710" s="301" t="s">
        <v>47</v>
      </c>
      <c r="S710" s="301" t="s">
        <v>47</v>
      </c>
      <c r="T710" s="297"/>
      <c r="U710" s="297"/>
      <c r="V710" s="388"/>
    </row>
    <row r="711" spans="1:22" x14ac:dyDescent="0.25">
      <c r="A711" s="301" t="s">
        <v>193</v>
      </c>
      <c r="B711" s="301" t="s">
        <v>38</v>
      </c>
      <c r="C711" s="301" t="s">
        <v>191</v>
      </c>
      <c r="D711" s="301" t="s">
        <v>267</v>
      </c>
      <c r="E711" s="301" t="s">
        <v>41</v>
      </c>
      <c r="F711" s="301" t="s">
        <v>72</v>
      </c>
      <c r="G711" s="301" t="s">
        <v>110</v>
      </c>
      <c r="H711" s="301" t="s">
        <v>57</v>
      </c>
      <c r="I711" s="301" t="s">
        <v>110</v>
      </c>
      <c r="J711" s="301" t="s">
        <v>45</v>
      </c>
      <c r="K711" s="308" t="s">
        <v>47</v>
      </c>
      <c r="L711" s="308" t="s">
        <v>47</v>
      </c>
      <c r="M711" s="308" t="s">
        <v>48</v>
      </c>
      <c r="N711" s="301" t="s">
        <v>49</v>
      </c>
      <c r="O711" s="301" t="s">
        <v>110</v>
      </c>
      <c r="P711" s="301" t="s">
        <v>73</v>
      </c>
      <c r="Q711" s="301" t="s">
        <v>51</v>
      </c>
      <c r="R711" s="301" t="s">
        <v>47</v>
      </c>
      <c r="S711" s="301" t="s">
        <v>47</v>
      </c>
      <c r="T711" s="297"/>
      <c r="U711" s="297"/>
      <c r="V711" s="388"/>
    </row>
    <row r="712" spans="1:22" x14ac:dyDescent="0.25">
      <c r="A712" s="301" t="s">
        <v>195</v>
      </c>
      <c r="B712" s="301" t="s">
        <v>38</v>
      </c>
      <c r="C712" s="301" t="s">
        <v>193</v>
      </c>
      <c r="D712" s="301" t="s">
        <v>267</v>
      </c>
      <c r="E712" s="301" t="s">
        <v>41</v>
      </c>
      <c r="F712" s="301" t="s">
        <v>72</v>
      </c>
      <c r="G712" s="301" t="s">
        <v>110</v>
      </c>
      <c r="H712" s="301" t="s">
        <v>57</v>
      </c>
      <c r="I712" s="301" t="s">
        <v>110</v>
      </c>
      <c r="J712" s="301" t="s">
        <v>45</v>
      </c>
      <c r="K712" s="308" t="s">
        <v>47</v>
      </c>
      <c r="L712" s="308" t="s">
        <v>47</v>
      </c>
      <c r="M712" s="308" t="s">
        <v>48</v>
      </c>
      <c r="N712" s="301" t="s">
        <v>49</v>
      </c>
      <c r="O712" s="301" t="s">
        <v>110</v>
      </c>
      <c r="P712" s="301" t="s">
        <v>73</v>
      </c>
      <c r="Q712" s="301" t="s">
        <v>51</v>
      </c>
      <c r="R712" s="301" t="s">
        <v>47</v>
      </c>
      <c r="S712" s="301" t="s">
        <v>47</v>
      </c>
      <c r="T712" s="297"/>
      <c r="U712" s="297"/>
      <c r="V712" s="388"/>
    </row>
    <row r="713" spans="1:22" x14ac:dyDescent="0.25">
      <c r="A713" s="402" t="s">
        <v>3112</v>
      </c>
      <c r="V713" s="388"/>
    </row>
    <row r="714" spans="1:22" s="189" customFormat="1" ht="18" x14ac:dyDescent="0.25">
      <c r="A714" s="303" t="s">
        <v>693</v>
      </c>
      <c r="K714" s="306"/>
      <c r="L714" s="306"/>
      <c r="M714" s="306"/>
      <c r="V714" s="298" t="s">
        <v>2840</v>
      </c>
    </row>
    <row r="715" spans="1:22" x14ac:dyDescent="0.25">
      <c r="A715" s="294" t="s">
        <v>28</v>
      </c>
      <c r="B715" s="295" t="s">
        <v>290</v>
      </c>
    </row>
    <row r="716" spans="1:22" x14ac:dyDescent="0.25">
      <c r="A716" s="294" t="s">
        <v>30</v>
      </c>
      <c r="B716" s="295" t="s">
        <v>290</v>
      </c>
    </row>
    <row r="718" spans="1:22" x14ac:dyDescent="0.25">
      <c r="A718" t="s">
        <v>32</v>
      </c>
    </row>
    <row r="719" spans="1:22" ht="18" x14ac:dyDescent="0.25">
      <c r="A719" s="300" t="s">
        <v>694</v>
      </c>
      <c r="B719" s="301"/>
      <c r="C719" s="301"/>
      <c r="D719" s="301"/>
      <c r="E719" s="301"/>
      <c r="F719" s="301"/>
      <c r="H719" s="301"/>
      <c r="I719" s="301"/>
      <c r="J719" s="301"/>
      <c r="K719" s="308"/>
      <c r="L719" s="308"/>
      <c r="M719" s="308"/>
      <c r="N719" s="301"/>
      <c r="O719" s="301"/>
      <c r="P719" s="301"/>
      <c r="Q719" s="301"/>
      <c r="R719" s="301"/>
      <c r="S719" s="301"/>
      <c r="T719" s="301"/>
      <c r="U719" s="301"/>
    </row>
    <row r="720" spans="1:22" ht="18" x14ac:dyDescent="0.25">
      <c r="A720" s="300" t="s">
        <v>695</v>
      </c>
      <c r="B720" s="301"/>
      <c r="C720" s="301"/>
      <c r="D720" s="301"/>
      <c r="E720" s="301"/>
      <c r="F720" s="301"/>
      <c r="G720" s="301"/>
      <c r="H720" s="301"/>
      <c r="I720" s="301"/>
      <c r="J720" s="301"/>
      <c r="K720" s="308"/>
      <c r="L720" s="308"/>
      <c r="M720" s="308"/>
      <c r="N720" s="301"/>
      <c r="O720" s="301"/>
      <c r="P720" s="301"/>
      <c r="Q720" s="301"/>
      <c r="R720" s="301"/>
      <c r="S720" s="301"/>
      <c r="T720" s="301"/>
      <c r="U720" s="301"/>
    </row>
    <row r="721" spans="1:22" ht="18" x14ac:dyDescent="0.25">
      <c r="A721" s="300" t="s">
        <v>696</v>
      </c>
      <c r="B721" s="301"/>
      <c r="C721" s="301"/>
      <c r="D721" s="301"/>
      <c r="E721" s="301"/>
      <c r="F721" s="301"/>
      <c r="G721" s="301"/>
      <c r="H721" s="301"/>
      <c r="I721" s="301"/>
      <c r="J721" s="301"/>
      <c r="K721" s="308"/>
      <c r="L721" s="308"/>
      <c r="M721" s="308"/>
      <c r="N721" s="301"/>
      <c r="O721" s="301"/>
      <c r="P721" s="301"/>
      <c r="Q721" s="301"/>
      <c r="R721" s="301"/>
      <c r="S721" s="301"/>
      <c r="T721" s="301"/>
      <c r="U721" s="301"/>
    </row>
    <row r="723" spans="1:22" ht="18" x14ac:dyDescent="0.25">
      <c r="A723" s="504" t="s">
        <v>36</v>
      </c>
      <c r="B723" s="505"/>
      <c r="C723" s="505"/>
      <c r="D723" s="505"/>
      <c r="E723" s="505"/>
      <c r="F723" s="505"/>
      <c r="G723" s="505"/>
      <c r="H723" s="505"/>
      <c r="I723" s="505"/>
      <c r="J723" s="505"/>
      <c r="K723" s="505"/>
      <c r="L723" s="505"/>
      <c r="M723" s="505"/>
      <c r="N723" s="505"/>
      <c r="O723" s="505"/>
      <c r="P723" s="505"/>
      <c r="Q723" s="505"/>
      <c r="R723" s="505"/>
      <c r="S723" s="505"/>
      <c r="T723" s="505"/>
      <c r="U723" s="505"/>
    </row>
    <row r="724" spans="1:22" ht="26.25" x14ac:dyDescent="0.25">
      <c r="A724" s="302" t="s">
        <v>8</v>
      </c>
      <c r="B724" s="302" t="s">
        <v>9</v>
      </c>
      <c r="C724" s="302" t="s">
        <v>10</v>
      </c>
      <c r="D724" s="302" t="s">
        <v>11</v>
      </c>
      <c r="E724" s="302" t="s">
        <v>12</v>
      </c>
      <c r="F724" s="302" t="s">
        <v>13</v>
      </c>
      <c r="G724" s="302" t="s">
        <v>14</v>
      </c>
      <c r="H724" s="302" t="s">
        <v>15</v>
      </c>
      <c r="I724" s="302" t="s">
        <v>14</v>
      </c>
      <c r="J724" s="302" t="s">
        <v>16</v>
      </c>
      <c r="K724" s="309" t="s">
        <v>17</v>
      </c>
      <c r="L724" s="309" t="s">
        <v>18</v>
      </c>
      <c r="M724" s="309" t="s">
        <v>19</v>
      </c>
      <c r="N724" s="302" t="s">
        <v>20</v>
      </c>
      <c r="O724" s="302" t="s">
        <v>14</v>
      </c>
      <c r="P724" s="302" t="s">
        <v>21</v>
      </c>
      <c r="Q724" s="302" t="s">
        <v>22</v>
      </c>
      <c r="R724" s="302" t="s">
        <v>23</v>
      </c>
      <c r="S724" s="302" t="s">
        <v>24</v>
      </c>
      <c r="T724" s="302" t="s">
        <v>25</v>
      </c>
      <c r="U724" s="302" t="s">
        <v>26</v>
      </c>
      <c r="V724" s="298" t="s">
        <v>2840</v>
      </c>
    </row>
    <row r="725" spans="1:22" x14ac:dyDescent="0.25">
      <c r="A725" s="301" t="s">
        <v>39</v>
      </c>
      <c r="B725" s="301" t="s">
        <v>38</v>
      </c>
      <c r="C725" s="301" t="s">
        <v>39</v>
      </c>
      <c r="D725" s="301" t="s">
        <v>697</v>
      </c>
      <c r="E725" s="301" t="s">
        <v>41</v>
      </c>
      <c r="F725" s="301" t="s">
        <v>72</v>
      </c>
      <c r="G725" s="301" t="s">
        <v>151</v>
      </c>
      <c r="H725" s="301" t="s">
        <v>57</v>
      </c>
      <c r="I725" s="301" t="s">
        <v>151</v>
      </c>
      <c r="J725" s="301" t="s">
        <v>45</v>
      </c>
      <c r="K725" s="308" t="s">
        <v>47</v>
      </c>
      <c r="L725" s="308" t="s">
        <v>47</v>
      </c>
      <c r="M725" s="308" t="s">
        <v>48</v>
      </c>
      <c r="N725" s="301" t="s">
        <v>49</v>
      </c>
      <c r="O725" s="301" t="s">
        <v>151</v>
      </c>
      <c r="P725" s="301" t="s">
        <v>73</v>
      </c>
      <c r="Q725" s="301" t="s">
        <v>51</v>
      </c>
      <c r="R725" s="301"/>
      <c r="S725" s="301"/>
      <c r="T725" s="301" t="s">
        <v>52</v>
      </c>
      <c r="U725" s="301" t="s">
        <v>53</v>
      </c>
      <c r="V725" s="388"/>
    </row>
    <row r="726" spans="1:22" x14ac:dyDescent="0.25">
      <c r="A726" s="301" t="s">
        <v>55</v>
      </c>
      <c r="B726" s="301" t="s">
        <v>38</v>
      </c>
      <c r="C726" s="301" t="s">
        <v>55</v>
      </c>
      <c r="D726" s="301" t="s">
        <v>698</v>
      </c>
      <c r="E726" s="301" t="s">
        <v>41</v>
      </c>
      <c r="F726" s="301" t="s">
        <v>699</v>
      </c>
      <c r="G726" s="301" t="s">
        <v>43</v>
      </c>
      <c r="H726" s="301" t="s">
        <v>44</v>
      </c>
      <c r="I726" s="301" t="s">
        <v>43</v>
      </c>
      <c r="J726" s="301" t="s">
        <v>45</v>
      </c>
      <c r="K726" s="308" t="s">
        <v>46</v>
      </c>
      <c r="L726" s="308" t="s">
        <v>67</v>
      </c>
      <c r="M726" s="308" t="s">
        <v>60</v>
      </c>
      <c r="N726" s="301" t="s">
        <v>61</v>
      </c>
      <c r="O726" s="301" t="s">
        <v>43</v>
      </c>
      <c r="P726" s="301" t="s">
        <v>50</v>
      </c>
      <c r="Q726" s="301" t="s">
        <v>51</v>
      </c>
      <c r="R726" s="301"/>
      <c r="S726" s="301"/>
      <c r="T726" s="301" t="s">
        <v>52</v>
      </c>
      <c r="U726" s="301" t="s">
        <v>62</v>
      </c>
      <c r="V726" s="388"/>
    </row>
    <row r="727" spans="1:22" ht="26.25" x14ac:dyDescent="0.25">
      <c r="A727" s="301" t="s">
        <v>64</v>
      </c>
      <c r="B727" s="301" t="s">
        <v>38</v>
      </c>
      <c r="C727" s="301" t="s">
        <v>64</v>
      </c>
      <c r="D727" s="301" t="s">
        <v>65</v>
      </c>
      <c r="E727" s="301" t="s">
        <v>41</v>
      </c>
      <c r="F727" s="301" t="s">
        <v>96</v>
      </c>
      <c r="G727" s="301" t="s">
        <v>151</v>
      </c>
      <c r="H727" s="301" t="s">
        <v>44</v>
      </c>
      <c r="I727" s="301" t="s">
        <v>151</v>
      </c>
      <c r="J727" s="301" t="s">
        <v>45</v>
      </c>
      <c r="K727" s="308" t="s">
        <v>58</v>
      </c>
      <c r="L727" s="308" t="s">
        <v>59</v>
      </c>
      <c r="M727" s="308" t="s">
        <v>97</v>
      </c>
      <c r="N727" s="301" t="s">
        <v>98</v>
      </c>
      <c r="O727" s="301" t="s">
        <v>151</v>
      </c>
      <c r="P727" s="301" t="s">
        <v>50</v>
      </c>
      <c r="Q727" s="301" t="s">
        <v>51</v>
      </c>
      <c r="R727" s="301"/>
      <c r="S727" s="301"/>
      <c r="T727" s="301"/>
      <c r="U727" s="301"/>
      <c r="V727" s="388"/>
    </row>
    <row r="728" spans="1:22" x14ac:dyDescent="0.25">
      <c r="A728" s="301" t="s">
        <v>70</v>
      </c>
      <c r="B728" s="301" t="s">
        <v>38</v>
      </c>
      <c r="C728" s="301" t="s">
        <v>70</v>
      </c>
      <c r="D728" s="301" t="s">
        <v>700</v>
      </c>
      <c r="E728" s="301" t="s">
        <v>41</v>
      </c>
      <c r="F728" s="301" t="s">
        <v>155</v>
      </c>
      <c r="G728" s="301" t="s">
        <v>43</v>
      </c>
      <c r="H728" s="301" t="s">
        <v>57</v>
      </c>
      <c r="I728" s="301" t="s">
        <v>43</v>
      </c>
      <c r="J728" s="301" t="s">
        <v>45</v>
      </c>
      <c r="K728" s="308" t="s">
        <v>58</v>
      </c>
      <c r="L728" s="308" t="s">
        <v>47</v>
      </c>
      <c r="M728" s="308" t="s">
        <v>60</v>
      </c>
      <c r="N728" s="301" t="s">
        <v>61</v>
      </c>
      <c r="O728" s="301" t="s">
        <v>43</v>
      </c>
      <c r="P728" s="301" t="s">
        <v>50</v>
      </c>
      <c r="Q728" s="301" t="s">
        <v>51</v>
      </c>
      <c r="R728" s="301"/>
      <c r="S728" s="301"/>
      <c r="T728" s="301" t="s">
        <v>52</v>
      </c>
      <c r="U728" s="301" t="s">
        <v>53</v>
      </c>
      <c r="V728" s="388"/>
    </row>
    <row r="729" spans="1:22" ht="26.25" x14ac:dyDescent="0.25">
      <c r="A729" s="301" t="s">
        <v>75</v>
      </c>
      <c r="B729" s="301" t="s">
        <v>38</v>
      </c>
      <c r="C729" s="301" t="s">
        <v>75</v>
      </c>
      <c r="D729" s="301" t="s">
        <v>65</v>
      </c>
      <c r="E729" s="301" t="s">
        <v>41</v>
      </c>
      <c r="F729" s="301" t="s">
        <v>333</v>
      </c>
      <c r="G729" s="301" t="s">
        <v>43</v>
      </c>
      <c r="H729" s="301" t="s">
        <v>57</v>
      </c>
      <c r="I729" s="301" t="s">
        <v>43</v>
      </c>
      <c r="J729" s="301" t="s">
        <v>45</v>
      </c>
      <c r="K729" s="308" t="s">
        <v>47</v>
      </c>
      <c r="L729" s="308" t="s">
        <v>47</v>
      </c>
      <c r="M729" s="308" t="s">
        <v>90</v>
      </c>
      <c r="N729" s="301" t="s">
        <v>61</v>
      </c>
      <c r="O729" s="301" t="s">
        <v>43</v>
      </c>
      <c r="P729" s="301" t="s">
        <v>73</v>
      </c>
      <c r="Q729" s="301" t="s">
        <v>51</v>
      </c>
      <c r="R729" s="301"/>
      <c r="S729" s="301"/>
      <c r="T729" s="301" t="s">
        <v>52</v>
      </c>
      <c r="U729" s="301" t="s">
        <v>62</v>
      </c>
      <c r="V729" s="388"/>
    </row>
    <row r="730" spans="1:22" ht="26.25" x14ac:dyDescent="0.25">
      <c r="A730" s="301" t="s">
        <v>79</v>
      </c>
      <c r="B730" s="301" t="s">
        <v>38</v>
      </c>
      <c r="C730" s="301" t="s">
        <v>79</v>
      </c>
      <c r="D730" s="301" t="s">
        <v>65</v>
      </c>
      <c r="E730" s="301" t="s">
        <v>41</v>
      </c>
      <c r="F730" s="301" t="s">
        <v>333</v>
      </c>
      <c r="G730" s="301" t="s">
        <v>43</v>
      </c>
      <c r="H730" s="301" t="s">
        <v>57</v>
      </c>
      <c r="I730" s="301" t="s">
        <v>43</v>
      </c>
      <c r="J730" s="301" t="s">
        <v>45</v>
      </c>
      <c r="K730" s="308" t="s">
        <v>47</v>
      </c>
      <c r="L730" s="308" t="s">
        <v>47</v>
      </c>
      <c r="M730" s="308" t="s">
        <v>90</v>
      </c>
      <c r="N730" s="301" t="s">
        <v>61</v>
      </c>
      <c r="O730" s="301" t="s">
        <v>43</v>
      </c>
      <c r="P730" s="301" t="s">
        <v>73</v>
      </c>
      <c r="Q730" s="301" t="s">
        <v>51</v>
      </c>
      <c r="R730" s="301"/>
      <c r="S730" s="301"/>
      <c r="T730" s="301" t="s">
        <v>52</v>
      </c>
      <c r="U730" s="301" t="s">
        <v>62</v>
      </c>
      <c r="V730" s="388"/>
    </row>
    <row r="731" spans="1:22" ht="26.25" x14ac:dyDescent="0.25">
      <c r="A731" s="301" t="s">
        <v>82</v>
      </c>
      <c r="B731" s="301" t="s">
        <v>38</v>
      </c>
      <c r="C731" s="301" t="s">
        <v>82</v>
      </c>
      <c r="D731" s="301" t="s">
        <v>65</v>
      </c>
      <c r="E731" s="301" t="s">
        <v>41</v>
      </c>
      <c r="F731" s="301" t="s">
        <v>102</v>
      </c>
      <c r="G731" s="301" t="s">
        <v>151</v>
      </c>
      <c r="H731" s="301" t="s">
        <v>57</v>
      </c>
      <c r="I731" s="301" t="s">
        <v>151</v>
      </c>
      <c r="J731" s="301" t="s">
        <v>45</v>
      </c>
      <c r="K731" s="308" t="s">
        <v>58</v>
      </c>
      <c r="L731" s="308" t="s">
        <v>67</v>
      </c>
      <c r="M731" s="308" t="s">
        <v>103</v>
      </c>
      <c r="N731" s="301" t="s">
        <v>98</v>
      </c>
      <c r="O731" s="301" t="s">
        <v>151</v>
      </c>
      <c r="P731" s="301" t="s">
        <v>50</v>
      </c>
      <c r="Q731" s="301" t="s">
        <v>51</v>
      </c>
      <c r="R731" s="301"/>
      <c r="S731" s="301"/>
      <c r="T731" s="301"/>
      <c r="U731" s="301"/>
      <c r="V731" s="388"/>
    </row>
    <row r="732" spans="1:22" ht="26.25" x14ac:dyDescent="0.25">
      <c r="A732" s="301" t="s">
        <v>85</v>
      </c>
      <c r="B732" s="301" t="s">
        <v>38</v>
      </c>
      <c r="C732" s="301" t="s">
        <v>85</v>
      </c>
      <c r="D732" s="301" t="s">
        <v>65</v>
      </c>
      <c r="E732" s="301" t="s">
        <v>41</v>
      </c>
      <c r="F732" s="301" t="s">
        <v>102</v>
      </c>
      <c r="G732" s="301" t="s">
        <v>151</v>
      </c>
      <c r="H732" s="301" t="s">
        <v>57</v>
      </c>
      <c r="I732" s="301" t="s">
        <v>151</v>
      </c>
      <c r="J732" s="301" t="s">
        <v>45</v>
      </c>
      <c r="K732" s="308" t="s">
        <v>59</v>
      </c>
      <c r="L732" s="308" t="s">
        <v>67</v>
      </c>
      <c r="M732" s="308" t="s">
        <v>103</v>
      </c>
      <c r="N732" s="301" t="s">
        <v>98</v>
      </c>
      <c r="O732" s="301" t="s">
        <v>151</v>
      </c>
      <c r="P732" s="301" t="s">
        <v>50</v>
      </c>
      <c r="Q732" s="301" t="s">
        <v>51</v>
      </c>
      <c r="R732" s="301"/>
      <c r="S732" s="301"/>
      <c r="T732" s="301"/>
      <c r="U732" s="301"/>
      <c r="V732" s="388"/>
    </row>
    <row r="733" spans="1:22" ht="26.25" x14ac:dyDescent="0.25">
      <c r="A733" s="301" t="s">
        <v>87</v>
      </c>
      <c r="B733" s="301" t="s">
        <v>38</v>
      </c>
      <c r="C733" s="301" t="s">
        <v>87</v>
      </c>
      <c r="D733" s="301" t="s">
        <v>65</v>
      </c>
      <c r="E733" s="301" t="s">
        <v>41</v>
      </c>
      <c r="F733" s="301" t="s">
        <v>228</v>
      </c>
      <c r="G733" s="301" t="s">
        <v>257</v>
      </c>
      <c r="H733" s="301" t="s">
        <v>57</v>
      </c>
      <c r="I733" s="301" t="s">
        <v>257</v>
      </c>
      <c r="J733" s="301" t="s">
        <v>45</v>
      </c>
      <c r="K733" s="308" t="s">
        <v>46</v>
      </c>
      <c r="L733" s="308" t="s">
        <v>67</v>
      </c>
      <c r="M733" s="308" t="s">
        <v>103</v>
      </c>
      <c r="N733" s="301" t="s">
        <v>98</v>
      </c>
      <c r="O733" s="301" t="s">
        <v>257</v>
      </c>
      <c r="P733" s="301" t="s">
        <v>50</v>
      </c>
      <c r="Q733" s="301" t="s">
        <v>51</v>
      </c>
      <c r="R733" s="301"/>
      <c r="S733" s="301"/>
      <c r="T733" s="301"/>
      <c r="U733" s="301"/>
      <c r="V733" s="388"/>
    </row>
    <row r="734" spans="1:22" x14ac:dyDescent="0.25">
      <c r="A734" s="301" t="s">
        <v>93</v>
      </c>
      <c r="B734" s="301" t="s">
        <v>38</v>
      </c>
      <c r="C734" s="301" t="s">
        <v>93</v>
      </c>
      <c r="D734" s="301" t="s">
        <v>701</v>
      </c>
      <c r="E734" s="301" t="s">
        <v>41</v>
      </c>
      <c r="F734" s="301" t="s">
        <v>72</v>
      </c>
      <c r="G734" s="301" t="s">
        <v>151</v>
      </c>
      <c r="H734" s="301" t="s">
        <v>57</v>
      </c>
      <c r="I734" s="301" t="s">
        <v>151</v>
      </c>
      <c r="J734" s="301" t="s">
        <v>45</v>
      </c>
      <c r="K734" s="308" t="s">
        <v>47</v>
      </c>
      <c r="L734" s="308" t="s">
        <v>47</v>
      </c>
      <c r="M734" s="308" t="s">
        <v>48</v>
      </c>
      <c r="N734" s="301" t="s">
        <v>49</v>
      </c>
      <c r="O734" s="301" t="s">
        <v>151</v>
      </c>
      <c r="P734" s="301" t="s">
        <v>73</v>
      </c>
      <c r="Q734" s="301" t="s">
        <v>51</v>
      </c>
      <c r="R734" s="301"/>
      <c r="S734" s="301"/>
      <c r="T734" s="301"/>
      <c r="U734" s="301"/>
      <c r="V734" s="388"/>
    </row>
    <row r="735" spans="1:22" ht="26.25" x14ac:dyDescent="0.25">
      <c r="A735" s="301" t="s">
        <v>95</v>
      </c>
      <c r="B735" s="301" t="s">
        <v>38</v>
      </c>
      <c r="C735" s="301" t="s">
        <v>95</v>
      </c>
      <c r="D735" s="301" t="s">
        <v>65</v>
      </c>
      <c r="E735" s="301" t="s">
        <v>41</v>
      </c>
      <c r="F735" s="301" t="s">
        <v>109</v>
      </c>
      <c r="G735" s="301" t="s">
        <v>151</v>
      </c>
      <c r="H735" s="301" t="s">
        <v>44</v>
      </c>
      <c r="I735" s="301" t="s">
        <v>151</v>
      </c>
      <c r="J735" s="301" t="s">
        <v>45</v>
      </c>
      <c r="K735" s="308" t="s">
        <v>47</v>
      </c>
      <c r="L735" s="308" t="s">
        <v>47</v>
      </c>
      <c r="M735" s="308" t="s">
        <v>90</v>
      </c>
      <c r="N735" s="301" t="s">
        <v>61</v>
      </c>
      <c r="O735" s="301" t="s">
        <v>151</v>
      </c>
      <c r="P735" s="301" t="s">
        <v>73</v>
      </c>
      <c r="Q735" s="301" t="s">
        <v>51</v>
      </c>
      <c r="R735" s="301"/>
      <c r="S735" s="301"/>
      <c r="T735" s="301"/>
      <c r="U735" s="301"/>
      <c r="V735" s="388"/>
    </row>
    <row r="736" spans="1:22" x14ac:dyDescent="0.25">
      <c r="A736" s="301" t="s">
        <v>100</v>
      </c>
      <c r="B736" s="301" t="s">
        <v>38</v>
      </c>
      <c r="C736" s="301" t="s">
        <v>100</v>
      </c>
      <c r="D736" s="301" t="s">
        <v>65</v>
      </c>
      <c r="E736" s="301" t="s">
        <v>41</v>
      </c>
      <c r="F736" s="301" t="s">
        <v>155</v>
      </c>
      <c r="G736" s="301" t="s">
        <v>43</v>
      </c>
      <c r="H736" s="301" t="s">
        <v>57</v>
      </c>
      <c r="I736" s="301" t="s">
        <v>43</v>
      </c>
      <c r="J736" s="301" t="s">
        <v>45</v>
      </c>
      <c r="K736" s="308" t="s">
        <v>58</v>
      </c>
      <c r="L736" s="308" t="s">
        <v>47</v>
      </c>
      <c r="M736" s="308" t="s">
        <v>60</v>
      </c>
      <c r="N736" s="301" t="s">
        <v>61</v>
      </c>
      <c r="O736" s="301" t="s">
        <v>43</v>
      </c>
      <c r="P736" s="301" t="s">
        <v>50</v>
      </c>
      <c r="Q736" s="301" t="s">
        <v>51</v>
      </c>
      <c r="R736" s="301"/>
      <c r="S736" s="301"/>
      <c r="T736" s="301"/>
      <c r="U736" s="301"/>
      <c r="V736" s="388"/>
    </row>
    <row r="737" spans="1:22" ht="26.25" x14ac:dyDescent="0.25">
      <c r="A737" s="301" t="s">
        <v>105</v>
      </c>
      <c r="B737" s="301" t="s">
        <v>38</v>
      </c>
      <c r="C737" s="301" t="s">
        <v>105</v>
      </c>
      <c r="D737" s="301" t="s">
        <v>65</v>
      </c>
      <c r="E737" s="301" t="s">
        <v>41</v>
      </c>
      <c r="F737" s="301" t="s">
        <v>333</v>
      </c>
      <c r="G737" s="301" t="s">
        <v>43</v>
      </c>
      <c r="H737" s="301" t="s">
        <v>57</v>
      </c>
      <c r="I737" s="301" t="s">
        <v>43</v>
      </c>
      <c r="J737" s="301" t="s">
        <v>45</v>
      </c>
      <c r="K737" s="308" t="s">
        <v>47</v>
      </c>
      <c r="L737" s="308" t="s">
        <v>47</v>
      </c>
      <c r="M737" s="308" t="s">
        <v>90</v>
      </c>
      <c r="N737" s="301" t="s">
        <v>61</v>
      </c>
      <c r="O737" s="301" t="s">
        <v>43</v>
      </c>
      <c r="P737" s="301" t="s">
        <v>73</v>
      </c>
      <c r="Q737" s="301" t="s">
        <v>51</v>
      </c>
      <c r="R737" s="301"/>
      <c r="S737" s="301"/>
      <c r="T737" s="301" t="s">
        <v>52</v>
      </c>
      <c r="U737" s="301" t="s">
        <v>62</v>
      </c>
      <c r="V737" s="388"/>
    </row>
    <row r="738" spans="1:22" ht="26.25" x14ac:dyDescent="0.25">
      <c r="A738" s="301" t="s">
        <v>107</v>
      </c>
      <c r="B738" s="301" t="s">
        <v>38</v>
      </c>
      <c r="C738" s="301" t="s">
        <v>107</v>
      </c>
      <c r="D738" s="301" t="s">
        <v>65</v>
      </c>
      <c r="E738" s="301" t="s">
        <v>262</v>
      </c>
      <c r="F738" s="301" t="s">
        <v>263</v>
      </c>
      <c r="G738" s="301" t="s">
        <v>702</v>
      </c>
      <c r="H738" s="301" t="s">
        <v>44</v>
      </c>
      <c r="I738" s="301" t="s">
        <v>702</v>
      </c>
      <c r="J738" s="301" t="s">
        <v>45</v>
      </c>
      <c r="K738" s="308" t="s">
        <v>275</v>
      </c>
      <c r="L738" s="308" t="s">
        <v>67</v>
      </c>
      <c r="M738" s="308" t="s">
        <v>264</v>
      </c>
      <c r="N738" s="301" t="s">
        <v>265</v>
      </c>
      <c r="O738" s="301" t="s">
        <v>43</v>
      </c>
      <c r="P738" s="301" t="s">
        <v>50</v>
      </c>
      <c r="Q738" s="301" t="s">
        <v>51</v>
      </c>
      <c r="R738" s="301"/>
      <c r="S738" s="301"/>
      <c r="T738" s="301"/>
      <c r="U738" s="301"/>
      <c r="V738" s="388"/>
    </row>
    <row r="739" spans="1:22" ht="26.25" x14ac:dyDescent="0.25">
      <c r="A739" s="301" t="s">
        <v>112</v>
      </c>
      <c r="B739" s="301" t="s">
        <v>38</v>
      </c>
      <c r="C739" s="301" t="s">
        <v>112</v>
      </c>
      <c r="D739" s="301" t="s">
        <v>65</v>
      </c>
      <c r="E739" s="301" t="s">
        <v>41</v>
      </c>
      <c r="F739" s="301" t="s">
        <v>109</v>
      </c>
      <c r="G739" s="301" t="s">
        <v>151</v>
      </c>
      <c r="H739" s="301" t="s">
        <v>44</v>
      </c>
      <c r="I739" s="301" t="s">
        <v>151</v>
      </c>
      <c r="J739" s="301" t="s">
        <v>45</v>
      </c>
      <c r="K739" s="308" t="s">
        <v>47</v>
      </c>
      <c r="L739" s="308" t="s">
        <v>47</v>
      </c>
      <c r="M739" s="308" t="s">
        <v>90</v>
      </c>
      <c r="N739" s="301" t="s">
        <v>61</v>
      </c>
      <c r="O739" s="301" t="s">
        <v>151</v>
      </c>
      <c r="P739" s="301" t="s">
        <v>73</v>
      </c>
      <c r="Q739" s="301" t="s">
        <v>51</v>
      </c>
      <c r="R739" s="301"/>
      <c r="S739" s="301"/>
      <c r="T739" s="301"/>
      <c r="U739" s="301"/>
      <c r="V739" s="388"/>
    </row>
    <row r="740" spans="1:22" ht="26.25" x14ac:dyDescent="0.25">
      <c r="A740" s="301" t="s">
        <v>114</v>
      </c>
      <c r="B740" s="301" t="s">
        <v>38</v>
      </c>
      <c r="C740" s="301" t="s">
        <v>114</v>
      </c>
      <c r="D740" s="301" t="s">
        <v>65</v>
      </c>
      <c r="E740" s="301" t="s">
        <v>41</v>
      </c>
      <c r="F740" s="301" t="s">
        <v>102</v>
      </c>
      <c r="G740" s="301" t="s">
        <v>151</v>
      </c>
      <c r="H740" s="301" t="s">
        <v>57</v>
      </c>
      <c r="I740" s="301" t="s">
        <v>151</v>
      </c>
      <c r="J740" s="301" t="s">
        <v>45</v>
      </c>
      <c r="K740" s="308" t="s">
        <v>46</v>
      </c>
      <c r="L740" s="308" t="s">
        <v>67</v>
      </c>
      <c r="M740" s="308" t="s">
        <v>103</v>
      </c>
      <c r="N740" s="301" t="s">
        <v>98</v>
      </c>
      <c r="O740" s="301" t="s">
        <v>151</v>
      </c>
      <c r="P740" s="301" t="s">
        <v>50</v>
      </c>
      <c r="Q740" s="301" t="s">
        <v>51</v>
      </c>
      <c r="R740" s="301"/>
      <c r="S740" s="301"/>
      <c r="T740" s="301"/>
      <c r="U740" s="301"/>
      <c r="V740" s="388"/>
    </row>
    <row r="741" spans="1:22" ht="26.25" x14ac:dyDescent="0.25">
      <c r="A741" s="301" t="s">
        <v>124</v>
      </c>
      <c r="B741" s="301" t="s">
        <v>38</v>
      </c>
      <c r="C741" s="301" t="s">
        <v>118</v>
      </c>
      <c r="D741" s="301" t="s">
        <v>65</v>
      </c>
      <c r="E741" s="301" t="s">
        <v>41</v>
      </c>
      <c r="F741" s="301" t="s">
        <v>102</v>
      </c>
      <c r="G741" s="301" t="s">
        <v>151</v>
      </c>
      <c r="H741" s="301" t="s">
        <v>57</v>
      </c>
      <c r="I741" s="301" t="s">
        <v>151</v>
      </c>
      <c r="J741" s="301" t="s">
        <v>45</v>
      </c>
      <c r="K741" s="308" t="s">
        <v>46</v>
      </c>
      <c r="L741" s="308" t="s">
        <v>67</v>
      </c>
      <c r="M741" s="308" t="s">
        <v>103</v>
      </c>
      <c r="N741" s="301" t="s">
        <v>98</v>
      </c>
      <c r="O741" s="301" t="s">
        <v>151</v>
      </c>
      <c r="P741" s="301" t="s">
        <v>50</v>
      </c>
      <c r="Q741" s="301" t="s">
        <v>51</v>
      </c>
      <c r="R741" s="301"/>
      <c r="S741" s="301"/>
      <c r="T741" s="301"/>
      <c r="U741" s="301"/>
      <c r="V741" s="388"/>
    </row>
    <row r="742" spans="1:22" x14ac:dyDescent="0.25">
      <c r="A742" s="301" t="s">
        <v>127</v>
      </c>
      <c r="B742" s="301" t="s">
        <v>38</v>
      </c>
      <c r="C742" s="301" t="s">
        <v>124</v>
      </c>
      <c r="D742" s="301" t="s">
        <v>703</v>
      </c>
      <c r="E742" s="301" t="s">
        <v>41</v>
      </c>
      <c r="F742" s="301" t="s">
        <v>72</v>
      </c>
      <c r="G742" s="301" t="s">
        <v>43</v>
      </c>
      <c r="H742" s="301" t="s">
        <v>57</v>
      </c>
      <c r="I742" s="301" t="s">
        <v>43</v>
      </c>
      <c r="J742" s="301" t="s">
        <v>45</v>
      </c>
      <c r="K742" s="308" t="s">
        <v>47</v>
      </c>
      <c r="L742" s="308" t="s">
        <v>47</v>
      </c>
      <c r="M742" s="308" t="s">
        <v>48</v>
      </c>
      <c r="N742" s="301" t="s">
        <v>49</v>
      </c>
      <c r="O742" s="301" t="s">
        <v>43</v>
      </c>
      <c r="P742" s="301" t="s">
        <v>73</v>
      </c>
      <c r="Q742" s="301" t="s">
        <v>51</v>
      </c>
      <c r="R742" s="301"/>
      <c r="S742" s="301"/>
      <c r="T742" s="301" t="s">
        <v>52</v>
      </c>
      <c r="U742" s="301" t="s">
        <v>62</v>
      </c>
      <c r="V742" s="388"/>
    </row>
    <row r="743" spans="1:22" x14ac:dyDescent="0.25">
      <c r="A743" s="301" t="s">
        <v>137</v>
      </c>
      <c r="B743" s="301" t="s">
        <v>38</v>
      </c>
      <c r="C743" s="301" t="s">
        <v>127</v>
      </c>
      <c r="D743" s="301" t="s">
        <v>65</v>
      </c>
      <c r="E743" s="301" t="s">
        <v>41</v>
      </c>
      <c r="F743" s="301" t="s">
        <v>56</v>
      </c>
      <c r="G743" s="301" t="s">
        <v>151</v>
      </c>
      <c r="H743" s="301" t="s">
        <v>57</v>
      </c>
      <c r="I743" s="301" t="s">
        <v>151</v>
      </c>
      <c r="J743" s="301" t="s">
        <v>45</v>
      </c>
      <c r="K743" s="308" t="s">
        <v>46</v>
      </c>
      <c r="L743" s="308" t="s">
        <v>67</v>
      </c>
      <c r="M743" s="308" t="s">
        <v>60</v>
      </c>
      <c r="N743" s="301" t="s">
        <v>61</v>
      </c>
      <c r="O743" s="301" t="s">
        <v>151</v>
      </c>
      <c r="P743" s="301" t="s">
        <v>50</v>
      </c>
      <c r="Q743" s="301" t="s">
        <v>51</v>
      </c>
      <c r="R743" s="301"/>
      <c r="S743" s="301"/>
      <c r="T743" s="301"/>
      <c r="U743" s="301"/>
      <c r="V743" s="388"/>
    </row>
    <row r="744" spans="1:22" x14ac:dyDescent="0.25">
      <c r="A744" s="301" t="s">
        <v>144</v>
      </c>
      <c r="B744" s="301" t="s">
        <v>38</v>
      </c>
      <c r="C744" s="301" t="s">
        <v>137</v>
      </c>
      <c r="D744" s="301" t="s">
        <v>65</v>
      </c>
      <c r="E744" s="301" t="s">
        <v>41</v>
      </c>
      <c r="F744" s="301" t="s">
        <v>699</v>
      </c>
      <c r="G744" s="301" t="s">
        <v>43</v>
      </c>
      <c r="H744" s="301" t="s">
        <v>44</v>
      </c>
      <c r="I744" s="301" t="s">
        <v>43</v>
      </c>
      <c r="J744" s="301" t="s">
        <v>45</v>
      </c>
      <c r="K744" s="308" t="s">
        <v>58</v>
      </c>
      <c r="L744" s="308" t="s">
        <v>47</v>
      </c>
      <c r="M744" s="308" t="s">
        <v>60</v>
      </c>
      <c r="N744" s="301" t="s">
        <v>61</v>
      </c>
      <c r="O744" s="301" t="s">
        <v>43</v>
      </c>
      <c r="P744" s="301" t="s">
        <v>50</v>
      </c>
      <c r="Q744" s="301" t="s">
        <v>51</v>
      </c>
      <c r="R744" s="301"/>
      <c r="S744" s="301"/>
      <c r="T744" s="301" t="s">
        <v>52</v>
      </c>
      <c r="U744" s="301" t="s">
        <v>53</v>
      </c>
      <c r="V744" s="388"/>
    </row>
    <row r="745" spans="1:22" x14ac:dyDescent="0.25">
      <c r="A745" s="301" t="s">
        <v>146</v>
      </c>
      <c r="B745" s="301" t="s">
        <v>38</v>
      </c>
      <c r="C745" s="301" t="s">
        <v>144</v>
      </c>
      <c r="D745" s="301" t="s">
        <v>65</v>
      </c>
      <c r="E745" s="301" t="s">
        <v>41</v>
      </c>
      <c r="F745" s="301" t="s">
        <v>155</v>
      </c>
      <c r="G745" s="301" t="s">
        <v>43</v>
      </c>
      <c r="H745" s="301" t="s">
        <v>57</v>
      </c>
      <c r="I745" s="301" t="s">
        <v>43</v>
      </c>
      <c r="J745" s="301" t="s">
        <v>45</v>
      </c>
      <c r="K745" s="308" t="s">
        <v>59</v>
      </c>
      <c r="L745" s="308" t="s">
        <v>47</v>
      </c>
      <c r="M745" s="308" t="s">
        <v>60</v>
      </c>
      <c r="N745" s="301" t="s">
        <v>61</v>
      </c>
      <c r="O745" s="301" t="s">
        <v>43</v>
      </c>
      <c r="P745" s="301" t="s">
        <v>50</v>
      </c>
      <c r="Q745" s="301" t="s">
        <v>51</v>
      </c>
      <c r="R745" s="301"/>
      <c r="S745" s="301"/>
      <c r="T745" s="301" t="s">
        <v>52</v>
      </c>
      <c r="U745" s="301" t="s">
        <v>53</v>
      </c>
      <c r="V745" s="388"/>
    </row>
    <row r="746" spans="1:22" ht="26.25" x14ac:dyDescent="0.25">
      <c r="A746" s="301" t="s">
        <v>149</v>
      </c>
      <c r="B746" s="301" t="s">
        <v>38</v>
      </c>
      <c r="C746" s="301" t="s">
        <v>146</v>
      </c>
      <c r="D746" s="301" t="s">
        <v>65</v>
      </c>
      <c r="E746" s="301" t="s">
        <v>41</v>
      </c>
      <c r="F746" s="301" t="s">
        <v>109</v>
      </c>
      <c r="G746" s="301" t="s">
        <v>151</v>
      </c>
      <c r="H746" s="301" t="s">
        <v>44</v>
      </c>
      <c r="I746" s="301" t="s">
        <v>151</v>
      </c>
      <c r="J746" s="301" t="s">
        <v>45</v>
      </c>
      <c r="K746" s="308" t="s">
        <v>47</v>
      </c>
      <c r="L746" s="308" t="s">
        <v>47</v>
      </c>
      <c r="M746" s="308" t="s">
        <v>90</v>
      </c>
      <c r="N746" s="301" t="s">
        <v>61</v>
      </c>
      <c r="O746" s="301" t="s">
        <v>151</v>
      </c>
      <c r="P746" s="301" t="s">
        <v>73</v>
      </c>
      <c r="Q746" s="301" t="s">
        <v>51</v>
      </c>
      <c r="R746" s="301"/>
      <c r="S746" s="301"/>
      <c r="T746" s="301"/>
      <c r="U746" s="301"/>
      <c r="V746" s="388"/>
    </row>
    <row r="747" spans="1:22" ht="26.25" x14ac:dyDescent="0.25">
      <c r="A747" s="301" t="s">
        <v>153</v>
      </c>
      <c r="B747" s="301" t="s">
        <v>38</v>
      </c>
      <c r="C747" s="301" t="s">
        <v>149</v>
      </c>
      <c r="D747" s="301" t="s">
        <v>65</v>
      </c>
      <c r="E747" s="301" t="s">
        <v>41</v>
      </c>
      <c r="F747" s="301" t="s">
        <v>109</v>
      </c>
      <c r="G747" s="301" t="s">
        <v>151</v>
      </c>
      <c r="H747" s="301" t="s">
        <v>44</v>
      </c>
      <c r="I747" s="301" t="s">
        <v>151</v>
      </c>
      <c r="J747" s="301" t="s">
        <v>45</v>
      </c>
      <c r="K747" s="308" t="s">
        <v>47</v>
      </c>
      <c r="L747" s="308" t="s">
        <v>47</v>
      </c>
      <c r="M747" s="308" t="s">
        <v>90</v>
      </c>
      <c r="N747" s="301" t="s">
        <v>61</v>
      </c>
      <c r="O747" s="301" t="s">
        <v>151</v>
      </c>
      <c r="P747" s="301" t="s">
        <v>73</v>
      </c>
      <c r="Q747" s="301" t="s">
        <v>51</v>
      </c>
      <c r="R747" s="301"/>
      <c r="S747" s="301"/>
      <c r="T747" s="301"/>
      <c r="U747" s="301"/>
      <c r="V747" s="388"/>
    </row>
    <row r="748" spans="1:22" x14ac:dyDescent="0.25">
      <c r="A748" s="301" t="s">
        <v>157</v>
      </c>
      <c r="B748" s="301" t="s">
        <v>38</v>
      </c>
      <c r="C748" s="301" t="s">
        <v>153</v>
      </c>
      <c r="D748" s="301" t="s">
        <v>65</v>
      </c>
      <c r="E748" s="301" t="s">
        <v>41</v>
      </c>
      <c r="F748" s="301" t="s">
        <v>699</v>
      </c>
      <c r="G748" s="301" t="s">
        <v>43</v>
      </c>
      <c r="H748" s="301" t="s">
        <v>44</v>
      </c>
      <c r="I748" s="301" t="s">
        <v>43</v>
      </c>
      <c r="J748" s="301" t="s">
        <v>45</v>
      </c>
      <c r="K748" s="308" t="s">
        <v>59</v>
      </c>
      <c r="L748" s="308" t="s">
        <v>47</v>
      </c>
      <c r="M748" s="308" t="s">
        <v>60</v>
      </c>
      <c r="N748" s="301" t="s">
        <v>61</v>
      </c>
      <c r="O748" s="301" t="s">
        <v>43</v>
      </c>
      <c r="P748" s="301" t="s">
        <v>50</v>
      </c>
      <c r="Q748" s="301" t="s">
        <v>51</v>
      </c>
      <c r="R748" s="301"/>
      <c r="S748" s="301"/>
      <c r="T748" s="301" t="s">
        <v>52</v>
      </c>
      <c r="U748" s="301" t="s">
        <v>53</v>
      </c>
      <c r="V748" s="388"/>
    </row>
    <row r="749" spans="1:22" ht="26.25" x14ac:dyDescent="0.25">
      <c r="A749" s="301" t="s">
        <v>159</v>
      </c>
      <c r="B749" s="301" t="s">
        <v>38</v>
      </c>
      <c r="C749" s="301" t="s">
        <v>157</v>
      </c>
      <c r="D749" s="301" t="s">
        <v>704</v>
      </c>
      <c r="E749" s="301" t="s">
        <v>41</v>
      </c>
      <c r="F749" s="301" t="s">
        <v>109</v>
      </c>
      <c r="G749" s="301" t="s">
        <v>151</v>
      </c>
      <c r="H749" s="301" t="s">
        <v>44</v>
      </c>
      <c r="I749" s="301" t="s">
        <v>151</v>
      </c>
      <c r="J749" s="301" t="s">
        <v>45</v>
      </c>
      <c r="K749" s="308" t="s">
        <v>47</v>
      </c>
      <c r="L749" s="308" t="s">
        <v>47</v>
      </c>
      <c r="M749" s="308" t="s">
        <v>90</v>
      </c>
      <c r="N749" s="301" t="s">
        <v>61</v>
      </c>
      <c r="O749" s="301" t="s">
        <v>151</v>
      </c>
      <c r="P749" s="301" t="s">
        <v>73</v>
      </c>
      <c r="Q749" s="301" t="s">
        <v>51</v>
      </c>
      <c r="R749" s="301"/>
      <c r="S749" s="301"/>
      <c r="T749" s="301"/>
      <c r="U749" s="301"/>
      <c r="V749" s="388"/>
    </row>
    <row r="750" spans="1:22" x14ac:dyDescent="0.25">
      <c r="A750" s="301" t="s">
        <v>162</v>
      </c>
      <c r="B750" s="301" t="s">
        <v>38</v>
      </c>
      <c r="C750" s="301" t="s">
        <v>159</v>
      </c>
      <c r="D750" s="301" t="s">
        <v>705</v>
      </c>
      <c r="E750" s="301" t="s">
        <v>41</v>
      </c>
      <c r="F750" s="301" t="s">
        <v>72</v>
      </c>
      <c r="G750" s="301" t="s">
        <v>151</v>
      </c>
      <c r="H750" s="301" t="s">
        <v>57</v>
      </c>
      <c r="I750" s="301" t="s">
        <v>151</v>
      </c>
      <c r="J750" s="301" t="s">
        <v>45</v>
      </c>
      <c r="K750" s="308" t="s">
        <v>47</v>
      </c>
      <c r="L750" s="308" t="s">
        <v>47</v>
      </c>
      <c r="M750" s="308" t="s">
        <v>48</v>
      </c>
      <c r="N750" s="301" t="s">
        <v>49</v>
      </c>
      <c r="O750" s="301" t="s">
        <v>151</v>
      </c>
      <c r="P750" s="301" t="s">
        <v>73</v>
      </c>
      <c r="Q750" s="301" t="s">
        <v>51</v>
      </c>
      <c r="R750" s="301"/>
      <c r="S750" s="301"/>
      <c r="T750" s="301"/>
      <c r="U750" s="301"/>
      <c r="V750" s="388"/>
    </row>
    <row r="751" spans="1:22" ht="26.25" x14ac:dyDescent="0.25">
      <c r="A751" s="301" t="s">
        <v>164</v>
      </c>
      <c r="B751" s="301" t="s">
        <v>38</v>
      </c>
      <c r="C751" s="301" t="s">
        <v>162</v>
      </c>
      <c r="D751" s="301" t="s">
        <v>705</v>
      </c>
      <c r="E751" s="301" t="s">
        <v>41</v>
      </c>
      <c r="F751" s="301" t="s">
        <v>109</v>
      </c>
      <c r="G751" s="301" t="s">
        <v>43</v>
      </c>
      <c r="H751" s="301" t="s">
        <v>44</v>
      </c>
      <c r="I751" s="301" t="s">
        <v>43</v>
      </c>
      <c r="J751" s="301" t="s">
        <v>45</v>
      </c>
      <c r="K751" s="308" t="s">
        <v>47</v>
      </c>
      <c r="L751" s="308" t="s">
        <v>47</v>
      </c>
      <c r="M751" s="308" t="s">
        <v>90</v>
      </c>
      <c r="N751" s="301" t="s">
        <v>61</v>
      </c>
      <c r="O751" s="301" t="s">
        <v>43</v>
      </c>
      <c r="P751" s="301" t="s">
        <v>73</v>
      </c>
      <c r="Q751" s="301" t="s">
        <v>51</v>
      </c>
      <c r="R751" s="301"/>
      <c r="S751" s="301"/>
      <c r="T751" s="301" t="s">
        <v>52</v>
      </c>
      <c r="U751" s="301" t="s">
        <v>62</v>
      </c>
      <c r="V751" s="388"/>
    </row>
    <row r="752" spans="1:22" ht="26.25" x14ac:dyDescent="0.25">
      <c r="A752" s="301" t="s">
        <v>167</v>
      </c>
      <c r="B752" s="301" t="s">
        <v>38</v>
      </c>
      <c r="C752" s="301" t="s">
        <v>164</v>
      </c>
      <c r="D752" s="301" t="s">
        <v>706</v>
      </c>
      <c r="E752" s="301" t="s">
        <v>41</v>
      </c>
      <c r="F752" s="301" t="s">
        <v>66</v>
      </c>
      <c r="G752" s="301" t="s">
        <v>151</v>
      </c>
      <c r="H752" s="301" t="s">
        <v>57</v>
      </c>
      <c r="I752" s="301" t="s">
        <v>151</v>
      </c>
      <c r="J752" s="301" t="s">
        <v>45</v>
      </c>
      <c r="K752" s="308" t="s">
        <v>58</v>
      </c>
      <c r="L752" s="308" t="s">
        <v>59</v>
      </c>
      <c r="M752" s="308" t="s">
        <v>68</v>
      </c>
      <c r="N752" s="301" t="s">
        <v>61</v>
      </c>
      <c r="O752" s="301" t="s">
        <v>151</v>
      </c>
      <c r="P752" s="301" t="s">
        <v>50</v>
      </c>
      <c r="Q752" s="301" t="s">
        <v>51</v>
      </c>
      <c r="R752" s="301"/>
      <c r="S752" s="301"/>
      <c r="T752" s="301"/>
      <c r="U752" s="301"/>
      <c r="V752" s="388"/>
    </row>
    <row r="753" spans="1:22" ht="26.25" x14ac:dyDescent="0.25">
      <c r="A753" s="301" t="s">
        <v>169</v>
      </c>
      <c r="B753" s="301" t="s">
        <v>38</v>
      </c>
      <c r="C753" s="301" t="s">
        <v>167</v>
      </c>
      <c r="D753" s="301" t="s">
        <v>707</v>
      </c>
      <c r="E753" s="301" t="s">
        <v>41</v>
      </c>
      <c r="F753" s="301" t="s">
        <v>109</v>
      </c>
      <c r="G753" s="301" t="s">
        <v>43</v>
      </c>
      <c r="H753" s="301" t="s">
        <v>44</v>
      </c>
      <c r="I753" s="301" t="s">
        <v>43</v>
      </c>
      <c r="J753" s="301" t="s">
        <v>45</v>
      </c>
      <c r="K753" s="308" t="s">
        <v>47</v>
      </c>
      <c r="L753" s="308" t="s">
        <v>47</v>
      </c>
      <c r="M753" s="308" t="s">
        <v>90</v>
      </c>
      <c r="N753" s="301" t="s">
        <v>61</v>
      </c>
      <c r="O753" s="301" t="s">
        <v>43</v>
      </c>
      <c r="P753" s="301" t="s">
        <v>73</v>
      </c>
      <c r="Q753" s="301" t="s">
        <v>51</v>
      </c>
      <c r="R753" s="301"/>
      <c r="S753" s="301"/>
      <c r="T753" s="301" t="s">
        <v>52</v>
      </c>
      <c r="U753" s="301" t="s">
        <v>62</v>
      </c>
      <c r="V753" s="388"/>
    </row>
    <row r="754" spans="1:22" ht="26.25" x14ac:dyDescent="0.25">
      <c r="A754" s="301" t="s">
        <v>171</v>
      </c>
      <c r="B754" s="301" t="s">
        <v>38</v>
      </c>
      <c r="C754" s="301" t="s">
        <v>169</v>
      </c>
      <c r="D754" s="301" t="s">
        <v>128</v>
      </c>
      <c r="E754" s="301" t="s">
        <v>41</v>
      </c>
      <c r="F754" s="301" t="s">
        <v>109</v>
      </c>
      <c r="G754" s="301" t="s">
        <v>43</v>
      </c>
      <c r="H754" s="301" t="s">
        <v>44</v>
      </c>
      <c r="I754" s="301" t="s">
        <v>43</v>
      </c>
      <c r="J754" s="301" t="s">
        <v>45</v>
      </c>
      <c r="K754" s="308" t="s">
        <v>47</v>
      </c>
      <c r="L754" s="308" t="s">
        <v>47</v>
      </c>
      <c r="M754" s="308" t="s">
        <v>90</v>
      </c>
      <c r="N754" s="301" t="s">
        <v>61</v>
      </c>
      <c r="O754" s="301" t="s">
        <v>43</v>
      </c>
      <c r="P754" s="301" t="s">
        <v>73</v>
      </c>
      <c r="Q754" s="301" t="s">
        <v>51</v>
      </c>
      <c r="R754" s="301"/>
      <c r="S754" s="301"/>
      <c r="T754" s="301" t="s">
        <v>52</v>
      </c>
      <c r="U754" s="301" t="s">
        <v>62</v>
      </c>
      <c r="V754" s="388"/>
    </row>
    <row r="755" spans="1:22" ht="26.25" x14ac:dyDescent="0.25">
      <c r="A755" s="301" t="s">
        <v>173</v>
      </c>
      <c r="B755" s="301" t="s">
        <v>39</v>
      </c>
      <c r="C755" s="301" t="s">
        <v>171</v>
      </c>
      <c r="D755" s="301" t="s">
        <v>80</v>
      </c>
      <c r="E755" s="301" t="s">
        <v>41</v>
      </c>
      <c r="F755" s="301" t="s">
        <v>333</v>
      </c>
      <c r="G755" s="301" t="s">
        <v>43</v>
      </c>
      <c r="H755" s="301" t="s">
        <v>57</v>
      </c>
      <c r="I755" s="301" t="s">
        <v>43</v>
      </c>
      <c r="J755" s="301" t="s">
        <v>45</v>
      </c>
      <c r="K755" s="308" t="s">
        <v>47</v>
      </c>
      <c r="L755" s="308" t="s">
        <v>47</v>
      </c>
      <c r="M755" s="308" t="s">
        <v>90</v>
      </c>
      <c r="N755" s="301" t="s">
        <v>61</v>
      </c>
      <c r="O755" s="301" t="s">
        <v>43</v>
      </c>
      <c r="P755" s="301" t="s">
        <v>73</v>
      </c>
      <c r="Q755" s="301" t="s">
        <v>51</v>
      </c>
      <c r="R755" s="301"/>
      <c r="S755" s="301"/>
      <c r="T755" s="301"/>
      <c r="U755" s="301"/>
      <c r="V755" s="388"/>
    </row>
    <row r="756" spans="1:22" x14ac:dyDescent="0.25">
      <c r="A756" s="402" t="s">
        <v>3112</v>
      </c>
      <c r="V756" s="388"/>
    </row>
    <row r="757" spans="1:22" s="189" customFormat="1" ht="18" x14ac:dyDescent="0.25">
      <c r="A757" s="303" t="s">
        <v>708</v>
      </c>
      <c r="K757" s="306"/>
      <c r="L757" s="306"/>
      <c r="M757" s="306"/>
      <c r="V757" s="298" t="s">
        <v>2840</v>
      </c>
    </row>
    <row r="758" spans="1:22" x14ac:dyDescent="0.25">
      <c r="A758" s="294" t="s">
        <v>28</v>
      </c>
      <c r="B758" s="295" t="s">
        <v>290</v>
      </c>
    </row>
    <row r="759" spans="1:22" x14ac:dyDescent="0.25">
      <c r="A759" s="294" t="s">
        <v>30</v>
      </c>
      <c r="B759" s="295" t="s">
        <v>290</v>
      </c>
    </row>
    <row r="761" spans="1:22" x14ac:dyDescent="0.25">
      <c r="A761" t="s">
        <v>32</v>
      </c>
    </row>
    <row r="762" spans="1:22" ht="18" x14ac:dyDescent="0.25">
      <c r="A762" s="300" t="s">
        <v>709</v>
      </c>
      <c r="B762" s="301"/>
      <c r="C762" s="301"/>
      <c r="D762" s="301"/>
      <c r="E762" s="301"/>
      <c r="F762" s="301"/>
      <c r="H762" s="301"/>
      <c r="I762" s="301"/>
      <c r="J762" s="301"/>
      <c r="K762" s="308"/>
      <c r="L762" s="308"/>
      <c r="M762" s="308"/>
      <c r="N762" s="301"/>
      <c r="O762" s="301"/>
      <c r="P762" s="301"/>
      <c r="Q762" s="301"/>
      <c r="R762" s="301"/>
      <c r="S762" s="301"/>
      <c r="T762" s="301"/>
      <c r="U762" s="301"/>
    </row>
    <row r="763" spans="1:22" ht="18" x14ac:dyDescent="0.25">
      <c r="A763" s="300" t="s">
        <v>710</v>
      </c>
      <c r="B763" s="301"/>
      <c r="C763" s="301"/>
      <c r="D763" s="301"/>
      <c r="E763" s="301"/>
      <c r="F763" s="301"/>
      <c r="G763" s="301"/>
      <c r="H763" s="301"/>
      <c r="I763" s="301"/>
      <c r="J763" s="301"/>
      <c r="K763" s="308"/>
      <c r="L763" s="308"/>
      <c r="M763" s="308"/>
      <c r="N763" s="301"/>
      <c r="O763" s="301"/>
      <c r="P763" s="301"/>
      <c r="Q763" s="301"/>
      <c r="R763" s="301"/>
      <c r="S763" s="301"/>
      <c r="T763" s="301"/>
      <c r="U763" s="301"/>
    </row>
    <row r="764" spans="1:22" ht="18" x14ac:dyDescent="0.25">
      <c r="A764" s="300" t="s">
        <v>711</v>
      </c>
      <c r="B764" s="301"/>
      <c r="C764" s="301"/>
      <c r="D764" s="301"/>
      <c r="E764" s="301"/>
      <c r="F764" s="301"/>
      <c r="G764" s="301"/>
      <c r="H764" s="301"/>
      <c r="I764" s="301"/>
      <c r="J764" s="301"/>
      <c r="K764" s="308"/>
      <c r="L764" s="308"/>
      <c r="M764" s="308"/>
      <c r="N764" s="301"/>
      <c r="O764" s="301"/>
      <c r="P764" s="301"/>
      <c r="Q764" s="301"/>
      <c r="R764" s="301"/>
      <c r="S764" s="301"/>
      <c r="T764" s="301"/>
      <c r="U764" s="301"/>
    </row>
    <row r="766" spans="1:22" ht="18" x14ac:dyDescent="0.25">
      <c r="A766" s="504" t="s">
        <v>36</v>
      </c>
      <c r="B766" s="505"/>
      <c r="C766" s="505"/>
      <c r="D766" s="505"/>
      <c r="E766" s="505"/>
      <c r="F766" s="505"/>
      <c r="G766" s="505"/>
      <c r="H766" s="505"/>
      <c r="I766" s="505"/>
      <c r="J766" s="505"/>
      <c r="K766" s="505"/>
      <c r="L766" s="505"/>
      <c r="M766" s="505"/>
      <c r="N766" s="505"/>
      <c r="O766" s="505"/>
      <c r="P766" s="505"/>
      <c r="Q766" s="505"/>
      <c r="R766" s="505"/>
      <c r="S766" s="505"/>
      <c r="T766" s="505"/>
      <c r="U766" s="505"/>
    </row>
    <row r="767" spans="1:22" ht="26.25" x14ac:dyDescent="0.25">
      <c r="A767" s="302" t="s">
        <v>8</v>
      </c>
      <c r="B767" s="302" t="s">
        <v>9</v>
      </c>
      <c r="C767" s="302" t="s">
        <v>10</v>
      </c>
      <c r="D767" s="302" t="s">
        <v>11</v>
      </c>
      <c r="E767" s="302" t="s">
        <v>12</v>
      </c>
      <c r="F767" s="302" t="s">
        <v>13</v>
      </c>
      <c r="G767" s="302" t="s">
        <v>14</v>
      </c>
      <c r="H767" s="302" t="s">
        <v>15</v>
      </c>
      <c r="I767" s="302" t="s">
        <v>14</v>
      </c>
      <c r="J767" s="302" t="s">
        <v>16</v>
      </c>
      <c r="K767" s="309" t="s">
        <v>17</v>
      </c>
      <c r="L767" s="309" t="s">
        <v>18</v>
      </c>
      <c r="M767" s="309" t="s">
        <v>19</v>
      </c>
      <c r="N767" s="302" t="s">
        <v>20</v>
      </c>
      <c r="O767" s="302" t="s">
        <v>14</v>
      </c>
      <c r="P767" s="302" t="s">
        <v>21</v>
      </c>
      <c r="Q767" s="302" t="s">
        <v>22</v>
      </c>
      <c r="R767" s="302" t="s">
        <v>23</v>
      </c>
      <c r="S767" s="302" t="s">
        <v>24</v>
      </c>
      <c r="T767" s="302" t="s">
        <v>25</v>
      </c>
      <c r="U767" s="302" t="s">
        <v>26</v>
      </c>
      <c r="V767" s="298" t="s">
        <v>2840</v>
      </c>
    </row>
    <row r="768" spans="1:22" x14ac:dyDescent="0.25">
      <c r="A768" s="301" t="s">
        <v>39</v>
      </c>
      <c r="B768" s="301" t="s">
        <v>38</v>
      </c>
      <c r="C768" s="301" t="s">
        <v>39</v>
      </c>
      <c r="D768" s="301" t="s">
        <v>40</v>
      </c>
      <c r="E768" s="301" t="s">
        <v>41</v>
      </c>
      <c r="F768" s="301" t="s">
        <v>42</v>
      </c>
      <c r="G768" s="301" t="s">
        <v>151</v>
      </c>
      <c r="H768" s="301" t="s">
        <v>44</v>
      </c>
      <c r="I768" s="301" t="s">
        <v>151</v>
      </c>
      <c r="J768" s="301" t="s">
        <v>45</v>
      </c>
      <c r="K768" s="308" t="s">
        <v>46</v>
      </c>
      <c r="L768" s="308" t="s">
        <v>47</v>
      </c>
      <c r="M768" s="308" t="s">
        <v>48</v>
      </c>
      <c r="N768" s="301" t="s">
        <v>49</v>
      </c>
      <c r="O768" s="301" t="s">
        <v>151</v>
      </c>
      <c r="P768" s="301" t="s">
        <v>50</v>
      </c>
      <c r="Q768" s="301" t="s">
        <v>51</v>
      </c>
      <c r="R768" s="301"/>
      <c r="S768" s="301"/>
      <c r="T768" s="301"/>
      <c r="U768" s="301"/>
      <c r="V768" s="389"/>
    </row>
    <row r="769" spans="1:22" x14ac:dyDescent="0.25">
      <c r="A769" s="301" t="s">
        <v>55</v>
      </c>
      <c r="B769" s="301" t="s">
        <v>38</v>
      </c>
      <c r="C769" s="301" t="s">
        <v>55</v>
      </c>
      <c r="D769" s="301" t="s">
        <v>527</v>
      </c>
      <c r="E769" s="301" t="s">
        <v>41</v>
      </c>
      <c r="F769" s="301" t="s">
        <v>42</v>
      </c>
      <c r="G769" s="301" t="s">
        <v>151</v>
      </c>
      <c r="H769" s="301" t="s">
        <v>44</v>
      </c>
      <c r="I769" s="301" t="s">
        <v>151</v>
      </c>
      <c r="J769" s="301" t="s">
        <v>45</v>
      </c>
      <c r="K769" s="308" t="s">
        <v>59</v>
      </c>
      <c r="L769" s="308" t="s">
        <v>47</v>
      </c>
      <c r="M769" s="308" t="s">
        <v>48</v>
      </c>
      <c r="N769" s="301" t="s">
        <v>49</v>
      </c>
      <c r="O769" s="301" t="s">
        <v>151</v>
      </c>
      <c r="P769" s="301" t="s">
        <v>50</v>
      </c>
      <c r="Q769" s="301" t="s">
        <v>51</v>
      </c>
      <c r="R769" s="301"/>
      <c r="S769" s="301"/>
      <c r="T769" s="301"/>
      <c r="U769" s="301"/>
      <c r="V769" s="389"/>
    </row>
    <row r="770" spans="1:22" x14ac:dyDescent="0.25">
      <c r="A770" s="301" t="s">
        <v>64</v>
      </c>
      <c r="B770" s="301" t="s">
        <v>38</v>
      </c>
      <c r="C770" s="301" t="s">
        <v>64</v>
      </c>
      <c r="D770" s="301" t="s">
        <v>712</v>
      </c>
      <c r="E770" s="301" t="s">
        <v>41</v>
      </c>
      <c r="F770" s="301" t="s">
        <v>42</v>
      </c>
      <c r="G770" s="301" t="s">
        <v>151</v>
      </c>
      <c r="H770" s="301" t="s">
        <v>44</v>
      </c>
      <c r="I770" s="301" t="s">
        <v>151</v>
      </c>
      <c r="J770" s="301" t="s">
        <v>45</v>
      </c>
      <c r="K770" s="308" t="s">
        <v>58</v>
      </c>
      <c r="L770" s="308" t="s">
        <v>47</v>
      </c>
      <c r="M770" s="308" t="s">
        <v>48</v>
      </c>
      <c r="N770" s="301" t="s">
        <v>49</v>
      </c>
      <c r="O770" s="301" t="s">
        <v>151</v>
      </c>
      <c r="P770" s="301" t="s">
        <v>50</v>
      </c>
      <c r="Q770" s="301" t="s">
        <v>51</v>
      </c>
      <c r="R770" s="301"/>
      <c r="S770" s="301"/>
      <c r="T770" s="301"/>
      <c r="U770" s="301"/>
      <c r="V770" s="389"/>
    </row>
    <row r="771" spans="1:22" ht="26.25" x14ac:dyDescent="0.25">
      <c r="A771" s="301" t="s">
        <v>70</v>
      </c>
      <c r="B771" s="301" t="s">
        <v>38</v>
      </c>
      <c r="C771" s="301" t="s">
        <v>70</v>
      </c>
      <c r="D771" s="301" t="s">
        <v>713</v>
      </c>
      <c r="E771" s="301" t="s">
        <v>41</v>
      </c>
      <c r="F771" s="301" t="s">
        <v>109</v>
      </c>
      <c r="G771" s="301" t="s">
        <v>131</v>
      </c>
      <c r="H771" s="301" t="s">
        <v>44</v>
      </c>
      <c r="I771" s="301" t="s">
        <v>131</v>
      </c>
      <c r="J771" s="301" t="s">
        <v>45</v>
      </c>
      <c r="K771" s="308" t="s">
        <v>47</v>
      </c>
      <c r="L771" s="308" t="s">
        <v>47</v>
      </c>
      <c r="M771" s="308" t="s">
        <v>90</v>
      </c>
      <c r="N771" s="301" t="s">
        <v>61</v>
      </c>
      <c r="O771" s="301" t="s">
        <v>131</v>
      </c>
      <c r="P771" s="301" t="s">
        <v>73</v>
      </c>
      <c r="Q771" s="301" t="s">
        <v>51</v>
      </c>
      <c r="R771" s="301"/>
      <c r="S771" s="301"/>
      <c r="T771" s="301"/>
      <c r="U771" s="301"/>
      <c r="V771" s="389"/>
    </row>
    <row r="772" spans="1:22" ht="26.25" x14ac:dyDescent="0.25">
      <c r="A772" s="301" t="s">
        <v>75</v>
      </c>
      <c r="B772" s="301" t="s">
        <v>38</v>
      </c>
      <c r="C772" s="301" t="s">
        <v>75</v>
      </c>
      <c r="D772" s="301" t="s">
        <v>714</v>
      </c>
      <c r="E772" s="301" t="s">
        <v>41</v>
      </c>
      <c r="F772" s="301" t="s">
        <v>109</v>
      </c>
      <c r="G772" s="301" t="s">
        <v>131</v>
      </c>
      <c r="H772" s="301" t="s">
        <v>44</v>
      </c>
      <c r="I772" s="301" t="s">
        <v>131</v>
      </c>
      <c r="J772" s="301" t="s">
        <v>45</v>
      </c>
      <c r="K772" s="308" t="s">
        <v>47</v>
      </c>
      <c r="L772" s="308" t="s">
        <v>47</v>
      </c>
      <c r="M772" s="308" t="s">
        <v>90</v>
      </c>
      <c r="N772" s="301" t="s">
        <v>61</v>
      </c>
      <c r="O772" s="301" t="s">
        <v>131</v>
      </c>
      <c r="P772" s="301" t="s">
        <v>73</v>
      </c>
      <c r="Q772" s="301" t="s">
        <v>51</v>
      </c>
      <c r="R772" s="301"/>
      <c r="S772" s="301"/>
      <c r="T772" s="301"/>
      <c r="U772" s="301"/>
      <c r="V772" s="389"/>
    </row>
    <row r="773" spans="1:22" x14ac:dyDescent="0.25">
      <c r="A773" s="301" t="s">
        <v>79</v>
      </c>
      <c r="B773" s="301" t="s">
        <v>38</v>
      </c>
      <c r="C773" s="301" t="s">
        <v>79</v>
      </c>
      <c r="D773" s="301" t="s">
        <v>115</v>
      </c>
      <c r="E773" s="301" t="s">
        <v>41</v>
      </c>
      <c r="F773" s="301" t="s">
        <v>247</v>
      </c>
      <c r="G773" s="301" t="s">
        <v>131</v>
      </c>
      <c r="H773" s="301" t="s">
        <v>57</v>
      </c>
      <c r="I773" s="301" t="s">
        <v>131</v>
      </c>
      <c r="J773" s="301" t="s">
        <v>45</v>
      </c>
      <c r="K773" s="308" t="s">
        <v>46</v>
      </c>
      <c r="L773" s="308" t="s">
        <v>47</v>
      </c>
      <c r="M773" s="308" t="s">
        <v>60</v>
      </c>
      <c r="N773" s="301" t="s">
        <v>61</v>
      </c>
      <c r="O773" s="301" t="s">
        <v>131</v>
      </c>
      <c r="P773" s="301" t="s">
        <v>50</v>
      </c>
      <c r="Q773" s="301" t="s">
        <v>51</v>
      </c>
      <c r="R773" s="301"/>
      <c r="S773" s="301"/>
      <c r="T773" s="301"/>
      <c r="U773" s="301"/>
      <c r="V773" s="389"/>
    </row>
    <row r="774" spans="1:22" ht="26.25" x14ac:dyDescent="0.25">
      <c r="A774" s="301" t="s">
        <v>82</v>
      </c>
      <c r="B774" s="301" t="s">
        <v>38</v>
      </c>
      <c r="C774" s="301" t="s">
        <v>82</v>
      </c>
      <c r="D774" s="301" t="s">
        <v>115</v>
      </c>
      <c r="E774" s="301" t="s">
        <v>41</v>
      </c>
      <c r="F774" s="301" t="s">
        <v>77</v>
      </c>
      <c r="G774" s="301" t="s">
        <v>151</v>
      </c>
      <c r="H774" s="301" t="s">
        <v>57</v>
      </c>
      <c r="I774" s="301" t="s">
        <v>151</v>
      </c>
      <c r="J774" s="301" t="s">
        <v>45</v>
      </c>
      <c r="K774" s="308" t="s">
        <v>46</v>
      </c>
      <c r="L774" s="308" t="s">
        <v>47</v>
      </c>
      <c r="M774" s="308" t="s">
        <v>68</v>
      </c>
      <c r="N774" s="301" t="s">
        <v>61</v>
      </c>
      <c r="O774" s="301" t="s">
        <v>151</v>
      </c>
      <c r="P774" s="301" t="s">
        <v>50</v>
      </c>
      <c r="Q774" s="301" t="s">
        <v>51</v>
      </c>
      <c r="R774" s="301"/>
      <c r="S774" s="301"/>
      <c r="T774" s="301"/>
      <c r="U774" s="301"/>
      <c r="V774" s="389"/>
    </row>
    <row r="775" spans="1:22" ht="26.25" x14ac:dyDescent="0.25">
      <c r="A775" s="301" t="s">
        <v>85</v>
      </c>
      <c r="B775" s="301" t="s">
        <v>38</v>
      </c>
      <c r="C775" s="301" t="s">
        <v>85</v>
      </c>
      <c r="D775" s="301" t="s">
        <v>115</v>
      </c>
      <c r="E775" s="301" t="s">
        <v>41</v>
      </c>
      <c r="F775" s="301" t="s">
        <v>77</v>
      </c>
      <c r="G775" s="301" t="s">
        <v>151</v>
      </c>
      <c r="H775" s="301" t="s">
        <v>57</v>
      </c>
      <c r="I775" s="301" t="s">
        <v>151</v>
      </c>
      <c r="J775" s="301" t="s">
        <v>45</v>
      </c>
      <c r="K775" s="308" t="s">
        <v>46</v>
      </c>
      <c r="L775" s="308" t="s">
        <v>47</v>
      </c>
      <c r="M775" s="308" t="s">
        <v>68</v>
      </c>
      <c r="N775" s="301" t="s">
        <v>61</v>
      </c>
      <c r="O775" s="301" t="s">
        <v>151</v>
      </c>
      <c r="P775" s="301" t="s">
        <v>50</v>
      </c>
      <c r="Q775" s="301" t="s">
        <v>51</v>
      </c>
      <c r="R775" s="301"/>
      <c r="S775" s="301"/>
      <c r="T775" s="301"/>
      <c r="U775" s="301"/>
      <c r="V775" s="389"/>
    </row>
    <row r="776" spans="1:22" ht="26.25" x14ac:dyDescent="0.25">
      <c r="A776" s="301" t="s">
        <v>87</v>
      </c>
      <c r="B776" s="301" t="s">
        <v>38</v>
      </c>
      <c r="C776" s="301" t="s">
        <v>87</v>
      </c>
      <c r="D776" s="301" t="s">
        <v>626</v>
      </c>
      <c r="E776" s="301" t="s">
        <v>41</v>
      </c>
      <c r="F776" s="301" t="s">
        <v>119</v>
      </c>
      <c r="G776" s="301" t="s">
        <v>131</v>
      </c>
      <c r="H776" s="301" t="s">
        <v>57</v>
      </c>
      <c r="I776" s="301" t="s">
        <v>131</v>
      </c>
      <c r="J776" s="301" t="s">
        <v>45</v>
      </c>
      <c r="K776" s="308" t="s">
        <v>47</v>
      </c>
      <c r="L776" s="308" t="s">
        <v>47</v>
      </c>
      <c r="M776" s="308" t="s">
        <v>120</v>
      </c>
      <c r="N776" s="301" t="s">
        <v>121</v>
      </c>
      <c r="O776" s="301" t="s">
        <v>131</v>
      </c>
      <c r="P776" s="301" t="s">
        <v>73</v>
      </c>
      <c r="Q776" s="301" t="s">
        <v>51</v>
      </c>
      <c r="R776" s="301"/>
      <c r="S776" s="301"/>
      <c r="T776" s="301"/>
      <c r="U776" s="301"/>
      <c r="V776" s="389"/>
    </row>
    <row r="777" spans="1:22" ht="26.25" x14ac:dyDescent="0.25">
      <c r="A777" s="301" t="s">
        <v>93</v>
      </c>
      <c r="B777" s="301" t="s">
        <v>38</v>
      </c>
      <c r="C777" s="301" t="s">
        <v>93</v>
      </c>
      <c r="D777" s="301" t="s">
        <v>626</v>
      </c>
      <c r="E777" s="301" t="s">
        <v>41</v>
      </c>
      <c r="F777" s="301" t="s">
        <v>119</v>
      </c>
      <c r="G777" s="301" t="s">
        <v>131</v>
      </c>
      <c r="H777" s="301" t="s">
        <v>57</v>
      </c>
      <c r="I777" s="301" t="s">
        <v>131</v>
      </c>
      <c r="J777" s="301" t="s">
        <v>45</v>
      </c>
      <c r="K777" s="308" t="s">
        <v>47</v>
      </c>
      <c r="L777" s="308" t="s">
        <v>47</v>
      </c>
      <c r="M777" s="308" t="s">
        <v>120</v>
      </c>
      <c r="N777" s="301" t="s">
        <v>121</v>
      </c>
      <c r="O777" s="301" t="s">
        <v>131</v>
      </c>
      <c r="P777" s="301" t="s">
        <v>73</v>
      </c>
      <c r="Q777" s="301" t="s">
        <v>51</v>
      </c>
      <c r="R777" s="301"/>
      <c r="S777" s="301"/>
      <c r="T777" s="301"/>
      <c r="U777" s="301"/>
      <c r="V777" s="389"/>
    </row>
    <row r="778" spans="1:22" x14ac:dyDescent="0.25">
      <c r="A778" s="301" t="s">
        <v>95</v>
      </c>
      <c r="B778" s="301" t="s">
        <v>38</v>
      </c>
      <c r="C778" s="301" t="s">
        <v>95</v>
      </c>
      <c r="D778" s="301" t="s">
        <v>715</v>
      </c>
      <c r="E778" s="301" t="s">
        <v>41</v>
      </c>
      <c r="F778" s="301" t="s">
        <v>42</v>
      </c>
      <c r="G778" s="301" t="s">
        <v>151</v>
      </c>
      <c r="H778" s="301" t="s">
        <v>44</v>
      </c>
      <c r="I778" s="301" t="s">
        <v>151</v>
      </c>
      <c r="J778" s="301" t="s">
        <v>45</v>
      </c>
      <c r="K778" s="308" t="s">
        <v>46</v>
      </c>
      <c r="L778" s="308" t="s">
        <v>47</v>
      </c>
      <c r="M778" s="308" t="s">
        <v>48</v>
      </c>
      <c r="N778" s="301" t="s">
        <v>49</v>
      </c>
      <c r="O778" s="301" t="s">
        <v>151</v>
      </c>
      <c r="P778" s="301" t="s">
        <v>50</v>
      </c>
      <c r="Q778" s="301" t="s">
        <v>51</v>
      </c>
      <c r="R778" s="297"/>
      <c r="S778" s="297"/>
      <c r="T778" s="297"/>
      <c r="U778" s="297"/>
      <c r="V778" s="389"/>
    </row>
    <row r="779" spans="1:22" x14ac:dyDescent="0.25">
      <c r="A779" s="301" t="s">
        <v>100</v>
      </c>
      <c r="B779" s="301" t="s">
        <v>38</v>
      </c>
      <c r="C779" s="301" t="s">
        <v>100</v>
      </c>
      <c r="D779" s="301" t="s">
        <v>716</v>
      </c>
      <c r="E779" s="301" t="s">
        <v>41</v>
      </c>
      <c r="F779" s="301" t="s">
        <v>42</v>
      </c>
      <c r="G779" s="301" t="s">
        <v>151</v>
      </c>
      <c r="H779" s="301" t="s">
        <v>44</v>
      </c>
      <c r="I779" s="301" t="s">
        <v>151</v>
      </c>
      <c r="J779" s="301" t="s">
        <v>45</v>
      </c>
      <c r="K779" s="308" t="s">
        <v>46</v>
      </c>
      <c r="L779" s="308" t="s">
        <v>47</v>
      </c>
      <c r="M779" s="308" t="s">
        <v>48</v>
      </c>
      <c r="N779" s="301" t="s">
        <v>49</v>
      </c>
      <c r="O779" s="301" t="s">
        <v>151</v>
      </c>
      <c r="P779" s="301" t="s">
        <v>50</v>
      </c>
      <c r="Q779" s="301" t="s">
        <v>51</v>
      </c>
      <c r="R779" s="297"/>
      <c r="S779" s="297"/>
      <c r="T779" s="297"/>
      <c r="U779" s="297"/>
      <c r="V779" s="389"/>
    </row>
    <row r="780" spans="1:22" ht="26.25" x14ac:dyDescent="0.25">
      <c r="A780" s="301" t="s">
        <v>105</v>
      </c>
      <c r="B780" s="301" t="s">
        <v>38</v>
      </c>
      <c r="C780" s="301" t="s">
        <v>105</v>
      </c>
      <c r="D780" s="301" t="s">
        <v>717</v>
      </c>
      <c r="E780" s="301" t="s">
        <v>41</v>
      </c>
      <c r="F780" s="301" t="s">
        <v>119</v>
      </c>
      <c r="G780" s="301" t="s">
        <v>131</v>
      </c>
      <c r="H780" s="301" t="s">
        <v>57</v>
      </c>
      <c r="I780" s="301" t="s">
        <v>131</v>
      </c>
      <c r="J780" s="301" t="s">
        <v>45</v>
      </c>
      <c r="K780" s="308" t="s">
        <v>47</v>
      </c>
      <c r="L780" s="308" t="s">
        <v>47</v>
      </c>
      <c r="M780" s="308" t="s">
        <v>120</v>
      </c>
      <c r="N780" s="301" t="s">
        <v>121</v>
      </c>
      <c r="O780" s="301" t="s">
        <v>131</v>
      </c>
      <c r="P780" s="301" t="s">
        <v>73</v>
      </c>
      <c r="Q780" s="301" t="s">
        <v>51</v>
      </c>
      <c r="R780" s="297"/>
      <c r="S780" s="297"/>
      <c r="T780" s="297"/>
      <c r="U780" s="297"/>
      <c r="V780" s="389"/>
    </row>
    <row r="781" spans="1:22" ht="26.25" x14ac:dyDescent="0.25">
      <c r="A781" s="301" t="s">
        <v>107</v>
      </c>
      <c r="B781" s="301" t="s">
        <v>38</v>
      </c>
      <c r="C781" s="301" t="s">
        <v>107</v>
      </c>
      <c r="D781" s="301" t="s">
        <v>716</v>
      </c>
      <c r="E781" s="301" t="s">
        <v>41</v>
      </c>
      <c r="F781" s="301" t="s">
        <v>77</v>
      </c>
      <c r="G781" s="301" t="s">
        <v>151</v>
      </c>
      <c r="H781" s="301" t="s">
        <v>57</v>
      </c>
      <c r="I781" s="301" t="s">
        <v>151</v>
      </c>
      <c r="J781" s="301" t="s">
        <v>45</v>
      </c>
      <c r="K781" s="308" t="s">
        <v>46</v>
      </c>
      <c r="L781" s="308" t="s">
        <v>47</v>
      </c>
      <c r="M781" s="308" t="s">
        <v>68</v>
      </c>
      <c r="N781" s="301" t="s">
        <v>61</v>
      </c>
      <c r="O781" s="301" t="s">
        <v>151</v>
      </c>
      <c r="P781" s="301" t="s">
        <v>50</v>
      </c>
      <c r="Q781" s="301" t="s">
        <v>51</v>
      </c>
      <c r="R781" s="297"/>
      <c r="S781" s="297"/>
      <c r="T781" s="297"/>
      <c r="U781" s="297"/>
      <c r="V781" s="389"/>
    </row>
    <row r="782" spans="1:22" x14ac:dyDescent="0.25">
      <c r="A782" s="301" t="s">
        <v>112</v>
      </c>
      <c r="B782" s="301" t="s">
        <v>38</v>
      </c>
      <c r="C782" s="301" t="s">
        <v>112</v>
      </c>
      <c r="D782" s="301" t="s">
        <v>718</v>
      </c>
      <c r="E782" s="301" t="s">
        <v>41</v>
      </c>
      <c r="F782" s="301" t="s">
        <v>42</v>
      </c>
      <c r="G782" s="301" t="s">
        <v>151</v>
      </c>
      <c r="H782" s="301" t="s">
        <v>44</v>
      </c>
      <c r="I782" s="301" t="s">
        <v>151</v>
      </c>
      <c r="J782" s="301" t="s">
        <v>45</v>
      </c>
      <c r="K782" s="308" t="s">
        <v>46</v>
      </c>
      <c r="L782" s="308" t="s">
        <v>47</v>
      </c>
      <c r="M782" s="308" t="s">
        <v>48</v>
      </c>
      <c r="N782" s="301" t="s">
        <v>49</v>
      </c>
      <c r="O782" s="301" t="s">
        <v>151</v>
      </c>
      <c r="P782" s="301" t="s">
        <v>50</v>
      </c>
      <c r="Q782" s="301" t="s">
        <v>51</v>
      </c>
      <c r="R782" s="297"/>
      <c r="S782" s="297"/>
      <c r="T782" s="297"/>
      <c r="U782" s="297"/>
      <c r="V782" s="389"/>
    </row>
    <row r="783" spans="1:22" x14ac:dyDescent="0.25">
      <c r="A783" s="402" t="s">
        <v>3112</v>
      </c>
      <c r="V783" s="388"/>
    </row>
    <row r="784" spans="1:22" x14ac:dyDescent="0.25">
      <c r="A784" s="301" t="s">
        <v>3108</v>
      </c>
      <c r="B784" s="301"/>
      <c r="C784" s="301"/>
      <c r="D784" s="301"/>
      <c r="E784" s="301"/>
      <c r="F784" s="301"/>
      <c r="G784" s="301"/>
      <c r="H784" s="301"/>
      <c r="I784" s="301"/>
      <c r="J784" s="301"/>
      <c r="K784" s="308"/>
      <c r="L784" s="308"/>
      <c r="M784" s="308"/>
      <c r="N784" s="301"/>
      <c r="O784" s="301"/>
      <c r="P784" s="301"/>
      <c r="Q784" s="301"/>
      <c r="R784" s="297"/>
      <c r="S784" s="297"/>
      <c r="T784" s="297"/>
      <c r="U784" s="297"/>
      <c r="V784" s="389"/>
    </row>
    <row r="786" spans="1:22" ht="45" x14ac:dyDescent="0.25">
      <c r="A786" s="281" t="s">
        <v>3105</v>
      </c>
      <c r="V786" s="276">
        <f>SUM(V3:V784)</f>
        <v>0</v>
      </c>
    </row>
  </sheetData>
  <sheetProtection algorithmName="SHA-512" hashValue="8oz3PVRSMTDIG4qpQAlIr/I/oYE5mk8dk9FeNFyi1+ldYJV8ksETck9Tfjdd3NAhjMITxXv/YTLWjbfcuo2XAw==" saltValue="D4nT+b/3PEVXiReOoUaVBw==" spinCount="100000" sheet="1" objects="1" scenarios="1"/>
  <mergeCells count="16">
    <mergeCell ref="A536:U536"/>
    <mergeCell ref="A11:U11"/>
    <mergeCell ref="A81:U81"/>
    <mergeCell ref="A134:U134"/>
    <mergeCell ref="A165:U165"/>
    <mergeCell ref="A193:U193"/>
    <mergeCell ref="A241:U241"/>
    <mergeCell ref="A322:U322"/>
    <mergeCell ref="A363:U363"/>
    <mergeCell ref="A420:U420"/>
    <mergeCell ref="A498:U498"/>
    <mergeCell ref="A585:U585"/>
    <mergeCell ref="A614:U614"/>
    <mergeCell ref="A671:U671"/>
    <mergeCell ref="A723:U723"/>
    <mergeCell ref="A766:U76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0952-2694-4F03-8766-FAF18B540FED}">
  <dimension ref="A1:AB486"/>
  <sheetViews>
    <sheetView zoomScale="85" zoomScaleNormal="85" workbookViewId="0">
      <pane ySplit="1" topLeftCell="A451" activePane="bottomLeft" state="frozen"/>
      <selection pane="bottomLeft" activeCell="D482" sqref="D482"/>
    </sheetView>
  </sheetViews>
  <sheetFormatPr defaultRowHeight="15" x14ac:dyDescent="0.25"/>
  <cols>
    <col min="1" max="1" width="11.85546875" customWidth="1"/>
    <col min="2" max="2" width="14.42578125" customWidth="1"/>
    <col min="3" max="3" width="61.42578125" customWidth="1"/>
    <col min="4" max="4" width="17.7109375" customWidth="1"/>
    <col min="5" max="5" width="27.7109375" bestFit="1" customWidth="1"/>
    <col min="6" max="6" width="16.42578125" customWidth="1"/>
    <col min="7" max="7" width="18" bestFit="1" customWidth="1"/>
    <col min="8" max="8" width="19" bestFit="1" customWidth="1"/>
    <col min="9" max="9" width="18" bestFit="1" customWidth="1"/>
    <col min="10" max="10" width="9.28515625" bestFit="1" customWidth="1"/>
    <col min="11" max="11" width="10.42578125" customWidth="1"/>
    <col min="12" max="12" width="9.28515625" bestFit="1" customWidth="1"/>
    <col min="13" max="13" width="6.5703125" customWidth="1"/>
    <col min="14" max="23" width="0" hidden="1" customWidth="1"/>
    <col min="25" max="25" width="74.7109375" bestFit="1" customWidth="1"/>
    <col min="26" max="26" width="34.85546875" style="2" customWidth="1"/>
  </cols>
  <sheetData>
    <row r="1" spans="1:26" ht="39.75" thickBot="1" x14ac:dyDescent="0.3">
      <c r="A1" s="343" t="s">
        <v>2851</v>
      </c>
      <c r="B1" s="325" t="s">
        <v>2852</v>
      </c>
      <c r="C1" s="325" t="s">
        <v>2853</v>
      </c>
      <c r="D1" s="325" t="s">
        <v>722</v>
      </c>
      <c r="E1" s="325" t="s">
        <v>723</v>
      </c>
      <c r="F1" s="325" t="s">
        <v>11</v>
      </c>
      <c r="G1" s="508" t="s">
        <v>724</v>
      </c>
      <c r="H1" s="508"/>
      <c r="I1" s="508"/>
      <c r="J1" s="325" t="s">
        <v>14</v>
      </c>
      <c r="K1" s="344" t="s">
        <v>2854</v>
      </c>
      <c r="L1" s="325" t="s">
        <v>1883</v>
      </c>
      <c r="M1" s="325"/>
      <c r="N1" s="344" t="s">
        <v>2855</v>
      </c>
      <c r="O1" s="325">
        <v>2013</v>
      </c>
      <c r="P1" s="325">
        <v>2014</v>
      </c>
      <c r="Q1" s="325">
        <v>2015</v>
      </c>
      <c r="R1" s="325">
        <v>2016</v>
      </c>
      <c r="S1" s="325">
        <v>2017</v>
      </c>
      <c r="T1" s="325">
        <v>2018</v>
      </c>
      <c r="U1" s="325">
        <v>2019</v>
      </c>
      <c r="V1" s="325">
        <v>2020</v>
      </c>
      <c r="W1" s="325">
        <v>2021</v>
      </c>
      <c r="X1" s="346" t="s">
        <v>2856</v>
      </c>
      <c r="Y1" s="345" t="s">
        <v>726</v>
      </c>
      <c r="Z1" s="378" t="s">
        <v>3111</v>
      </c>
    </row>
    <row r="2" spans="1:26" s="342" customFormat="1" ht="22.5" x14ac:dyDescent="0.25">
      <c r="A2" s="336"/>
      <c r="B2" s="336"/>
      <c r="C2" s="337" t="s">
        <v>2842</v>
      </c>
      <c r="D2" s="337"/>
      <c r="E2" s="338"/>
      <c r="F2" s="337" t="s">
        <v>2843</v>
      </c>
      <c r="G2" s="338"/>
      <c r="H2" s="338"/>
      <c r="I2" s="338"/>
      <c r="J2" s="337"/>
      <c r="K2" s="337"/>
      <c r="L2" s="339"/>
      <c r="M2" s="337"/>
      <c r="N2" s="340"/>
      <c r="O2" s="336"/>
      <c r="P2" s="336"/>
      <c r="Q2" s="336"/>
      <c r="R2" s="336"/>
      <c r="S2" s="336"/>
      <c r="T2" s="336"/>
      <c r="U2" s="336"/>
      <c r="V2" s="336"/>
      <c r="W2" s="336"/>
      <c r="X2" s="336"/>
      <c r="Y2" s="341"/>
      <c r="Z2" s="379"/>
    </row>
    <row r="3" spans="1:26" ht="22.5" x14ac:dyDescent="0.3">
      <c r="A3" s="312"/>
      <c r="B3" s="312"/>
      <c r="C3" s="313" t="s">
        <v>2844</v>
      </c>
      <c r="D3" s="314" t="s">
        <v>2845</v>
      </c>
      <c r="E3" s="313"/>
      <c r="F3" s="313" t="s">
        <v>2846</v>
      </c>
      <c r="G3" s="315" t="s">
        <v>2847</v>
      </c>
      <c r="H3" s="313"/>
      <c r="I3" s="313" t="s">
        <v>2848</v>
      </c>
      <c r="J3" s="314">
        <v>1951</v>
      </c>
      <c r="K3" s="314"/>
      <c r="L3" s="316"/>
      <c r="M3" s="317"/>
      <c r="N3" s="318"/>
      <c r="O3" s="312"/>
      <c r="P3" s="312"/>
      <c r="Q3" s="312"/>
      <c r="R3" s="312"/>
      <c r="S3" s="312"/>
      <c r="T3" s="312"/>
      <c r="U3" s="312"/>
      <c r="V3" s="312"/>
      <c r="W3" s="312"/>
      <c r="X3" s="312"/>
      <c r="Y3" s="319"/>
    </row>
    <row r="4" spans="1:26" x14ac:dyDescent="0.25">
      <c r="A4" s="312"/>
      <c r="B4" s="312"/>
      <c r="C4" s="313" t="s">
        <v>2849</v>
      </c>
      <c r="D4" s="320">
        <v>41109</v>
      </c>
      <c r="E4" s="321"/>
      <c r="F4" s="313"/>
      <c r="G4" s="314"/>
      <c r="H4" s="321"/>
      <c r="I4" s="313" t="s">
        <v>2850</v>
      </c>
      <c r="J4" s="314">
        <v>2012</v>
      </c>
      <c r="K4" s="314"/>
      <c r="L4" s="322"/>
      <c r="M4" s="315"/>
      <c r="N4" s="312"/>
      <c r="O4" s="312"/>
      <c r="P4" s="312"/>
      <c r="Q4" s="312"/>
      <c r="R4" s="312"/>
      <c r="S4" s="312"/>
      <c r="T4" s="312"/>
      <c r="U4" s="312"/>
      <c r="V4" s="312"/>
      <c r="W4" s="312"/>
      <c r="X4" s="312"/>
      <c r="Y4" s="319"/>
    </row>
    <row r="5" spans="1:26" ht="15.75" thickBot="1" x14ac:dyDescent="0.3">
      <c r="A5" s="312"/>
      <c r="B5" s="312"/>
      <c r="C5" s="313"/>
      <c r="D5" s="314"/>
      <c r="E5" s="313"/>
      <c r="F5" s="313"/>
      <c r="G5" s="314"/>
      <c r="H5" s="313"/>
      <c r="I5" s="313"/>
      <c r="J5" s="314"/>
      <c r="K5" s="314"/>
      <c r="L5" s="322"/>
      <c r="M5" s="314"/>
      <c r="N5" s="312"/>
      <c r="O5" s="312"/>
      <c r="P5" s="312"/>
      <c r="Q5" s="312"/>
      <c r="R5" s="312"/>
      <c r="S5" s="312"/>
      <c r="T5" s="312"/>
      <c r="U5" s="312"/>
      <c r="V5" s="312"/>
      <c r="W5" s="312"/>
      <c r="X5" s="312"/>
      <c r="Y5" s="314"/>
    </row>
    <row r="6" spans="1:26" ht="73.5" thickBot="1" x14ac:dyDescent="0.3">
      <c r="A6" s="323" t="s">
        <v>2851</v>
      </c>
      <c r="B6" s="324" t="s">
        <v>2852</v>
      </c>
      <c r="C6" s="324" t="s">
        <v>2853</v>
      </c>
      <c r="D6" s="324" t="s">
        <v>722</v>
      </c>
      <c r="E6" s="324" t="s">
        <v>723</v>
      </c>
      <c r="F6" s="324" t="s">
        <v>11</v>
      </c>
      <c r="G6" s="508" t="s">
        <v>724</v>
      </c>
      <c r="H6" s="508"/>
      <c r="I6" s="508"/>
      <c r="J6" s="324" t="s">
        <v>14</v>
      </c>
      <c r="K6" s="324" t="s">
        <v>2854</v>
      </c>
      <c r="L6" s="324" t="s">
        <v>1883</v>
      </c>
      <c r="M6" s="324"/>
      <c r="N6" s="326" t="s">
        <v>2855</v>
      </c>
      <c r="O6" s="324">
        <v>2013</v>
      </c>
      <c r="P6" s="324">
        <v>2014</v>
      </c>
      <c r="Q6" s="324">
        <v>2015</v>
      </c>
      <c r="R6" s="324">
        <v>2016</v>
      </c>
      <c r="S6" s="324">
        <v>2017</v>
      </c>
      <c r="T6" s="324">
        <v>2018</v>
      </c>
      <c r="U6" s="324">
        <v>2019</v>
      </c>
      <c r="V6" s="324">
        <v>2020</v>
      </c>
      <c r="W6" s="324">
        <v>2021</v>
      </c>
      <c r="X6" s="327" t="s">
        <v>2856</v>
      </c>
      <c r="Y6" s="328" t="s">
        <v>726</v>
      </c>
    </row>
    <row r="7" spans="1:26" x14ac:dyDescent="0.25">
      <c r="A7" s="329">
        <v>61</v>
      </c>
      <c r="B7" s="330" t="s">
        <v>2857</v>
      </c>
      <c r="C7" s="331" t="s">
        <v>2858</v>
      </c>
      <c r="D7" s="331" t="s">
        <v>759</v>
      </c>
      <c r="E7" s="331"/>
      <c r="F7" s="332" t="s">
        <v>2859</v>
      </c>
      <c r="G7" s="331" t="s">
        <v>2229</v>
      </c>
      <c r="H7" s="331" t="s">
        <v>2860</v>
      </c>
      <c r="I7" s="331"/>
      <c r="J7" s="330">
        <v>2011</v>
      </c>
      <c r="K7" s="330"/>
      <c r="L7" s="333">
        <v>1</v>
      </c>
      <c r="M7" s="331" t="s">
        <v>2861</v>
      </c>
      <c r="N7" s="330"/>
      <c r="O7" s="330"/>
      <c r="P7" s="330"/>
      <c r="Q7" s="330"/>
      <c r="R7" s="330"/>
      <c r="S7" s="330"/>
      <c r="T7" s="330"/>
      <c r="U7" s="330"/>
      <c r="V7" s="330"/>
      <c r="W7" s="330"/>
      <c r="X7" s="334"/>
      <c r="Y7" s="335"/>
      <c r="Z7" s="388"/>
    </row>
    <row r="8" spans="1:26" x14ac:dyDescent="0.25">
      <c r="A8" s="329">
        <v>61</v>
      </c>
      <c r="B8" s="330" t="s">
        <v>2857</v>
      </c>
      <c r="C8" s="331" t="s">
        <v>2862</v>
      </c>
      <c r="D8" s="331" t="s">
        <v>759</v>
      </c>
      <c r="E8" s="331"/>
      <c r="F8" s="332" t="s">
        <v>2859</v>
      </c>
      <c r="G8" s="331" t="s">
        <v>2863</v>
      </c>
      <c r="H8" s="331"/>
      <c r="I8" s="331"/>
      <c r="J8" s="330">
        <v>2011</v>
      </c>
      <c r="K8" s="330"/>
      <c r="L8" s="333">
        <v>1</v>
      </c>
      <c r="M8" s="331" t="s">
        <v>2861</v>
      </c>
      <c r="N8" s="330"/>
      <c r="O8" s="330"/>
      <c r="P8" s="330"/>
      <c r="Q8" s="330"/>
      <c r="R8" s="330"/>
      <c r="S8" s="330"/>
      <c r="T8" s="330"/>
      <c r="U8" s="330"/>
      <c r="V8" s="330"/>
      <c r="W8" s="330"/>
      <c r="X8" s="334"/>
      <c r="Y8" s="335"/>
      <c r="Z8" s="388"/>
    </row>
    <row r="9" spans="1:26" x14ac:dyDescent="0.25">
      <c r="A9" s="329">
        <v>61</v>
      </c>
      <c r="B9" s="330" t="s">
        <v>2857</v>
      </c>
      <c r="C9" s="331" t="s">
        <v>2864</v>
      </c>
      <c r="D9" s="331" t="s">
        <v>759</v>
      </c>
      <c r="E9" s="331"/>
      <c r="F9" s="331" t="s">
        <v>2865</v>
      </c>
      <c r="G9" s="331" t="s">
        <v>2866</v>
      </c>
      <c r="H9" s="331"/>
      <c r="I9" s="331"/>
      <c r="J9" s="330">
        <v>2011</v>
      </c>
      <c r="K9" s="330"/>
      <c r="L9" s="333">
        <v>1</v>
      </c>
      <c r="M9" s="331" t="s">
        <v>2861</v>
      </c>
      <c r="N9" s="330"/>
      <c r="O9" s="330"/>
      <c r="P9" s="330"/>
      <c r="Q9" s="330"/>
      <c r="R9" s="330"/>
      <c r="S9" s="330"/>
      <c r="T9" s="330"/>
      <c r="U9" s="330"/>
      <c r="V9" s="330"/>
      <c r="W9" s="330"/>
      <c r="X9" s="334"/>
      <c r="Y9" s="335"/>
      <c r="Z9" s="388"/>
    </row>
    <row r="10" spans="1:26" x14ac:dyDescent="0.25">
      <c r="A10" s="329">
        <v>63</v>
      </c>
      <c r="B10" s="330" t="s">
        <v>2857</v>
      </c>
      <c r="C10" s="331" t="s">
        <v>2867</v>
      </c>
      <c r="D10" s="331" t="s">
        <v>2868</v>
      </c>
      <c r="E10" s="331" t="s">
        <v>2869</v>
      </c>
      <c r="F10" s="331" t="s">
        <v>2225</v>
      </c>
      <c r="G10" s="331"/>
      <c r="H10" s="331"/>
      <c r="I10" s="331"/>
      <c r="J10" s="330">
        <v>2022</v>
      </c>
      <c r="K10" s="330">
        <v>2022</v>
      </c>
      <c r="L10" s="333">
        <v>6</v>
      </c>
      <c r="M10" s="331" t="s">
        <v>2861</v>
      </c>
      <c r="N10" s="330"/>
      <c r="O10" s="330"/>
      <c r="P10" s="330"/>
      <c r="Q10" s="330"/>
      <c r="R10" s="330"/>
      <c r="S10" s="330"/>
      <c r="T10" s="330"/>
      <c r="U10" s="330"/>
      <c r="V10" s="330"/>
      <c r="W10" s="330"/>
      <c r="X10" s="334" t="s">
        <v>2870</v>
      </c>
      <c r="Y10" s="335"/>
      <c r="Z10" s="388"/>
    </row>
    <row r="11" spans="1:26" x14ac:dyDescent="0.25">
      <c r="A11" s="329">
        <v>63</v>
      </c>
      <c r="B11" s="330" t="s">
        <v>2857</v>
      </c>
      <c r="C11" s="331" t="s">
        <v>2867</v>
      </c>
      <c r="D11" s="331" t="s">
        <v>2868</v>
      </c>
      <c r="E11" s="331" t="s">
        <v>2869</v>
      </c>
      <c r="F11" s="331" t="s">
        <v>2871</v>
      </c>
      <c r="G11" s="331"/>
      <c r="H11" s="331"/>
      <c r="I11" s="331"/>
      <c r="J11" s="330">
        <v>2022</v>
      </c>
      <c r="K11" s="330">
        <v>2022</v>
      </c>
      <c r="L11" s="333">
        <v>14</v>
      </c>
      <c r="M11" s="331" t="s">
        <v>2861</v>
      </c>
      <c r="N11" s="330"/>
      <c r="O11" s="330"/>
      <c r="P11" s="330"/>
      <c r="Q11" s="330"/>
      <c r="R11" s="330"/>
      <c r="S11" s="330"/>
      <c r="T11" s="330"/>
      <c r="U11" s="330"/>
      <c r="V11" s="330"/>
      <c r="W11" s="330"/>
      <c r="X11" s="334" t="s">
        <v>2870</v>
      </c>
      <c r="Y11" s="335"/>
      <c r="Z11" s="388"/>
    </row>
    <row r="12" spans="1:26" x14ac:dyDescent="0.25">
      <c r="A12" s="329">
        <v>63</v>
      </c>
      <c r="B12" s="330" t="s">
        <v>2857</v>
      </c>
      <c r="C12" s="331" t="s">
        <v>2867</v>
      </c>
      <c r="D12" s="331" t="s">
        <v>2868</v>
      </c>
      <c r="E12" s="331" t="s">
        <v>2869</v>
      </c>
      <c r="F12" s="331" t="s">
        <v>2872</v>
      </c>
      <c r="G12" s="331"/>
      <c r="H12" s="331"/>
      <c r="I12" s="331"/>
      <c r="J12" s="330">
        <v>2022</v>
      </c>
      <c r="K12" s="330">
        <v>2022</v>
      </c>
      <c r="L12" s="333">
        <v>2</v>
      </c>
      <c r="M12" s="331" t="s">
        <v>2861</v>
      </c>
      <c r="N12" s="330"/>
      <c r="O12" s="330"/>
      <c r="P12" s="330"/>
      <c r="Q12" s="330"/>
      <c r="R12" s="330"/>
      <c r="S12" s="330"/>
      <c r="T12" s="330"/>
      <c r="U12" s="330"/>
      <c r="V12" s="330"/>
      <c r="W12" s="330"/>
      <c r="X12" s="334" t="s">
        <v>2870</v>
      </c>
      <c r="Y12" s="335"/>
      <c r="Z12" s="388"/>
    </row>
    <row r="13" spans="1:26" x14ac:dyDescent="0.25">
      <c r="A13" s="329">
        <v>63</v>
      </c>
      <c r="B13" s="330" t="s">
        <v>2857</v>
      </c>
      <c r="C13" s="331" t="s">
        <v>2867</v>
      </c>
      <c r="D13" s="331" t="s">
        <v>2868</v>
      </c>
      <c r="E13" s="331" t="s">
        <v>2869</v>
      </c>
      <c r="F13" s="331" t="s">
        <v>355</v>
      </c>
      <c r="G13" s="331"/>
      <c r="H13" s="331"/>
      <c r="I13" s="331"/>
      <c r="J13" s="330">
        <v>2022</v>
      </c>
      <c r="K13" s="330">
        <v>2022</v>
      </c>
      <c r="L13" s="333">
        <v>2</v>
      </c>
      <c r="M13" s="331" t="s">
        <v>2861</v>
      </c>
      <c r="N13" s="330"/>
      <c r="O13" s="330"/>
      <c r="P13" s="330"/>
      <c r="Q13" s="330"/>
      <c r="R13" s="330"/>
      <c r="S13" s="330"/>
      <c r="T13" s="330"/>
      <c r="U13" s="330"/>
      <c r="V13" s="330"/>
      <c r="W13" s="330"/>
      <c r="X13" s="334" t="s">
        <v>2870</v>
      </c>
      <c r="Y13" s="335"/>
      <c r="Z13" s="388"/>
    </row>
    <row r="14" spans="1:26" x14ac:dyDescent="0.25">
      <c r="A14" s="329">
        <v>63</v>
      </c>
      <c r="B14" s="330" t="s">
        <v>2857</v>
      </c>
      <c r="C14" s="331" t="s">
        <v>2867</v>
      </c>
      <c r="D14" s="331" t="s">
        <v>2873</v>
      </c>
      <c r="E14" s="331" t="s">
        <v>2874</v>
      </c>
      <c r="F14" s="331" t="s">
        <v>2225</v>
      </c>
      <c r="G14" s="331"/>
      <c r="H14" s="331"/>
      <c r="I14" s="331"/>
      <c r="J14" s="330">
        <v>2010</v>
      </c>
      <c r="K14" s="330">
        <v>2022</v>
      </c>
      <c r="L14" s="333">
        <v>2</v>
      </c>
      <c r="M14" s="331" t="s">
        <v>2861</v>
      </c>
      <c r="N14" s="330"/>
      <c r="O14" s="330"/>
      <c r="P14" s="330"/>
      <c r="Q14" s="330"/>
      <c r="R14" s="330"/>
      <c r="S14" s="330"/>
      <c r="T14" s="330"/>
      <c r="U14" s="330"/>
      <c r="V14" s="330"/>
      <c r="W14" s="330"/>
      <c r="X14" s="334" t="s">
        <v>2875</v>
      </c>
      <c r="Y14" s="335"/>
      <c r="Z14" s="388"/>
    </row>
    <row r="15" spans="1:26" x14ac:dyDescent="0.25">
      <c r="A15" s="329">
        <v>63</v>
      </c>
      <c r="B15" s="330" t="s">
        <v>2857</v>
      </c>
      <c r="C15" s="331" t="s">
        <v>2867</v>
      </c>
      <c r="D15" s="331" t="s">
        <v>2876</v>
      </c>
      <c r="E15" s="331" t="s">
        <v>2877</v>
      </c>
      <c r="F15" s="331" t="s">
        <v>2225</v>
      </c>
      <c r="G15" s="331"/>
      <c r="H15" s="331"/>
      <c r="I15" s="331"/>
      <c r="J15" s="330">
        <v>2010</v>
      </c>
      <c r="K15" s="330">
        <v>2022</v>
      </c>
      <c r="L15" s="333">
        <v>3</v>
      </c>
      <c r="M15" s="331" t="s">
        <v>2861</v>
      </c>
      <c r="N15" s="330"/>
      <c r="O15" s="330"/>
      <c r="P15" s="330"/>
      <c r="Q15" s="330"/>
      <c r="R15" s="330"/>
      <c r="S15" s="330"/>
      <c r="T15" s="330"/>
      <c r="U15" s="330"/>
      <c r="V15" s="330"/>
      <c r="W15" s="330"/>
      <c r="X15" s="334" t="s">
        <v>2878</v>
      </c>
      <c r="Y15" s="335"/>
      <c r="Z15" s="388"/>
    </row>
    <row r="16" spans="1:26" x14ac:dyDescent="0.25">
      <c r="A16" s="329">
        <v>63</v>
      </c>
      <c r="B16" s="330" t="s">
        <v>2857</v>
      </c>
      <c r="C16" s="331" t="s">
        <v>2867</v>
      </c>
      <c r="D16" s="331" t="s">
        <v>2876</v>
      </c>
      <c r="E16" s="331" t="s">
        <v>2879</v>
      </c>
      <c r="F16" s="331" t="s">
        <v>2871</v>
      </c>
      <c r="G16" s="331"/>
      <c r="H16" s="331"/>
      <c r="I16" s="331"/>
      <c r="J16" s="330">
        <v>2010</v>
      </c>
      <c r="K16" s="330">
        <v>2024</v>
      </c>
      <c r="L16" s="333">
        <v>3</v>
      </c>
      <c r="M16" s="331" t="s">
        <v>2861</v>
      </c>
      <c r="N16" s="330"/>
      <c r="O16" s="330"/>
      <c r="P16" s="330"/>
      <c r="Q16" s="330"/>
      <c r="R16" s="330"/>
      <c r="S16" s="330"/>
      <c r="T16" s="330"/>
      <c r="U16" s="330"/>
      <c r="V16" s="330"/>
      <c r="W16" s="330"/>
      <c r="X16" s="334" t="s">
        <v>2878</v>
      </c>
      <c r="Y16" s="335"/>
      <c r="Z16" s="388"/>
    </row>
    <row r="17" spans="1:26" x14ac:dyDescent="0.25">
      <c r="A17" s="329">
        <v>63</v>
      </c>
      <c r="B17" s="330" t="s">
        <v>2857</v>
      </c>
      <c r="C17" s="331" t="s">
        <v>2867</v>
      </c>
      <c r="D17" s="331" t="s">
        <v>2880</v>
      </c>
      <c r="E17" s="331" t="s">
        <v>2881</v>
      </c>
      <c r="F17" s="331" t="s">
        <v>2225</v>
      </c>
      <c r="G17" s="331"/>
      <c r="H17" s="331"/>
      <c r="I17" s="331"/>
      <c r="J17" s="330">
        <v>2020</v>
      </c>
      <c r="K17" s="330">
        <v>2022</v>
      </c>
      <c r="L17" s="333">
        <v>4</v>
      </c>
      <c r="M17" s="331" t="s">
        <v>2861</v>
      </c>
      <c r="N17" s="330"/>
      <c r="O17" s="330"/>
      <c r="P17" s="330"/>
      <c r="Q17" s="330"/>
      <c r="R17" s="330"/>
      <c r="S17" s="330"/>
      <c r="T17" s="330"/>
      <c r="U17" s="330"/>
      <c r="V17" s="330"/>
      <c r="W17" s="330"/>
      <c r="X17" s="334" t="s">
        <v>2878</v>
      </c>
      <c r="Y17" s="335"/>
      <c r="Z17" s="388"/>
    </row>
    <row r="18" spans="1:26" x14ac:dyDescent="0.25">
      <c r="A18" s="329">
        <v>63</v>
      </c>
      <c r="B18" s="330" t="s">
        <v>2857</v>
      </c>
      <c r="C18" s="331" t="s">
        <v>2867</v>
      </c>
      <c r="D18" s="331" t="s">
        <v>2880</v>
      </c>
      <c r="E18" s="331" t="s">
        <v>2882</v>
      </c>
      <c r="F18" s="331" t="s">
        <v>2871</v>
      </c>
      <c r="G18" s="331"/>
      <c r="H18" s="331"/>
      <c r="I18" s="331"/>
      <c r="J18" s="330">
        <v>2020</v>
      </c>
      <c r="K18" s="330">
        <v>2024</v>
      </c>
      <c r="L18" s="333">
        <v>1</v>
      </c>
      <c r="M18" s="331" t="s">
        <v>2861</v>
      </c>
      <c r="N18" s="330"/>
      <c r="O18" s="330"/>
      <c r="P18" s="330"/>
      <c r="Q18" s="330"/>
      <c r="R18" s="330"/>
      <c r="S18" s="330"/>
      <c r="T18" s="330"/>
      <c r="U18" s="330"/>
      <c r="V18" s="330"/>
      <c r="W18" s="330"/>
      <c r="X18" s="334" t="s">
        <v>2878</v>
      </c>
      <c r="Y18" s="335"/>
      <c r="Z18" s="388"/>
    </row>
    <row r="19" spans="1:26" x14ac:dyDescent="0.25">
      <c r="A19" s="329">
        <v>63</v>
      </c>
      <c r="B19" s="330" t="s">
        <v>2857</v>
      </c>
      <c r="C19" s="331" t="s">
        <v>2867</v>
      </c>
      <c r="D19" s="331" t="s">
        <v>2883</v>
      </c>
      <c r="E19" s="331" t="s">
        <v>2884</v>
      </c>
      <c r="F19" s="331" t="s">
        <v>2225</v>
      </c>
      <c r="G19" s="331"/>
      <c r="H19" s="331"/>
      <c r="I19" s="331"/>
      <c r="J19" s="330">
        <v>2010</v>
      </c>
      <c r="K19" s="330">
        <v>2024</v>
      </c>
      <c r="L19" s="333">
        <v>1</v>
      </c>
      <c r="M19" s="331" t="s">
        <v>2861</v>
      </c>
      <c r="N19" s="330"/>
      <c r="O19" s="330"/>
      <c r="P19" s="330"/>
      <c r="Q19" s="330"/>
      <c r="R19" s="330"/>
      <c r="S19" s="330"/>
      <c r="T19" s="330"/>
      <c r="U19" s="330"/>
      <c r="V19" s="330"/>
      <c r="W19" s="330"/>
      <c r="X19" s="334" t="s">
        <v>2878</v>
      </c>
      <c r="Y19" s="335"/>
      <c r="Z19" s="388"/>
    </row>
    <row r="20" spans="1:26" x14ac:dyDescent="0.25">
      <c r="A20" s="329">
        <v>63</v>
      </c>
      <c r="B20" s="330" t="s">
        <v>2857</v>
      </c>
      <c r="C20" s="331" t="s">
        <v>2867</v>
      </c>
      <c r="D20" s="331" t="s">
        <v>2885</v>
      </c>
      <c r="E20" s="331" t="s">
        <v>2886</v>
      </c>
      <c r="F20" s="331" t="s">
        <v>2225</v>
      </c>
      <c r="G20" s="331"/>
      <c r="H20" s="331"/>
      <c r="I20" s="331"/>
      <c r="J20" s="330">
        <v>2020</v>
      </c>
      <c r="K20" s="330">
        <v>2024</v>
      </c>
      <c r="L20" s="333">
        <v>1</v>
      </c>
      <c r="M20" s="331" t="s">
        <v>2861</v>
      </c>
      <c r="N20" s="330"/>
      <c r="O20" s="330"/>
      <c r="P20" s="330"/>
      <c r="Q20" s="330"/>
      <c r="R20" s="330"/>
      <c r="S20" s="330"/>
      <c r="T20" s="330"/>
      <c r="U20" s="330"/>
      <c r="V20" s="330"/>
      <c r="W20" s="330"/>
      <c r="X20" s="334" t="s">
        <v>2870</v>
      </c>
      <c r="Y20" s="335"/>
      <c r="Z20" s="388"/>
    </row>
    <row r="21" spans="1:26" x14ac:dyDescent="0.25">
      <c r="A21" s="329">
        <v>63</v>
      </c>
      <c r="B21" s="330" t="s">
        <v>2857</v>
      </c>
      <c r="C21" s="331" t="s">
        <v>2867</v>
      </c>
      <c r="D21" s="331" t="s">
        <v>2885</v>
      </c>
      <c r="E21" s="331" t="s">
        <v>2887</v>
      </c>
      <c r="F21" s="331" t="s">
        <v>2225</v>
      </c>
      <c r="G21" s="331"/>
      <c r="H21" s="331"/>
      <c r="I21" s="331"/>
      <c r="J21" s="330" t="s">
        <v>2888</v>
      </c>
      <c r="K21" s="330">
        <v>2022</v>
      </c>
      <c r="L21" s="333">
        <v>2</v>
      </c>
      <c r="M21" s="331" t="s">
        <v>2861</v>
      </c>
      <c r="N21" s="330"/>
      <c r="O21" s="330"/>
      <c r="P21" s="330"/>
      <c r="Q21" s="330"/>
      <c r="R21" s="330"/>
      <c r="S21" s="330"/>
      <c r="T21" s="330"/>
      <c r="U21" s="330"/>
      <c r="V21" s="330"/>
      <c r="W21" s="330"/>
      <c r="X21" s="334" t="s">
        <v>2889</v>
      </c>
      <c r="Y21" s="335"/>
      <c r="Z21" s="388"/>
    </row>
    <row r="22" spans="1:26" x14ac:dyDescent="0.25">
      <c r="A22" s="329"/>
      <c r="B22" s="330" t="s">
        <v>2890</v>
      </c>
      <c r="C22" s="331" t="s">
        <v>2891</v>
      </c>
      <c r="D22" s="331" t="s">
        <v>2892</v>
      </c>
      <c r="E22" s="331"/>
      <c r="F22" s="331"/>
      <c r="G22" s="331"/>
      <c r="H22" s="331"/>
      <c r="I22" s="331"/>
      <c r="J22" s="330"/>
      <c r="K22" s="330"/>
      <c r="L22" s="333"/>
      <c r="M22" s="331"/>
      <c r="N22" s="330"/>
      <c r="O22" s="330"/>
      <c r="P22" s="330"/>
      <c r="Q22" s="330"/>
      <c r="R22" s="330"/>
      <c r="S22" s="330"/>
      <c r="T22" s="330"/>
      <c r="U22" s="330"/>
      <c r="V22" s="330"/>
      <c r="W22" s="330"/>
      <c r="X22" s="334"/>
      <c r="Y22" s="335"/>
      <c r="Z22" s="413">
        <f>'BMI en inbraak afprijzen'!K42</f>
        <v>0</v>
      </c>
    </row>
    <row r="23" spans="1:26" x14ac:dyDescent="0.25">
      <c r="C23" s="402" t="s">
        <v>3112</v>
      </c>
      <c r="Z23" s="388"/>
    </row>
    <row r="24" spans="1:26" s="342" customFormat="1" ht="22.5" x14ac:dyDescent="0.25">
      <c r="A24" s="336"/>
      <c r="B24" s="336"/>
      <c r="C24" s="337" t="s">
        <v>2893</v>
      </c>
      <c r="D24" s="337"/>
      <c r="E24" s="338"/>
      <c r="F24" s="337" t="s">
        <v>2843</v>
      </c>
      <c r="G24" s="338"/>
      <c r="H24" s="338"/>
      <c r="I24" s="338"/>
      <c r="J24" s="337"/>
      <c r="K24" s="337"/>
      <c r="L24" s="339"/>
      <c r="M24" s="337"/>
      <c r="N24" s="340"/>
      <c r="O24" s="336"/>
      <c r="P24" s="336"/>
      <c r="Q24" s="336"/>
      <c r="R24" s="336"/>
      <c r="S24" s="336"/>
      <c r="T24" s="336"/>
      <c r="U24" s="336"/>
      <c r="V24" s="336"/>
      <c r="W24" s="336"/>
      <c r="X24" s="336"/>
      <c r="Y24" s="341"/>
      <c r="Z24" s="379"/>
    </row>
    <row r="25" spans="1:26" ht="22.5" x14ac:dyDescent="0.3">
      <c r="A25" s="312"/>
      <c r="B25" s="312"/>
      <c r="C25" s="313" t="s">
        <v>2844</v>
      </c>
      <c r="D25" s="314" t="s">
        <v>2894</v>
      </c>
      <c r="E25" s="313"/>
      <c r="F25" s="313" t="s">
        <v>2846</v>
      </c>
      <c r="G25" s="315" t="s">
        <v>2895</v>
      </c>
      <c r="H25" s="313"/>
      <c r="I25" s="313" t="s">
        <v>2848</v>
      </c>
      <c r="J25" s="314">
        <v>2005</v>
      </c>
      <c r="K25" s="314"/>
      <c r="L25" s="316"/>
      <c r="M25" s="317"/>
      <c r="N25" s="318"/>
      <c r="O25" s="312"/>
      <c r="P25" s="312"/>
      <c r="Q25" s="312"/>
      <c r="R25" s="312"/>
      <c r="S25" s="312"/>
      <c r="T25" s="312"/>
      <c r="U25" s="312"/>
      <c r="V25" s="312"/>
      <c r="W25" s="312"/>
      <c r="X25" s="312"/>
      <c r="Y25" s="319"/>
    </row>
    <row r="26" spans="1:26" x14ac:dyDescent="0.25">
      <c r="A26" s="312"/>
      <c r="B26" s="312"/>
      <c r="C26" s="313" t="s">
        <v>2849</v>
      </c>
      <c r="D26" s="315">
        <v>41143</v>
      </c>
      <c r="E26" s="321"/>
      <c r="F26" s="313" t="s">
        <v>2896</v>
      </c>
      <c r="G26" s="314" t="s">
        <v>2897</v>
      </c>
      <c r="H26" s="321"/>
      <c r="I26" s="313" t="s">
        <v>2850</v>
      </c>
      <c r="J26" s="314" t="s">
        <v>2898</v>
      </c>
      <c r="K26" s="314"/>
      <c r="L26" s="322"/>
      <c r="M26" s="315"/>
      <c r="N26" s="312"/>
      <c r="O26" s="312"/>
      <c r="P26" s="312"/>
      <c r="Q26" s="312"/>
      <c r="R26" s="312"/>
      <c r="S26" s="312"/>
      <c r="T26" s="312"/>
      <c r="U26" s="312"/>
      <c r="V26" s="312"/>
      <c r="W26" s="312"/>
      <c r="X26" s="312"/>
      <c r="Y26" s="319"/>
    </row>
    <row r="27" spans="1:26" ht="15.75" thickBot="1" x14ac:dyDescent="0.3">
      <c r="A27" s="312"/>
      <c r="B27" s="312"/>
      <c r="C27" s="313"/>
      <c r="D27" s="314"/>
      <c r="E27" s="313"/>
      <c r="F27" s="313"/>
      <c r="G27" s="314"/>
      <c r="H27" s="313"/>
      <c r="I27" s="313"/>
      <c r="J27" s="314"/>
      <c r="K27" s="314"/>
      <c r="L27" s="322"/>
      <c r="M27" s="314"/>
      <c r="N27" s="312"/>
      <c r="O27" s="312"/>
      <c r="P27" s="312"/>
      <c r="Q27" s="312"/>
      <c r="R27" s="312"/>
      <c r="S27" s="312"/>
      <c r="T27" s="312"/>
      <c r="U27" s="312"/>
      <c r="V27" s="312"/>
      <c r="W27" s="312"/>
      <c r="X27" s="312"/>
      <c r="Y27" s="314"/>
    </row>
    <row r="28" spans="1:26" ht="73.5" thickBot="1" x14ac:dyDescent="0.3">
      <c r="A28" s="323" t="s">
        <v>2851</v>
      </c>
      <c r="B28" s="324" t="s">
        <v>2852</v>
      </c>
      <c r="C28" s="324" t="s">
        <v>2853</v>
      </c>
      <c r="D28" s="324" t="s">
        <v>722</v>
      </c>
      <c r="E28" s="324" t="s">
        <v>723</v>
      </c>
      <c r="F28" s="324" t="s">
        <v>11</v>
      </c>
      <c r="G28" s="508" t="s">
        <v>724</v>
      </c>
      <c r="H28" s="508"/>
      <c r="I28" s="508"/>
      <c r="J28" s="324" t="s">
        <v>14</v>
      </c>
      <c r="K28" s="324" t="s">
        <v>2854</v>
      </c>
      <c r="L28" s="324" t="s">
        <v>1883</v>
      </c>
      <c r="M28" s="324"/>
      <c r="N28" s="326" t="s">
        <v>2855</v>
      </c>
      <c r="O28" s="324">
        <v>2013</v>
      </c>
      <c r="P28" s="324">
        <v>2014</v>
      </c>
      <c r="Q28" s="324">
        <v>2015</v>
      </c>
      <c r="R28" s="324">
        <v>2016</v>
      </c>
      <c r="S28" s="324">
        <v>2017</v>
      </c>
      <c r="T28" s="324">
        <v>2018</v>
      </c>
      <c r="U28" s="324">
        <v>2019</v>
      </c>
      <c r="V28" s="324">
        <v>2020</v>
      </c>
      <c r="W28" s="324">
        <v>2021</v>
      </c>
      <c r="X28" s="327" t="s">
        <v>2856</v>
      </c>
      <c r="Y28" s="328" t="s">
        <v>726</v>
      </c>
    </row>
    <row r="29" spans="1:26" x14ac:dyDescent="0.25">
      <c r="A29" s="329">
        <v>61</v>
      </c>
      <c r="B29" s="330" t="s">
        <v>2857</v>
      </c>
      <c r="C29" s="331" t="s">
        <v>2858</v>
      </c>
      <c r="D29" s="331" t="s">
        <v>2899</v>
      </c>
      <c r="E29" s="331"/>
      <c r="F29" s="332"/>
      <c r="G29" s="331" t="s">
        <v>2900</v>
      </c>
      <c r="H29" s="331"/>
      <c r="I29" s="331"/>
      <c r="J29" s="330">
        <v>2005</v>
      </c>
      <c r="K29" s="330"/>
      <c r="L29" s="333">
        <v>1</v>
      </c>
      <c r="M29" s="331" t="s">
        <v>2861</v>
      </c>
      <c r="N29" s="330"/>
      <c r="O29" s="330"/>
      <c r="P29" s="330"/>
      <c r="Q29" s="330"/>
      <c r="R29" s="330"/>
      <c r="S29" s="330"/>
      <c r="T29" s="330"/>
      <c r="U29" s="330"/>
      <c r="V29" s="330"/>
      <c r="W29" s="330"/>
      <c r="X29" s="334"/>
      <c r="Y29" s="335"/>
      <c r="Z29" s="388"/>
    </row>
    <row r="30" spans="1:26" x14ac:dyDescent="0.25">
      <c r="A30" s="329">
        <v>61</v>
      </c>
      <c r="B30" s="330" t="s">
        <v>2857</v>
      </c>
      <c r="C30" s="331" t="s">
        <v>2862</v>
      </c>
      <c r="D30" s="331" t="s">
        <v>2901</v>
      </c>
      <c r="E30" s="331"/>
      <c r="F30" s="332"/>
      <c r="G30" s="331" t="s">
        <v>2902</v>
      </c>
      <c r="H30" s="331"/>
      <c r="I30" s="331"/>
      <c r="J30" s="330" t="s">
        <v>858</v>
      </c>
      <c r="K30" s="330"/>
      <c r="L30" s="333">
        <v>1</v>
      </c>
      <c r="M30" s="331" t="s">
        <v>2861</v>
      </c>
      <c r="N30" s="330"/>
      <c r="O30" s="330"/>
      <c r="P30" s="330"/>
      <c r="Q30" s="330"/>
      <c r="R30" s="330"/>
      <c r="S30" s="330"/>
      <c r="T30" s="330"/>
      <c r="U30" s="330"/>
      <c r="V30" s="330"/>
      <c r="W30" s="330"/>
      <c r="X30" s="334"/>
      <c r="Y30" s="335"/>
      <c r="Z30" s="388"/>
    </row>
    <row r="31" spans="1:26" x14ac:dyDescent="0.25">
      <c r="A31" s="329">
        <v>61</v>
      </c>
      <c r="B31" s="330" t="s">
        <v>2857</v>
      </c>
      <c r="C31" s="331" t="s">
        <v>2864</v>
      </c>
      <c r="D31" s="331" t="s">
        <v>2903</v>
      </c>
      <c r="E31" s="331"/>
      <c r="F31" s="331"/>
      <c r="G31" s="331" t="s">
        <v>2904</v>
      </c>
      <c r="H31" s="331"/>
      <c r="I31" s="331"/>
      <c r="J31" s="330" t="s">
        <v>858</v>
      </c>
      <c r="K31" s="330"/>
      <c r="L31" s="333">
        <v>1</v>
      </c>
      <c r="M31" s="331" t="s">
        <v>2861</v>
      </c>
      <c r="N31" s="330"/>
      <c r="O31" s="330"/>
      <c r="P31" s="330"/>
      <c r="Q31" s="330"/>
      <c r="R31" s="330"/>
      <c r="S31" s="330"/>
      <c r="T31" s="330"/>
      <c r="U31" s="330"/>
      <c r="V31" s="330"/>
      <c r="W31" s="330"/>
      <c r="X31" s="334"/>
      <c r="Y31" s="335"/>
      <c r="Z31" s="388"/>
    </row>
    <row r="32" spans="1:26" x14ac:dyDescent="0.25">
      <c r="A32" s="347">
        <v>63</v>
      </c>
      <c r="B32" s="16" t="s">
        <v>2857</v>
      </c>
      <c r="C32" s="15" t="s">
        <v>2867</v>
      </c>
      <c r="D32" s="348" t="s">
        <v>2885</v>
      </c>
      <c r="E32" s="348" t="s">
        <v>2905</v>
      </c>
      <c r="F32" s="15" t="s">
        <v>2225</v>
      </c>
      <c r="G32" s="15"/>
      <c r="H32" s="15"/>
      <c r="I32" s="15"/>
      <c r="J32" s="16">
        <v>2011</v>
      </c>
      <c r="K32" s="16">
        <v>2021</v>
      </c>
      <c r="L32" s="14">
        <v>6</v>
      </c>
      <c r="M32" s="15" t="s">
        <v>2861</v>
      </c>
      <c r="N32" s="16"/>
      <c r="O32" s="16"/>
      <c r="P32" s="16"/>
      <c r="Q32" s="16"/>
      <c r="R32" s="16"/>
      <c r="S32" s="16"/>
      <c r="T32" s="16"/>
      <c r="U32" s="16"/>
      <c r="V32" s="16"/>
      <c r="W32" s="16"/>
      <c r="X32" s="349" t="s">
        <v>2906</v>
      </c>
      <c r="Y32" s="350"/>
      <c r="Z32" s="388"/>
    </row>
    <row r="33" spans="1:26" x14ac:dyDescent="0.25">
      <c r="A33" s="347">
        <v>63</v>
      </c>
      <c r="B33" s="16" t="s">
        <v>2857</v>
      </c>
      <c r="C33" s="15" t="s">
        <v>2867</v>
      </c>
      <c r="D33" s="348" t="s">
        <v>2885</v>
      </c>
      <c r="E33" s="348" t="s">
        <v>2905</v>
      </c>
      <c r="F33" s="15" t="s">
        <v>2871</v>
      </c>
      <c r="G33" s="15"/>
      <c r="H33" s="15"/>
      <c r="I33" s="15"/>
      <c r="J33" s="16">
        <v>2011</v>
      </c>
      <c r="K33" s="16">
        <v>2021</v>
      </c>
      <c r="L33" s="14">
        <v>7</v>
      </c>
      <c r="M33" s="15" t="s">
        <v>2861</v>
      </c>
      <c r="N33" s="16"/>
      <c r="O33" s="16"/>
      <c r="P33" s="16"/>
      <c r="Q33" s="16"/>
      <c r="R33" s="16"/>
      <c r="S33" s="16"/>
      <c r="T33" s="16"/>
      <c r="U33" s="16"/>
      <c r="V33" s="16"/>
      <c r="W33" s="16"/>
      <c r="X33" s="349" t="s">
        <v>2907</v>
      </c>
      <c r="Y33" s="350"/>
      <c r="Z33" s="388"/>
    </row>
    <row r="34" spans="1:26" x14ac:dyDescent="0.25">
      <c r="A34" s="347">
        <v>63</v>
      </c>
      <c r="B34" s="16" t="s">
        <v>2857</v>
      </c>
      <c r="C34" s="15" t="s">
        <v>2867</v>
      </c>
      <c r="D34" s="348" t="s">
        <v>2885</v>
      </c>
      <c r="E34" s="348" t="s">
        <v>2908</v>
      </c>
      <c r="F34" s="15" t="s">
        <v>2225</v>
      </c>
      <c r="G34" s="15"/>
      <c r="H34" s="15"/>
      <c r="I34" s="15"/>
      <c r="J34" s="16">
        <v>2021</v>
      </c>
      <c r="K34" s="16">
        <v>2021</v>
      </c>
      <c r="L34" s="14">
        <v>2</v>
      </c>
      <c r="M34" s="15" t="s">
        <v>2861</v>
      </c>
      <c r="N34" s="16"/>
      <c r="O34" s="16"/>
      <c r="P34" s="16"/>
      <c r="Q34" s="16"/>
      <c r="R34" s="16"/>
      <c r="S34" s="16"/>
      <c r="T34" s="16"/>
      <c r="U34" s="16"/>
      <c r="V34" s="16"/>
      <c r="W34" s="16"/>
      <c r="X34" s="349" t="s">
        <v>2870</v>
      </c>
      <c r="Y34" s="350"/>
      <c r="Z34" s="388"/>
    </row>
    <row r="35" spans="1:26" x14ac:dyDescent="0.25">
      <c r="A35" s="347">
        <v>63</v>
      </c>
      <c r="B35" s="16" t="s">
        <v>2857</v>
      </c>
      <c r="C35" s="15" t="s">
        <v>2867</v>
      </c>
      <c r="D35" s="348" t="s">
        <v>2885</v>
      </c>
      <c r="E35" s="348" t="s">
        <v>2908</v>
      </c>
      <c r="F35" s="15" t="s">
        <v>2871</v>
      </c>
      <c r="G35" s="15"/>
      <c r="H35" s="15"/>
      <c r="I35" s="15"/>
      <c r="J35" s="16">
        <v>2021</v>
      </c>
      <c r="K35" s="16">
        <v>2021</v>
      </c>
      <c r="L35" s="14">
        <v>2</v>
      </c>
      <c r="M35" s="15" t="s">
        <v>2861</v>
      </c>
      <c r="N35" s="16"/>
      <c r="O35" s="16"/>
      <c r="P35" s="16"/>
      <c r="Q35" s="16"/>
      <c r="R35" s="16"/>
      <c r="S35" s="16"/>
      <c r="T35" s="16"/>
      <c r="U35" s="16"/>
      <c r="V35" s="16"/>
      <c r="W35" s="16"/>
      <c r="X35" s="349" t="s">
        <v>2870</v>
      </c>
      <c r="Y35" s="350"/>
      <c r="Z35" s="388"/>
    </row>
    <row r="36" spans="1:26" x14ac:dyDescent="0.25">
      <c r="A36" s="347">
        <v>63</v>
      </c>
      <c r="B36" s="16" t="s">
        <v>2857</v>
      </c>
      <c r="C36" s="15" t="s">
        <v>2867</v>
      </c>
      <c r="D36" s="348" t="s">
        <v>2885</v>
      </c>
      <c r="E36" s="348" t="s">
        <v>2909</v>
      </c>
      <c r="F36" s="15" t="s">
        <v>2225</v>
      </c>
      <c r="G36" s="15"/>
      <c r="H36" s="15"/>
      <c r="I36" s="15"/>
      <c r="J36" s="16" t="s">
        <v>2910</v>
      </c>
      <c r="K36" s="16">
        <v>2021</v>
      </c>
      <c r="L36" s="14">
        <v>7</v>
      </c>
      <c r="M36" s="15" t="s">
        <v>2861</v>
      </c>
      <c r="N36" s="16"/>
      <c r="O36" s="16"/>
      <c r="P36" s="16"/>
      <c r="Q36" s="16"/>
      <c r="R36" s="16"/>
      <c r="S36" s="16"/>
      <c r="T36" s="16"/>
      <c r="U36" s="16"/>
      <c r="V36" s="16"/>
      <c r="W36" s="16"/>
      <c r="X36" s="349" t="s">
        <v>2907</v>
      </c>
      <c r="Y36" s="350"/>
      <c r="Z36" s="388"/>
    </row>
    <row r="37" spans="1:26" x14ac:dyDescent="0.25">
      <c r="A37" s="347">
        <v>63</v>
      </c>
      <c r="B37" s="16" t="s">
        <v>2857</v>
      </c>
      <c r="C37" s="15" t="s">
        <v>2867</v>
      </c>
      <c r="D37" s="348" t="s">
        <v>2885</v>
      </c>
      <c r="E37" s="351" t="s">
        <v>2911</v>
      </c>
      <c r="F37" s="15" t="s">
        <v>2225</v>
      </c>
      <c r="G37" s="15"/>
      <c r="H37" s="15"/>
      <c r="I37" s="15"/>
      <c r="J37" s="16">
        <v>2023</v>
      </c>
      <c r="K37" s="16">
        <v>2021</v>
      </c>
      <c r="L37" s="14">
        <v>3</v>
      </c>
      <c r="M37" s="15" t="s">
        <v>2861</v>
      </c>
      <c r="N37" s="16"/>
      <c r="O37" s="16"/>
      <c r="P37" s="16"/>
      <c r="Q37" s="16"/>
      <c r="R37" s="16"/>
      <c r="S37" s="16"/>
      <c r="T37" s="16"/>
      <c r="U37" s="16"/>
      <c r="V37" s="16"/>
      <c r="W37" s="16"/>
      <c r="X37" s="349" t="s">
        <v>2870</v>
      </c>
      <c r="Y37" s="350"/>
      <c r="Z37" s="388"/>
    </row>
    <row r="38" spans="1:26" x14ac:dyDescent="0.25">
      <c r="A38" s="329"/>
      <c r="B38" s="330" t="s">
        <v>2890</v>
      </c>
      <c r="C38" s="352" t="s">
        <v>2912</v>
      </c>
      <c r="D38" s="331"/>
      <c r="E38" s="331"/>
      <c r="F38" s="331"/>
      <c r="G38" s="331"/>
      <c r="H38" s="331"/>
      <c r="I38" s="331"/>
      <c r="J38" s="330"/>
      <c r="K38" s="330"/>
      <c r="L38" s="333"/>
      <c r="M38" s="331"/>
      <c r="N38" s="330"/>
      <c r="O38" s="330"/>
      <c r="P38" s="330"/>
      <c r="Q38" s="330"/>
      <c r="R38" s="330"/>
      <c r="S38" s="330"/>
      <c r="T38" s="330"/>
      <c r="U38" s="330"/>
      <c r="V38" s="330"/>
      <c r="W38" s="330"/>
      <c r="X38" s="334"/>
      <c r="Y38" s="335"/>
      <c r="Z38" s="388"/>
    </row>
    <row r="39" spans="1:26" x14ac:dyDescent="0.25">
      <c r="A39" s="329"/>
      <c r="B39" s="330" t="s">
        <v>2890</v>
      </c>
      <c r="C39" s="15" t="s">
        <v>2913</v>
      </c>
      <c r="D39" t="s">
        <v>2914</v>
      </c>
      <c r="E39" s="331"/>
      <c r="F39" s="331"/>
      <c r="G39" s="331"/>
      <c r="H39" s="331"/>
      <c r="I39" s="331"/>
      <c r="J39" s="330"/>
      <c r="K39" s="330"/>
      <c r="L39" s="333"/>
      <c r="M39" s="331"/>
      <c r="N39" s="330"/>
      <c r="O39" s="330"/>
      <c r="P39" s="330"/>
      <c r="Q39" s="330"/>
      <c r="R39" s="330"/>
      <c r="S39" s="330"/>
      <c r="T39" s="330"/>
      <c r="U39" s="330"/>
      <c r="V39" s="330"/>
      <c r="W39" s="330"/>
      <c r="X39" s="334"/>
      <c r="Y39" s="335"/>
      <c r="Z39" s="413">
        <f>'BMI en inbraak afprijzen'!K21</f>
        <v>0</v>
      </c>
    </row>
    <row r="40" spans="1:26" x14ac:dyDescent="0.25">
      <c r="A40" s="329"/>
      <c r="B40" s="330" t="s">
        <v>2890</v>
      </c>
      <c r="C40" s="15" t="s">
        <v>2891</v>
      </c>
      <c r="D40" t="s">
        <v>2915</v>
      </c>
      <c r="E40" s="331"/>
      <c r="F40" s="331"/>
      <c r="G40" s="331"/>
      <c r="H40" s="331"/>
      <c r="I40" s="331"/>
      <c r="J40" s="330"/>
      <c r="K40" s="330"/>
      <c r="L40" s="333"/>
      <c r="M40" s="331"/>
      <c r="N40" s="330"/>
      <c r="O40" s="330"/>
      <c r="P40" s="330"/>
      <c r="Q40" s="330"/>
      <c r="R40" s="330"/>
      <c r="S40" s="330"/>
      <c r="T40" s="330"/>
      <c r="U40" s="330"/>
      <c r="V40" s="330"/>
      <c r="W40" s="330"/>
      <c r="X40" s="334"/>
      <c r="Y40" s="335"/>
      <c r="Z40" s="413">
        <f>'BMI en inbraak afprijzen'!K42</f>
        <v>0</v>
      </c>
    </row>
    <row r="41" spans="1:26" x14ac:dyDescent="0.25">
      <c r="C41" s="402" t="s">
        <v>3112</v>
      </c>
      <c r="Z41" s="388"/>
    </row>
    <row r="42" spans="1:26" s="342" customFormat="1" ht="22.5" x14ac:dyDescent="0.25">
      <c r="A42" s="336"/>
      <c r="B42" s="336"/>
      <c r="C42" s="337" t="s">
        <v>2916</v>
      </c>
      <c r="D42" s="337"/>
      <c r="E42" s="338"/>
      <c r="F42" s="337" t="s">
        <v>2843</v>
      </c>
      <c r="G42" s="338"/>
      <c r="H42" s="338"/>
      <c r="I42" s="338"/>
      <c r="J42" s="337"/>
      <c r="K42" s="339"/>
      <c r="L42" s="337"/>
      <c r="M42" s="340"/>
      <c r="N42" s="340"/>
      <c r="O42" s="340"/>
      <c r="P42" s="340"/>
      <c r="Q42" s="340"/>
      <c r="R42" s="341"/>
      <c r="S42" s="356"/>
      <c r="T42" s="356"/>
      <c r="U42" s="356"/>
      <c r="V42" s="356"/>
      <c r="W42" s="356"/>
      <c r="X42" s="356"/>
      <c r="Y42" s="356"/>
      <c r="Z42" s="379"/>
    </row>
    <row r="43" spans="1:26" ht="22.5" x14ac:dyDescent="0.3">
      <c r="A43" s="312"/>
      <c r="B43" s="312"/>
      <c r="C43" s="313" t="s">
        <v>2844</v>
      </c>
      <c r="D43" s="314" t="s">
        <v>2917</v>
      </c>
      <c r="E43" s="313"/>
      <c r="F43" s="313" t="s">
        <v>2846</v>
      </c>
      <c r="G43" s="315" t="s">
        <v>2918</v>
      </c>
      <c r="H43" s="313"/>
      <c r="I43" s="313" t="s">
        <v>2848</v>
      </c>
      <c r="J43" s="314">
        <v>1959</v>
      </c>
      <c r="K43" s="316"/>
      <c r="L43" s="317"/>
      <c r="M43" s="318"/>
      <c r="N43" s="318"/>
      <c r="O43" s="318"/>
      <c r="P43" s="318"/>
      <c r="Q43" s="318"/>
      <c r="R43" s="319"/>
      <c r="S43" s="353"/>
      <c r="T43" s="353"/>
      <c r="U43" s="353"/>
      <c r="V43" s="353"/>
      <c r="W43" s="353"/>
      <c r="X43" s="353"/>
      <c r="Y43" s="353"/>
    </row>
    <row r="44" spans="1:26" x14ac:dyDescent="0.25">
      <c r="A44" s="312"/>
      <c r="B44" s="312"/>
      <c r="C44" s="313" t="s">
        <v>2849</v>
      </c>
      <c r="D44" s="320">
        <v>41093</v>
      </c>
      <c r="E44" s="321"/>
      <c r="F44" s="313"/>
      <c r="G44" s="314"/>
      <c r="H44" s="321"/>
      <c r="I44" s="313" t="s">
        <v>2850</v>
      </c>
      <c r="J44" s="314">
        <v>2005</v>
      </c>
      <c r="K44" s="322"/>
      <c r="L44" s="315"/>
      <c r="M44" s="354"/>
      <c r="N44" s="354"/>
      <c r="O44" s="355"/>
      <c r="P44" s="354"/>
      <c r="Q44" s="354"/>
      <c r="R44" s="319"/>
      <c r="S44" s="353"/>
      <c r="T44" s="353"/>
      <c r="U44" s="353"/>
      <c r="V44" s="353"/>
      <c r="W44" s="353"/>
      <c r="X44" s="353"/>
      <c r="Y44" s="353"/>
    </row>
    <row r="45" spans="1:26" ht="15.75" thickBot="1" x14ac:dyDescent="0.3">
      <c r="A45" s="312"/>
      <c r="B45" s="312"/>
      <c r="C45" s="313"/>
      <c r="D45" s="314"/>
      <c r="E45" s="313"/>
      <c r="F45" s="313"/>
      <c r="G45" s="314"/>
      <c r="H45" s="313"/>
      <c r="I45" s="313"/>
      <c r="J45" s="314"/>
      <c r="K45" s="314"/>
      <c r="L45" s="322"/>
      <c r="M45" s="314"/>
      <c r="N45" s="312"/>
      <c r="O45" s="312"/>
      <c r="P45" s="312"/>
      <c r="Q45" s="312"/>
      <c r="R45" s="312"/>
      <c r="S45" s="312"/>
      <c r="T45" s="312"/>
      <c r="U45" s="312"/>
      <c r="V45" s="312"/>
      <c r="W45" s="312"/>
      <c r="X45" s="312"/>
      <c r="Y45" s="314"/>
    </row>
    <row r="46" spans="1:26" ht="73.5" thickBot="1" x14ac:dyDescent="0.3">
      <c r="A46" s="323" t="s">
        <v>2851</v>
      </c>
      <c r="B46" s="324" t="s">
        <v>2852</v>
      </c>
      <c r="C46" s="324" t="s">
        <v>2853</v>
      </c>
      <c r="D46" s="324" t="s">
        <v>722</v>
      </c>
      <c r="E46" s="324" t="s">
        <v>723</v>
      </c>
      <c r="F46" s="324" t="s">
        <v>11</v>
      </c>
      <c r="G46" s="508" t="s">
        <v>724</v>
      </c>
      <c r="H46" s="508"/>
      <c r="I46" s="508"/>
      <c r="J46" s="324" t="s">
        <v>14</v>
      </c>
      <c r="K46" s="324" t="s">
        <v>2854</v>
      </c>
      <c r="L46" s="324" t="s">
        <v>1883</v>
      </c>
      <c r="M46" s="324"/>
      <c r="N46" s="326" t="s">
        <v>2855</v>
      </c>
      <c r="O46" s="324">
        <v>2013</v>
      </c>
      <c r="P46" s="324">
        <v>2014</v>
      </c>
      <c r="Q46" s="324">
        <v>2015</v>
      </c>
      <c r="R46" s="324">
        <v>2016</v>
      </c>
      <c r="S46" s="324">
        <v>2017</v>
      </c>
      <c r="T46" s="324">
        <v>2018</v>
      </c>
      <c r="U46" s="324">
        <v>2019</v>
      </c>
      <c r="V46" s="324">
        <v>2020</v>
      </c>
      <c r="W46" s="324">
        <v>2021</v>
      </c>
      <c r="X46" s="327" t="s">
        <v>2856</v>
      </c>
      <c r="Y46" s="328" t="s">
        <v>726</v>
      </c>
    </row>
    <row r="47" spans="1:26" x14ac:dyDescent="0.25">
      <c r="A47" s="329">
        <v>61</v>
      </c>
      <c r="B47" s="330" t="s">
        <v>2857</v>
      </c>
      <c r="C47" s="331" t="s">
        <v>2858</v>
      </c>
      <c r="D47" s="331" t="s">
        <v>759</v>
      </c>
      <c r="E47" s="331"/>
      <c r="F47" s="332"/>
      <c r="G47" s="331" t="s">
        <v>2919</v>
      </c>
      <c r="H47" s="331"/>
      <c r="I47" s="331"/>
      <c r="J47" s="330">
        <v>2011</v>
      </c>
      <c r="K47" s="330"/>
      <c r="L47" s="333">
        <v>1</v>
      </c>
      <c r="M47" s="331" t="s">
        <v>2861</v>
      </c>
      <c r="N47" s="330"/>
      <c r="O47" s="330"/>
      <c r="P47" s="330"/>
      <c r="Q47" s="330"/>
      <c r="R47" s="330"/>
      <c r="S47" s="330"/>
      <c r="T47" s="330"/>
      <c r="U47" s="330"/>
      <c r="V47" s="330"/>
      <c r="W47" s="330"/>
      <c r="X47" s="334"/>
      <c r="Y47" s="335"/>
      <c r="Z47" s="388"/>
    </row>
    <row r="48" spans="1:26" x14ac:dyDescent="0.25">
      <c r="A48" s="329">
        <v>63</v>
      </c>
      <c r="B48" s="330" t="s">
        <v>2857</v>
      </c>
      <c r="C48" s="331" t="s">
        <v>2867</v>
      </c>
      <c r="D48" s="331" t="s">
        <v>2868</v>
      </c>
      <c r="E48" s="351" t="s">
        <v>2920</v>
      </c>
      <c r="F48" s="331" t="s">
        <v>2225</v>
      </c>
      <c r="G48" s="331"/>
      <c r="H48" s="331"/>
      <c r="I48" s="331"/>
      <c r="J48" s="330">
        <v>2015</v>
      </c>
      <c r="K48" s="330">
        <v>2023</v>
      </c>
      <c r="L48" s="333">
        <v>1</v>
      </c>
      <c r="M48" s="331" t="s">
        <v>2861</v>
      </c>
      <c r="N48" s="330"/>
      <c r="O48" s="330"/>
      <c r="P48" s="330"/>
      <c r="Q48" s="330"/>
      <c r="R48" s="330"/>
      <c r="S48" s="330"/>
      <c r="T48" s="330"/>
      <c r="U48" s="330"/>
      <c r="V48" s="330"/>
      <c r="W48" s="330"/>
      <c r="X48" s="334" t="s">
        <v>2870</v>
      </c>
      <c r="Y48" s="335"/>
      <c r="Z48" s="388"/>
    </row>
    <row r="49" spans="1:26" x14ac:dyDescent="0.25">
      <c r="A49" s="329">
        <v>63</v>
      </c>
      <c r="B49" s="330" t="s">
        <v>2857</v>
      </c>
      <c r="C49" s="331" t="s">
        <v>2867</v>
      </c>
      <c r="D49" s="331" t="s">
        <v>2868</v>
      </c>
      <c r="E49" s="351" t="s">
        <v>2921</v>
      </c>
      <c r="F49" s="331" t="s">
        <v>2225</v>
      </c>
      <c r="G49" s="331"/>
      <c r="H49" s="331"/>
      <c r="I49" s="331"/>
      <c r="J49" s="330">
        <v>2023</v>
      </c>
      <c r="K49" s="330">
        <v>2023</v>
      </c>
      <c r="L49" s="333">
        <v>1</v>
      </c>
      <c r="M49" s="331" t="s">
        <v>2861</v>
      </c>
      <c r="N49" s="330"/>
      <c r="O49" s="330"/>
      <c r="P49" s="330"/>
      <c r="Q49" s="330"/>
      <c r="R49" s="330"/>
      <c r="S49" s="330"/>
      <c r="T49" s="330"/>
      <c r="U49" s="330"/>
      <c r="V49" s="330"/>
      <c r="W49" s="330"/>
      <c r="X49" s="334" t="s">
        <v>2870</v>
      </c>
      <c r="Y49" s="335"/>
      <c r="Z49" s="388"/>
    </row>
    <row r="50" spans="1:26" x14ac:dyDescent="0.25">
      <c r="A50" s="329">
        <v>63</v>
      </c>
      <c r="B50" s="330" t="s">
        <v>2857</v>
      </c>
      <c r="C50" s="331" t="s">
        <v>2867</v>
      </c>
      <c r="D50" s="331" t="s">
        <v>2868</v>
      </c>
      <c r="E50" s="351" t="s">
        <v>2922</v>
      </c>
      <c r="F50" s="331" t="s">
        <v>2225</v>
      </c>
      <c r="G50" s="331"/>
      <c r="H50" s="331"/>
      <c r="I50" s="331"/>
      <c r="J50" s="351">
        <v>2008</v>
      </c>
      <c r="K50" s="351">
        <v>2023</v>
      </c>
      <c r="L50" s="333">
        <v>6</v>
      </c>
      <c r="M50" s="331" t="s">
        <v>2861</v>
      </c>
      <c r="N50" s="330"/>
      <c r="O50" s="330"/>
      <c r="P50" s="330"/>
      <c r="Q50" s="330"/>
      <c r="R50" s="330"/>
      <c r="S50" s="330"/>
      <c r="T50" s="330"/>
      <c r="U50" s="330"/>
      <c r="V50" s="330"/>
      <c r="W50" s="330"/>
      <c r="X50" s="334" t="s">
        <v>2870</v>
      </c>
      <c r="Y50" s="335"/>
      <c r="Z50" s="388"/>
    </row>
    <row r="51" spans="1:26" x14ac:dyDescent="0.25">
      <c r="A51" s="347">
        <v>63</v>
      </c>
      <c r="B51" s="16" t="s">
        <v>2857</v>
      </c>
      <c r="C51" s="15" t="s">
        <v>2867</v>
      </c>
      <c r="D51" s="15" t="s">
        <v>2923</v>
      </c>
      <c r="E51" s="348" t="s">
        <v>2924</v>
      </c>
      <c r="F51" s="15" t="s">
        <v>2225</v>
      </c>
      <c r="G51" s="15"/>
      <c r="H51" s="15"/>
      <c r="I51" s="15"/>
      <c r="J51" s="348">
        <v>2020</v>
      </c>
      <c r="K51" s="348">
        <v>2023</v>
      </c>
      <c r="L51" s="14">
        <v>6</v>
      </c>
      <c r="M51" s="15" t="s">
        <v>2861</v>
      </c>
      <c r="N51" s="16"/>
      <c r="O51" s="16"/>
      <c r="P51" s="16"/>
      <c r="Q51" s="16"/>
      <c r="R51" s="16"/>
      <c r="S51" s="16"/>
      <c r="T51" s="16"/>
      <c r="U51" s="16"/>
      <c r="V51" s="16"/>
      <c r="W51" s="16"/>
      <c r="X51" s="349" t="s">
        <v>2870</v>
      </c>
      <c r="Y51" s="350"/>
      <c r="Z51" s="388"/>
    </row>
    <row r="52" spans="1:26" x14ac:dyDescent="0.25">
      <c r="A52" s="347">
        <v>63</v>
      </c>
      <c r="B52" s="16" t="s">
        <v>2857</v>
      </c>
      <c r="C52" s="15" t="s">
        <v>2867</v>
      </c>
      <c r="D52" s="15" t="s">
        <v>2925</v>
      </c>
      <c r="E52" s="348" t="s">
        <v>2926</v>
      </c>
      <c r="F52" s="15" t="s">
        <v>2225</v>
      </c>
      <c r="G52" s="15"/>
      <c r="H52" s="15"/>
      <c r="I52" s="15"/>
      <c r="J52" s="16">
        <v>2008</v>
      </c>
      <c r="K52" s="16">
        <v>2022</v>
      </c>
      <c r="L52" s="14">
        <v>3</v>
      </c>
      <c r="M52" s="15" t="s">
        <v>2861</v>
      </c>
      <c r="N52" s="16"/>
      <c r="O52" s="16"/>
      <c r="P52" s="16"/>
      <c r="Q52" s="16"/>
      <c r="R52" s="16"/>
      <c r="S52" s="16"/>
      <c r="T52" s="16"/>
      <c r="U52" s="16"/>
      <c r="V52" s="16"/>
      <c r="W52" s="16"/>
      <c r="X52" s="348" t="s">
        <v>2927</v>
      </c>
      <c r="Y52" s="350"/>
      <c r="Z52" s="388"/>
    </row>
    <row r="53" spans="1:26" x14ac:dyDescent="0.25">
      <c r="A53" s="347">
        <v>63</v>
      </c>
      <c r="B53" s="16" t="s">
        <v>2857</v>
      </c>
      <c r="C53" s="15" t="s">
        <v>2867</v>
      </c>
      <c r="D53" s="15" t="s">
        <v>2880</v>
      </c>
      <c r="E53" s="348" t="s">
        <v>2928</v>
      </c>
      <c r="F53" s="15" t="s">
        <v>2225</v>
      </c>
      <c r="G53" s="15"/>
      <c r="H53" s="15"/>
      <c r="I53" s="15"/>
      <c r="J53" s="16">
        <v>2022</v>
      </c>
      <c r="K53" s="16">
        <v>2022</v>
      </c>
      <c r="L53" s="14">
        <v>2</v>
      </c>
      <c r="M53" s="15" t="s">
        <v>2861</v>
      </c>
      <c r="N53" s="16"/>
      <c r="O53" s="16"/>
      <c r="P53" s="16"/>
      <c r="Q53" s="16"/>
      <c r="R53" s="16"/>
      <c r="S53" s="16"/>
      <c r="T53" s="16"/>
      <c r="U53" s="16"/>
      <c r="V53" s="16"/>
      <c r="W53" s="16"/>
      <c r="X53" s="349" t="s">
        <v>2870</v>
      </c>
      <c r="Y53" s="350"/>
      <c r="Z53" s="388"/>
    </row>
    <row r="54" spans="1:26" x14ac:dyDescent="0.25">
      <c r="A54" s="347">
        <v>63</v>
      </c>
      <c r="B54" s="16" t="s">
        <v>2857</v>
      </c>
      <c r="C54" s="15" t="s">
        <v>2867</v>
      </c>
      <c r="D54" s="15" t="s">
        <v>2929</v>
      </c>
      <c r="E54" s="348" t="s">
        <v>2930</v>
      </c>
      <c r="F54" s="15" t="s">
        <v>2225</v>
      </c>
      <c r="G54" s="15"/>
      <c r="H54" s="15"/>
      <c r="I54" s="15"/>
      <c r="J54" s="348">
        <v>2023</v>
      </c>
      <c r="K54" s="348">
        <v>2023</v>
      </c>
      <c r="L54" s="14">
        <v>3</v>
      </c>
      <c r="M54" s="15" t="s">
        <v>2861</v>
      </c>
      <c r="N54" s="16"/>
      <c r="O54" s="16"/>
      <c r="P54" s="16"/>
      <c r="Q54" s="16"/>
      <c r="R54" s="16"/>
      <c r="S54" s="16"/>
      <c r="T54" s="16"/>
      <c r="U54" s="16"/>
      <c r="V54" s="16"/>
      <c r="W54" s="16"/>
      <c r="X54" s="349" t="s">
        <v>2931</v>
      </c>
      <c r="Y54" s="350"/>
      <c r="Z54" s="388"/>
    </row>
    <row r="55" spans="1:26" x14ac:dyDescent="0.25">
      <c r="A55" s="347">
        <v>63</v>
      </c>
      <c r="B55" s="16" t="s">
        <v>2857</v>
      </c>
      <c r="C55" s="15" t="s">
        <v>2867</v>
      </c>
      <c r="D55" s="15" t="s">
        <v>2932</v>
      </c>
      <c r="E55" s="348" t="s">
        <v>2933</v>
      </c>
      <c r="F55" s="15" t="s">
        <v>2225</v>
      </c>
      <c r="G55" s="15"/>
      <c r="H55" s="15"/>
      <c r="I55" s="15"/>
      <c r="J55" s="16">
        <v>2020</v>
      </c>
      <c r="K55" s="16">
        <v>2023</v>
      </c>
      <c r="L55" s="14">
        <v>1</v>
      </c>
      <c r="M55" s="15" t="s">
        <v>2861</v>
      </c>
      <c r="N55" s="16"/>
      <c r="O55" s="16"/>
      <c r="P55" s="16"/>
      <c r="Q55" s="16"/>
      <c r="R55" s="16"/>
      <c r="S55" s="16"/>
      <c r="T55" s="16"/>
      <c r="U55" s="16"/>
      <c r="V55" s="16"/>
      <c r="W55" s="16"/>
      <c r="X55" s="349" t="s">
        <v>2870</v>
      </c>
      <c r="Y55" s="350"/>
      <c r="Z55" s="388"/>
    </row>
    <row r="56" spans="1:26" x14ac:dyDescent="0.25">
      <c r="A56" s="329"/>
      <c r="B56" s="330" t="s">
        <v>2890</v>
      </c>
      <c r="C56" s="15" t="s">
        <v>2934</v>
      </c>
      <c r="D56" s="331"/>
      <c r="E56" s="331"/>
      <c r="F56" s="331"/>
      <c r="G56" s="331"/>
      <c r="H56" s="331"/>
      <c r="I56" s="331"/>
      <c r="J56" s="330"/>
      <c r="K56" s="330"/>
      <c r="L56" s="333"/>
      <c r="M56" s="331"/>
      <c r="N56" s="330"/>
      <c r="O56" s="330"/>
      <c r="P56" s="330"/>
      <c r="Q56" s="330"/>
      <c r="R56" s="330"/>
      <c r="S56" s="330"/>
      <c r="T56" s="330"/>
      <c r="U56" s="330"/>
      <c r="V56" s="330"/>
      <c r="W56" s="330"/>
      <c r="X56" s="334"/>
      <c r="Y56" s="335"/>
      <c r="Z56" s="388"/>
    </row>
    <row r="57" spans="1:26" x14ac:dyDescent="0.25">
      <c r="A57" s="329"/>
      <c r="B57" s="330" t="s">
        <v>2890</v>
      </c>
      <c r="C57" s="15" t="s">
        <v>2891</v>
      </c>
      <c r="D57" s="15" t="s">
        <v>2935</v>
      </c>
      <c r="E57" s="331"/>
      <c r="F57" s="331"/>
      <c r="G57" s="331"/>
      <c r="H57" s="331"/>
      <c r="I57" s="331"/>
      <c r="J57" s="330"/>
      <c r="K57" s="330"/>
      <c r="L57" s="333"/>
      <c r="M57" s="331"/>
      <c r="N57" s="330"/>
      <c r="O57" s="330"/>
      <c r="P57" s="330"/>
      <c r="Q57" s="330"/>
      <c r="R57" s="330"/>
      <c r="S57" s="330"/>
      <c r="T57" s="330"/>
      <c r="U57" s="330"/>
      <c r="V57" s="330"/>
      <c r="W57" s="330"/>
      <c r="X57" s="334"/>
      <c r="Y57" s="335"/>
      <c r="Z57" s="413">
        <f>'BMI en inbraak afprijzen'!K42</f>
        <v>0</v>
      </c>
    </row>
    <row r="58" spans="1:26" ht="14.25" customHeight="1" x14ac:dyDescent="0.25">
      <c r="A58" s="329"/>
      <c r="B58" s="330" t="s">
        <v>2890</v>
      </c>
      <c r="C58" s="15" t="s">
        <v>2913</v>
      </c>
      <c r="D58" s="15" t="s">
        <v>2936</v>
      </c>
      <c r="E58" s="331"/>
      <c r="F58" s="331"/>
      <c r="G58" s="331"/>
      <c r="H58" s="331"/>
      <c r="I58" s="331"/>
      <c r="J58" s="330"/>
      <c r="K58" s="330"/>
      <c r="L58" s="333"/>
      <c r="M58" s="331"/>
      <c r="N58" s="330"/>
      <c r="O58" s="330"/>
      <c r="P58" s="330"/>
      <c r="Q58" s="330"/>
      <c r="R58" s="330"/>
      <c r="S58" s="330"/>
      <c r="T58" s="330"/>
      <c r="U58" s="330"/>
      <c r="V58" s="330"/>
      <c r="W58" s="330"/>
      <c r="X58" s="334"/>
      <c r="Y58" s="335"/>
      <c r="Z58" s="413">
        <f>'BMI en inbraak afprijzen'!K21</f>
        <v>0</v>
      </c>
    </row>
    <row r="59" spans="1:26" x14ac:dyDescent="0.25">
      <c r="C59" s="402" t="s">
        <v>3112</v>
      </c>
      <c r="Z59" s="388"/>
    </row>
    <row r="60" spans="1:26" s="342" customFormat="1" ht="22.5" x14ac:dyDescent="0.25">
      <c r="A60" s="336"/>
      <c r="B60" s="336"/>
      <c r="C60" s="337" t="s">
        <v>2937</v>
      </c>
      <c r="D60" s="360"/>
      <c r="E60" s="338"/>
      <c r="F60" s="337" t="s">
        <v>2843</v>
      </c>
      <c r="G60" s="361"/>
      <c r="H60" s="338"/>
      <c r="I60" s="338"/>
      <c r="J60" s="337"/>
      <c r="K60" s="356"/>
      <c r="L60" s="360"/>
      <c r="M60" s="360"/>
      <c r="N60" s="340"/>
      <c r="O60" s="340"/>
      <c r="P60" s="360"/>
      <c r="Q60" s="360"/>
      <c r="R60" s="356"/>
      <c r="S60" s="356"/>
      <c r="T60" s="356"/>
      <c r="U60" s="356"/>
      <c r="V60" s="356"/>
      <c r="W60" s="356"/>
      <c r="X60" s="356"/>
      <c r="Y60" s="356"/>
      <c r="Z60" s="379"/>
    </row>
    <row r="61" spans="1:26" ht="22.5" x14ac:dyDescent="0.3">
      <c r="A61" s="312"/>
      <c r="B61" s="312"/>
      <c r="C61" s="322" t="s">
        <v>2844</v>
      </c>
      <c r="D61" s="314" t="s">
        <v>2938</v>
      </c>
      <c r="E61" s="313"/>
      <c r="F61" s="322" t="s">
        <v>2846</v>
      </c>
      <c r="G61" s="357" t="s">
        <v>2939</v>
      </c>
      <c r="H61" s="313"/>
      <c r="I61" s="322" t="s">
        <v>2848</v>
      </c>
      <c r="J61" s="314"/>
      <c r="K61" s="318"/>
      <c r="L61" s="318"/>
      <c r="M61" s="318"/>
      <c r="N61" s="318"/>
      <c r="O61" s="318"/>
      <c r="P61" s="318"/>
      <c r="Q61" s="318"/>
      <c r="R61" s="353"/>
      <c r="S61" s="353"/>
      <c r="T61" s="353"/>
      <c r="U61" s="353"/>
      <c r="V61" s="353"/>
      <c r="W61" s="353"/>
      <c r="X61" s="353"/>
      <c r="Y61" s="353"/>
    </row>
    <row r="62" spans="1:26" x14ac:dyDescent="0.25">
      <c r="A62" s="312"/>
      <c r="B62" s="312"/>
      <c r="C62" s="322" t="s">
        <v>2849</v>
      </c>
      <c r="D62" s="320"/>
      <c r="E62" s="321"/>
      <c r="F62" s="322"/>
      <c r="G62" s="358"/>
      <c r="H62" s="321"/>
      <c r="I62" s="322" t="s">
        <v>2850</v>
      </c>
      <c r="J62" s="314"/>
      <c r="K62" s="322"/>
      <c r="L62" s="357"/>
      <c r="M62" s="321"/>
      <c r="N62" s="354"/>
      <c r="O62" s="355"/>
      <c r="P62" s="321"/>
      <c r="Q62" s="321"/>
      <c r="R62" s="353"/>
      <c r="S62" s="353"/>
      <c r="T62" s="353"/>
      <c r="U62" s="353"/>
      <c r="V62" s="353"/>
      <c r="W62" s="353"/>
      <c r="X62" s="353"/>
      <c r="Y62" s="353"/>
    </row>
    <row r="63" spans="1:26" ht="15.75" thickBot="1" x14ac:dyDescent="0.3">
      <c r="A63" s="312"/>
      <c r="B63" s="312"/>
      <c r="C63" s="313"/>
      <c r="D63" s="314"/>
      <c r="E63" s="313"/>
      <c r="F63" s="313"/>
      <c r="G63" s="314"/>
      <c r="H63" s="313"/>
      <c r="I63" s="313"/>
      <c r="J63" s="314"/>
      <c r="K63" s="314"/>
      <c r="L63" s="322"/>
      <c r="M63" s="314"/>
      <c r="N63" s="312"/>
      <c r="O63" s="312"/>
      <c r="P63" s="312"/>
      <c r="Q63" s="312"/>
      <c r="R63" s="312"/>
      <c r="S63" s="312"/>
      <c r="T63" s="312"/>
      <c r="U63" s="312"/>
      <c r="V63" s="312"/>
      <c r="W63" s="312"/>
      <c r="X63" s="312"/>
      <c r="Y63" s="314"/>
    </row>
    <row r="64" spans="1:26" ht="73.5" thickBot="1" x14ac:dyDescent="0.3">
      <c r="A64" s="323" t="s">
        <v>2851</v>
      </c>
      <c r="B64" s="324" t="s">
        <v>2852</v>
      </c>
      <c r="C64" s="324" t="s">
        <v>2853</v>
      </c>
      <c r="D64" s="324" t="s">
        <v>722</v>
      </c>
      <c r="E64" s="324" t="s">
        <v>723</v>
      </c>
      <c r="F64" s="324" t="s">
        <v>11</v>
      </c>
      <c r="G64" s="508" t="s">
        <v>724</v>
      </c>
      <c r="H64" s="508"/>
      <c r="I64" s="508"/>
      <c r="J64" s="324" t="s">
        <v>14</v>
      </c>
      <c r="K64" s="324" t="s">
        <v>2854</v>
      </c>
      <c r="L64" s="324" t="s">
        <v>1883</v>
      </c>
      <c r="M64" s="324"/>
      <c r="N64" s="326" t="s">
        <v>2855</v>
      </c>
      <c r="O64" s="324">
        <v>2013</v>
      </c>
      <c r="P64" s="324">
        <v>2014</v>
      </c>
      <c r="Q64" s="324">
        <v>2015</v>
      </c>
      <c r="R64" s="324">
        <v>2016</v>
      </c>
      <c r="S64" s="324">
        <v>2017</v>
      </c>
      <c r="T64" s="324">
        <v>2018</v>
      </c>
      <c r="U64" s="324">
        <v>2019</v>
      </c>
      <c r="V64" s="324">
        <v>2020</v>
      </c>
      <c r="W64" s="324">
        <v>2021</v>
      </c>
      <c r="X64" s="327" t="s">
        <v>2856</v>
      </c>
      <c r="Y64" s="328" t="s">
        <v>726</v>
      </c>
    </row>
    <row r="65" spans="1:26" x14ac:dyDescent="0.25">
      <c r="A65" s="329">
        <v>61</v>
      </c>
      <c r="B65" s="330" t="s">
        <v>2857</v>
      </c>
      <c r="C65" s="331" t="s">
        <v>2858</v>
      </c>
      <c r="D65" s="331"/>
      <c r="E65" s="359"/>
      <c r="F65" s="331"/>
      <c r="G65" s="331" t="s">
        <v>2940</v>
      </c>
      <c r="H65" s="331"/>
      <c r="I65" s="331"/>
      <c r="J65" s="330"/>
      <c r="K65" s="330"/>
      <c r="L65" s="333">
        <v>1</v>
      </c>
      <c r="M65" s="331" t="s">
        <v>2861</v>
      </c>
      <c r="N65" s="330"/>
      <c r="O65" s="330"/>
      <c r="P65" s="330"/>
      <c r="Q65" s="330"/>
      <c r="R65" s="330"/>
      <c r="S65" s="330"/>
      <c r="T65" s="330"/>
      <c r="U65" s="330"/>
      <c r="V65" s="330"/>
      <c r="W65" s="330"/>
      <c r="X65" s="334"/>
      <c r="Y65" s="335"/>
      <c r="Z65" s="388"/>
    </row>
    <row r="66" spans="1:26" x14ac:dyDescent="0.25">
      <c r="A66" s="347">
        <v>63</v>
      </c>
      <c r="B66" s="16" t="s">
        <v>2857</v>
      </c>
      <c r="C66" s="15" t="s">
        <v>2867</v>
      </c>
      <c r="D66" s="32" t="s">
        <v>2941</v>
      </c>
      <c r="E66" s="348" t="s">
        <v>109</v>
      </c>
      <c r="F66" s="15" t="s">
        <v>2225</v>
      </c>
      <c r="G66" s="15"/>
      <c r="H66" s="15"/>
      <c r="I66" s="15"/>
      <c r="J66" s="16">
        <v>2015</v>
      </c>
      <c r="K66" s="16">
        <v>2023</v>
      </c>
      <c r="L66" s="14">
        <v>3</v>
      </c>
      <c r="M66" s="15" t="s">
        <v>2861</v>
      </c>
      <c r="N66" s="16"/>
      <c r="O66" s="16"/>
      <c r="P66" s="16"/>
      <c r="Q66" s="16"/>
      <c r="R66" s="16"/>
      <c r="S66" s="16"/>
      <c r="T66" s="16"/>
      <c r="U66" s="16"/>
      <c r="V66" s="16"/>
      <c r="W66" s="16"/>
      <c r="X66" s="349" t="s">
        <v>2870</v>
      </c>
      <c r="Y66" s="350"/>
      <c r="Z66" s="388"/>
    </row>
    <row r="67" spans="1:26" x14ac:dyDescent="0.25">
      <c r="A67" s="347">
        <v>63</v>
      </c>
      <c r="B67" s="16" t="s">
        <v>2857</v>
      </c>
      <c r="C67" s="15" t="s">
        <v>2867</v>
      </c>
      <c r="D67" s="348" t="s">
        <v>2941</v>
      </c>
      <c r="E67" s="348" t="s">
        <v>102</v>
      </c>
      <c r="F67" s="15" t="s">
        <v>2225</v>
      </c>
      <c r="G67" s="15"/>
      <c r="H67" s="15"/>
      <c r="I67" s="15"/>
      <c r="J67" s="16">
        <v>2015</v>
      </c>
      <c r="K67" s="16">
        <v>2023</v>
      </c>
      <c r="L67" s="14">
        <v>3</v>
      </c>
      <c r="M67" s="15" t="s">
        <v>2861</v>
      </c>
      <c r="N67" s="16"/>
      <c r="O67" s="16"/>
      <c r="P67" s="16"/>
      <c r="Q67" s="16"/>
      <c r="R67" s="16"/>
      <c r="S67" s="16"/>
      <c r="T67" s="16"/>
      <c r="U67" s="16"/>
      <c r="V67" s="16"/>
      <c r="W67" s="16"/>
      <c r="X67" s="349" t="s">
        <v>2870</v>
      </c>
      <c r="Y67" s="350"/>
      <c r="Z67" s="388"/>
    </row>
    <row r="68" spans="1:26" x14ac:dyDescent="0.25">
      <c r="C68" s="402" t="s">
        <v>3112</v>
      </c>
      <c r="Z68" s="388"/>
    </row>
    <row r="69" spans="1:26" s="342" customFormat="1" ht="22.5" x14ac:dyDescent="0.25">
      <c r="A69" s="336"/>
      <c r="B69" s="336"/>
      <c r="C69" s="337" t="s">
        <v>2942</v>
      </c>
      <c r="D69" s="337"/>
      <c r="E69" s="338"/>
      <c r="F69" s="337" t="s">
        <v>2843</v>
      </c>
      <c r="G69" s="338"/>
      <c r="H69" s="338"/>
      <c r="I69" s="338"/>
      <c r="J69" s="337"/>
      <c r="K69" s="339"/>
      <c r="L69" s="337"/>
      <c r="M69" s="340"/>
      <c r="N69" s="340"/>
      <c r="O69" s="340"/>
      <c r="P69" s="340"/>
      <c r="Q69" s="340"/>
      <c r="R69" s="341"/>
      <c r="S69" s="356"/>
      <c r="T69" s="356"/>
      <c r="U69" s="356"/>
      <c r="V69" s="356"/>
      <c r="W69" s="356"/>
      <c r="X69" s="356"/>
      <c r="Y69" s="356"/>
      <c r="Z69" s="380"/>
    </row>
    <row r="70" spans="1:26" ht="22.5" x14ac:dyDescent="0.3">
      <c r="A70" s="312"/>
      <c r="B70" s="312"/>
      <c r="C70" s="313" t="s">
        <v>2844</v>
      </c>
      <c r="D70" s="314" t="s">
        <v>2943</v>
      </c>
      <c r="E70" s="313"/>
      <c r="F70" s="313" t="s">
        <v>2846</v>
      </c>
      <c r="G70" s="315" t="s">
        <v>2918</v>
      </c>
      <c r="H70" s="313"/>
      <c r="I70" s="313" t="s">
        <v>2848</v>
      </c>
      <c r="J70" s="314" t="s">
        <v>1161</v>
      </c>
      <c r="K70" s="316"/>
      <c r="L70" s="317"/>
      <c r="M70" s="318"/>
      <c r="N70" s="318"/>
      <c r="O70" s="318"/>
      <c r="P70" s="318"/>
      <c r="Q70" s="318"/>
      <c r="R70" s="319"/>
      <c r="S70" s="353"/>
      <c r="T70" s="353"/>
      <c r="U70" s="353"/>
      <c r="V70" s="353"/>
      <c r="W70" s="353"/>
      <c r="X70" s="353"/>
      <c r="Y70" s="353"/>
      <c r="Z70" s="381"/>
    </row>
    <row r="71" spans="1:26" x14ac:dyDescent="0.25">
      <c r="A71" s="312"/>
      <c r="B71" s="312"/>
      <c r="C71" s="313" t="s">
        <v>2849</v>
      </c>
      <c r="D71" s="320">
        <v>41093</v>
      </c>
      <c r="E71" s="321"/>
      <c r="F71" s="313"/>
      <c r="G71" s="314"/>
      <c r="H71" s="321"/>
      <c r="I71" s="313" t="s">
        <v>2850</v>
      </c>
      <c r="J71" s="314">
        <v>2006</v>
      </c>
      <c r="K71" s="322"/>
      <c r="L71" s="315"/>
      <c r="M71" s="354"/>
      <c r="N71" s="354"/>
      <c r="O71" s="355"/>
      <c r="P71" s="354"/>
      <c r="Q71" s="354"/>
      <c r="R71" s="319"/>
      <c r="S71" s="353"/>
      <c r="T71" s="353"/>
      <c r="U71" s="353"/>
      <c r="V71" s="353"/>
      <c r="W71" s="353"/>
      <c r="X71" s="353"/>
      <c r="Y71" s="353"/>
      <c r="Z71" s="381"/>
    </row>
    <row r="72" spans="1:26" ht="15.75" thickBot="1" x14ac:dyDescent="0.3">
      <c r="A72" s="312"/>
      <c r="B72" s="312"/>
      <c r="C72" s="313"/>
      <c r="D72" s="314"/>
      <c r="E72" s="313"/>
      <c r="F72" s="313"/>
      <c r="G72" s="314"/>
      <c r="H72" s="313"/>
      <c r="I72" s="313"/>
      <c r="J72" s="314"/>
      <c r="K72" s="314"/>
      <c r="L72" s="322"/>
      <c r="M72" s="314"/>
      <c r="N72" s="312"/>
      <c r="O72" s="312"/>
      <c r="P72" s="312"/>
      <c r="Q72" s="312"/>
      <c r="R72" s="312"/>
      <c r="S72" s="312"/>
      <c r="T72" s="312"/>
      <c r="U72" s="312"/>
      <c r="V72" s="312"/>
      <c r="W72" s="312"/>
      <c r="X72" s="312"/>
      <c r="Y72" s="314"/>
      <c r="Z72" s="382"/>
    </row>
    <row r="73" spans="1:26" ht="73.5" thickBot="1" x14ac:dyDescent="0.3">
      <c r="A73" s="323" t="s">
        <v>2851</v>
      </c>
      <c r="B73" s="324" t="s">
        <v>2852</v>
      </c>
      <c r="C73" s="324" t="s">
        <v>2853</v>
      </c>
      <c r="D73" s="324" t="s">
        <v>722</v>
      </c>
      <c r="E73" s="324" t="s">
        <v>723</v>
      </c>
      <c r="F73" s="324" t="s">
        <v>11</v>
      </c>
      <c r="G73" s="508" t="s">
        <v>724</v>
      </c>
      <c r="H73" s="508"/>
      <c r="I73" s="508"/>
      <c r="J73" s="324" t="s">
        <v>14</v>
      </c>
      <c r="K73" s="324" t="s">
        <v>2854</v>
      </c>
      <c r="L73" s="324" t="s">
        <v>1883</v>
      </c>
      <c r="M73" s="324"/>
      <c r="N73" s="326" t="s">
        <v>2855</v>
      </c>
      <c r="O73" s="324">
        <v>2013</v>
      </c>
      <c r="P73" s="324">
        <v>2014</v>
      </c>
      <c r="Q73" s="324">
        <v>2015</v>
      </c>
      <c r="R73" s="324">
        <v>2016</v>
      </c>
      <c r="S73" s="324">
        <v>2017</v>
      </c>
      <c r="T73" s="324">
        <v>2018</v>
      </c>
      <c r="U73" s="324">
        <v>2019</v>
      </c>
      <c r="V73" s="324">
        <v>2020</v>
      </c>
      <c r="W73" s="324">
        <v>2021</v>
      </c>
      <c r="X73" s="327" t="s">
        <v>2856</v>
      </c>
      <c r="Y73" s="328" t="s">
        <v>726</v>
      </c>
      <c r="Z73" s="383"/>
    </row>
    <row r="74" spans="1:26" x14ac:dyDescent="0.25">
      <c r="A74" s="329">
        <v>61</v>
      </c>
      <c r="B74" s="330" t="s">
        <v>2857</v>
      </c>
      <c r="C74" s="331" t="s">
        <v>2858</v>
      </c>
      <c r="D74" s="331" t="s">
        <v>2944</v>
      </c>
      <c r="E74" s="331"/>
      <c r="F74" s="332"/>
      <c r="G74" s="331" t="s">
        <v>2226</v>
      </c>
      <c r="H74" s="331"/>
      <c r="I74" s="331"/>
      <c r="J74" s="330"/>
      <c r="K74" s="330"/>
      <c r="L74" s="333">
        <v>1</v>
      </c>
      <c r="M74" s="331" t="s">
        <v>2861</v>
      </c>
      <c r="N74" s="330"/>
      <c r="O74" s="330"/>
      <c r="P74" s="330"/>
      <c r="Q74" s="330"/>
      <c r="R74" s="330"/>
      <c r="S74" s="330"/>
      <c r="T74" s="330"/>
      <c r="U74" s="330"/>
      <c r="V74" s="330"/>
      <c r="W74" s="330"/>
      <c r="X74" s="334"/>
      <c r="Y74" s="335"/>
      <c r="Z74" s="390"/>
    </row>
    <row r="75" spans="1:26" x14ac:dyDescent="0.25">
      <c r="A75" s="329">
        <v>63</v>
      </c>
      <c r="B75" s="330" t="s">
        <v>2857</v>
      </c>
      <c r="C75" s="331" t="s">
        <v>2867</v>
      </c>
      <c r="D75" s="331" t="s">
        <v>2868</v>
      </c>
      <c r="E75" s="351" t="s">
        <v>2945</v>
      </c>
      <c r="F75" s="331" t="s">
        <v>2225</v>
      </c>
      <c r="G75" s="331"/>
      <c r="H75" s="331"/>
      <c r="I75" s="331"/>
      <c r="J75" s="330">
        <v>2002</v>
      </c>
      <c r="K75" s="330">
        <v>2024</v>
      </c>
      <c r="L75" s="333">
        <v>3</v>
      </c>
      <c r="M75" s="331" t="s">
        <v>2861</v>
      </c>
      <c r="N75" s="330"/>
      <c r="O75" s="330"/>
      <c r="P75" s="330"/>
      <c r="Q75" s="330"/>
      <c r="R75" s="330"/>
      <c r="S75" s="330"/>
      <c r="T75" s="330"/>
      <c r="U75" s="330"/>
      <c r="V75" s="330"/>
      <c r="W75" s="330"/>
      <c r="X75" s="334" t="s">
        <v>2907</v>
      </c>
      <c r="Y75" s="335"/>
      <c r="Z75" s="390"/>
    </row>
    <row r="76" spans="1:26" x14ac:dyDescent="0.25">
      <c r="A76" s="329">
        <v>63</v>
      </c>
      <c r="B76" s="330" t="s">
        <v>2857</v>
      </c>
      <c r="C76" s="331" t="s">
        <v>2867</v>
      </c>
      <c r="D76" s="331" t="s">
        <v>2868</v>
      </c>
      <c r="E76" s="351" t="s">
        <v>2922</v>
      </c>
      <c r="F76" s="331" t="s">
        <v>2225</v>
      </c>
      <c r="G76" s="331"/>
      <c r="H76" s="331"/>
      <c r="I76" s="331"/>
      <c r="J76" s="330">
        <v>2016</v>
      </c>
      <c r="K76" s="330">
        <v>2024</v>
      </c>
      <c r="L76" s="333">
        <v>4</v>
      </c>
      <c r="M76" s="331" t="s">
        <v>2861</v>
      </c>
      <c r="N76" s="330"/>
      <c r="O76" s="330"/>
      <c r="P76" s="330"/>
      <c r="Q76" s="330"/>
      <c r="R76" s="330"/>
      <c r="S76" s="330"/>
      <c r="T76" s="330"/>
      <c r="U76" s="330"/>
      <c r="V76" s="330"/>
      <c r="W76" s="330"/>
      <c r="X76" s="334" t="s">
        <v>2870</v>
      </c>
      <c r="Y76" s="335"/>
      <c r="Z76" s="390"/>
    </row>
    <row r="77" spans="1:26" x14ac:dyDescent="0.25">
      <c r="A77" s="329">
        <v>63</v>
      </c>
      <c r="B77" s="330" t="s">
        <v>2857</v>
      </c>
      <c r="C77" s="331" t="s">
        <v>2867</v>
      </c>
      <c r="D77" s="331" t="s">
        <v>2885</v>
      </c>
      <c r="E77" s="351" t="s">
        <v>2946</v>
      </c>
      <c r="F77" s="331" t="s">
        <v>2225</v>
      </c>
      <c r="G77" s="331"/>
      <c r="H77" s="331"/>
      <c r="I77" s="331"/>
      <c r="J77" s="351">
        <v>2014</v>
      </c>
      <c r="K77" s="351">
        <v>2024</v>
      </c>
      <c r="L77" s="333">
        <v>1</v>
      </c>
      <c r="M77" s="331" t="s">
        <v>2861</v>
      </c>
      <c r="N77" s="330"/>
      <c r="O77" s="330"/>
      <c r="P77" s="330"/>
      <c r="Q77" s="330"/>
      <c r="R77" s="330"/>
      <c r="S77" s="330"/>
      <c r="T77" s="330"/>
      <c r="U77" s="330"/>
      <c r="V77" s="330"/>
      <c r="W77" s="330"/>
      <c r="X77" s="334" t="s">
        <v>2907</v>
      </c>
      <c r="Y77" s="335"/>
      <c r="Z77" s="390"/>
    </row>
    <row r="78" spans="1:26" x14ac:dyDescent="0.25">
      <c r="A78" s="329">
        <v>63</v>
      </c>
      <c r="B78" s="330" t="s">
        <v>2857</v>
      </c>
      <c r="C78" s="331" t="s">
        <v>2867</v>
      </c>
      <c r="D78" s="331" t="s">
        <v>2885</v>
      </c>
      <c r="E78" s="351" t="s">
        <v>2947</v>
      </c>
      <c r="F78" s="331" t="s">
        <v>2225</v>
      </c>
      <c r="G78" s="331"/>
      <c r="H78" s="331"/>
      <c r="I78" s="331"/>
      <c r="J78" s="351">
        <v>2016</v>
      </c>
      <c r="K78" s="351">
        <v>2024</v>
      </c>
      <c r="L78" s="333">
        <v>1</v>
      </c>
      <c r="M78" s="331" t="s">
        <v>2861</v>
      </c>
      <c r="N78" s="330"/>
      <c r="O78" s="330"/>
      <c r="P78" s="330"/>
      <c r="Q78" s="330"/>
      <c r="R78" s="330"/>
      <c r="S78" s="330"/>
      <c r="T78" s="330"/>
      <c r="U78" s="330"/>
      <c r="V78" s="330"/>
      <c r="W78" s="330"/>
      <c r="X78" s="334" t="s">
        <v>2870</v>
      </c>
      <c r="Y78" s="335"/>
      <c r="Z78" s="390"/>
    </row>
    <row r="79" spans="1:26" x14ac:dyDescent="0.25">
      <c r="A79" s="329"/>
      <c r="B79" s="330" t="s">
        <v>2890</v>
      </c>
      <c r="C79" s="331" t="s">
        <v>2948</v>
      </c>
      <c r="D79" s="331"/>
      <c r="E79" s="331"/>
      <c r="F79" s="331"/>
      <c r="G79" s="331"/>
      <c r="H79" s="331"/>
      <c r="I79" s="331"/>
      <c r="J79" s="330"/>
      <c r="K79" s="330"/>
      <c r="L79" s="333"/>
      <c r="M79" s="331"/>
      <c r="N79" s="330"/>
      <c r="O79" s="330"/>
      <c r="P79" s="330"/>
      <c r="Q79" s="330"/>
      <c r="R79" s="330"/>
      <c r="S79" s="330"/>
      <c r="T79" s="330"/>
      <c r="U79" s="330"/>
      <c r="V79" s="330"/>
      <c r="W79" s="330"/>
      <c r="X79" s="334"/>
      <c r="Y79" s="335"/>
      <c r="Z79" s="390"/>
    </row>
    <row r="80" spans="1:26" x14ac:dyDescent="0.25">
      <c r="A80" s="329"/>
      <c r="B80" s="330" t="s">
        <v>2890</v>
      </c>
      <c r="C80" s="331" t="s">
        <v>2913</v>
      </c>
      <c r="D80" t="s">
        <v>2949</v>
      </c>
      <c r="E80" s="331"/>
      <c r="F80" s="331"/>
      <c r="G80" s="331"/>
      <c r="H80" s="331"/>
      <c r="I80" s="331"/>
      <c r="J80" s="330"/>
      <c r="K80" s="330"/>
      <c r="L80" s="333"/>
      <c r="M80" s="331"/>
      <c r="N80" s="330"/>
      <c r="O80" s="330"/>
      <c r="P80" s="330"/>
      <c r="Q80" s="330"/>
      <c r="R80" s="330"/>
      <c r="S80" s="330"/>
      <c r="T80" s="330"/>
      <c r="U80" s="330"/>
      <c r="V80" s="330"/>
      <c r="W80" s="330"/>
      <c r="X80" s="334"/>
      <c r="Y80" s="335"/>
      <c r="Z80" s="413">
        <f>'BMI en inbraak afprijzen'!K21</f>
        <v>0</v>
      </c>
    </row>
    <row r="81" spans="1:27" x14ac:dyDescent="0.25">
      <c r="A81" s="329"/>
      <c r="B81" s="330" t="s">
        <v>2890</v>
      </c>
      <c r="C81" s="331" t="s">
        <v>2891</v>
      </c>
      <c r="D81" t="s">
        <v>2950</v>
      </c>
      <c r="E81" s="331"/>
      <c r="F81" s="331"/>
      <c r="G81" s="331"/>
      <c r="H81" s="331"/>
      <c r="I81" s="331"/>
      <c r="J81" s="330"/>
      <c r="K81" s="330"/>
      <c r="L81" s="333"/>
      <c r="M81" s="331"/>
      <c r="N81" s="330"/>
      <c r="O81" s="330"/>
      <c r="P81" s="330"/>
      <c r="Q81" s="330"/>
      <c r="R81" s="330"/>
      <c r="S81" s="330"/>
      <c r="T81" s="330"/>
      <c r="U81" s="330"/>
      <c r="V81" s="330"/>
      <c r="W81" s="330"/>
      <c r="X81" s="334"/>
      <c r="Y81" s="335"/>
      <c r="Z81" s="413">
        <f>'BMI en inbraak afprijzen'!K42</f>
        <v>0</v>
      </c>
    </row>
    <row r="82" spans="1:27" x14ac:dyDescent="0.25">
      <c r="C82" s="402" t="s">
        <v>3112</v>
      </c>
      <c r="Z82" s="388"/>
    </row>
    <row r="83" spans="1:27" s="342" customFormat="1" ht="22.5" x14ac:dyDescent="0.25">
      <c r="A83" s="336"/>
      <c r="B83" s="336"/>
      <c r="C83" s="337" t="s">
        <v>2951</v>
      </c>
      <c r="D83" s="337"/>
      <c r="E83" s="338"/>
      <c r="F83" s="337" t="s">
        <v>2843</v>
      </c>
      <c r="G83" s="338"/>
      <c r="H83" s="338"/>
      <c r="I83" s="338"/>
      <c r="J83" s="337"/>
      <c r="K83" s="337"/>
      <c r="L83" s="339"/>
      <c r="M83" s="337"/>
      <c r="N83" s="340"/>
      <c r="O83" s="336"/>
      <c r="P83" s="336"/>
      <c r="Q83" s="336"/>
      <c r="R83" s="336"/>
      <c r="S83" s="336"/>
      <c r="T83" s="336"/>
      <c r="U83" s="336"/>
      <c r="V83" s="336"/>
      <c r="W83" s="336"/>
      <c r="X83" s="336"/>
      <c r="Y83" s="341"/>
      <c r="Z83" s="379"/>
    </row>
    <row r="84" spans="1:27" ht="22.5" x14ac:dyDescent="0.3">
      <c r="A84" s="312"/>
      <c r="B84" s="312"/>
      <c r="C84" s="313" t="s">
        <v>2844</v>
      </c>
      <c r="D84" s="314" t="s">
        <v>2952</v>
      </c>
      <c r="E84" s="313"/>
      <c r="F84" s="313" t="s">
        <v>2846</v>
      </c>
      <c r="G84" s="315" t="s">
        <v>2341</v>
      </c>
      <c r="H84" s="313"/>
      <c r="I84" s="313" t="s">
        <v>2848</v>
      </c>
      <c r="J84" s="314"/>
      <c r="K84" s="314"/>
      <c r="L84" s="316"/>
      <c r="M84" s="317"/>
      <c r="N84" s="318"/>
      <c r="O84" s="312"/>
      <c r="P84" s="312"/>
      <c r="Q84" s="312"/>
      <c r="R84" s="312"/>
      <c r="S84" s="312"/>
      <c r="T84" s="312"/>
      <c r="U84" s="312"/>
      <c r="V84" s="312"/>
      <c r="W84" s="312"/>
      <c r="X84" s="312"/>
      <c r="Y84" s="319"/>
    </row>
    <row r="85" spans="1:27" x14ac:dyDescent="0.25">
      <c r="A85" s="312"/>
      <c r="B85" s="312"/>
      <c r="C85" s="313" t="s">
        <v>2849</v>
      </c>
      <c r="D85" s="320"/>
      <c r="E85" s="321"/>
      <c r="F85" s="313"/>
      <c r="G85" s="314"/>
      <c r="H85" s="321"/>
      <c r="I85" s="313" t="s">
        <v>2850</v>
      </c>
      <c r="J85" s="314"/>
      <c r="K85" s="314"/>
      <c r="L85" s="322"/>
      <c r="M85" s="315"/>
      <c r="N85" s="312"/>
      <c r="O85" s="312"/>
      <c r="P85" s="312"/>
      <c r="Q85" s="312"/>
      <c r="R85" s="312"/>
      <c r="S85" s="312"/>
      <c r="T85" s="312"/>
      <c r="U85" s="312"/>
      <c r="V85" s="312"/>
      <c r="W85" s="312"/>
      <c r="X85" s="312"/>
      <c r="Y85" s="319"/>
    </row>
    <row r="86" spans="1:27" ht="15.75" thickBot="1" x14ac:dyDescent="0.3">
      <c r="A86" s="312"/>
      <c r="B86" s="312"/>
      <c r="C86" s="313"/>
      <c r="D86" s="314"/>
      <c r="E86" s="313"/>
      <c r="F86" s="313"/>
      <c r="G86" s="314"/>
      <c r="H86" s="313"/>
      <c r="I86" s="313"/>
      <c r="J86" s="314"/>
      <c r="K86" s="314"/>
      <c r="L86" s="322"/>
      <c r="M86" s="314"/>
      <c r="N86" s="312"/>
      <c r="O86" s="312"/>
      <c r="P86" s="312"/>
      <c r="Q86" s="312"/>
      <c r="R86" s="312"/>
      <c r="S86" s="312"/>
      <c r="T86" s="312"/>
      <c r="U86" s="312"/>
      <c r="V86" s="312"/>
      <c r="W86" s="312"/>
      <c r="X86" s="312"/>
      <c r="Y86" s="314"/>
    </row>
    <row r="87" spans="1:27" ht="73.5" thickBot="1" x14ac:dyDescent="0.3">
      <c r="A87" s="323" t="s">
        <v>2851</v>
      </c>
      <c r="B87" s="324" t="s">
        <v>2852</v>
      </c>
      <c r="C87" s="324" t="s">
        <v>2853</v>
      </c>
      <c r="D87" s="324" t="s">
        <v>722</v>
      </c>
      <c r="E87" s="324" t="s">
        <v>723</v>
      </c>
      <c r="F87" s="324" t="s">
        <v>11</v>
      </c>
      <c r="G87" s="508" t="s">
        <v>724</v>
      </c>
      <c r="H87" s="508"/>
      <c r="I87" s="508"/>
      <c r="J87" s="324" t="s">
        <v>14</v>
      </c>
      <c r="K87" s="324" t="s">
        <v>2854</v>
      </c>
      <c r="L87" s="324" t="s">
        <v>1883</v>
      </c>
      <c r="M87" s="324"/>
      <c r="N87" s="326" t="s">
        <v>2855</v>
      </c>
      <c r="O87" s="324">
        <v>2013</v>
      </c>
      <c r="P87" s="324">
        <v>2014</v>
      </c>
      <c r="Q87" s="324">
        <v>2015</v>
      </c>
      <c r="R87" s="324">
        <v>2016</v>
      </c>
      <c r="S87" s="324">
        <v>2017</v>
      </c>
      <c r="T87" s="324">
        <v>2018</v>
      </c>
      <c r="U87" s="324">
        <v>2019</v>
      </c>
      <c r="V87" s="324">
        <v>2020</v>
      </c>
      <c r="W87" s="324">
        <v>2021</v>
      </c>
      <c r="X87" s="327" t="s">
        <v>2856</v>
      </c>
      <c r="Y87" s="328" t="s">
        <v>726</v>
      </c>
    </row>
    <row r="88" spans="1:27" x14ac:dyDescent="0.25">
      <c r="A88" s="329">
        <v>61</v>
      </c>
      <c r="B88" s="330" t="s">
        <v>2857</v>
      </c>
      <c r="C88" s="331" t="s">
        <v>2858</v>
      </c>
      <c r="D88" s="331" t="s">
        <v>759</v>
      </c>
      <c r="E88" s="331"/>
      <c r="F88" s="332"/>
      <c r="G88" s="331" t="s">
        <v>2953</v>
      </c>
      <c r="H88" s="331"/>
      <c r="I88" s="331"/>
      <c r="J88" s="330"/>
      <c r="K88" s="330"/>
      <c r="L88" s="333">
        <v>1</v>
      </c>
      <c r="M88" s="331" t="s">
        <v>2861</v>
      </c>
      <c r="N88" s="330"/>
      <c r="O88" s="330"/>
      <c r="P88" s="330"/>
      <c r="Q88" s="330"/>
      <c r="R88" s="330"/>
      <c r="S88" s="330"/>
      <c r="T88" s="330"/>
      <c r="U88" s="330"/>
      <c r="V88" s="330"/>
      <c r="W88" s="330"/>
      <c r="X88" s="334"/>
      <c r="Y88" s="335"/>
      <c r="Z88" s="388"/>
    </row>
    <row r="89" spans="1:27" x14ac:dyDescent="0.25">
      <c r="A89" s="329">
        <v>61</v>
      </c>
      <c r="B89" s="330" t="s">
        <v>2857</v>
      </c>
      <c r="C89" s="331" t="s">
        <v>2862</v>
      </c>
      <c r="D89" s="331" t="s">
        <v>759</v>
      </c>
      <c r="E89" s="331"/>
      <c r="F89" s="332"/>
      <c r="G89" s="331" t="s">
        <v>2226</v>
      </c>
      <c r="H89" s="331"/>
      <c r="I89" s="331"/>
      <c r="J89" s="330"/>
      <c r="K89" s="330"/>
      <c r="L89" s="333">
        <v>1</v>
      </c>
      <c r="M89" s="331" t="s">
        <v>2861</v>
      </c>
      <c r="N89" s="330"/>
      <c r="O89" s="330"/>
      <c r="P89" s="330"/>
      <c r="Q89" s="330"/>
      <c r="R89" s="330"/>
      <c r="S89" s="330"/>
      <c r="T89" s="330"/>
      <c r="U89" s="330"/>
      <c r="V89" s="330"/>
      <c r="W89" s="330"/>
      <c r="X89" s="334"/>
      <c r="Y89" s="335"/>
      <c r="Z89" s="388"/>
    </row>
    <row r="90" spans="1:27" x14ac:dyDescent="0.25">
      <c r="A90" s="347">
        <v>63</v>
      </c>
      <c r="B90" s="16" t="s">
        <v>2857</v>
      </c>
      <c r="C90" s="15" t="s">
        <v>2867</v>
      </c>
      <c r="D90" s="15" t="s">
        <v>2868</v>
      </c>
      <c r="E90" s="348" t="s">
        <v>2869</v>
      </c>
      <c r="F90" s="15" t="s">
        <v>2225</v>
      </c>
      <c r="G90" s="15"/>
      <c r="H90" s="15"/>
      <c r="I90" s="15"/>
      <c r="J90" s="16">
        <v>2017</v>
      </c>
      <c r="K90" s="16">
        <v>2021</v>
      </c>
      <c r="L90" s="14">
        <v>1</v>
      </c>
      <c r="M90" s="15" t="s">
        <v>2861</v>
      </c>
      <c r="N90" s="16"/>
      <c r="O90" s="16"/>
      <c r="P90" s="16"/>
      <c r="Q90" s="16"/>
      <c r="R90" s="16"/>
      <c r="S90" s="16"/>
      <c r="T90" s="16"/>
      <c r="U90" s="16"/>
      <c r="V90" s="16"/>
      <c r="W90" s="16"/>
      <c r="X90" s="349" t="s">
        <v>2870</v>
      </c>
      <c r="Y90" s="350"/>
      <c r="Z90" s="388"/>
    </row>
    <row r="91" spans="1:27" x14ac:dyDescent="0.25">
      <c r="A91" s="347">
        <v>63</v>
      </c>
      <c r="B91" s="16" t="s">
        <v>2857</v>
      </c>
      <c r="C91" s="15" t="s">
        <v>2867</v>
      </c>
      <c r="D91" s="15" t="s">
        <v>2868</v>
      </c>
      <c r="E91" s="348" t="s">
        <v>2954</v>
      </c>
      <c r="F91" s="15" t="s">
        <v>2225</v>
      </c>
      <c r="G91" s="15"/>
      <c r="H91" s="15"/>
      <c r="I91" s="15"/>
      <c r="J91" s="16">
        <v>2012</v>
      </c>
      <c r="K91" s="16">
        <v>2022</v>
      </c>
      <c r="L91" s="14">
        <v>1</v>
      </c>
      <c r="M91" s="15" t="s">
        <v>2861</v>
      </c>
      <c r="N91" s="16"/>
      <c r="O91" s="16"/>
      <c r="P91" s="16"/>
      <c r="Q91" s="16"/>
      <c r="R91" s="16"/>
      <c r="S91" s="16"/>
      <c r="T91" s="16"/>
      <c r="U91" s="16"/>
      <c r="V91" s="16"/>
      <c r="W91" s="16"/>
      <c r="X91" s="349" t="s">
        <v>2907</v>
      </c>
      <c r="Y91" s="350"/>
      <c r="Z91" s="388"/>
    </row>
    <row r="92" spans="1:27" x14ac:dyDescent="0.25">
      <c r="A92" s="347">
        <v>63</v>
      </c>
      <c r="B92" s="16" t="s">
        <v>2857</v>
      </c>
      <c r="C92" s="15" t="s">
        <v>2867</v>
      </c>
      <c r="D92" s="15" t="s">
        <v>2941</v>
      </c>
      <c r="E92" s="348" t="s">
        <v>2955</v>
      </c>
      <c r="F92" s="15" t="s">
        <v>2225</v>
      </c>
      <c r="G92" s="15"/>
      <c r="H92" s="15"/>
      <c r="I92" s="15"/>
      <c r="J92" s="16">
        <v>2012</v>
      </c>
      <c r="K92" s="16">
        <v>2022</v>
      </c>
      <c r="L92" s="14">
        <v>3</v>
      </c>
      <c r="M92" s="15" t="s">
        <v>2861</v>
      </c>
      <c r="N92" s="16"/>
      <c r="O92" s="16"/>
      <c r="P92" s="16"/>
      <c r="Q92" s="16"/>
      <c r="R92" s="16"/>
      <c r="S92" s="16"/>
      <c r="T92" s="16"/>
      <c r="U92" s="16"/>
      <c r="V92" s="16"/>
      <c r="W92" s="16"/>
      <c r="X92" s="349" t="s">
        <v>2907</v>
      </c>
      <c r="Y92" s="350"/>
      <c r="Z92" s="388"/>
    </row>
    <row r="93" spans="1:27" x14ac:dyDescent="0.25">
      <c r="A93" s="347">
        <v>63</v>
      </c>
      <c r="B93" s="16" t="s">
        <v>2857</v>
      </c>
      <c r="C93" s="15" t="s">
        <v>2867</v>
      </c>
      <c r="D93" s="15" t="s">
        <v>2941</v>
      </c>
      <c r="E93" s="348" t="s">
        <v>228</v>
      </c>
      <c r="F93" s="15" t="s">
        <v>2225</v>
      </c>
      <c r="G93" s="15"/>
      <c r="H93" s="15"/>
      <c r="I93" s="15"/>
      <c r="J93" s="16">
        <v>2020</v>
      </c>
      <c r="K93" s="16">
        <v>2020</v>
      </c>
      <c r="L93" s="14">
        <v>3</v>
      </c>
      <c r="M93" s="15" t="s">
        <v>2861</v>
      </c>
      <c r="N93" s="16"/>
      <c r="O93" s="16"/>
      <c r="P93" s="16"/>
      <c r="Q93" s="16"/>
      <c r="R93" s="16"/>
      <c r="S93" s="16"/>
      <c r="T93" s="16"/>
      <c r="U93" s="16"/>
      <c r="V93" s="16"/>
      <c r="W93" s="16"/>
      <c r="X93" s="349" t="s">
        <v>2870</v>
      </c>
      <c r="Y93" s="350"/>
      <c r="Z93" s="388"/>
    </row>
    <row r="94" spans="1:27" x14ac:dyDescent="0.25">
      <c r="C94" s="402" t="s">
        <v>3112</v>
      </c>
      <c r="Z94" s="388"/>
    </row>
    <row r="95" spans="1:27" s="342" customFormat="1" ht="22.5" x14ac:dyDescent="0.25">
      <c r="A95" s="336"/>
      <c r="B95" s="336"/>
      <c r="C95" s="337" t="s">
        <v>2956</v>
      </c>
      <c r="D95" s="360"/>
      <c r="E95" s="338"/>
      <c r="F95" s="337" t="s">
        <v>2843</v>
      </c>
      <c r="G95" s="361"/>
      <c r="H95" s="338"/>
      <c r="I95" s="338"/>
      <c r="J95" s="337"/>
      <c r="K95" s="356"/>
      <c r="L95" s="360"/>
      <c r="M95" s="340"/>
      <c r="N95" s="340"/>
      <c r="O95" s="340"/>
      <c r="P95" s="360"/>
      <c r="Q95" s="340"/>
      <c r="R95" s="340"/>
      <c r="S95" s="360"/>
      <c r="T95" s="336"/>
      <c r="U95" s="336"/>
      <c r="V95" s="336"/>
      <c r="W95" s="336"/>
      <c r="X95" s="336"/>
      <c r="Y95" s="336"/>
      <c r="Z95" s="384"/>
      <c r="AA95" s="336"/>
    </row>
    <row r="96" spans="1:27" ht="22.5" x14ac:dyDescent="0.3">
      <c r="A96" s="312"/>
      <c r="B96" s="312"/>
      <c r="C96" s="322" t="s">
        <v>2844</v>
      </c>
      <c r="D96" s="364" t="s">
        <v>2957</v>
      </c>
      <c r="E96" s="313"/>
      <c r="F96" s="322" t="s">
        <v>2846</v>
      </c>
      <c r="G96" s="357"/>
      <c r="H96" s="313"/>
      <c r="I96" s="322" t="s">
        <v>2848</v>
      </c>
      <c r="J96" s="314"/>
      <c r="K96" s="318"/>
      <c r="L96" s="318"/>
      <c r="M96" s="318"/>
      <c r="N96" s="318"/>
      <c r="O96" s="318"/>
      <c r="P96" s="318"/>
      <c r="Q96" s="318"/>
      <c r="R96" s="318"/>
      <c r="S96" s="318"/>
      <c r="T96" s="312"/>
      <c r="U96" s="312"/>
      <c r="V96" s="312"/>
      <c r="W96" s="312"/>
      <c r="X96" s="312"/>
      <c r="Y96" s="312"/>
      <c r="Z96" s="385"/>
      <c r="AA96" s="312"/>
    </row>
    <row r="97" spans="1:27" x14ac:dyDescent="0.25">
      <c r="A97" s="312"/>
      <c r="B97" s="312"/>
      <c r="C97" s="322" t="s">
        <v>2849</v>
      </c>
      <c r="D97" s="320"/>
      <c r="E97" s="321"/>
      <c r="F97" s="322"/>
      <c r="G97" s="358"/>
      <c r="H97" s="321"/>
      <c r="I97" s="322" t="s">
        <v>2850</v>
      </c>
      <c r="J97" s="314"/>
      <c r="K97" s="322"/>
      <c r="L97" s="357"/>
      <c r="M97" s="354"/>
      <c r="N97" s="354"/>
      <c r="O97" s="355"/>
      <c r="P97" s="365"/>
      <c r="Q97" s="354"/>
      <c r="R97" s="354"/>
      <c r="S97" s="312"/>
      <c r="T97" s="312"/>
      <c r="U97" s="312"/>
      <c r="V97" s="312"/>
      <c r="W97" s="312"/>
      <c r="X97" s="312"/>
      <c r="Y97" s="312"/>
      <c r="Z97" s="385"/>
      <c r="AA97" s="312"/>
    </row>
    <row r="98" spans="1:27" ht="15.75" thickBot="1" x14ac:dyDescent="0.3">
      <c r="A98" s="312"/>
      <c r="B98" s="312"/>
      <c r="C98" s="313"/>
      <c r="D98" s="314"/>
      <c r="E98" s="313"/>
      <c r="F98" s="313"/>
      <c r="G98" s="314"/>
      <c r="H98" s="313"/>
      <c r="I98" s="313"/>
      <c r="J98" s="314"/>
      <c r="K98" s="314"/>
      <c r="L98" s="322"/>
      <c r="M98" s="314"/>
      <c r="N98" s="312"/>
      <c r="O98" s="312"/>
      <c r="P98" s="312"/>
      <c r="Q98" s="312"/>
      <c r="R98" s="312"/>
      <c r="S98" s="312"/>
      <c r="T98" s="312"/>
      <c r="U98" s="312"/>
      <c r="V98" s="312"/>
      <c r="W98" s="312"/>
      <c r="X98" s="312"/>
      <c r="Y98" s="314"/>
      <c r="Z98" s="382"/>
      <c r="AA98" s="358"/>
    </row>
    <row r="99" spans="1:27" ht="73.5" thickBot="1" x14ac:dyDescent="0.3">
      <c r="A99" s="323" t="s">
        <v>2851</v>
      </c>
      <c r="B99" s="324" t="s">
        <v>2852</v>
      </c>
      <c r="C99" s="324" t="s">
        <v>2853</v>
      </c>
      <c r="D99" s="324" t="s">
        <v>722</v>
      </c>
      <c r="E99" s="324" t="s">
        <v>723</v>
      </c>
      <c r="F99" s="324" t="s">
        <v>11</v>
      </c>
      <c r="G99" s="508" t="s">
        <v>724</v>
      </c>
      <c r="H99" s="508"/>
      <c r="I99" s="508"/>
      <c r="J99" s="324" t="s">
        <v>14</v>
      </c>
      <c r="K99" s="324" t="s">
        <v>2854</v>
      </c>
      <c r="L99" s="324" t="s">
        <v>1883</v>
      </c>
      <c r="M99" s="324"/>
      <c r="N99" s="326" t="s">
        <v>2855</v>
      </c>
      <c r="O99" s="324">
        <v>2013</v>
      </c>
      <c r="P99" s="324">
        <v>2014</v>
      </c>
      <c r="Q99" s="324">
        <v>2015</v>
      </c>
      <c r="R99" s="324">
        <v>2016</v>
      </c>
      <c r="S99" s="324">
        <v>2017</v>
      </c>
      <c r="T99" s="324">
        <v>2018</v>
      </c>
      <c r="U99" s="324">
        <v>2019</v>
      </c>
      <c r="V99" s="324">
        <v>2020</v>
      </c>
      <c r="W99" s="324">
        <v>2021</v>
      </c>
      <c r="X99" s="327" t="s">
        <v>2856</v>
      </c>
      <c r="Y99" s="328" t="s">
        <v>726</v>
      </c>
      <c r="Z99" s="383"/>
      <c r="AA99" s="362"/>
    </row>
    <row r="100" spans="1:27" x14ac:dyDescent="0.25">
      <c r="A100" s="329">
        <v>61</v>
      </c>
      <c r="B100" s="330" t="s">
        <v>2857</v>
      </c>
      <c r="C100" s="331" t="s">
        <v>2858</v>
      </c>
      <c r="D100" s="366"/>
      <c r="E100" s="366"/>
      <c r="F100" s="331"/>
      <c r="G100" s="331" t="s">
        <v>2958</v>
      </c>
      <c r="H100" s="331"/>
      <c r="I100" s="331"/>
      <c r="J100" s="330"/>
      <c r="K100" s="330"/>
      <c r="L100" s="333">
        <v>1</v>
      </c>
      <c r="M100" s="331" t="s">
        <v>2861</v>
      </c>
      <c r="N100" s="330"/>
      <c r="O100" s="330"/>
      <c r="P100" s="330"/>
      <c r="Q100" s="330"/>
      <c r="R100" s="330"/>
      <c r="S100" s="330"/>
      <c r="T100" s="330"/>
      <c r="U100" s="330"/>
      <c r="V100" s="330"/>
      <c r="W100" s="330"/>
      <c r="X100" s="334"/>
      <c r="Y100" s="335"/>
      <c r="Z100" s="390"/>
      <c r="AA100" s="353"/>
    </row>
    <row r="101" spans="1:27" x14ac:dyDescent="0.25">
      <c r="A101" s="329">
        <v>61</v>
      </c>
      <c r="B101" s="330" t="s">
        <v>2857</v>
      </c>
      <c r="C101" s="331" t="s">
        <v>2959</v>
      </c>
      <c r="D101" s="366"/>
      <c r="E101" s="366"/>
      <c r="F101" s="331"/>
      <c r="G101" s="331" t="s">
        <v>2960</v>
      </c>
      <c r="H101" s="331"/>
      <c r="I101" s="331"/>
      <c r="J101" s="330"/>
      <c r="K101" s="330"/>
      <c r="L101" s="333">
        <v>1</v>
      </c>
      <c r="M101" s="331" t="s">
        <v>2861</v>
      </c>
      <c r="N101" s="330"/>
      <c r="O101" s="330"/>
      <c r="P101" s="330"/>
      <c r="Q101" s="330"/>
      <c r="R101" s="330"/>
      <c r="S101" s="330"/>
      <c r="T101" s="330"/>
      <c r="U101" s="330"/>
      <c r="V101" s="330"/>
      <c r="W101" s="330"/>
      <c r="X101" s="334"/>
      <c r="Y101" s="335"/>
      <c r="Z101" s="390"/>
      <c r="AA101" s="353"/>
    </row>
    <row r="102" spans="1:27" x14ac:dyDescent="0.25">
      <c r="A102" s="347">
        <v>63</v>
      </c>
      <c r="B102" s="16" t="s">
        <v>2857</v>
      </c>
      <c r="C102" s="15" t="s">
        <v>2867</v>
      </c>
      <c r="D102" s="367" t="s">
        <v>2941</v>
      </c>
      <c r="E102" s="367" t="s">
        <v>2961</v>
      </c>
      <c r="F102" s="351" t="s">
        <v>1394</v>
      </c>
      <c r="G102" s="15"/>
      <c r="H102" s="15"/>
      <c r="I102" s="15"/>
      <c r="J102" s="367">
        <v>2019</v>
      </c>
      <c r="K102" s="367">
        <v>2023</v>
      </c>
      <c r="L102" s="333">
        <v>1</v>
      </c>
      <c r="M102" s="331" t="s">
        <v>2861</v>
      </c>
      <c r="N102" s="16"/>
      <c r="O102" s="16"/>
      <c r="P102" s="16"/>
      <c r="Q102" s="16"/>
      <c r="R102" s="16"/>
      <c r="S102" s="16"/>
      <c r="T102" s="16"/>
      <c r="U102" s="16"/>
      <c r="V102" s="16"/>
      <c r="W102" s="16"/>
      <c r="X102" s="367" t="s">
        <v>2870</v>
      </c>
      <c r="Y102" s="350"/>
      <c r="Z102" s="390"/>
      <c r="AA102" s="363"/>
    </row>
    <row r="103" spans="1:27" x14ac:dyDescent="0.25">
      <c r="A103" s="347">
        <v>63</v>
      </c>
      <c r="B103" s="16" t="s">
        <v>2857</v>
      </c>
      <c r="C103" s="15" t="s">
        <v>2867</v>
      </c>
      <c r="D103" s="367" t="s">
        <v>2941</v>
      </c>
      <c r="E103" s="367" t="s">
        <v>2961</v>
      </c>
      <c r="F103" s="351" t="s">
        <v>1394</v>
      </c>
      <c r="G103" s="15"/>
      <c r="H103" s="15"/>
      <c r="I103" s="15"/>
      <c r="J103" s="367">
        <v>2019</v>
      </c>
      <c r="K103" s="367">
        <v>2023</v>
      </c>
      <c r="L103" s="333">
        <v>1</v>
      </c>
      <c r="M103" s="331" t="s">
        <v>2861</v>
      </c>
      <c r="N103" s="16"/>
      <c r="O103" s="16"/>
      <c r="P103" s="16"/>
      <c r="Q103" s="16"/>
      <c r="R103" s="16"/>
      <c r="S103" s="16"/>
      <c r="T103" s="16"/>
      <c r="U103" s="16"/>
      <c r="V103" s="16"/>
      <c r="W103" s="16"/>
      <c r="X103" s="367" t="s">
        <v>2870</v>
      </c>
      <c r="Y103" s="350"/>
      <c r="Z103" s="390"/>
      <c r="AA103" s="363"/>
    </row>
    <row r="104" spans="1:27" x14ac:dyDescent="0.25">
      <c r="A104" s="347">
        <v>63</v>
      </c>
      <c r="B104" s="16" t="s">
        <v>2857</v>
      </c>
      <c r="C104" s="15" t="s">
        <v>2867</v>
      </c>
      <c r="D104" s="367" t="s">
        <v>2941</v>
      </c>
      <c r="E104" s="367" t="s">
        <v>2961</v>
      </c>
      <c r="F104" s="351" t="s">
        <v>1394</v>
      </c>
      <c r="G104" s="15"/>
      <c r="H104" s="15"/>
      <c r="I104" s="15"/>
      <c r="J104" s="367">
        <v>2019</v>
      </c>
      <c r="K104" s="367">
        <v>2023</v>
      </c>
      <c r="L104" s="333">
        <v>1</v>
      </c>
      <c r="M104" s="331" t="s">
        <v>2861</v>
      </c>
      <c r="N104" s="16"/>
      <c r="O104" s="16"/>
      <c r="P104" s="16"/>
      <c r="Q104" s="16"/>
      <c r="R104" s="16"/>
      <c r="S104" s="16"/>
      <c r="T104" s="16"/>
      <c r="U104" s="16"/>
      <c r="V104" s="16"/>
      <c r="W104" s="16"/>
      <c r="X104" s="367" t="s">
        <v>2870</v>
      </c>
      <c r="Y104" s="350"/>
      <c r="Z104" s="390"/>
      <c r="AA104" s="363"/>
    </row>
    <row r="105" spans="1:27" x14ac:dyDescent="0.25">
      <c r="A105" s="347">
        <v>63</v>
      </c>
      <c r="B105" s="16" t="s">
        <v>2857</v>
      </c>
      <c r="C105" s="15" t="s">
        <v>2867</v>
      </c>
      <c r="D105" s="367" t="s">
        <v>2941</v>
      </c>
      <c r="E105" s="367" t="s">
        <v>333</v>
      </c>
      <c r="F105" s="351" t="s">
        <v>1394</v>
      </c>
      <c r="G105" s="15"/>
      <c r="H105" s="15"/>
      <c r="I105" s="15"/>
      <c r="J105" s="367">
        <v>2019</v>
      </c>
      <c r="K105" s="367">
        <v>2023</v>
      </c>
      <c r="L105" s="333">
        <v>1</v>
      </c>
      <c r="M105" s="331" t="s">
        <v>2861</v>
      </c>
      <c r="N105" s="16"/>
      <c r="O105" s="16"/>
      <c r="P105" s="16"/>
      <c r="Q105" s="16"/>
      <c r="R105" s="16"/>
      <c r="S105" s="16"/>
      <c r="T105" s="16"/>
      <c r="U105" s="16"/>
      <c r="V105" s="16"/>
      <c r="W105" s="16"/>
      <c r="X105" s="367" t="s">
        <v>2870</v>
      </c>
      <c r="Y105" s="350"/>
      <c r="Z105" s="390"/>
      <c r="AA105" s="363"/>
    </row>
    <row r="106" spans="1:27" x14ac:dyDescent="0.25">
      <c r="A106" s="347">
        <v>63</v>
      </c>
      <c r="B106" s="16" t="s">
        <v>2857</v>
      </c>
      <c r="C106" s="15" t="s">
        <v>2867</v>
      </c>
      <c r="D106" s="367" t="s">
        <v>2941</v>
      </c>
      <c r="E106" s="367" t="s">
        <v>333</v>
      </c>
      <c r="F106" s="351" t="s">
        <v>1394</v>
      </c>
      <c r="G106" s="15"/>
      <c r="H106" s="15"/>
      <c r="I106" s="15"/>
      <c r="J106" s="367">
        <v>2019</v>
      </c>
      <c r="K106" s="367">
        <v>2023</v>
      </c>
      <c r="L106" s="333">
        <v>1</v>
      </c>
      <c r="M106" s="331" t="s">
        <v>2861</v>
      </c>
      <c r="N106" s="16"/>
      <c r="O106" s="16"/>
      <c r="P106" s="16"/>
      <c r="Q106" s="16"/>
      <c r="R106" s="16"/>
      <c r="S106" s="16"/>
      <c r="T106" s="16"/>
      <c r="U106" s="16"/>
      <c r="V106" s="16"/>
      <c r="W106" s="16"/>
      <c r="X106" s="367" t="s">
        <v>2870</v>
      </c>
      <c r="Y106" s="350"/>
      <c r="Z106" s="390"/>
      <c r="AA106" s="363"/>
    </row>
    <row r="107" spans="1:27" x14ac:dyDescent="0.25">
      <c r="A107" s="347">
        <v>63</v>
      </c>
      <c r="B107" s="16" t="s">
        <v>2857</v>
      </c>
      <c r="C107" s="15" t="s">
        <v>2867</v>
      </c>
      <c r="D107" s="367" t="s">
        <v>2941</v>
      </c>
      <c r="E107" s="367" t="s">
        <v>2962</v>
      </c>
      <c r="F107" s="351" t="s">
        <v>1394</v>
      </c>
      <c r="G107" s="15"/>
      <c r="H107" s="15"/>
      <c r="I107" s="15"/>
      <c r="J107" s="367">
        <v>2019</v>
      </c>
      <c r="K107" s="367">
        <v>2023</v>
      </c>
      <c r="L107" s="333">
        <v>1</v>
      </c>
      <c r="M107" s="331" t="s">
        <v>2861</v>
      </c>
      <c r="N107" s="16"/>
      <c r="O107" s="16"/>
      <c r="P107" s="16"/>
      <c r="Q107" s="16"/>
      <c r="R107" s="16"/>
      <c r="S107" s="16"/>
      <c r="T107" s="16"/>
      <c r="U107" s="16"/>
      <c r="V107" s="16"/>
      <c r="W107" s="16"/>
      <c r="X107" s="367" t="s">
        <v>2870</v>
      </c>
      <c r="Y107" s="350"/>
      <c r="Z107" s="390"/>
      <c r="AA107" s="363"/>
    </row>
    <row r="108" spans="1:27" x14ac:dyDescent="0.25">
      <c r="A108" s="347">
        <v>63</v>
      </c>
      <c r="B108" s="16" t="s">
        <v>2857</v>
      </c>
      <c r="C108" s="15" t="s">
        <v>2867</v>
      </c>
      <c r="D108" s="367" t="s">
        <v>2941</v>
      </c>
      <c r="E108" s="367" t="s">
        <v>2961</v>
      </c>
      <c r="F108" s="351" t="s">
        <v>1394</v>
      </c>
      <c r="G108" s="15"/>
      <c r="H108" s="15"/>
      <c r="I108" s="15"/>
      <c r="J108" s="367">
        <v>2019</v>
      </c>
      <c r="K108" s="367">
        <v>2023</v>
      </c>
      <c r="L108" s="333">
        <v>1</v>
      </c>
      <c r="M108" s="331" t="s">
        <v>2861</v>
      </c>
      <c r="N108" s="16"/>
      <c r="O108" s="16"/>
      <c r="P108" s="16"/>
      <c r="Q108" s="16"/>
      <c r="R108" s="16"/>
      <c r="S108" s="16"/>
      <c r="T108" s="16"/>
      <c r="U108" s="16"/>
      <c r="V108" s="16"/>
      <c r="W108" s="16"/>
      <c r="X108" s="367" t="s">
        <v>2870</v>
      </c>
      <c r="Y108" s="350"/>
      <c r="Z108" s="390"/>
      <c r="AA108" s="363"/>
    </row>
    <row r="109" spans="1:27" x14ac:dyDescent="0.25">
      <c r="A109" s="347">
        <v>63</v>
      </c>
      <c r="B109" s="16" t="s">
        <v>2857</v>
      </c>
      <c r="C109" s="15" t="s">
        <v>2867</v>
      </c>
      <c r="D109" s="367" t="s">
        <v>2941</v>
      </c>
      <c r="E109" s="367" t="s">
        <v>2961</v>
      </c>
      <c r="F109" s="351" t="s">
        <v>1394</v>
      </c>
      <c r="G109" s="15"/>
      <c r="H109" s="15"/>
      <c r="I109" s="15"/>
      <c r="J109" s="367">
        <v>2019</v>
      </c>
      <c r="K109" s="367">
        <v>2023</v>
      </c>
      <c r="L109" s="333">
        <v>1</v>
      </c>
      <c r="M109" s="331" t="s">
        <v>2861</v>
      </c>
      <c r="N109" s="16"/>
      <c r="O109" s="16"/>
      <c r="P109" s="16"/>
      <c r="Q109" s="16"/>
      <c r="R109" s="16"/>
      <c r="S109" s="16"/>
      <c r="T109" s="16"/>
      <c r="U109" s="16"/>
      <c r="V109" s="16"/>
      <c r="W109" s="16"/>
      <c r="X109" s="367" t="s">
        <v>2870</v>
      </c>
      <c r="Y109" s="350"/>
      <c r="Z109" s="390"/>
      <c r="AA109" s="363"/>
    </row>
    <row r="110" spans="1:27" x14ac:dyDescent="0.25">
      <c r="A110" s="347">
        <v>63</v>
      </c>
      <c r="B110" s="16" t="s">
        <v>2857</v>
      </c>
      <c r="C110" s="15" t="s">
        <v>2867</v>
      </c>
      <c r="D110" s="367" t="s">
        <v>2941</v>
      </c>
      <c r="E110" s="367" t="s">
        <v>333</v>
      </c>
      <c r="F110" s="351" t="s">
        <v>1394</v>
      </c>
      <c r="G110" s="15"/>
      <c r="H110" s="15"/>
      <c r="I110" s="15"/>
      <c r="J110" s="367">
        <v>2019</v>
      </c>
      <c r="K110" s="367">
        <v>2023</v>
      </c>
      <c r="L110" s="333">
        <v>1</v>
      </c>
      <c r="M110" s="331" t="s">
        <v>2861</v>
      </c>
      <c r="N110" s="16"/>
      <c r="O110" s="16"/>
      <c r="P110" s="16"/>
      <c r="Q110" s="16"/>
      <c r="R110" s="16"/>
      <c r="S110" s="16"/>
      <c r="T110" s="16"/>
      <c r="U110" s="16"/>
      <c r="V110" s="16"/>
      <c r="W110" s="16"/>
      <c r="X110" s="367" t="s">
        <v>2870</v>
      </c>
      <c r="Y110" s="350"/>
      <c r="Z110" s="390"/>
      <c r="AA110" s="363"/>
    </row>
    <row r="111" spans="1:27" x14ac:dyDescent="0.25">
      <c r="A111" s="347">
        <v>63</v>
      </c>
      <c r="B111" s="16" t="s">
        <v>2857</v>
      </c>
      <c r="C111" s="15" t="s">
        <v>2867</v>
      </c>
      <c r="D111" s="367" t="s">
        <v>2941</v>
      </c>
      <c r="E111" s="367" t="s">
        <v>333</v>
      </c>
      <c r="F111" s="351" t="s">
        <v>1394</v>
      </c>
      <c r="G111" s="331"/>
      <c r="H111" s="331"/>
      <c r="I111" s="331"/>
      <c r="J111" s="367">
        <v>2019</v>
      </c>
      <c r="K111" s="367">
        <v>2023</v>
      </c>
      <c r="L111" s="333">
        <v>1</v>
      </c>
      <c r="M111" s="331" t="s">
        <v>2861</v>
      </c>
      <c r="N111" s="330"/>
      <c r="O111" s="330"/>
      <c r="P111" s="330"/>
      <c r="Q111" s="330"/>
      <c r="R111" s="330"/>
      <c r="S111" s="330"/>
      <c r="T111" s="330"/>
      <c r="U111" s="330"/>
      <c r="V111" s="330"/>
      <c r="W111" s="330"/>
      <c r="X111" s="367" t="s">
        <v>2870</v>
      </c>
      <c r="Y111" s="335"/>
      <c r="Z111" s="390"/>
      <c r="AA111" s="353"/>
    </row>
    <row r="112" spans="1:27" x14ac:dyDescent="0.25">
      <c r="A112" s="347">
        <v>63</v>
      </c>
      <c r="B112" s="16" t="s">
        <v>2857</v>
      </c>
      <c r="C112" s="15" t="s">
        <v>2867</v>
      </c>
      <c r="D112" s="367" t="s">
        <v>2941</v>
      </c>
      <c r="E112" s="367" t="s">
        <v>2961</v>
      </c>
      <c r="F112" s="351" t="s">
        <v>1394</v>
      </c>
      <c r="G112" s="331"/>
      <c r="H112" s="331"/>
      <c r="I112" s="331"/>
      <c r="J112" s="367">
        <v>2019</v>
      </c>
      <c r="K112" s="367">
        <v>2023</v>
      </c>
      <c r="L112" s="333">
        <v>1</v>
      </c>
      <c r="M112" s="331" t="s">
        <v>2861</v>
      </c>
      <c r="N112" s="330"/>
      <c r="O112" s="330"/>
      <c r="P112" s="330"/>
      <c r="Q112" s="330"/>
      <c r="R112" s="330"/>
      <c r="S112" s="330"/>
      <c r="T112" s="330"/>
      <c r="U112" s="330"/>
      <c r="V112" s="330"/>
      <c r="W112" s="330"/>
      <c r="X112" s="367" t="s">
        <v>2870</v>
      </c>
      <c r="Y112" s="335"/>
      <c r="Z112" s="390"/>
      <c r="AA112" s="353"/>
    </row>
    <row r="113" spans="1:27" x14ac:dyDescent="0.25">
      <c r="A113" s="347">
        <v>63</v>
      </c>
      <c r="B113" s="16" t="s">
        <v>2857</v>
      </c>
      <c r="C113" s="15" t="s">
        <v>2867</v>
      </c>
      <c r="D113" s="367" t="s">
        <v>2941</v>
      </c>
      <c r="E113" s="367" t="s">
        <v>2963</v>
      </c>
      <c r="F113" s="351" t="s">
        <v>1394</v>
      </c>
      <c r="G113" s="331"/>
      <c r="H113" s="331"/>
      <c r="I113" s="331"/>
      <c r="J113" s="367">
        <v>2022</v>
      </c>
      <c r="K113" s="367">
        <v>2022</v>
      </c>
      <c r="L113" s="333">
        <v>1</v>
      </c>
      <c r="M113" s="331" t="s">
        <v>2861</v>
      </c>
      <c r="N113" s="330"/>
      <c r="O113" s="330"/>
      <c r="P113" s="330"/>
      <c r="Q113" s="330"/>
      <c r="R113" s="330"/>
      <c r="S113" s="330"/>
      <c r="T113" s="330"/>
      <c r="U113" s="330"/>
      <c r="V113" s="330"/>
      <c r="W113" s="330"/>
      <c r="X113" s="367" t="s">
        <v>2870</v>
      </c>
      <c r="Y113" s="335"/>
      <c r="Z113" s="390"/>
      <c r="AA113" s="353"/>
    </row>
    <row r="114" spans="1:27" x14ac:dyDescent="0.25">
      <c r="A114" s="329"/>
      <c r="B114" s="330" t="s">
        <v>2890</v>
      </c>
      <c r="C114" s="15" t="s">
        <v>2913</v>
      </c>
      <c r="D114" s="367" t="s">
        <v>280</v>
      </c>
      <c r="E114" s="331"/>
      <c r="F114" s="331"/>
      <c r="G114" s="331"/>
      <c r="H114" s="331"/>
      <c r="I114" s="331"/>
      <c r="J114" s="330"/>
      <c r="K114" s="330"/>
      <c r="L114" s="333"/>
      <c r="M114" s="331"/>
      <c r="N114" s="330"/>
      <c r="O114" s="330"/>
      <c r="P114" s="330"/>
      <c r="Q114" s="330"/>
      <c r="R114" s="330"/>
      <c r="S114" s="330"/>
      <c r="T114" s="330"/>
      <c r="U114" s="330"/>
      <c r="V114" s="330"/>
      <c r="W114" s="330"/>
      <c r="X114" s="334"/>
      <c r="Y114" s="335"/>
      <c r="Z114" s="413">
        <f>'BMI en inbraak afprijzen'!K21</f>
        <v>0</v>
      </c>
      <c r="AA114" s="353"/>
    </row>
    <row r="115" spans="1:27" x14ac:dyDescent="0.25">
      <c r="A115" s="329"/>
      <c r="B115" s="330" t="s">
        <v>2890</v>
      </c>
      <c r="C115" s="15" t="s">
        <v>2891</v>
      </c>
      <c r="D115" s="367" t="s">
        <v>2964</v>
      </c>
      <c r="E115" s="331"/>
      <c r="F115" s="331"/>
      <c r="G115" s="331"/>
      <c r="H115" s="331"/>
      <c r="I115" s="331"/>
      <c r="J115" s="330"/>
      <c r="K115" s="330"/>
      <c r="L115" s="333"/>
      <c r="M115" s="331"/>
      <c r="N115" s="330"/>
      <c r="O115" s="330"/>
      <c r="P115" s="330"/>
      <c r="Q115" s="330"/>
      <c r="R115" s="330"/>
      <c r="S115" s="330"/>
      <c r="T115" s="330"/>
      <c r="U115" s="330"/>
      <c r="V115" s="330"/>
      <c r="W115" s="330"/>
      <c r="X115" s="334"/>
      <c r="Y115" s="335"/>
      <c r="Z115" s="413">
        <f>'BMI en inbraak afprijzen'!K42</f>
        <v>0</v>
      </c>
      <c r="AA115" s="353"/>
    </row>
    <row r="116" spans="1:27" x14ac:dyDescent="0.25">
      <c r="C116" s="402" t="s">
        <v>3112</v>
      </c>
      <c r="Z116" s="388"/>
    </row>
    <row r="118" spans="1:27" s="342" customFormat="1" ht="22.5" x14ac:dyDescent="0.25">
      <c r="A118" s="336"/>
      <c r="B118" s="336"/>
      <c r="C118" s="337" t="s">
        <v>2965</v>
      </c>
      <c r="D118" s="360"/>
      <c r="E118" s="338"/>
      <c r="F118" s="337" t="s">
        <v>2843</v>
      </c>
      <c r="G118" s="361"/>
      <c r="H118" s="338"/>
      <c r="I118" s="338"/>
      <c r="J118" s="337"/>
      <c r="K118" s="356"/>
      <c r="L118" s="360"/>
      <c r="M118" s="340"/>
      <c r="N118" s="340"/>
      <c r="O118" s="340"/>
      <c r="P118" s="360"/>
      <c r="Q118" s="340"/>
      <c r="R118" s="340"/>
      <c r="S118" s="360"/>
      <c r="T118" s="336"/>
      <c r="U118" s="336"/>
      <c r="V118" s="336"/>
      <c r="W118" s="336"/>
      <c r="X118" s="336"/>
      <c r="Y118" s="336"/>
      <c r="Z118" s="379"/>
    </row>
    <row r="119" spans="1:27" ht="22.5" x14ac:dyDescent="0.3">
      <c r="A119" s="312"/>
      <c r="B119" s="312"/>
      <c r="C119" s="322" t="s">
        <v>2844</v>
      </c>
      <c r="D119" s="364" t="s">
        <v>2966</v>
      </c>
      <c r="E119" s="313"/>
      <c r="F119" s="322" t="s">
        <v>2846</v>
      </c>
      <c r="G119" s="357"/>
      <c r="H119" s="313"/>
      <c r="I119" s="322" t="s">
        <v>2848</v>
      </c>
      <c r="J119" s="314"/>
      <c r="K119" s="318"/>
      <c r="L119" s="318"/>
      <c r="M119" s="318"/>
      <c r="N119" s="318"/>
      <c r="O119" s="318"/>
      <c r="P119" s="318"/>
      <c r="Q119" s="318"/>
      <c r="R119" s="318"/>
      <c r="S119" s="318"/>
      <c r="T119" s="312"/>
      <c r="U119" s="312"/>
      <c r="V119" s="312"/>
      <c r="W119" s="312"/>
      <c r="X119" s="312"/>
      <c r="Y119" s="312"/>
    </row>
    <row r="120" spans="1:27" x14ac:dyDescent="0.25">
      <c r="A120" s="312"/>
      <c r="B120" s="312"/>
      <c r="C120" s="322" t="s">
        <v>2849</v>
      </c>
      <c r="D120" s="320"/>
      <c r="E120" s="321"/>
      <c r="F120" s="322"/>
      <c r="G120" s="358"/>
      <c r="H120" s="321"/>
      <c r="I120" s="322" t="s">
        <v>2850</v>
      </c>
      <c r="J120" s="314"/>
      <c r="K120" s="322"/>
      <c r="L120" s="357"/>
      <c r="M120" s="354"/>
      <c r="N120" s="354"/>
      <c r="O120" s="355"/>
      <c r="P120" s="365"/>
      <c r="Q120" s="354"/>
      <c r="R120" s="354"/>
      <c r="S120" s="312"/>
      <c r="T120" s="312"/>
      <c r="U120" s="312"/>
      <c r="V120" s="312"/>
      <c r="W120" s="312"/>
      <c r="X120" s="312"/>
      <c r="Y120" s="312"/>
    </row>
    <row r="121" spans="1:27" ht="15.75" thickBot="1" x14ac:dyDescent="0.3">
      <c r="A121" s="312"/>
      <c r="B121" s="312"/>
      <c r="C121" s="313"/>
      <c r="D121" s="314"/>
      <c r="E121" s="313"/>
      <c r="F121" s="313"/>
      <c r="G121" s="314"/>
      <c r="H121" s="313"/>
      <c r="I121" s="313"/>
      <c r="J121" s="314"/>
      <c r="K121" s="314"/>
      <c r="L121" s="322"/>
      <c r="M121" s="314"/>
      <c r="N121" s="312"/>
      <c r="O121" s="312"/>
      <c r="P121" s="312"/>
      <c r="Q121" s="312"/>
      <c r="R121" s="312"/>
      <c r="S121" s="312"/>
      <c r="T121" s="312"/>
      <c r="U121" s="312"/>
      <c r="V121" s="312"/>
      <c r="W121" s="312"/>
      <c r="X121" s="312"/>
      <c r="Y121" s="314"/>
    </row>
    <row r="122" spans="1:27" ht="73.5" thickBot="1" x14ac:dyDescent="0.3">
      <c r="A122" s="323" t="s">
        <v>2851</v>
      </c>
      <c r="B122" s="324" t="s">
        <v>2852</v>
      </c>
      <c r="C122" s="324" t="s">
        <v>2853</v>
      </c>
      <c r="D122" s="324" t="s">
        <v>722</v>
      </c>
      <c r="E122" s="324" t="s">
        <v>723</v>
      </c>
      <c r="F122" s="324" t="s">
        <v>11</v>
      </c>
      <c r="G122" s="508" t="s">
        <v>724</v>
      </c>
      <c r="H122" s="508"/>
      <c r="I122" s="508"/>
      <c r="J122" s="324" t="s">
        <v>14</v>
      </c>
      <c r="K122" s="324" t="s">
        <v>2854</v>
      </c>
      <c r="L122" s="324" t="s">
        <v>1883</v>
      </c>
      <c r="M122" s="324"/>
      <c r="N122" s="326" t="s">
        <v>2855</v>
      </c>
      <c r="O122" s="324">
        <v>2013</v>
      </c>
      <c r="P122" s="324">
        <v>2014</v>
      </c>
      <c r="Q122" s="324">
        <v>2015</v>
      </c>
      <c r="R122" s="324">
        <v>2016</v>
      </c>
      <c r="S122" s="324">
        <v>2017</v>
      </c>
      <c r="T122" s="324">
        <v>2018</v>
      </c>
      <c r="U122" s="324">
        <v>2019</v>
      </c>
      <c r="V122" s="324">
        <v>2020</v>
      </c>
      <c r="W122" s="324">
        <v>2021</v>
      </c>
      <c r="X122" s="327" t="s">
        <v>2856</v>
      </c>
      <c r="Y122" s="328" t="s">
        <v>726</v>
      </c>
    </row>
    <row r="123" spans="1:27" x14ac:dyDescent="0.25">
      <c r="A123" s="329">
        <v>61</v>
      </c>
      <c r="B123" s="330" t="s">
        <v>2857</v>
      </c>
      <c r="C123" s="331" t="s">
        <v>2858</v>
      </c>
      <c r="D123" s="366"/>
      <c r="E123" s="366"/>
      <c r="F123" s="331"/>
      <c r="G123" s="331" t="s">
        <v>2967</v>
      </c>
      <c r="H123" s="331"/>
      <c r="I123" s="331"/>
      <c r="J123" s="330"/>
      <c r="K123" s="330"/>
      <c r="L123" s="333">
        <v>1</v>
      </c>
      <c r="M123" s="331" t="s">
        <v>2861</v>
      </c>
      <c r="N123" s="330"/>
      <c r="O123" s="330"/>
      <c r="P123" s="330"/>
      <c r="Q123" s="330"/>
      <c r="R123" s="330"/>
      <c r="S123" s="330"/>
      <c r="T123" s="330"/>
      <c r="U123" s="330"/>
      <c r="V123" s="330"/>
      <c r="W123" s="330"/>
      <c r="X123" s="334"/>
      <c r="Y123" s="335"/>
      <c r="Z123" s="388"/>
    </row>
    <row r="124" spans="1:27" x14ac:dyDescent="0.25">
      <c r="A124" s="329">
        <v>61</v>
      </c>
      <c r="B124" s="330" t="s">
        <v>2857</v>
      </c>
      <c r="C124" s="331" t="s">
        <v>2959</v>
      </c>
      <c r="D124" s="366"/>
      <c r="E124" s="366"/>
      <c r="F124" s="331"/>
      <c r="G124" s="331" t="s">
        <v>2968</v>
      </c>
      <c r="H124" s="331"/>
      <c r="I124" s="331"/>
      <c r="J124" s="330"/>
      <c r="K124" s="330"/>
      <c r="L124" s="333">
        <v>1</v>
      </c>
      <c r="M124" s="331" t="s">
        <v>2861</v>
      </c>
      <c r="N124" s="330"/>
      <c r="O124" s="330"/>
      <c r="P124" s="330"/>
      <c r="Q124" s="330"/>
      <c r="R124" s="330"/>
      <c r="S124" s="330"/>
      <c r="T124" s="330"/>
      <c r="U124" s="330"/>
      <c r="V124" s="330"/>
      <c r="W124" s="330"/>
      <c r="X124" s="334"/>
      <c r="Y124" s="335"/>
      <c r="Z124" s="388"/>
    </row>
    <row r="125" spans="1:27" x14ac:dyDescent="0.25">
      <c r="A125" s="347">
        <v>63</v>
      </c>
      <c r="B125" s="16" t="s">
        <v>2857</v>
      </c>
      <c r="C125" s="15" t="s">
        <v>2867</v>
      </c>
      <c r="D125" s="367" t="s">
        <v>2941</v>
      </c>
      <c r="E125" s="367" t="s">
        <v>89</v>
      </c>
      <c r="F125" s="367" t="s">
        <v>2969</v>
      </c>
      <c r="G125" s="15"/>
      <c r="H125" s="15"/>
      <c r="I125" s="15"/>
      <c r="J125" s="367">
        <v>2018</v>
      </c>
      <c r="K125" s="367">
        <v>2022</v>
      </c>
      <c r="L125" s="333">
        <v>1</v>
      </c>
      <c r="M125" s="331" t="s">
        <v>2861</v>
      </c>
      <c r="N125" s="16"/>
      <c r="O125" s="16"/>
      <c r="P125" s="16"/>
      <c r="Q125" s="16"/>
      <c r="R125" s="16"/>
      <c r="S125" s="16"/>
      <c r="T125" s="16"/>
      <c r="U125" s="16"/>
      <c r="V125" s="16"/>
      <c r="W125" s="16"/>
      <c r="X125" s="367" t="s">
        <v>2870</v>
      </c>
      <c r="Y125" s="350"/>
      <c r="Z125" s="388"/>
    </row>
    <row r="126" spans="1:27" x14ac:dyDescent="0.25">
      <c r="A126" s="347">
        <v>63</v>
      </c>
      <c r="B126" s="16" t="s">
        <v>2857</v>
      </c>
      <c r="C126" s="15" t="s">
        <v>2867</v>
      </c>
      <c r="D126" s="367" t="s">
        <v>2941</v>
      </c>
      <c r="E126" s="367" t="s">
        <v>2970</v>
      </c>
      <c r="F126" s="367" t="s">
        <v>2969</v>
      </c>
      <c r="G126" s="15"/>
      <c r="H126" s="15"/>
      <c r="I126" s="15"/>
      <c r="J126" s="367">
        <v>2018</v>
      </c>
      <c r="K126" s="367">
        <v>2022</v>
      </c>
      <c r="L126" s="14"/>
      <c r="M126" s="15"/>
      <c r="N126" s="16"/>
      <c r="O126" s="16"/>
      <c r="P126" s="16"/>
      <c r="Q126" s="16"/>
      <c r="R126" s="16"/>
      <c r="S126" s="16"/>
      <c r="T126" s="16"/>
      <c r="U126" s="16"/>
      <c r="V126" s="16"/>
      <c r="W126" s="16"/>
      <c r="X126" s="367" t="s">
        <v>2870</v>
      </c>
      <c r="Y126" s="350"/>
      <c r="Z126" s="388"/>
    </row>
    <row r="127" spans="1:27" x14ac:dyDescent="0.25">
      <c r="A127" s="347">
        <v>63</v>
      </c>
      <c r="B127" s="16" t="s">
        <v>2857</v>
      </c>
      <c r="C127" s="15" t="s">
        <v>2867</v>
      </c>
      <c r="D127" s="367" t="s">
        <v>2941</v>
      </c>
      <c r="E127" s="367" t="s">
        <v>89</v>
      </c>
      <c r="F127" s="367" t="s">
        <v>2969</v>
      </c>
      <c r="G127" s="15"/>
      <c r="H127" s="15"/>
      <c r="I127" s="15"/>
      <c r="J127" s="367">
        <v>2018</v>
      </c>
      <c r="K127" s="367">
        <v>2022</v>
      </c>
      <c r="L127" s="14"/>
      <c r="M127" s="15"/>
      <c r="N127" s="16"/>
      <c r="O127" s="16"/>
      <c r="P127" s="16"/>
      <c r="Q127" s="16"/>
      <c r="R127" s="16"/>
      <c r="S127" s="16"/>
      <c r="T127" s="16"/>
      <c r="U127" s="16"/>
      <c r="V127" s="16"/>
      <c r="W127" s="16"/>
      <c r="X127" s="367" t="s">
        <v>2870</v>
      </c>
      <c r="Y127" s="350"/>
      <c r="Z127" s="388"/>
    </row>
    <row r="128" spans="1:27" x14ac:dyDescent="0.25">
      <c r="A128" s="347">
        <v>63</v>
      </c>
      <c r="B128" s="16" t="s">
        <v>2857</v>
      </c>
      <c r="C128" s="15" t="s">
        <v>2867</v>
      </c>
      <c r="D128" s="367" t="s">
        <v>2941</v>
      </c>
      <c r="E128" s="367" t="s">
        <v>2970</v>
      </c>
      <c r="F128" s="367" t="s">
        <v>2969</v>
      </c>
      <c r="G128" s="15"/>
      <c r="H128" s="15"/>
      <c r="I128" s="15"/>
      <c r="J128" s="367">
        <v>2018</v>
      </c>
      <c r="K128" s="367">
        <v>2022</v>
      </c>
      <c r="L128" s="14"/>
      <c r="M128" s="15"/>
      <c r="N128" s="16"/>
      <c r="O128" s="16"/>
      <c r="P128" s="16"/>
      <c r="Q128" s="16"/>
      <c r="R128" s="16"/>
      <c r="S128" s="16"/>
      <c r="T128" s="16"/>
      <c r="U128" s="16"/>
      <c r="V128" s="16"/>
      <c r="W128" s="16"/>
      <c r="X128" s="367" t="s">
        <v>2870</v>
      </c>
      <c r="Y128" s="350"/>
      <c r="Z128" s="388"/>
    </row>
    <row r="129" spans="1:26" x14ac:dyDescent="0.25">
      <c r="A129" s="347">
        <v>63</v>
      </c>
      <c r="B129" s="16" t="s">
        <v>2857</v>
      </c>
      <c r="C129" s="15" t="s">
        <v>2867</v>
      </c>
      <c r="D129" s="367" t="s">
        <v>2941</v>
      </c>
      <c r="E129" s="367" t="s">
        <v>89</v>
      </c>
      <c r="F129" s="367" t="s">
        <v>2969</v>
      </c>
      <c r="G129" s="15"/>
      <c r="H129" s="15"/>
      <c r="I129" s="15"/>
      <c r="J129" s="367">
        <v>2018</v>
      </c>
      <c r="K129" s="367">
        <v>2022</v>
      </c>
      <c r="L129" s="14"/>
      <c r="M129" s="15"/>
      <c r="N129" s="16"/>
      <c r="O129" s="16"/>
      <c r="P129" s="16"/>
      <c r="Q129" s="16"/>
      <c r="R129" s="16"/>
      <c r="S129" s="16"/>
      <c r="T129" s="16"/>
      <c r="U129" s="16"/>
      <c r="V129" s="16"/>
      <c r="W129" s="16"/>
      <c r="X129" s="367" t="s">
        <v>2870</v>
      </c>
      <c r="Y129" s="350"/>
      <c r="Z129" s="388"/>
    </row>
    <row r="130" spans="1:26" x14ac:dyDescent="0.25">
      <c r="A130" s="347">
        <v>63</v>
      </c>
      <c r="B130" s="16" t="s">
        <v>2857</v>
      </c>
      <c r="C130" s="15" t="s">
        <v>2867</v>
      </c>
      <c r="D130" s="367" t="s">
        <v>2941</v>
      </c>
      <c r="E130" s="367" t="s">
        <v>2970</v>
      </c>
      <c r="F130" s="367" t="s">
        <v>2969</v>
      </c>
      <c r="G130" s="15"/>
      <c r="H130" s="15"/>
      <c r="I130" s="15"/>
      <c r="J130" s="367">
        <v>2018</v>
      </c>
      <c r="K130" s="367">
        <v>2022</v>
      </c>
      <c r="L130" s="14"/>
      <c r="M130" s="15"/>
      <c r="N130" s="16"/>
      <c r="O130" s="16"/>
      <c r="P130" s="16"/>
      <c r="Q130" s="16"/>
      <c r="R130" s="16"/>
      <c r="S130" s="16"/>
      <c r="T130" s="16"/>
      <c r="U130" s="16"/>
      <c r="V130" s="16"/>
      <c r="W130" s="16"/>
      <c r="X130" s="367" t="s">
        <v>2870</v>
      </c>
      <c r="Y130" s="350"/>
      <c r="Z130" s="388"/>
    </row>
    <row r="131" spans="1:26" x14ac:dyDescent="0.25">
      <c r="A131" s="347">
        <v>63</v>
      </c>
      <c r="B131" s="16" t="s">
        <v>2857</v>
      </c>
      <c r="C131" s="15" t="s">
        <v>2867</v>
      </c>
      <c r="D131" s="367" t="s">
        <v>2941</v>
      </c>
      <c r="E131" s="367" t="s">
        <v>89</v>
      </c>
      <c r="F131" s="367" t="s">
        <v>2969</v>
      </c>
      <c r="G131" s="15"/>
      <c r="H131" s="15"/>
      <c r="I131" s="15"/>
      <c r="J131" s="367">
        <v>2018</v>
      </c>
      <c r="K131" s="367">
        <v>2022</v>
      </c>
      <c r="L131" s="14"/>
      <c r="M131" s="15"/>
      <c r="N131" s="16"/>
      <c r="O131" s="16"/>
      <c r="P131" s="16"/>
      <c r="Q131" s="16"/>
      <c r="R131" s="16"/>
      <c r="S131" s="16"/>
      <c r="T131" s="16"/>
      <c r="U131" s="16"/>
      <c r="V131" s="16"/>
      <c r="W131" s="16"/>
      <c r="X131" s="367" t="s">
        <v>2870</v>
      </c>
      <c r="Y131" s="350"/>
      <c r="Z131" s="388"/>
    </row>
    <row r="132" spans="1:26" x14ac:dyDescent="0.25">
      <c r="A132" s="347">
        <v>63</v>
      </c>
      <c r="B132" s="16" t="s">
        <v>2857</v>
      </c>
      <c r="C132" s="15" t="s">
        <v>2867</v>
      </c>
      <c r="D132" s="367" t="s">
        <v>2941</v>
      </c>
      <c r="E132" s="367" t="s">
        <v>2970</v>
      </c>
      <c r="F132" s="367" t="s">
        <v>2969</v>
      </c>
      <c r="G132" s="15"/>
      <c r="H132" s="15"/>
      <c r="I132" s="15"/>
      <c r="J132" s="367">
        <v>2018</v>
      </c>
      <c r="K132" s="367">
        <v>2022</v>
      </c>
      <c r="L132" s="14"/>
      <c r="M132" s="15"/>
      <c r="N132" s="16"/>
      <c r="O132" s="16"/>
      <c r="P132" s="16"/>
      <c r="Q132" s="16"/>
      <c r="R132" s="16"/>
      <c r="S132" s="16"/>
      <c r="T132" s="16"/>
      <c r="U132" s="16"/>
      <c r="V132" s="16"/>
      <c r="W132" s="16"/>
      <c r="X132" s="367" t="s">
        <v>2870</v>
      </c>
      <c r="Y132" s="350"/>
      <c r="Z132" s="388"/>
    </row>
    <row r="133" spans="1:26" x14ac:dyDescent="0.25">
      <c r="A133" s="347">
        <v>63</v>
      </c>
      <c r="B133" s="16" t="s">
        <v>2857</v>
      </c>
      <c r="C133" s="15" t="s">
        <v>2867</v>
      </c>
      <c r="D133" s="367" t="s">
        <v>2941</v>
      </c>
      <c r="E133" s="367" t="s">
        <v>89</v>
      </c>
      <c r="F133" s="367" t="s">
        <v>2969</v>
      </c>
      <c r="G133" s="15"/>
      <c r="H133" s="15"/>
      <c r="I133" s="15"/>
      <c r="J133" s="367">
        <v>2018</v>
      </c>
      <c r="K133" s="367">
        <v>2022</v>
      </c>
      <c r="L133" s="14"/>
      <c r="M133" s="15"/>
      <c r="N133" s="16"/>
      <c r="O133" s="16"/>
      <c r="P133" s="16"/>
      <c r="Q133" s="16"/>
      <c r="R133" s="16"/>
      <c r="S133" s="16"/>
      <c r="T133" s="16"/>
      <c r="U133" s="16"/>
      <c r="V133" s="16"/>
      <c r="W133" s="16"/>
      <c r="X133" s="367" t="s">
        <v>2870</v>
      </c>
      <c r="Y133" s="350"/>
      <c r="Z133" s="388"/>
    </row>
    <row r="134" spans="1:26" x14ac:dyDescent="0.25">
      <c r="A134" s="347">
        <v>63</v>
      </c>
      <c r="B134" s="16" t="s">
        <v>2857</v>
      </c>
      <c r="C134" s="15" t="s">
        <v>2867</v>
      </c>
      <c r="D134" s="367" t="s">
        <v>2941</v>
      </c>
      <c r="E134" s="367" t="s">
        <v>2970</v>
      </c>
      <c r="F134" s="367" t="s">
        <v>2969</v>
      </c>
      <c r="G134" s="15"/>
      <c r="H134" s="15"/>
      <c r="I134" s="15"/>
      <c r="J134" s="367">
        <v>2018</v>
      </c>
      <c r="K134" s="367">
        <v>2022</v>
      </c>
      <c r="L134" s="14"/>
      <c r="M134" s="15"/>
      <c r="N134" s="16"/>
      <c r="O134" s="16"/>
      <c r="P134" s="16"/>
      <c r="Q134" s="16"/>
      <c r="R134" s="16"/>
      <c r="S134" s="16"/>
      <c r="T134" s="16"/>
      <c r="U134" s="16"/>
      <c r="V134" s="16"/>
      <c r="W134" s="16"/>
      <c r="X134" s="367" t="s">
        <v>2870</v>
      </c>
      <c r="Y134" s="350"/>
      <c r="Z134" s="388"/>
    </row>
    <row r="135" spans="1:26" x14ac:dyDescent="0.25">
      <c r="A135" s="347">
        <v>63</v>
      </c>
      <c r="B135" s="16" t="s">
        <v>2857</v>
      </c>
      <c r="C135" s="15" t="s">
        <v>2867</v>
      </c>
      <c r="D135" s="367" t="s">
        <v>2941</v>
      </c>
      <c r="E135" s="367" t="s">
        <v>89</v>
      </c>
      <c r="F135" s="367" t="s">
        <v>2969</v>
      </c>
      <c r="G135" s="15"/>
      <c r="H135" s="15"/>
      <c r="I135" s="15"/>
      <c r="J135" s="367">
        <v>2018</v>
      </c>
      <c r="K135" s="367">
        <v>2022</v>
      </c>
      <c r="L135" s="14"/>
      <c r="M135" s="15"/>
      <c r="N135" s="16"/>
      <c r="O135" s="16"/>
      <c r="P135" s="16"/>
      <c r="Q135" s="16"/>
      <c r="R135" s="16"/>
      <c r="S135" s="16"/>
      <c r="T135" s="16"/>
      <c r="U135" s="16"/>
      <c r="V135" s="16"/>
      <c r="W135" s="16"/>
      <c r="X135" s="367" t="s">
        <v>2870</v>
      </c>
      <c r="Y135" s="350"/>
      <c r="Z135" s="388"/>
    </row>
    <row r="136" spans="1:26" x14ac:dyDescent="0.25">
      <c r="A136" s="347">
        <v>63</v>
      </c>
      <c r="B136" s="16" t="s">
        <v>2857</v>
      </c>
      <c r="C136" s="15" t="s">
        <v>2867</v>
      </c>
      <c r="D136" s="367" t="s">
        <v>2941</v>
      </c>
      <c r="E136" s="367" t="s">
        <v>2970</v>
      </c>
      <c r="F136" s="367" t="s">
        <v>2969</v>
      </c>
      <c r="G136" s="15"/>
      <c r="H136" s="15"/>
      <c r="I136" s="15"/>
      <c r="J136" s="367">
        <v>2018</v>
      </c>
      <c r="K136" s="367">
        <v>2022</v>
      </c>
      <c r="L136" s="14"/>
      <c r="M136" s="15"/>
      <c r="N136" s="16"/>
      <c r="O136" s="16"/>
      <c r="P136" s="16"/>
      <c r="Q136" s="16"/>
      <c r="R136" s="16"/>
      <c r="S136" s="16"/>
      <c r="T136" s="16"/>
      <c r="U136" s="16"/>
      <c r="V136" s="16"/>
      <c r="W136" s="16"/>
      <c r="X136" s="367" t="s">
        <v>2870</v>
      </c>
      <c r="Y136" s="350"/>
      <c r="Z136" s="388"/>
    </row>
    <row r="137" spans="1:26" x14ac:dyDescent="0.25">
      <c r="A137" s="347">
        <v>63</v>
      </c>
      <c r="B137" s="16" t="s">
        <v>2857</v>
      </c>
      <c r="C137" s="15" t="s">
        <v>2867</v>
      </c>
      <c r="D137" s="367" t="s">
        <v>2941</v>
      </c>
      <c r="E137" s="367" t="s">
        <v>89</v>
      </c>
      <c r="F137" s="367" t="s">
        <v>2969</v>
      </c>
      <c r="G137" s="15"/>
      <c r="H137" s="15"/>
      <c r="I137" s="15"/>
      <c r="J137" s="367">
        <v>2018</v>
      </c>
      <c r="K137" s="367">
        <v>2022</v>
      </c>
      <c r="L137" s="14"/>
      <c r="M137" s="15"/>
      <c r="N137" s="16"/>
      <c r="O137" s="16"/>
      <c r="P137" s="16"/>
      <c r="Q137" s="16"/>
      <c r="R137" s="16"/>
      <c r="S137" s="16"/>
      <c r="T137" s="16"/>
      <c r="U137" s="16"/>
      <c r="V137" s="16"/>
      <c r="W137" s="16"/>
      <c r="X137" s="367" t="s">
        <v>2870</v>
      </c>
      <c r="Y137" s="350"/>
      <c r="Z137" s="388"/>
    </row>
    <row r="138" spans="1:26" x14ac:dyDescent="0.25">
      <c r="A138" s="347">
        <v>63</v>
      </c>
      <c r="B138" s="16" t="s">
        <v>2857</v>
      </c>
      <c r="C138" s="15" t="s">
        <v>2867</v>
      </c>
      <c r="D138" s="367" t="s">
        <v>2941</v>
      </c>
      <c r="E138" s="367" t="s">
        <v>2970</v>
      </c>
      <c r="F138" s="367" t="s">
        <v>2969</v>
      </c>
      <c r="G138" s="15"/>
      <c r="H138" s="15"/>
      <c r="I138" s="15"/>
      <c r="J138" s="367">
        <v>2018</v>
      </c>
      <c r="K138" s="367">
        <v>2022</v>
      </c>
      <c r="L138" s="14"/>
      <c r="M138" s="15"/>
      <c r="N138" s="16"/>
      <c r="O138" s="16"/>
      <c r="P138" s="16"/>
      <c r="Q138" s="16"/>
      <c r="R138" s="16"/>
      <c r="S138" s="16"/>
      <c r="T138" s="16"/>
      <c r="U138" s="16"/>
      <c r="V138" s="16"/>
      <c r="W138" s="16"/>
      <c r="X138" s="367" t="s">
        <v>2870</v>
      </c>
      <c r="Y138" s="350"/>
      <c r="Z138" s="388"/>
    </row>
    <row r="139" spans="1:26" x14ac:dyDescent="0.25">
      <c r="A139" s="347">
        <v>63</v>
      </c>
      <c r="B139" s="16" t="s">
        <v>2857</v>
      </c>
      <c r="C139" s="15" t="s">
        <v>2867</v>
      </c>
      <c r="D139" s="367" t="s">
        <v>2941</v>
      </c>
      <c r="E139" s="367" t="s">
        <v>2970</v>
      </c>
      <c r="F139" s="367" t="s">
        <v>2969</v>
      </c>
      <c r="G139" s="331"/>
      <c r="H139" s="331"/>
      <c r="I139" s="331"/>
      <c r="J139" s="367">
        <v>2018</v>
      </c>
      <c r="K139" s="367">
        <v>2022</v>
      </c>
      <c r="L139" s="333"/>
      <c r="M139" s="331"/>
      <c r="N139" s="330"/>
      <c r="O139" s="330"/>
      <c r="P139" s="330"/>
      <c r="Q139" s="330"/>
      <c r="R139" s="330"/>
      <c r="S139" s="330"/>
      <c r="T139" s="330"/>
      <c r="U139" s="330"/>
      <c r="V139" s="330"/>
      <c r="W139" s="330"/>
      <c r="X139" s="367" t="s">
        <v>2870</v>
      </c>
      <c r="Y139" s="335"/>
      <c r="Z139" s="388"/>
    </row>
    <row r="140" spans="1:26" x14ac:dyDescent="0.25">
      <c r="A140" s="347">
        <v>63</v>
      </c>
      <c r="B140" s="16" t="s">
        <v>2857</v>
      </c>
      <c r="C140" s="15" t="s">
        <v>2867</v>
      </c>
      <c r="D140" s="367" t="s">
        <v>2971</v>
      </c>
      <c r="E140" s="367" t="s">
        <v>2972</v>
      </c>
      <c r="F140" s="367" t="s">
        <v>2969</v>
      </c>
      <c r="G140" s="331"/>
      <c r="H140" s="331"/>
      <c r="I140" s="331"/>
      <c r="J140" s="367">
        <v>2018</v>
      </c>
      <c r="K140" s="367">
        <v>2022</v>
      </c>
      <c r="L140" s="333"/>
      <c r="M140" s="331"/>
      <c r="N140" s="330"/>
      <c r="O140" s="330"/>
      <c r="P140" s="330"/>
      <c r="Q140" s="330"/>
      <c r="R140" s="330"/>
      <c r="S140" s="330"/>
      <c r="T140" s="330"/>
      <c r="U140" s="330"/>
      <c r="V140" s="330"/>
      <c r="W140" s="330"/>
      <c r="X140" s="367" t="s">
        <v>2870</v>
      </c>
      <c r="Y140" s="335"/>
      <c r="Z140" s="388"/>
    </row>
    <row r="141" spans="1:26" x14ac:dyDescent="0.25">
      <c r="A141" s="347">
        <v>63</v>
      </c>
      <c r="B141" s="16" t="s">
        <v>2857</v>
      </c>
      <c r="C141" s="15" t="s">
        <v>2867</v>
      </c>
      <c r="D141" s="367" t="s">
        <v>2971</v>
      </c>
      <c r="E141" s="367" t="s">
        <v>2972</v>
      </c>
      <c r="F141" s="367" t="s">
        <v>2969</v>
      </c>
      <c r="G141" s="331"/>
      <c r="H141" s="331"/>
      <c r="I141" s="331"/>
      <c r="J141" s="367">
        <v>2018</v>
      </c>
      <c r="K141" s="367">
        <v>2022</v>
      </c>
      <c r="L141" s="333"/>
      <c r="M141" s="331"/>
      <c r="N141" s="330"/>
      <c r="O141" s="330"/>
      <c r="P141" s="330"/>
      <c r="Q141" s="330"/>
      <c r="R141" s="330"/>
      <c r="S141" s="330"/>
      <c r="T141" s="330"/>
      <c r="U141" s="330"/>
      <c r="V141" s="330"/>
      <c r="W141" s="330"/>
      <c r="X141" s="367" t="s">
        <v>2870</v>
      </c>
      <c r="Y141" s="335"/>
      <c r="Z141" s="388"/>
    </row>
    <row r="142" spans="1:26" x14ac:dyDescent="0.25">
      <c r="A142" s="347">
        <v>63</v>
      </c>
      <c r="B142" s="16" t="s">
        <v>2857</v>
      </c>
      <c r="C142" s="15" t="s">
        <v>2867</v>
      </c>
      <c r="D142" s="367" t="s">
        <v>2971</v>
      </c>
      <c r="E142" s="367" t="s">
        <v>2972</v>
      </c>
      <c r="F142" s="367" t="s">
        <v>2969</v>
      </c>
      <c r="G142" s="331"/>
      <c r="H142" s="331"/>
      <c r="I142" s="331"/>
      <c r="J142" s="367">
        <v>2018</v>
      </c>
      <c r="K142" s="367">
        <v>2022</v>
      </c>
      <c r="L142" s="333"/>
      <c r="M142" s="331"/>
      <c r="N142" s="330"/>
      <c r="O142" s="330"/>
      <c r="P142" s="330"/>
      <c r="Q142" s="330"/>
      <c r="R142" s="330"/>
      <c r="S142" s="330"/>
      <c r="T142" s="330"/>
      <c r="U142" s="330"/>
      <c r="V142" s="330"/>
      <c r="W142" s="330"/>
      <c r="X142" s="367" t="s">
        <v>2870</v>
      </c>
      <c r="Y142" s="335"/>
      <c r="Z142" s="388"/>
    </row>
    <row r="143" spans="1:26" x14ac:dyDescent="0.25">
      <c r="A143" s="347">
        <v>63</v>
      </c>
      <c r="B143" s="16" t="s">
        <v>2857</v>
      </c>
      <c r="C143" s="15" t="s">
        <v>2867</v>
      </c>
      <c r="D143" s="367" t="s">
        <v>2941</v>
      </c>
      <c r="E143" s="367" t="s">
        <v>89</v>
      </c>
      <c r="F143" s="367" t="s">
        <v>2969</v>
      </c>
      <c r="G143" s="331"/>
      <c r="H143" s="331"/>
      <c r="I143" s="331"/>
      <c r="J143" s="367">
        <v>2018</v>
      </c>
      <c r="K143" s="367">
        <v>2022</v>
      </c>
      <c r="L143" s="333"/>
      <c r="M143" s="331"/>
      <c r="N143" s="330"/>
      <c r="O143" s="330"/>
      <c r="P143" s="330"/>
      <c r="Q143" s="330"/>
      <c r="R143" s="330"/>
      <c r="S143" s="330"/>
      <c r="T143" s="330"/>
      <c r="U143" s="330"/>
      <c r="V143" s="330"/>
      <c r="W143" s="330"/>
      <c r="X143" s="367" t="s">
        <v>2870</v>
      </c>
      <c r="Y143" s="335"/>
      <c r="Z143" s="388"/>
    </row>
    <row r="144" spans="1:26" x14ac:dyDescent="0.25">
      <c r="A144" s="347">
        <v>63</v>
      </c>
      <c r="B144" s="16" t="s">
        <v>2857</v>
      </c>
      <c r="C144" s="15" t="s">
        <v>2867</v>
      </c>
      <c r="D144" s="367" t="s">
        <v>2941</v>
      </c>
      <c r="E144" s="367" t="s">
        <v>394</v>
      </c>
      <c r="F144" s="367" t="s">
        <v>2969</v>
      </c>
      <c r="G144" s="331"/>
      <c r="H144" s="331"/>
      <c r="I144" s="331"/>
      <c r="J144" s="367">
        <v>2018</v>
      </c>
      <c r="K144" s="367">
        <v>2022</v>
      </c>
      <c r="L144" s="333"/>
      <c r="M144" s="331"/>
      <c r="N144" s="330"/>
      <c r="O144" s="330"/>
      <c r="P144" s="330"/>
      <c r="Q144" s="330"/>
      <c r="R144" s="330"/>
      <c r="S144" s="330"/>
      <c r="T144" s="330"/>
      <c r="U144" s="330"/>
      <c r="V144" s="330"/>
      <c r="W144" s="330"/>
      <c r="X144" s="367" t="s">
        <v>2870</v>
      </c>
      <c r="Y144" s="335"/>
      <c r="Z144" s="388"/>
    </row>
    <row r="145" spans="1:26" x14ac:dyDescent="0.25">
      <c r="A145" s="347">
        <v>63</v>
      </c>
      <c r="B145" s="16" t="s">
        <v>2857</v>
      </c>
      <c r="C145" s="15" t="s">
        <v>2867</v>
      </c>
      <c r="D145" s="367" t="s">
        <v>2941</v>
      </c>
      <c r="E145" s="367" t="s">
        <v>2970</v>
      </c>
      <c r="F145" s="367" t="s">
        <v>2969</v>
      </c>
      <c r="G145" s="331"/>
      <c r="H145" s="331"/>
      <c r="I145" s="331"/>
      <c r="J145" s="367">
        <v>2018</v>
      </c>
      <c r="K145" s="367">
        <v>2022</v>
      </c>
      <c r="L145" s="333"/>
      <c r="M145" s="331"/>
      <c r="N145" s="330"/>
      <c r="O145" s="330"/>
      <c r="P145" s="330"/>
      <c r="Q145" s="330"/>
      <c r="R145" s="330"/>
      <c r="S145" s="330"/>
      <c r="T145" s="330"/>
      <c r="U145" s="330"/>
      <c r="V145" s="330"/>
      <c r="W145" s="330"/>
      <c r="X145" s="367" t="s">
        <v>2870</v>
      </c>
      <c r="Y145" s="335"/>
      <c r="Z145" s="388"/>
    </row>
    <row r="146" spans="1:26" x14ac:dyDescent="0.25">
      <c r="A146" s="347">
        <v>63</v>
      </c>
      <c r="B146" s="16" t="s">
        <v>2857</v>
      </c>
      <c r="C146" s="15" t="s">
        <v>2867</v>
      </c>
      <c r="D146" s="367" t="s">
        <v>2941</v>
      </c>
      <c r="E146" s="367" t="s">
        <v>2970</v>
      </c>
      <c r="F146" s="367" t="s">
        <v>2969</v>
      </c>
      <c r="G146" s="331"/>
      <c r="H146" s="331"/>
      <c r="I146" s="331"/>
      <c r="J146" s="367">
        <v>2018</v>
      </c>
      <c r="K146" s="367">
        <v>2022</v>
      </c>
      <c r="L146" s="333"/>
      <c r="M146" s="331"/>
      <c r="N146" s="330"/>
      <c r="O146" s="330"/>
      <c r="P146" s="330"/>
      <c r="Q146" s="330"/>
      <c r="R146" s="330"/>
      <c r="S146" s="330"/>
      <c r="T146" s="330"/>
      <c r="U146" s="330"/>
      <c r="V146" s="330"/>
      <c r="W146" s="330"/>
      <c r="X146" s="367" t="s">
        <v>2870</v>
      </c>
      <c r="Y146" s="335"/>
      <c r="Z146" s="388"/>
    </row>
    <row r="147" spans="1:26" x14ac:dyDescent="0.25">
      <c r="A147" s="347">
        <v>63</v>
      </c>
      <c r="B147" s="16" t="s">
        <v>2857</v>
      </c>
      <c r="C147" s="15" t="s">
        <v>2867</v>
      </c>
      <c r="D147" s="367" t="s">
        <v>2941</v>
      </c>
      <c r="E147" s="367" t="s">
        <v>394</v>
      </c>
      <c r="F147" s="367" t="s">
        <v>2969</v>
      </c>
      <c r="G147" s="331"/>
      <c r="H147" s="331"/>
      <c r="I147" s="331"/>
      <c r="J147" s="367">
        <v>2018</v>
      </c>
      <c r="K147" s="367">
        <v>2022</v>
      </c>
      <c r="L147" s="333"/>
      <c r="M147" s="331"/>
      <c r="N147" s="330"/>
      <c r="O147" s="330"/>
      <c r="P147" s="330"/>
      <c r="Q147" s="330"/>
      <c r="R147" s="330"/>
      <c r="S147" s="330"/>
      <c r="T147" s="330"/>
      <c r="U147" s="330"/>
      <c r="V147" s="330"/>
      <c r="W147" s="330"/>
      <c r="X147" s="367" t="s">
        <v>2870</v>
      </c>
      <c r="Y147" s="335"/>
      <c r="Z147" s="388"/>
    </row>
    <row r="148" spans="1:26" x14ac:dyDescent="0.25">
      <c r="A148" s="347">
        <v>63</v>
      </c>
      <c r="B148" s="16" t="s">
        <v>2857</v>
      </c>
      <c r="C148" s="15" t="s">
        <v>2867</v>
      </c>
      <c r="D148" s="367" t="s">
        <v>2941</v>
      </c>
      <c r="E148" s="367" t="s">
        <v>2973</v>
      </c>
      <c r="F148" s="367" t="s">
        <v>2969</v>
      </c>
      <c r="G148" s="331"/>
      <c r="H148" s="331"/>
      <c r="I148" s="331"/>
      <c r="J148" s="367">
        <v>2018</v>
      </c>
      <c r="K148" s="367">
        <v>2022</v>
      </c>
      <c r="L148" s="333"/>
      <c r="M148" s="331"/>
      <c r="N148" s="330"/>
      <c r="O148" s="330"/>
      <c r="P148" s="330"/>
      <c r="Q148" s="330"/>
      <c r="R148" s="330"/>
      <c r="S148" s="330"/>
      <c r="T148" s="330"/>
      <c r="U148" s="330"/>
      <c r="V148" s="330"/>
      <c r="W148" s="330"/>
      <c r="X148" s="367" t="s">
        <v>2870</v>
      </c>
      <c r="Y148" s="335"/>
      <c r="Z148" s="388"/>
    </row>
    <row r="149" spans="1:26" x14ac:dyDescent="0.25">
      <c r="C149" s="402" t="s">
        <v>3112</v>
      </c>
      <c r="Z149" s="388"/>
    </row>
    <row r="151" spans="1:26" s="342" customFormat="1" ht="22.5" x14ac:dyDescent="0.25">
      <c r="A151" s="336"/>
      <c r="B151" s="336"/>
      <c r="C151" s="337" t="s">
        <v>2974</v>
      </c>
      <c r="D151" s="360"/>
      <c r="E151" s="338"/>
      <c r="F151" s="337" t="s">
        <v>2843</v>
      </c>
      <c r="G151" s="361"/>
      <c r="H151" s="338"/>
      <c r="I151" s="338"/>
      <c r="J151" s="337"/>
      <c r="K151" s="356"/>
      <c r="L151" s="360"/>
      <c r="M151" s="340"/>
      <c r="N151" s="340"/>
      <c r="O151" s="340"/>
      <c r="P151" s="360"/>
      <c r="Q151" s="340"/>
      <c r="R151" s="340"/>
      <c r="S151" s="360"/>
      <c r="T151" s="336"/>
      <c r="U151" s="336"/>
      <c r="V151" s="336"/>
      <c r="W151" s="336"/>
      <c r="X151" s="336"/>
      <c r="Y151" s="336"/>
      <c r="Z151" s="379"/>
    </row>
    <row r="152" spans="1:26" ht="22.5" x14ac:dyDescent="0.3">
      <c r="A152" s="312"/>
      <c r="B152" s="312"/>
      <c r="C152" s="322" t="s">
        <v>2844</v>
      </c>
      <c r="D152" s="364" t="s">
        <v>2975</v>
      </c>
      <c r="E152" s="313"/>
      <c r="F152" s="322" t="s">
        <v>2846</v>
      </c>
      <c r="G152" s="357"/>
      <c r="H152" s="313"/>
      <c r="I152" s="322" t="s">
        <v>2848</v>
      </c>
      <c r="J152" s="314"/>
      <c r="K152" s="318"/>
      <c r="L152" s="318"/>
      <c r="M152" s="318"/>
      <c r="N152" s="318"/>
      <c r="O152" s="318"/>
      <c r="P152" s="318"/>
      <c r="Q152" s="318"/>
      <c r="R152" s="318"/>
      <c r="S152" s="318"/>
      <c r="T152" s="312"/>
      <c r="U152" s="312"/>
      <c r="V152" s="312"/>
      <c r="W152" s="312"/>
      <c r="X152" s="312"/>
      <c r="Y152" s="312"/>
    </row>
    <row r="153" spans="1:26" x14ac:dyDescent="0.25">
      <c r="A153" s="312"/>
      <c r="B153" s="312"/>
      <c r="C153" s="322" t="s">
        <v>2849</v>
      </c>
      <c r="D153" s="320"/>
      <c r="E153" s="321"/>
      <c r="F153" s="322"/>
      <c r="G153" s="358"/>
      <c r="H153" s="321"/>
      <c r="I153" s="322" t="s">
        <v>2850</v>
      </c>
      <c r="J153" s="314"/>
      <c r="K153" s="322"/>
      <c r="L153" s="357"/>
      <c r="M153" s="354"/>
      <c r="N153" s="354"/>
      <c r="O153" s="355"/>
      <c r="P153" s="365"/>
      <c r="Q153" s="354"/>
      <c r="R153" s="354"/>
      <c r="S153" s="312"/>
      <c r="T153" s="312"/>
      <c r="U153" s="312"/>
      <c r="V153" s="312"/>
      <c r="W153" s="312"/>
      <c r="X153" s="312"/>
      <c r="Y153" s="312"/>
    </row>
    <row r="154" spans="1:26" ht="15.75" thickBot="1" x14ac:dyDescent="0.3">
      <c r="A154" s="312"/>
      <c r="B154" s="312"/>
      <c r="C154" s="313"/>
      <c r="D154" s="314"/>
      <c r="E154" s="313"/>
      <c r="F154" s="313"/>
      <c r="G154" s="314"/>
      <c r="H154" s="313"/>
      <c r="I154" s="313"/>
      <c r="J154" s="314"/>
      <c r="K154" s="314"/>
      <c r="L154" s="322"/>
      <c r="M154" s="314"/>
      <c r="N154" s="312"/>
      <c r="O154" s="312"/>
      <c r="P154" s="312"/>
      <c r="Q154" s="312"/>
      <c r="R154" s="312"/>
      <c r="S154" s="312"/>
      <c r="T154" s="312"/>
      <c r="U154" s="312"/>
      <c r="V154" s="312"/>
      <c r="W154" s="312"/>
      <c r="X154" s="312"/>
      <c r="Y154" s="314"/>
    </row>
    <row r="155" spans="1:26" ht="73.5" thickBot="1" x14ac:dyDescent="0.3">
      <c r="A155" s="323" t="s">
        <v>2851</v>
      </c>
      <c r="B155" s="324" t="s">
        <v>2852</v>
      </c>
      <c r="C155" s="324" t="s">
        <v>2853</v>
      </c>
      <c r="D155" s="324" t="s">
        <v>722</v>
      </c>
      <c r="E155" s="324" t="s">
        <v>723</v>
      </c>
      <c r="F155" s="324" t="s">
        <v>11</v>
      </c>
      <c r="G155" s="508" t="s">
        <v>724</v>
      </c>
      <c r="H155" s="508"/>
      <c r="I155" s="508"/>
      <c r="J155" s="324" t="s">
        <v>14</v>
      </c>
      <c r="K155" s="324" t="s">
        <v>2854</v>
      </c>
      <c r="L155" s="324" t="s">
        <v>1883</v>
      </c>
      <c r="M155" s="324"/>
      <c r="N155" s="326" t="s">
        <v>2855</v>
      </c>
      <c r="O155" s="324">
        <v>2013</v>
      </c>
      <c r="P155" s="324">
        <v>2014</v>
      </c>
      <c r="Q155" s="324">
        <v>2015</v>
      </c>
      <c r="R155" s="324">
        <v>2016</v>
      </c>
      <c r="S155" s="324">
        <v>2017</v>
      </c>
      <c r="T155" s="324">
        <v>2018</v>
      </c>
      <c r="U155" s="324">
        <v>2019</v>
      </c>
      <c r="V155" s="324">
        <v>2020</v>
      </c>
      <c r="W155" s="324">
        <v>2021</v>
      </c>
      <c r="X155" s="327" t="s">
        <v>2856</v>
      </c>
      <c r="Y155" s="328" t="s">
        <v>726</v>
      </c>
    </row>
    <row r="156" spans="1:26" x14ac:dyDescent="0.25">
      <c r="A156" s="329">
        <v>61</v>
      </c>
      <c r="B156" s="330" t="s">
        <v>2857</v>
      </c>
      <c r="C156" s="331" t="s">
        <v>2858</v>
      </c>
      <c r="D156" s="366"/>
      <c r="E156" s="366"/>
      <c r="F156" s="331"/>
      <c r="G156" s="331" t="s">
        <v>2976</v>
      </c>
      <c r="H156" s="331"/>
      <c r="I156" s="331"/>
      <c r="J156" s="330"/>
      <c r="K156" s="330"/>
      <c r="L156" s="333">
        <v>1</v>
      </c>
      <c r="M156" s="331" t="s">
        <v>2861</v>
      </c>
      <c r="N156" s="330"/>
      <c r="O156" s="330"/>
      <c r="P156" s="330"/>
      <c r="Q156" s="330"/>
      <c r="R156" s="330"/>
      <c r="S156" s="330"/>
      <c r="T156" s="330"/>
      <c r="U156" s="330"/>
      <c r="V156" s="330"/>
      <c r="W156" s="330"/>
      <c r="X156" s="334"/>
      <c r="Y156" s="335"/>
      <c r="Z156" s="388"/>
    </row>
    <row r="157" spans="1:26" x14ac:dyDescent="0.25">
      <c r="A157" s="329">
        <v>61</v>
      </c>
      <c r="B157" s="330" t="s">
        <v>2857</v>
      </c>
      <c r="C157" s="331" t="s">
        <v>2959</v>
      </c>
      <c r="D157" s="366"/>
      <c r="E157" s="366"/>
      <c r="F157" s="331"/>
      <c r="G157" s="331" t="s">
        <v>2900</v>
      </c>
      <c r="H157" s="331"/>
      <c r="I157" s="331"/>
      <c r="J157" s="330"/>
      <c r="K157" s="330"/>
      <c r="L157" s="333">
        <v>1</v>
      </c>
      <c r="M157" s="331" t="s">
        <v>2861</v>
      </c>
      <c r="N157" s="330"/>
      <c r="O157" s="330"/>
      <c r="P157" s="330"/>
      <c r="Q157" s="330"/>
      <c r="R157" s="330"/>
      <c r="S157" s="330"/>
      <c r="T157" s="330"/>
      <c r="U157" s="330"/>
      <c r="V157" s="330"/>
      <c r="W157" s="330"/>
      <c r="X157" s="334"/>
      <c r="Y157" s="335"/>
      <c r="Z157" s="388"/>
    </row>
    <row r="158" spans="1:26" x14ac:dyDescent="0.25">
      <c r="A158" s="347">
        <v>63</v>
      </c>
      <c r="B158" s="16" t="s">
        <v>2857</v>
      </c>
      <c r="C158" s="15" t="s">
        <v>2867</v>
      </c>
      <c r="D158" s="351" t="s">
        <v>2977</v>
      </c>
      <c r="E158" s="351" t="s">
        <v>2978</v>
      </c>
      <c r="F158" s="351" t="s">
        <v>2979</v>
      </c>
      <c r="G158" s="15"/>
      <c r="H158" s="15"/>
      <c r="I158" s="15"/>
      <c r="J158" s="351">
        <v>2017</v>
      </c>
      <c r="K158" s="351">
        <v>2024</v>
      </c>
      <c r="L158" s="333">
        <v>1</v>
      </c>
      <c r="M158" s="331" t="s">
        <v>2861</v>
      </c>
      <c r="N158" s="16"/>
      <c r="O158" s="16"/>
      <c r="P158" s="16"/>
      <c r="Q158" s="16"/>
      <c r="R158" s="16"/>
      <c r="S158" s="16"/>
      <c r="T158" s="16"/>
      <c r="U158" s="16"/>
      <c r="V158" s="16"/>
      <c r="W158" s="16"/>
      <c r="X158" s="351" t="s">
        <v>2870</v>
      </c>
      <c r="Y158" s="350"/>
      <c r="Z158" s="388"/>
    </row>
    <row r="159" spans="1:26" x14ac:dyDescent="0.25">
      <c r="A159" s="347">
        <v>63</v>
      </c>
      <c r="B159" s="16" t="s">
        <v>2857</v>
      </c>
      <c r="C159" s="15" t="s">
        <v>2867</v>
      </c>
      <c r="D159" s="351" t="s">
        <v>2977</v>
      </c>
      <c r="E159" s="351" t="s">
        <v>2978</v>
      </c>
      <c r="F159" s="351" t="s">
        <v>2979</v>
      </c>
      <c r="G159" s="15"/>
      <c r="H159" s="15"/>
      <c r="I159" s="15"/>
      <c r="J159" s="351">
        <v>2017</v>
      </c>
      <c r="K159" s="351">
        <v>2024</v>
      </c>
      <c r="L159" s="333">
        <v>1</v>
      </c>
      <c r="M159" s="331" t="s">
        <v>2861</v>
      </c>
      <c r="N159" s="16"/>
      <c r="O159" s="16"/>
      <c r="P159" s="16"/>
      <c r="Q159" s="16"/>
      <c r="R159" s="16"/>
      <c r="S159" s="16"/>
      <c r="T159" s="16"/>
      <c r="U159" s="16"/>
      <c r="V159" s="16"/>
      <c r="W159" s="16"/>
      <c r="X159" s="351" t="s">
        <v>2870</v>
      </c>
      <c r="Y159" s="350"/>
      <c r="Z159" s="388"/>
    </row>
    <row r="160" spans="1:26" x14ac:dyDescent="0.25">
      <c r="A160" s="347">
        <v>63</v>
      </c>
      <c r="B160" s="16" t="s">
        <v>2857</v>
      </c>
      <c r="C160" s="15" t="s">
        <v>2867</v>
      </c>
      <c r="D160" s="351" t="s">
        <v>2977</v>
      </c>
      <c r="E160" s="351" t="s">
        <v>2978</v>
      </c>
      <c r="F160" s="351" t="s">
        <v>2979</v>
      </c>
      <c r="G160" s="15"/>
      <c r="H160" s="15"/>
      <c r="I160" s="15"/>
      <c r="J160" s="351">
        <v>2017</v>
      </c>
      <c r="K160" s="351">
        <v>2024</v>
      </c>
      <c r="L160" s="333">
        <v>1</v>
      </c>
      <c r="M160" s="331" t="s">
        <v>2861</v>
      </c>
      <c r="N160" s="16"/>
      <c r="O160" s="16"/>
      <c r="P160" s="16"/>
      <c r="Q160" s="16"/>
      <c r="R160" s="16"/>
      <c r="S160" s="16"/>
      <c r="T160" s="16"/>
      <c r="U160" s="16"/>
      <c r="V160" s="16"/>
      <c r="W160" s="16"/>
      <c r="X160" s="351" t="s">
        <v>2870</v>
      </c>
      <c r="Y160" s="350"/>
      <c r="Z160" s="388"/>
    </row>
    <row r="161" spans="1:26" x14ac:dyDescent="0.25">
      <c r="A161" s="347">
        <v>63</v>
      </c>
      <c r="B161" s="16" t="s">
        <v>2857</v>
      </c>
      <c r="C161" s="15" t="s">
        <v>2867</v>
      </c>
      <c r="D161" s="351" t="s">
        <v>2977</v>
      </c>
      <c r="E161" s="351" t="s">
        <v>2978</v>
      </c>
      <c r="F161" s="351" t="s">
        <v>2979</v>
      </c>
      <c r="G161" s="15"/>
      <c r="H161" s="15"/>
      <c r="I161" s="15"/>
      <c r="J161" s="351">
        <v>2017</v>
      </c>
      <c r="K161" s="351">
        <v>2024</v>
      </c>
      <c r="L161" s="333">
        <v>1</v>
      </c>
      <c r="M161" s="331" t="s">
        <v>2861</v>
      </c>
      <c r="N161" s="16"/>
      <c r="O161" s="16"/>
      <c r="P161" s="16"/>
      <c r="Q161" s="16"/>
      <c r="R161" s="16"/>
      <c r="S161" s="16"/>
      <c r="T161" s="16"/>
      <c r="U161" s="16"/>
      <c r="V161" s="16"/>
      <c r="W161" s="16"/>
      <c r="X161" s="351" t="s">
        <v>2870</v>
      </c>
      <c r="Y161" s="350"/>
      <c r="Z161" s="388"/>
    </row>
    <row r="162" spans="1:26" x14ac:dyDescent="0.25">
      <c r="A162" s="347">
        <v>63</v>
      </c>
      <c r="B162" s="16" t="s">
        <v>2857</v>
      </c>
      <c r="C162" s="15" t="s">
        <v>2867</v>
      </c>
      <c r="D162" s="351" t="s">
        <v>2977</v>
      </c>
      <c r="E162" s="351" t="s">
        <v>2978</v>
      </c>
      <c r="F162" s="351" t="s">
        <v>2979</v>
      </c>
      <c r="G162" s="15"/>
      <c r="H162" s="15"/>
      <c r="I162" s="15"/>
      <c r="J162" s="351">
        <v>2017</v>
      </c>
      <c r="K162" s="351">
        <v>2024</v>
      </c>
      <c r="L162" s="333">
        <v>1</v>
      </c>
      <c r="M162" s="331" t="s">
        <v>2861</v>
      </c>
      <c r="N162" s="16"/>
      <c r="O162" s="16"/>
      <c r="P162" s="16"/>
      <c r="Q162" s="16"/>
      <c r="R162" s="16"/>
      <c r="S162" s="16"/>
      <c r="T162" s="16"/>
      <c r="U162" s="16"/>
      <c r="V162" s="16"/>
      <c r="W162" s="16"/>
      <c r="X162" s="351" t="s">
        <v>2870</v>
      </c>
      <c r="Y162" s="350"/>
      <c r="Z162" s="388"/>
    </row>
    <row r="163" spans="1:26" x14ac:dyDescent="0.25">
      <c r="A163" s="347">
        <v>63</v>
      </c>
      <c r="B163" s="16" t="s">
        <v>2857</v>
      </c>
      <c r="C163" s="15" t="s">
        <v>2867</v>
      </c>
      <c r="D163" s="351" t="s">
        <v>2868</v>
      </c>
      <c r="E163" s="351" t="s">
        <v>2869</v>
      </c>
      <c r="F163" s="351" t="s">
        <v>2979</v>
      </c>
      <c r="G163" s="15"/>
      <c r="H163" s="15"/>
      <c r="I163" s="15"/>
      <c r="J163" s="351">
        <v>2022</v>
      </c>
      <c r="K163" s="351">
        <v>2024</v>
      </c>
      <c r="L163" s="333">
        <v>1</v>
      </c>
      <c r="M163" s="331" t="s">
        <v>2861</v>
      </c>
      <c r="N163" s="16"/>
      <c r="O163" s="16"/>
      <c r="P163" s="16"/>
      <c r="Q163" s="16"/>
      <c r="R163" s="16"/>
      <c r="S163" s="16"/>
      <c r="T163" s="16"/>
      <c r="U163" s="16"/>
      <c r="V163" s="16"/>
      <c r="W163" s="16"/>
      <c r="X163" s="351" t="s">
        <v>2870</v>
      </c>
      <c r="Y163" s="350"/>
      <c r="Z163" s="388"/>
    </row>
    <row r="164" spans="1:26" x14ac:dyDescent="0.25">
      <c r="A164" s="347">
        <v>63</v>
      </c>
      <c r="B164" s="16" t="s">
        <v>2857</v>
      </c>
      <c r="C164" s="15" t="s">
        <v>2867</v>
      </c>
      <c r="D164" s="351" t="s">
        <v>2977</v>
      </c>
      <c r="E164" s="351" t="s">
        <v>2978</v>
      </c>
      <c r="F164" s="351" t="s">
        <v>2980</v>
      </c>
      <c r="G164" s="15"/>
      <c r="H164" s="15"/>
      <c r="I164" s="15"/>
      <c r="J164" s="351">
        <v>2017</v>
      </c>
      <c r="K164" s="351">
        <v>2024</v>
      </c>
      <c r="L164" s="333">
        <v>1</v>
      </c>
      <c r="M164" s="331" t="s">
        <v>2861</v>
      </c>
      <c r="N164" s="16"/>
      <c r="O164" s="16"/>
      <c r="P164" s="16"/>
      <c r="Q164" s="16"/>
      <c r="R164" s="16"/>
      <c r="S164" s="16"/>
      <c r="T164" s="16"/>
      <c r="U164" s="16"/>
      <c r="V164" s="16"/>
      <c r="W164" s="16"/>
      <c r="X164" s="351" t="s">
        <v>2870</v>
      </c>
      <c r="Y164" s="350"/>
      <c r="Z164" s="388"/>
    </row>
    <row r="165" spans="1:26" x14ac:dyDescent="0.25">
      <c r="A165" s="347">
        <v>63</v>
      </c>
      <c r="B165" s="16" t="s">
        <v>2857</v>
      </c>
      <c r="C165" s="15" t="s">
        <v>2867</v>
      </c>
      <c r="D165" s="351" t="s">
        <v>2977</v>
      </c>
      <c r="E165" s="351" t="s">
        <v>2978</v>
      </c>
      <c r="F165" s="351" t="s">
        <v>2980</v>
      </c>
      <c r="G165" s="15"/>
      <c r="H165" s="15"/>
      <c r="I165" s="15"/>
      <c r="J165" s="351">
        <v>2017</v>
      </c>
      <c r="K165" s="351">
        <v>2024</v>
      </c>
      <c r="L165" s="333">
        <v>1</v>
      </c>
      <c r="M165" s="331" t="s">
        <v>2861</v>
      </c>
      <c r="N165" s="16"/>
      <c r="O165" s="16"/>
      <c r="P165" s="16"/>
      <c r="Q165" s="16"/>
      <c r="R165" s="16"/>
      <c r="S165" s="16"/>
      <c r="T165" s="16"/>
      <c r="U165" s="16"/>
      <c r="V165" s="16"/>
      <c r="W165" s="16"/>
      <c r="X165" s="351" t="s">
        <v>2870</v>
      </c>
      <c r="Y165" s="350"/>
      <c r="Z165" s="388"/>
    </row>
    <row r="166" spans="1:26" x14ac:dyDescent="0.25">
      <c r="A166" s="347">
        <v>63</v>
      </c>
      <c r="B166" s="16" t="s">
        <v>2857</v>
      </c>
      <c r="C166" s="15" t="s">
        <v>2867</v>
      </c>
      <c r="D166" s="351" t="s">
        <v>2880</v>
      </c>
      <c r="E166" s="351" t="s">
        <v>2981</v>
      </c>
      <c r="F166" s="351" t="s">
        <v>2362</v>
      </c>
      <c r="G166" s="15"/>
      <c r="H166" s="15"/>
      <c r="I166" s="15"/>
      <c r="J166" s="351">
        <v>2021</v>
      </c>
      <c r="K166" s="351">
        <v>2024</v>
      </c>
      <c r="L166" s="333">
        <v>1</v>
      </c>
      <c r="M166" s="331" t="s">
        <v>2861</v>
      </c>
      <c r="N166" s="16"/>
      <c r="O166" s="16"/>
      <c r="P166" s="16"/>
      <c r="Q166" s="16"/>
      <c r="R166" s="16"/>
      <c r="S166" s="16"/>
      <c r="T166" s="16"/>
      <c r="U166" s="16"/>
      <c r="V166" s="16"/>
      <c r="W166" s="16"/>
      <c r="X166" s="351" t="s">
        <v>2870</v>
      </c>
      <c r="Y166" s="350"/>
      <c r="Z166" s="388"/>
    </row>
    <row r="167" spans="1:26" x14ac:dyDescent="0.25">
      <c r="A167" s="347">
        <v>63</v>
      </c>
      <c r="B167" s="16" t="s">
        <v>2857</v>
      </c>
      <c r="C167" s="15" t="s">
        <v>2867</v>
      </c>
      <c r="D167" s="351" t="s">
        <v>2880</v>
      </c>
      <c r="E167" s="351" t="s">
        <v>2981</v>
      </c>
      <c r="F167" s="351" t="s">
        <v>2362</v>
      </c>
      <c r="G167" s="15"/>
      <c r="H167" s="15"/>
      <c r="I167" s="15"/>
      <c r="J167" s="351">
        <v>2021</v>
      </c>
      <c r="K167" s="351">
        <v>2024</v>
      </c>
      <c r="L167" s="333">
        <v>1</v>
      </c>
      <c r="M167" s="331" t="s">
        <v>2861</v>
      </c>
      <c r="N167" s="16"/>
      <c r="O167" s="16"/>
      <c r="P167" s="16"/>
      <c r="Q167" s="16"/>
      <c r="R167" s="16"/>
      <c r="S167" s="16"/>
      <c r="T167" s="16"/>
      <c r="U167" s="16"/>
      <c r="V167" s="16"/>
      <c r="W167" s="16"/>
      <c r="X167" s="351" t="s">
        <v>2870</v>
      </c>
      <c r="Y167" s="350"/>
      <c r="Z167" s="388"/>
    </row>
    <row r="168" spans="1:26" x14ac:dyDescent="0.25">
      <c r="A168" s="329"/>
      <c r="B168" s="330" t="s">
        <v>2890</v>
      </c>
      <c r="C168" s="15" t="s">
        <v>2891</v>
      </c>
      <c r="D168" s="15" t="s">
        <v>2982</v>
      </c>
      <c r="E168" s="331"/>
      <c r="F168" s="331"/>
      <c r="G168" s="331"/>
      <c r="H168" s="331"/>
      <c r="I168" s="331"/>
      <c r="J168" s="330"/>
      <c r="K168" s="330"/>
      <c r="L168" s="333"/>
      <c r="M168" s="331"/>
      <c r="N168" s="330"/>
      <c r="O168" s="330"/>
      <c r="P168" s="330"/>
      <c r="Q168" s="330"/>
      <c r="R168" s="330"/>
      <c r="S168" s="330"/>
      <c r="T168" s="330"/>
      <c r="U168" s="330"/>
      <c r="V168" s="330"/>
      <c r="W168" s="330"/>
      <c r="X168" s="334"/>
      <c r="Y168" s="335"/>
      <c r="Z168" s="413">
        <f>'BMI en inbraak afprijzen'!K42</f>
        <v>0</v>
      </c>
    </row>
    <row r="169" spans="1:26" x14ac:dyDescent="0.25">
      <c r="A169" s="329"/>
      <c r="B169" s="330" t="s">
        <v>2890</v>
      </c>
      <c r="C169" s="15" t="s">
        <v>2983</v>
      </c>
      <c r="D169" s="15"/>
      <c r="E169" s="331"/>
      <c r="F169" s="331"/>
      <c r="G169" s="331"/>
      <c r="H169" s="331"/>
      <c r="I169" s="331"/>
      <c r="J169" s="330"/>
      <c r="K169" s="330"/>
      <c r="L169" s="333"/>
      <c r="M169" s="331"/>
      <c r="N169" s="330"/>
      <c r="O169" s="330"/>
      <c r="P169" s="330"/>
      <c r="Q169" s="330"/>
      <c r="R169" s="330"/>
      <c r="S169" s="330"/>
      <c r="T169" s="330"/>
      <c r="U169" s="330"/>
      <c r="V169" s="330"/>
      <c r="W169" s="330"/>
      <c r="X169" s="334"/>
      <c r="Y169" s="335"/>
      <c r="Z169" s="388"/>
    </row>
    <row r="170" spans="1:26" x14ac:dyDescent="0.25">
      <c r="A170" s="329"/>
      <c r="B170" s="330" t="s">
        <v>2890</v>
      </c>
      <c r="C170" s="15" t="s">
        <v>32</v>
      </c>
      <c r="D170" s="15"/>
      <c r="E170" s="331"/>
      <c r="F170" s="331"/>
      <c r="G170" s="331"/>
      <c r="H170" s="331"/>
      <c r="I170" s="331"/>
      <c r="J170" s="330"/>
      <c r="K170" s="330"/>
      <c r="L170" s="333"/>
      <c r="M170" s="331"/>
      <c r="N170" s="330"/>
      <c r="O170" s="330"/>
      <c r="P170" s="330"/>
      <c r="Q170" s="330"/>
      <c r="R170" s="330"/>
      <c r="S170" s="330"/>
      <c r="T170" s="330"/>
      <c r="U170" s="330"/>
      <c r="V170" s="330"/>
      <c r="W170" s="330"/>
      <c r="X170" s="334"/>
      <c r="Y170" s="335"/>
      <c r="Z170" s="388"/>
    </row>
    <row r="171" spans="1:26" x14ac:dyDescent="0.25">
      <c r="C171" s="402" t="s">
        <v>3112</v>
      </c>
      <c r="Z171" s="388"/>
    </row>
    <row r="173" spans="1:26" s="342" customFormat="1" ht="22.5" x14ac:dyDescent="0.25">
      <c r="A173" s="336"/>
      <c r="B173" s="336"/>
      <c r="C173" s="337" t="s">
        <v>2984</v>
      </c>
      <c r="D173" s="360"/>
      <c r="E173" s="338"/>
      <c r="F173" s="337" t="s">
        <v>2843</v>
      </c>
      <c r="G173" s="361"/>
      <c r="H173" s="338"/>
      <c r="I173" s="338"/>
      <c r="J173" s="337"/>
      <c r="K173" s="356"/>
      <c r="L173" s="360"/>
      <c r="M173" s="340"/>
      <c r="N173" s="340"/>
      <c r="O173" s="340"/>
      <c r="P173" s="360"/>
      <c r="Q173" s="340"/>
      <c r="R173" s="340"/>
      <c r="S173" s="360"/>
      <c r="T173" s="336"/>
      <c r="U173" s="336"/>
      <c r="V173" s="336"/>
      <c r="W173" s="336"/>
      <c r="X173" s="336"/>
      <c r="Y173" s="336"/>
      <c r="Z173" s="379"/>
    </row>
    <row r="174" spans="1:26" ht="22.5" x14ac:dyDescent="0.3">
      <c r="A174" s="312"/>
      <c r="B174" s="312"/>
      <c r="C174" s="322" t="s">
        <v>2844</v>
      </c>
      <c r="D174" s="364" t="s">
        <v>2985</v>
      </c>
      <c r="E174" s="313"/>
      <c r="F174" s="322" t="s">
        <v>2846</v>
      </c>
      <c r="G174" s="357"/>
      <c r="H174" s="313"/>
      <c r="I174" s="322" t="s">
        <v>2848</v>
      </c>
      <c r="J174" s="314"/>
      <c r="K174" s="318"/>
      <c r="L174" s="318"/>
      <c r="M174" s="318"/>
      <c r="N174" s="318"/>
      <c r="O174" s="318"/>
      <c r="P174" s="318"/>
      <c r="Q174" s="318"/>
      <c r="R174" s="318"/>
      <c r="S174" s="318"/>
      <c r="T174" s="312"/>
      <c r="U174" s="312"/>
      <c r="V174" s="312"/>
      <c r="W174" s="312"/>
      <c r="X174" s="312"/>
      <c r="Y174" s="312"/>
    </row>
    <row r="175" spans="1:26" x14ac:dyDescent="0.25">
      <c r="A175" s="312"/>
      <c r="B175" s="312"/>
      <c r="C175" s="322" t="s">
        <v>2849</v>
      </c>
      <c r="D175" s="320"/>
      <c r="E175" s="321"/>
      <c r="F175" s="322"/>
      <c r="G175" s="358"/>
      <c r="H175" s="321"/>
      <c r="I175" s="322" t="s">
        <v>2850</v>
      </c>
      <c r="J175" s="314"/>
      <c r="K175" s="322"/>
      <c r="L175" s="357"/>
      <c r="M175" s="354"/>
      <c r="N175" s="354"/>
      <c r="O175" s="355"/>
      <c r="P175" s="365"/>
      <c r="Q175" s="354"/>
      <c r="R175" s="354"/>
      <c r="S175" s="312"/>
      <c r="T175" s="312"/>
      <c r="U175" s="312"/>
      <c r="V175" s="312"/>
      <c r="W175" s="312"/>
      <c r="X175" s="312"/>
      <c r="Y175" s="312"/>
    </row>
    <row r="176" spans="1:26" ht="15.75" thickBot="1" x14ac:dyDescent="0.3">
      <c r="A176" s="312"/>
      <c r="B176" s="312"/>
      <c r="C176" s="313"/>
      <c r="D176" s="314"/>
      <c r="E176" s="313"/>
      <c r="F176" s="313"/>
      <c r="G176" s="314"/>
      <c r="H176" s="313"/>
      <c r="I176" s="313"/>
      <c r="J176" s="314"/>
      <c r="K176" s="314"/>
      <c r="L176" s="322"/>
      <c r="M176" s="314"/>
      <c r="N176" s="312"/>
      <c r="O176" s="312"/>
      <c r="P176" s="312"/>
      <c r="Q176" s="312"/>
      <c r="R176" s="312"/>
      <c r="S176" s="312"/>
      <c r="T176" s="312"/>
      <c r="U176" s="312"/>
      <c r="V176" s="312"/>
      <c r="W176" s="312"/>
      <c r="X176" s="312"/>
      <c r="Y176" s="314"/>
    </row>
    <row r="177" spans="1:26" ht="73.5" thickBot="1" x14ac:dyDescent="0.3">
      <c r="A177" s="323" t="s">
        <v>2851</v>
      </c>
      <c r="B177" s="324" t="s">
        <v>2852</v>
      </c>
      <c r="C177" s="324" t="s">
        <v>2853</v>
      </c>
      <c r="D177" s="324" t="s">
        <v>722</v>
      </c>
      <c r="E177" s="324" t="s">
        <v>723</v>
      </c>
      <c r="F177" s="324" t="s">
        <v>11</v>
      </c>
      <c r="G177" s="508" t="s">
        <v>724</v>
      </c>
      <c r="H177" s="508"/>
      <c r="I177" s="508"/>
      <c r="J177" s="324" t="s">
        <v>14</v>
      </c>
      <c r="K177" s="324" t="s">
        <v>2854</v>
      </c>
      <c r="L177" s="324" t="s">
        <v>1883</v>
      </c>
      <c r="M177" s="324"/>
      <c r="N177" s="326" t="s">
        <v>2855</v>
      </c>
      <c r="O177" s="324">
        <v>2013</v>
      </c>
      <c r="P177" s="324">
        <v>2014</v>
      </c>
      <c r="Q177" s="324">
        <v>2015</v>
      </c>
      <c r="R177" s="324">
        <v>2016</v>
      </c>
      <c r="S177" s="324">
        <v>2017</v>
      </c>
      <c r="T177" s="324">
        <v>2018</v>
      </c>
      <c r="U177" s="324">
        <v>2019</v>
      </c>
      <c r="V177" s="324">
        <v>2020</v>
      </c>
      <c r="W177" s="324">
        <v>2021</v>
      </c>
      <c r="X177" s="327" t="s">
        <v>2856</v>
      </c>
      <c r="Y177" s="328" t="s">
        <v>726</v>
      </c>
    </row>
    <row r="178" spans="1:26" x14ac:dyDescent="0.25">
      <c r="A178" s="329">
        <v>61</v>
      </c>
      <c r="B178" s="330" t="s">
        <v>2857</v>
      </c>
      <c r="C178" s="331" t="s">
        <v>2858</v>
      </c>
      <c r="D178" s="366"/>
      <c r="E178" s="366"/>
      <c r="F178" s="331"/>
      <c r="G178" s="331" t="s">
        <v>2986</v>
      </c>
      <c r="H178" s="331"/>
      <c r="I178" s="331"/>
      <c r="J178" s="330"/>
      <c r="K178" s="330"/>
      <c r="L178" s="333">
        <v>1</v>
      </c>
      <c r="M178" s="331" t="s">
        <v>2861</v>
      </c>
      <c r="N178" s="330"/>
      <c r="O178" s="330"/>
      <c r="P178" s="330"/>
      <c r="Q178" s="330"/>
      <c r="R178" s="330"/>
      <c r="S178" s="330"/>
      <c r="T178" s="330"/>
      <c r="U178" s="330"/>
      <c r="V178" s="330"/>
      <c r="W178" s="330"/>
      <c r="X178" s="334"/>
      <c r="Y178" s="335"/>
      <c r="Z178" s="388"/>
    </row>
    <row r="179" spans="1:26" x14ac:dyDescent="0.25">
      <c r="A179" s="329">
        <v>61</v>
      </c>
      <c r="B179" s="330" t="s">
        <v>2857</v>
      </c>
      <c r="C179" s="331" t="s">
        <v>2959</v>
      </c>
      <c r="D179" s="366"/>
      <c r="E179" s="366"/>
      <c r="F179" s="331"/>
      <c r="G179" s="331" t="s">
        <v>2226</v>
      </c>
      <c r="H179" s="331"/>
      <c r="I179" s="331"/>
      <c r="J179" s="330"/>
      <c r="K179" s="330"/>
      <c r="L179" s="333">
        <v>1</v>
      </c>
      <c r="M179" s="331" t="s">
        <v>2861</v>
      </c>
      <c r="N179" s="330"/>
      <c r="O179" s="330"/>
      <c r="P179" s="330"/>
      <c r="Q179" s="330"/>
      <c r="R179" s="330"/>
      <c r="S179" s="330"/>
      <c r="T179" s="330"/>
      <c r="U179" s="330"/>
      <c r="V179" s="330"/>
      <c r="W179" s="330"/>
      <c r="X179" s="334"/>
      <c r="Y179" s="335"/>
      <c r="Z179" s="388"/>
    </row>
    <row r="180" spans="1:26" x14ac:dyDescent="0.25">
      <c r="A180" s="347">
        <v>63</v>
      </c>
      <c r="B180" s="16" t="s">
        <v>2857</v>
      </c>
      <c r="C180" s="15" t="s">
        <v>2867</v>
      </c>
      <c r="D180" s="351" t="s">
        <v>2885</v>
      </c>
      <c r="E180" s="351" t="s">
        <v>2987</v>
      </c>
      <c r="F180" s="351" t="s">
        <v>1394</v>
      </c>
      <c r="G180" s="15"/>
      <c r="H180" s="15"/>
      <c r="I180" s="15"/>
      <c r="J180" s="351">
        <v>2014</v>
      </c>
      <c r="K180" s="351">
        <v>2024</v>
      </c>
      <c r="L180" s="333">
        <v>1</v>
      </c>
      <c r="M180" s="331" t="s">
        <v>2861</v>
      </c>
      <c r="N180" s="16"/>
      <c r="O180" s="16"/>
      <c r="P180" s="16"/>
      <c r="Q180" s="16"/>
      <c r="R180" s="16"/>
      <c r="S180" s="16"/>
      <c r="T180" s="16"/>
      <c r="U180" s="16"/>
      <c r="V180" s="16"/>
      <c r="W180" s="16"/>
      <c r="X180" s="351" t="s">
        <v>2870</v>
      </c>
      <c r="Y180" s="350"/>
      <c r="Z180" s="388"/>
    </row>
    <row r="181" spans="1:26" x14ac:dyDescent="0.25">
      <c r="A181" s="347">
        <v>63</v>
      </c>
      <c r="B181" s="16" t="s">
        <v>2857</v>
      </c>
      <c r="C181" s="15" t="s">
        <v>2867</v>
      </c>
      <c r="D181" s="351" t="s">
        <v>2885</v>
      </c>
      <c r="E181" s="351" t="s">
        <v>2988</v>
      </c>
      <c r="F181" s="351" t="s">
        <v>1394</v>
      </c>
      <c r="G181" s="15"/>
      <c r="H181" s="15"/>
      <c r="I181" s="15"/>
      <c r="J181" s="351">
        <v>2014</v>
      </c>
      <c r="K181" s="351">
        <v>2024</v>
      </c>
      <c r="L181" s="333">
        <v>1</v>
      </c>
      <c r="M181" s="331" t="s">
        <v>2861</v>
      </c>
      <c r="N181" s="16"/>
      <c r="O181" s="16"/>
      <c r="P181" s="16"/>
      <c r="Q181" s="16"/>
      <c r="R181" s="16"/>
      <c r="S181" s="16"/>
      <c r="T181" s="16"/>
      <c r="U181" s="16"/>
      <c r="V181" s="16"/>
      <c r="W181" s="16"/>
      <c r="X181" s="351" t="s">
        <v>2870</v>
      </c>
      <c r="Y181" s="350"/>
      <c r="Z181" s="388"/>
    </row>
    <row r="182" spans="1:26" x14ac:dyDescent="0.25">
      <c r="A182" s="347">
        <v>63</v>
      </c>
      <c r="B182" s="16" t="s">
        <v>2857</v>
      </c>
      <c r="C182" s="15" t="s">
        <v>2867</v>
      </c>
      <c r="D182" s="351" t="s">
        <v>2885</v>
      </c>
      <c r="E182" s="351" t="s">
        <v>2989</v>
      </c>
      <c r="F182" s="351" t="s">
        <v>1394</v>
      </c>
      <c r="G182" s="15"/>
      <c r="H182" s="15"/>
      <c r="I182" s="15"/>
      <c r="J182" s="351">
        <v>2014</v>
      </c>
      <c r="K182" s="351">
        <v>2024</v>
      </c>
      <c r="L182" s="333">
        <v>1</v>
      </c>
      <c r="M182" s="331" t="s">
        <v>2861</v>
      </c>
      <c r="N182" s="16"/>
      <c r="O182" s="16"/>
      <c r="P182" s="16"/>
      <c r="Q182" s="16"/>
      <c r="R182" s="16"/>
      <c r="S182" s="16"/>
      <c r="T182" s="16"/>
      <c r="U182" s="16"/>
      <c r="V182" s="16"/>
      <c r="W182" s="16"/>
      <c r="X182" s="351" t="s">
        <v>2870</v>
      </c>
      <c r="Y182" s="350"/>
      <c r="Z182" s="388"/>
    </row>
    <row r="183" spans="1:26" x14ac:dyDescent="0.25">
      <c r="A183" s="347">
        <v>63</v>
      </c>
      <c r="B183" s="16" t="s">
        <v>2857</v>
      </c>
      <c r="C183" s="15" t="s">
        <v>2867</v>
      </c>
      <c r="D183" s="351" t="s">
        <v>2885</v>
      </c>
      <c r="E183" s="351" t="s">
        <v>434</v>
      </c>
      <c r="F183" s="351" t="s">
        <v>1394</v>
      </c>
      <c r="G183" s="15"/>
      <c r="H183" s="15"/>
      <c r="I183" s="15"/>
      <c r="J183" s="351">
        <v>2014</v>
      </c>
      <c r="K183" s="351">
        <v>2024</v>
      </c>
      <c r="L183" s="333">
        <v>1</v>
      </c>
      <c r="M183" s="331" t="s">
        <v>2861</v>
      </c>
      <c r="N183" s="16"/>
      <c r="O183" s="16"/>
      <c r="P183" s="16"/>
      <c r="Q183" s="16"/>
      <c r="R183" s="16"/>
      <c r="S183" s="16"/>
      <c r="T183" s="16"/>
      <c r="U183" s="16"/>
      <c r="V183" s="16"/>
      <c r="W183" s="16"/>
      <c r="X183" s="351" t="s">
        <v>2870</v>
      </c>
      <c r="Y183" s="350"/>
      <c r="Z183" s="388"/>
    </row>
    <row r="184" spans="1:26" x14ac:dyDescent="0.25">
      <c r="A184" s="347">
        <v>63</v>
      </c>
      <c r="B184" s="16" t="s">
        <v>2857</v>
      </c>
      <c r="C184" s="15" t="s">
        <v>2867</v>
      </c>
      <c r="D184" s="351" t="s">
        <v>2885</v>
      </c>
      <c r="E184" s="351" t="s">
        <v>2990</v>
      </c>
      <c r="F184" s="351" t="s">
        <v>1394</v>
      </c>
      <c r="G184" s="15"/>
      <c r="H184" s="15"/>
      <c r="I184" s="15"/>
      <c r="J184" s="351">
        <v>2014</v>
      </c>
      <c r="K184" s="351">
        <v>2024</v>
      </c>
      <c r="L184" s="333">
        <v>1</v>
      </c>
      <c r="M184" s="331" t="s">
        <v>2861</v>
      </c>
      <c r="N184" s="16"/>
      <c r="O184" s="16"/>
      <c r="P184" s="16"/>
      <c r="Q184" s="16"/>
      <c r="R184" s="16"/>
      <c r="S184" s="16"/>
      <c r="T184" s="16"/>
      <c r="U184" s="16"/>
      <c r="V184" s="16"/>
      <c r="W184" s="16"/>
      <c r="X184" s="351" t="s">
        <v>2907</v>
      </c>
      <c r="Y184" s="350"/>
      <c r="Z184" s="388"/>
    </row>
    <row r="185" spans="1:26" x14ac:dyDescent="0.25">
      <c r="A185" s="347">
        <v>63</v>
      </c>
      <c r="B185" s="16" t="s">
        <v>2857</v>
      </c>
      <c r="C185" s="15" t="s">
        <v>2867</v>
      </c>
      <c r="D185" s="351" t="s">
        <v>2885</v>
      </c>
      <c r="E185" s="351" t="s">
        <v>2990</v>
      </c>
      <c r="F185" s="351" t="s">
        <v>1394</v>
      </c>
      <c r="G185" s="15"/>
      <c r="H185" s="15"/>
      <c r="I185" s="15"/>
      <c r="J185" s="351">
        <v>2014</v>
      </c>
      <c r="K185" s="351">
        <v>2024</v>
      </c>
      <c r="L185" s="333">
        <v>1</v>
      </c>
      <c r="M185" s="331" t="s">
        <v>2861</v>
      </c>
      <c r="N185" s="16"/>
      <c r="O185" s="16"/>
      <c r="P185" s="16"/>
      <c r="Q185" s="16"/>
      <c r="R185" s="16"/>
      <c r="S185" s="16"/>
      <c r="T185" s="16"/>
      <c r="U185" s="16"/>
      <c r="V185" s="16"/>
      <c r="W185" s="16"/>
      <c r="X185" s="351" t="s">
        <v>2907</v>
      </c>
      <c r="Y185" s="350"/>
      <c r="Z185" s="388"/>
    </row>
    <row r="186" spans="1:26" x14ac:dyDescent="0.25">
      <c r="A186" s="347">
        <v>63</v>
      </c>
      <c r="B186" s="16" t="s">
        <v>2857</v>
      </c>
      <c r="C186" s="15" t="s">
        <v>2867</v>
      </c>
      <c r="D186" s="351" t="s">
        <v>2885</v>
      </c>
      <c r="E186" s="351" t="s">
        <v>434</v>
      </c>
      <c r="F186" s="351" t="s">
        <v>1394</v>
      </c>
      <c r="G186" s="15"/>
      <c r="H186" s="15"/>
      <c r="I186" s="15"/>
      <c r="J186" s="351">
        <v>2014</v>
      </c>
      <c r="K186" s="351">
        <v>2024</v>
      </c>
      <c r="L186" s="333">
        <v>1</v>
      </c>
      <c r="M186" s="331" t="s">
        <v>2861</v>
      </c>
      <c r="N186" s="16"/>
      <c r="O186" s="16"/>
      <c r="P186" s="16"/>
      <c r="Q186" s="16"/>
      <c r="R186" s="16"/>
      <c r="S186" s="16"/>
      <c r="T186" s="16"/>
      <c r="U186" s="16"/>
      <c r="V186" s="16"/>
      <c r="W186" s="16"/>
      <c r="X186" s="351" t="s">
        <v>2870</v>
      </c>
      <c r="Y186" s="350"/>
      <c r="Z186" s="388"/>
    </row>
    <row r="187" spans="1:26" x14ac:dyDescent="0.25">
      <c r="A187" s="347">
        <v>63</v>
      </c>
      <c r="B187" s="16" t="s">
        <v>2857</v>
      </c>
      <c r="C187" s="15" t="s">
        <v>2867</v>
      </c>
      <c r="D187" s="351" t="s">
        <v>2885</v>
      </c>
      <c r="E187" s="351" t="s">
        <v>2990</v>
      </c>
      <c r="F187" s="351" t="s">
        <v>1394</v>
      </c>
      <c r="G187" s="15"/>
      <c r="H187" s="15"/>
      <c r="I187" s="15"/>
      <c r="J187" s="351">
        <v>2014</v>
      </c>
      <c r="K187" s="351">
        <v>2024</v>
      </c>
      <c r="L187" s="333">
        <v>1</v>
      </c>
      <c r="M187" s="331" t="s">
        <v>2861</v>
      </c>
      <c r="N187" s="16"/>
      <c r="O187" s="16"/>
      <c r="P187" s="16"/>
      <c r="Q187" s="16"/>
      <c r="R187" s="16"/>
      <c r="S187" s="16"/>
      <c r="T187" s="16"/>
      <c r="U187" s="16"/>
      <c r="V187" s="16"/>
      <c r="W187" s="16"/>
      <c r="X187" s="351" t="s">
        <v>2907</v>
      </c>
      <c r="Y187" s="350"/>
      <c r="Z187" s="388"/>
    </row>
    <row r="188" spans="1:26" x14ac:dyDescent="0.25">
      <c r="A188" s="347">
        <v>63</v>
      </c>
      <c r="B188" s="16" t="s">
        <v>2857</v>
      </c>
      <c r="C188" s="15" t="s">
        <v>2867</v>
      </c>
      <c r="D188" s="351" t="s">
        <v>2885</v>
      </c>
      <c r="E188" s="351" t="s">
        <v>2990</v>
      </c>
      <c r="F188" s="351" t="s">
        <v>1394</v>
      </c>
      <c r="G188" s="15"/>
      <c r="H188" s="15"/>
      <c r="I188" s="15"/>
      <c r="J188" s="351">
        <v>2014</v>
      </c>
      <c r="K188" s="351">
        <v>2024</v>
      </c>
      <c r="L188" s="333">
        <v>1</v>
      </c>
      <c r="M188" s="331" t="s">
        <v>2861</v>
      </c>
      <c r="N188" s="16"/>
      <c r="O188" s="16"/>
      <c r="P188" s="16"/>
      <c r="Q188" s="16"/>
      <c r="R188" s="16"/>
      <c r="S188" s="16"/>
      <c r="T188" s="16"/>
      <c r="U188" s="16"/>
      <c r="V188" s="16"/>
      <c r="W188" s="16"/>
      <c r="X188" s="351" t="s">
        <v>2907</v>
      </c>
      <c r="Y188" s="350"/>
      <c r="Z188" s="388"/>
    </row>
    <row r="189" spans="1:26" x14ac:dyDescent="0.25">
      <c r="A189" s="347">
        <v>63</v>
      </c>
      <c r="B189" s="16" t="s">
        <v>2857</v>
      </c>
      <c r="C189" s="15" t="s">
        <v>2867</v>
      </c>
      <c r="D189" s="351" t="s">
        <v>2885</v>
      </c>
      <c r="E189" s="351" t="s">
        <v>434</v>
      </c>
      <c r="F189" s="351" t="s">
        <v>1394</v>
      </c>
      <c r="G189" s="15"/>
      <c r="H189" s="15"/>
      <c r="I189" s="15"/>
      <c r="J189" s="351">
        <v>2014</v>
      </c>
      <c r="K189" s="351">
        <v>2024</v>
      </c>
      <c r="L189" s="333">
        <v>1</v>
      </c>
      <c r="M189" s="331" t="s">
        <v>2861</v>
      </c>
      <c r="N189" s="16"/>
      <c r="O189" s="16"/>
      <c r="P189" s="16"/>
      <c r="Q189" s="16"/>
      <c r="R189" s="16"/>
      <c r="S189" s="16"/>
      <c r="T189" s="16"/>
      <c r="U189" s="16"/>
      <c r="V189" s="16"/>
      <c r="W189" s="16"/>
      <c r="X189" s="351" t="s">
        <v>2870</v>
      </c>
      <c r="Y189" s="350"/>
      <c r="Z189" s="388"/>
    </row>
    <row r="190" spans="1:26" x14ac:dyDescent="0.25">
      <c r="A190" s="347">
        <v>63</v>
      </c>
      <c r="B190" s="16" t="s">
        <v>2857</v>
      </c>
      <c r="C190" s="15" t="s">
        <v>2867</v>
      </c>
      <c r="D190" s="351" t="s">
        <v>2885</v>
      </c>
      <c r="E190" s="351" t="s">
        <v>2988</v>
      </c>
      <c r="F190" s="351" t="s">
        <v>1394</v>
      </c>
      <c r="G190" s="15"/>
      <c r="H190" s="15"/>
      <c r="I190" s="15"/>
      <c r="J190" s="351">
        <v>2014</v>
      </c>
      <c r="K190" s="351">
        <v>2024</v>
      </c>
      <c r="L190" s="333">
        <v>1</v>
      </c>
      <c r="M190" s="331" t="s">
        <v>2861</v>
      </c>
      <c r="N190" s="16"/>
      <c r="O190" s="16"/>
      <c r="P190" s="16"/>
      <c r="Q190" s="16"/>
      <c r="R190" s="16"/>
      <c r="S190" s="16"/>
      <c r="T190" s="16"/>
      <c r="U190" s="16"/>
      <c r="V190" s="16"/>
      <c r="W190" s="16"/>
      <c r="X190" s="351" t="s">
        <v>2870</v>
      </c>
      <c r="Y190" s="350"/>
      <c r="Z190" s="388"/>
    </row>
    <row r="191" spans="1:26" x14ac:dyDescent="0.25">
      <c r="A191" s="347">
        <v>63</v>
      </c>
      <c r="B191" s="16" t="s">
        <v>2857</v>
      </c>
      <c r="C191" s="15" t="s">
        <v>2867</v>
      </c>
      <c r="D191" s="351" t="s">
        <v>2885</v>
      </c>
      <c r="E191" s="351" t="s">
        <v>2988</v>
      </c>
      <c r="F191" s="351" t="s">
        <v>1394</v>
      </c>
      <c r="G191" s="15"/>
      <c r="H191" s="15"/>
      <c r="I191" s="15"/>
      <c r="J191" s="351">
        <v>2014</v>
      </c>
      <c r="K191" s="351">
        <v>2024</v>
      </c>
      <c r="L191" s="333">
        <v>1</v>
      </c>
      <c r="M191" s="331" t="s">
        <v>2861</v>
      </c>
      <c r="N191" s="16"/>
      <c r="O191" s="16"/>
      <c r="P191" s="16"/>
      <c r="Q191" s="16"/>
      <c r="R191" s="16"/>
      <c r="S191" s="16"/>
      <c r="T191" s="16"/>
      <c r="U191" s="16"/>
      <c r="V191" s="16"/>
      <c r="W191" s="16"/>
      <c r="X191" s="351" t="s">
        <v>2870</v>
      </c>
      <c r="Y191" s="350"/>
      <c r="Z191" s="388"/>
    </row>
    <row r="192" spans="1:26" x14ac:dyDescent="0.25">
      <c r="A192" s="347">
        <v>63</v>
      </c>
      <c r="B192" s="16" t="s">
        <v>2857</v>
      </c>
      <c r="C192" s="15" t="s">
        <v>2867</v>
      </c>
      <c r="D192" s="351" t="s">
        <v>2885</v>
      </c>
      <c r="E192" s="351" t="s">
        <v>2991</v>
      </c>
      <c r="F192" s="351" t="s">
        <v>1394</v>
      </c>
      <c r="G192" s="15"/>
      <c r="H192" s="15"/>
      <c r="I192" s="15"/>
      <c r="J192" s="351">
        <v>2014</v>
      </c>
      <c r="K192" s="351">
        <v>2024</v>
      </c>
      <c r="L192" s="333">
        <v>1</v>
      </c>
      <c r="M192" s="331" t="s">
        <v>2861</v>
      </c>
      <c r="N192" s="16"/>
      <c r="O192" s="16"/>
      <c r="P192" s="16"/>
      <c r="Q192" s="16"/>
      <c r="R192" s="16"/>
      <c r="S192" s="16"/>
      <c r="T192" s="16"/>
      <c r="U192" s="16"/>
      <c r="V192" s="16"/>
      <c r="W192" s="16"/>
      <c r="X192" s="351" t="s">
        <v>2907</v>
      </c>
      <c r="Y192" s="350"/>
      <c r="Z192" s="388"/>
    </row>
    <row r="193" spans="1:26" x14ac:dyDescent="0.25">
      <c r="A193" s="347">
        <v>63</v>
      </c>
      <c r="B193" s="16" t="s">
        <v>2857</v>
      </c>
      <c r="C193" s="15" t="s">
        <v>2867</v>
      </c>
      <c r="D193" s="351" t="s">
        <v>2885</v>
      </c>
      <c r="E193" s="351" t="s">
        <v>2992</v>
      </c>
      <c r="F193" s="351" t="s">
        <v>1394</v>
      </c>
      <c r="G193" s="15"/>
      <c r="H193" s="15"/>
      <c r="I193" s="15"/>
      <c r="J193" s="351">
        <v>2014</v>
      </c>
      <c r="K193" s="351">
        <v>2024</v>
      </c>
      <c r="L193" s="333">
        <v>1</v>
      </c>
      <c r="M193" s="331" t="s">
        <v>2861</v>
      </c>
      <c r="N193" s="16"/>
      <c r="O193" s="16"/>
      <c r="P193" s="16"/>
      <c r="Q193" s="16"/>
      <c r="R193" s="16"/>
      <c r="S193" s="16"/>
      <c r="T193" s="16"/>
      <c r="U193" s="16"/>
      <c r="V193" s="16"/>
      <c r="W193" s="16"/>
      <c r="X193" s="351" t="s">
        <v>2870</v>
      </c>
      <c r="Y193" s="350"/>
      <c r="Z193" s="388"/>
    </row>
    <row r="194" spans="1:26" x14ac:dyDescent="0.25">
      <c r="A194" s="347">
        <v>63</v>
      </c>
      <c r="B194" s="16" t="s">
        <v>2857</v>
      </c>
      <c r="C194" s="15" t="s">
        <v>2867</v>
      </c>
      <c r="D194" s="351" t="s">
        <v>2885</v>
      </c>
      <c r="E194" s="351" t="s">
        <v>2992</v>
      </c>
      <c r="F194" s="351" t="s">
        <v>1394</v>
      </c>
      <c r="G194" s="331"/>
      <c r="H194" s="331"/>
      <c r="I194" s="331"/>
      <c r="J194" s="351">
        <v>2014</v>
      </c>
      <c r="K194" s="351">
        <v>2024</v>
      </c>
      <c r="L194" s="333">
        <v>1</v>
      </c>
      <c r="M194" s="331" t="s">
        <v>2861</v>
      </c>
      <c r="N194" s="330"/>
      <c r="O194" s="330"/>
      <c r="P194" s="330"/>
      <c r="Q194" s="330"/>
      <c r="R194" s="330"/>
      <c r="S194" s="330"/>
      <c r="T194" s="330"/>
      <c r="U194" s="330"/>
      <c r="V194" s="330"/>
      <c r="W194" s="330"/>
      <c r="X194" s="351" t="s">
        <v>2870</v>
      </c>
      <c r="Y194" s="335"/>
      <c r="Z194" s="388"/>
    </row>
    <row r="195" spans="1:26" x14ac:dyDescent="0.25">
      <c r="A195" s="347">
        <v>63</v>
      </c>
      <c r="B195" s="16" t="s">
        <v>2857</v>
      </c>
      <c r="C195" s="15" t="s">
        <v>2867</v>
      </c>
      <c r="D195" s="351" t="s">
        <v>2885</v>
      </c>
      <c r="E195" s="351" t="s">
        <v>2992</v>
      </c>
      <c r="F195" s="351" t="s">
        <v>1394</v>
      </c>
      <c r="G195" s="331"/>
      <c r="H195" s="331"/>
      <c r="I195" s="331"/>
      <c r="J195" s="351">
        <v>2014</v>
      </c>
      <c r="K195" s="351">
        <v>2024</v>
      </c>
      <c r="L195" s="333">
        <v>1</v>
      </c>
      <c r="M195" s="331" t="s">
        <v>2861</v>
      </c>
      <c r="N195" s="330"/>
      <c r="O195" s="330"/>
      <c r="P195" s="330"/>
      <c r="Q195" s="330"/>
      <c r="R195" s="330"/>
      <c r="S195" s="330"/>
      <c r="T195" s="330"/>
      <c r="U195" s="330"/>
      <c r="V195" s="330"/>
      <c r="W195" s="330"/>
      <c r="X195" s="351" t="s">
        <v>2870</v>
      </c>
      <c r="Y195" s="335"/>
      <c r="Z195" s="388"/>
    </row>
    <row r="196" spans="1:26" x14ac:dyDescent="0.25">
      <c r="A196" s="347">
        <v>63</v>
      </c>
      <c r="B196" s="16" t="s">
        <v>2857</v>
      </c>
      <c r="C196" s="15" t="s">
        <v>2867</v>
      </c>
      <c r="D196" s="351" t="s">
        <v>2885</v>
      </c>
      <c r="E196" s="351" t="s">
        <v>2992</v>
      </c>
      <c r="F196" s="351" t="s">
        <v>1394</v>
      </c>
      <c r="G196" s="331"/>
      <c r="H196" s="331"/>
      <c r="I196" s="331"/>
      <c r="J196" s="351">
        <v>2014</v>
      </c>
      <c r="K196" s="351">
        <v>2024</v>
      </c>
      <c r="L196" s="333">
        <v>1</v>
      </c>
      <c r="M196" s="331" t="s">
        <v>2861</v>
      </c>
      <c r="N196" s="330"/>
      <c r="O196" s="330"/>
      <c r="P196" s="330"/>
      <c r="Q196" s="330"/>
      <c r="R196" s="330"/>
      <c r="S196" s="330"/>
      <c r="T196" s="330"/>
      <c r="U196" s="330"/>
      <c r="V196" s="330"/>
      <c r="W196" s="330"/>
      <c r="X196" s="351" t="s">
        <v>2870</v>
      </c>
      <c r="Y196" s="335"/>
      <c r="Z196" s="388"/>
    </row>
    <row r="197" spans="1:26" x14ac:dyDescent="0.25">
      <c r="A197" s="347">
        <v>63</v>
      </c>
      <c r="B197" s="16" t="s">
        <v>2857</v>
      </c>
      <c r="C197" s="15" t="s">
        <v>2867</v>
      </c>
      <c r="D197" s="351" t="s">
        <v>2993</v>
      </c>
      <c r="E197" s="351" t="s">
        <v>2994</v>
      </c>
      <c r="F197" s="351" t="s">
        <v>1394</v>
      </c>
      <c r="G197" s="331"/>
      <c r="H197" s="331"/>
      <c r="I197" s="331"/>
      <c r="J197" s="351">
        <v>2020</v>
      </c>
      <c r="K197" s="351">
        <v>2024</v>
      </c>
      <c r="L197" s="333">
        <v>1</v>
      </c>
      <c r="M197" s="331" t="s">
        <v>2861</v>
      </c>
      <c r="N197" s="330"/>
      <c r="O197" s="330"/>
      <c r="P197" s="330"/>
      <c r="Q197" s="330"/>
      <c r="R197" s="330"/>
      <c r="S197" s="330"/>
      <c r="T197" s="330"/>
      <c r="U197" s="330"/>
      <c r="V197" s="330"/>
      <c r="W197" s="330"/>
      <c r="X197" s="351" t="s">
        <v>2870</v>
      </c>
      <c r="Y197" s="335"/>
      <c r="Z197" s="388"/>
    </row>
    <row r="198" spans="1:26" x14ac:dyDescent="0.25">
      <c r="A198" s="347">
        <v>63</v>
      </c>
      <c r="B198" s="16" t="s">
        <v>2857</v>
      </c>
      <c r="C198" s="15" t="s">
        <v>2867</v>
      </c>
      <c r="D198" s="351" t="s">
        <v>2993</v>
      </c>
      <c r="E198" s="351" t="s">
        <v>2994</v>
      </c>
      <c r="F198" s="351" t="s">
        <v>1394</v>
      </c>
      <c r="G198" s="331"/>
      <c r="H198" s="331"/>
      <c r="I198" s="331"/>
      <c r="J198" s="351">
        <v>2020</v>
      </c>
      <c r="K198" s="351">
        <v>2024</v>
      </c>
      <c r="L198" s="333">
        <v>1</v>
      </c>
      <c r="M198" s="331" t="s">
        <v>2861</v>
      </c>
      <c r="N198" s="330"/>
      <c r="O198" s="330"/>
      <c r="P198" s="330"/>
      <c r="Q198" s="330"/>
      <c r="R198" s="330"/>
      <c r="S198" s="330"/>
      <c r="T198" s="330"/>
      <c r="U198" s="330"/>
      <c r="V198" s="330"/>
      <c r="W198" s="330"/>
      <c r="X198" s="351" t="s">
        <v>2870</v>
      </c>
      <c r="Y198" s="335"/>
      <c r="Z198" s="388"/>
    </row>
    <row r="199" spans="1:26" x14ac:dyDescent="0.25">
      <c r="A199" s="347">
        <v>63</v>
      </c>
      <c r="B199" s="16" t="s">
        <v>2857</v>
      </c>
      <c r="C199" s="15" t="s">
        <v>2867</v>
      </c>
      <c r="D199" s="351" t="s">
        <v>2993</v>
      </c>
      <c r="E199" s="351" t="s">
        <v>2994</v>
      </c>
      <c r="F199" s="351" t="s">
        <v>1394</v>
      </c>
      <c r="G199" s="331"/>
      <c r="H199" s="331"/>
      <c r="I199" s="331"/>
      <c r="J199" s="351">
        <v>2020</v>
      </c>
      <c r="K199" s="351">
        <v>2024</v>
      </c>
      <c r="L199" s="333">
        <v>1</v>
      </c>
      <c r="M199" s="331" t="s">
        <v>2861</v>
      </c>
      <c r="N199" s="330"/>
      <c r="O199" s="330"/>
      <c r="P199" s="330"/>
      <c r="Q199" s="330"/>
      <c r="R199" s="330"/>
      <c r="S199" s="330"/>
      <c r="T199" s="330"/>
      <c r="U199" s="330"/>
      <c r="V199" s="330"/>
      <c r="W199" s="330"/>
      <c r="X199" s="351" t="s">
        <v>2870</v>
      </c>
      <c r="Y199" s="335"/>
      <c r="Z199" s="388"/>
    </row>
    <row r="200" spans="1:26" x14ac:dyDescent="0.25">
      <c r="A200" s="347">
        <v>63</v>
      </c>
      <c r="B200" s="16" t="s">
        <v>2857</v>
      </c>
      <c r="C200" s="15" t="s">
        <v>2867</v>
      </c>
      <c r="D200" s="351" t="s">
        <v>2993</v>
      </c>
      <c r="E200" s="351" t="s">
        <v>2994</v>
      </c>
      <c r="F200" s="351" t="s">
        <v>1394</v>
      </c>
      <c r="G200" s="331"/>
      <c r="H200" s="331"/>
      <c r="I200" s="331"/>
      <c r="J200" s="351">
        <v>2020</v>
      </c>
      <c r="K200" s="351">
        <v>2024</v>
      </c>
      <c r="L200" s="333">
        <v>1</v>
      </c>
      <c r="M200" s="331" t="s">
        <v>2861</v>
      </c>
      <c r="N200" s="330"/>
      <c r="O200" s="330"/>
      <c r="P200" s="330"/>
      <c r="Q200" s="330"/>
      <c r="R200" s="330"/>
      <c r="S200" s="330"/>
      <c r="T200" s="330"/>
      <c r="U200" s="330"/>
      <c r="V200" s="330"/>
      <c r="W200" s="330"/>
      <c r="X200" s="351" t="s">
        <v>2870</v>
      </c>
      <c r="Y200" s="335"/>
      <c r="Z200" s="388"/>
    </row>
    <row r="201" spans="1:26" x14ac:dyDescent="0.25">
      <c r="A201" s="347">
        <v>63</v>
      </c>
      <c r="B201" s="16" t="s">
        <v>2857</v>
      </c>
      <c r="C201" s="15" t="s">
        <v>2867</v>
      </c>
      <c r="D201" s="351" t="s">
        <v>2993</v>
      </c>
      <c r="E201" s="351" t="s">
        <v>2994</v>
      </c>
      <c r="F201" s="351" t="s">
        <v>1394</v>
      </c>
      <c r="G201" s="331"/>
      <c r="H201" s="331"/>
      <c r="I201" s="331"/>
      <c r="J201" s="351">
        <v>2020</v>
      </c>
      <c r="K201" s="351">
        <v>2024</v>
      </c>
      <c r="L201" s="333">
        <v>1</v>
      </c>
      <c r="M201" s="331" t="s">
        <v>2861</v>
      </c>
      <c r="N201" s="330"/>
      <c r="O201" s="330"/>
      <c r="P201" s="330"/>
      <c r="Q201" s="330"/>
      <c r="R201" s="330"/>
      <c r="S201" s="330"/>
      <c r="T201" s="330"/>
      <c r="U201" s="330"/>
      <c r="V201" s="330"/>
      <c r="W201" s="330"/>
      <c r="X201" s="351" t="s">
        <v>2870</v>
      </c>
      <c r="Y201" s="335"/>
      <c r="Z201" s="388"/>
    </row>
    <row r="202" spans="1:26" x14ac:dyDescent="0.25">
      <c r="A202" s="347">
        <v>63</v>
      </c>
      <c r="B202" s="16" t="s">
        <v>2857</v>
      </c>
      <c r="C202" s="15" t="s">
        <v>2867</v>
      </c>
      <c r="D202" s="351" t="s">
        <v>2993</v>
      </c>
      <c r="E202" s="351" t="s">
        <v>2994</v>
      </c>
      <c r="F202" s="351" t="s">
        <v>1394</v>
      </c>
      <c r="G202" s="331"/>
      <c r="H202" s="331"/>
      <c r="I202" s="331"/>
      <c r="J202" s="351">
        <v>2020</v>
      </c>
      <c r="K202" s="351">
        <v>2024</v>
      </c>
      <c r="L202" s="333">
        <v>1</v>
      </c>
      <c r="M202" s="331" t="s">
        <v>2861</v>
      </c>
      <c r="N202" s="330"/>
      <c r="O202" s="330"/>
      <c r="P202" s="330"/>
      <c r="Q202" s="330"/>
      <c r="R202" s="330"/>
      <c r="S202" s="330"/>
      <c r="T202" s="330"/>
      <c r="U202" s="330"/>
      <c r="V202" s="330"/>
      <c r="W202" s="330"/>
      <c r="X202" s="351" t="s">
        <v>2870</v>
      </c>
      <c r="Y202" s="335"/>
      <c r="Z202" s="388"/>
    </row>
    <row r="203" spans="1:26" x14ac:dyDescent="0.25">
      <c r="A203" s="347">
        <v>63</v>
      </c>
      <c r="B203" s="16" t="s">
        <v>2857</v>
      </c>
      <c r="C203" s="15" t="s">
        <v>2867</v>
      </c>
      <c r="D203" s="351" t="s">
        <v>2993</v>
      </c>
      <c r="E203" s="351" t="s">
        <v>2994</v>
      </c>
      <c r="F203" s="351" t="s">
        <v>1394</v>
      </c>
      <c r="G203" s="331"/>
      <c r="H203" s="331"/>
      <c r="I203" s="331"/>
      <c r="J203" s="351">
        <v>2020</v>
      </c>
      <c r="K203" s="351">
        <v>2024</v>
      </c>
      <c r="L203" s="333">
        <v>1</v>
      </c>
      <c r="M203" s="331" t="s">
        <v>2861</v>
      </c>
      <c r="N203" s="330"/>
      <c r="O203" s="330"/>
      <c r="P203" s="330"/>
      <c r="Q203" s="330"/>
      <c r="R203" s="330"/>
      <c r="S203" s="330"/>
      <c r="T203" s="330"/>
      <c r="U203" s="330"/>
      <c r="V203" s="330"/>
      <c r="W203" s="330"/>
      <c r="X203" s="351" t="s">
        <v>2870</v>
      </c>
      <c r="Y203" s="335"/>
      <c r="Z203" s="388"/>
    </row>
    <row r="204" spans="1:26" x14ac:dyDescent="0.25">
      <c r="A204" s="347">
        <v>63</v>
      </c>
      <c r="B204" s="16" t="s">
        <v>2857</v>
      </c>
      <c r="C204" s="15" t="s">
        <v>2867</v>
      </c>
      <c r="D204" s="351" t="s">
        <v>2885</v>
      </c>
      <c r="E204" s="351" t="s">
        <v>508</v>
      </c>
      <c r="F204" s="351" t="s">
        <v>1394</v>
      </c>
      <c r="G204" s="331"/>
      <c r="H204" s="331"/>
      <c r="I204" s="331"/>
      <c r="J204" s="351">
        <v>2020</v>
      </c>
      <c r="K204" s="351">
        <v>2024</v>
      </c>
      <c r="L204" s="333">
        <v>1</v>
      </c>
      <c r="M204" s="331" t="s">
        <v>2861</v>
      </c>
      <c r="N204" s="330"/>
      <c r="O204" s="330"/>
      <c r="P204" s="330"/>
      <c r="Q204" s="330"/>
      <c r="R204" s="330"/>
      <c r="S204" s="330"/>
      <c r="T204" s="330"/>
      <c r="U204" s="330"/>
      <c r="V204" s="330"/>
      <c r="W204" s="330"/>
      <c r="X204" s="351" t="s">
        <v>2870</v>
      </c>
      <c r="Y204" s="335"/>
      <c r="Z204" s="388"/>
    </row>
    <row r="205" spans="1:26" x14ac:dyDescent="0.25">
      <c r="A205" s="329"/>
      <c r="B205" s="330" t="s">
        <v>2890</v>
      </c>
      <c r="C205" s="15" t="s">
        <v>2983</v>
      </c>
      <c r="D205" s="15"/>
      <c r="E205" s="331"/>
      <c r="F205" s="331"/>
      <c r="G205" s="331"/>
      <c r="H205" s="331"/>
      <c r="I205" s="331"/>
      <c r="J205" s="330"/>
      <c r="K205" s="330"/>
      <c r="L205" s="333"/>
      <c r="M205" s="331"/>
      <c r="N205" s="330"/>
      <c r="O205" s="330"/>
      <c r="P205" s="330"/>
      <c r="Q205" s="330"/>
      <c r="R205" s="330"/>
      <c r="S205" s="330"/>
      <c r="T205" s="330"/>
      <c r="U205" s="330"/>
      <c r="V205" s="330"/>
      <c r="W205" s="330"/>
      <c r="X205" s="334"/>
      <c r="Y205" s="335"/>
      <c r="Z205" s="388"/>
    </row>
    <row r="206" spans="1:26" x14ac:dyDescent="0.25">
      <c r="A206" s="329"/>
      <c r="B206" s="330" t="s">
        <v>2890</v>
      </c>
      <c r="C206" s="15" t="s">
        <v>2913</v>
      </c>
      <c r="D206" s="351" t="s">
        <v>2892</v>
      </c>
      <c r="E206" s="331"/>
      <c r="F206" s="331"/>
      <c r="G206" s="331"/>
      <c r="H206" s="331"/>
      <c r="I206" s="331"/>
      <c r="J206" s="330"/>
      <c r="K206" s="330"/>
      <c r="L206" s="333"/>
      <c r="M206" s="331"/>
      <c r="N206" s="330"/>
      <c r="O206" s="330"/>
      <c r="P206" s="330"/>
      <c r="Q206" s="330"/>
      <c r="R206" s="330"/>
      <c r="S206" s="330"/>
      <c r="T206" s="330"/>
      <c r="U206" s="330"/>
      <c r="V206" s="330"/>
      <c r="W206" s="330"/>
      <c r="X206" s="334"/>
      <c r="Y206" s="335"/>
      <c r="Z206" s="413">
        <f>'BMI en inbraak afprijzen'!K21</f>
        <v>0</v>
      </c>
    </row>
    <row r="207" spans="1:26" x14ac:dyDescent="0.25">
      <c r="C207" s="402" t="s">
        <v>3112</v>
      </c>
      <c r="Z207" s="388"/>
    </row>
    <row r="209" spans="1:26" s="342" customFormat="1" ht="22.5" x14ac:dyDescent="0.25">
      <c r="A209" s="336"/>
      <c r="B209" s="336"/>
      <c r="C209" s="337" t="s">
        <v>2995</v>
      </c>
      <c r="D209" s="360"/>
      <c r="E209" s="338"/>
      <c r="F209" s="337" t="s">
        <v>2843</v>
      </c>
      <c r="G209" s="361"/>
      <c r="H209" s="338"/>
      <c r="I209" s="338"/>
      <c r="J209" s="337"/>
      <c r="K209" s="356"/>
      <c r="L209" s="360"/>
      <c r="M209" s="340"/>
      <c r="N209" s="340"/>
      <c r="O209" s="340"/>
      <c r="P209" s="360"/>
      <c r="Q209" s="340"/>
      <c r="R209" s="340"/>
      <c r="S209" s="360"/>
      <c r="T209" s="336"/>
      <c r="U209" s="336"/>
      <c r="V209" s="336"/>
      <c r="W209" s="336"/>
      <c r="X209" s="336"/>
      <c r="Y209" s="336"/>
      <c r="Z209" s="379"/>
    </row>
    <row r="210" spans="1:26" ht="22.5" x14ac:dyDescent="0.3">
      <c r="A210" s="312"/>
      <c r="B210" s="312"/>
      <c r="C210" s="322" t="s">
        <v>2844</v>
      </c>
      <c r="D210" s="364" t="s">
        <v>2996</v>
      </c>
      <c r="E210" s="313"/>
      <c r="F210" s="322" t="s">
        <v>2846</v>
      </c>
      <c r="G210" s="357"/>
      <c r="H210" s="313"/>
      <c r="I210" s="322" t="s">
        <v>2848</v>
      </c>
      <c r="J210" s="314"/>
      <c r="K210" s="318"/>
      <c r="L210" s="318"/>
      <c r="M210" s="318"/>
      <c r="N210" s="318"/>
      <c r="O210" s="318"/>
      <c r="P210" s="318"/>
      <c r="Q210" s="318"/>
      <c r="R210" s="318"/>
      <c r="S210" s="318"/>
      <c r="T210" s="312"/>
      <c r="U210" s="312"/>
      <c r="V210" s="312"/>
      <c r="W210" s="312"/>
      <c r="X210" s="312"/>
      <c r="Y210" s="312"/>
    </row>
    <row r="211" spans="1:26" x14ac:dyDescent="0.25">
      <c r="A211" s="312"/>
      <c r="B211" s="312"/>
      <c r="C211" s="322" t="s">
        <v>2849</v>
      </c>
      <c r="D211" s="320"/>
      <c r="E211" s="321"/>
      <c r="F211" s="322"/>
      <c r="G211" s="358"/>
      <c r="H211" s="321"/>
      <c r="I211" s="322" t="s">
        <v>2850</v>
      </c>
      <c r="J211" s="314"/>
      <c r="K211" s="322"/>
      <c r="L211" s="357"/>
      <c r="M211" s="354"/>
      <c r="N211" s="354"/>
      <c r="O211" s="355"/>
      <c r="P211" s="365"/>
      <c r="Q211" s="354"/>
      <c r="R211" s="354"/>
      <c r="S211" s="312"/>
      <c r="T211" s="312"/>
      <c r="U211" s="312"/>
      <c r="V211" s="312"/>
      <c r="W211" s="312"/>
      <c r="X211" s="312"/>
      <c r="Y211" s="312"/>
    </row>
    <row r="212" spans="1:26" ht="15.75" thickBot="1" x14ac:dyDescent="0.3">
      <c r="A212" s="312"/>
      <c r="B212" s="312"/>
      <c r="C212" s="313"/>
      <c r="D212" s="314"/>
      <c r="E212" s="313"/>
      <c r="F212" s="313"/>
      <c r="G212" s="314"/>
      <c r="H212" s="313"/>
      <c r="I212" s="313"/>
      <c r="J212" s="314"/>
      <c r="K212" s="314"/>
      <c r="L212" s="322"/>
      <c r="M212" s="314"/>
      <c r="N212" s="312"/>
      <c r="O212" s="312"/>
      <c r="P212" s="312"/>
      <c r="Q212" s="312"/>
      <c r="R212" s="312"/>
      <c r="S212" s="312"/>
      <c r="T212" s="312"/>
      <c r="U212" s="312"/>
      <c r="V212" s="312"/>
      <c r="W212" s="312"/>
      <c r="X212" s="312"/>
      <c r="Y212" s="314"/>
    </row>
    <row r="213" spans="1:26" ht="73.5" thickBot="1" x14ac:dyDescent="0.3">
      <c r="A213" s="323" t="s">
        <v>2851</v>
      </c>
      <c r="B213" s="324" t="s">
        <v>2852</v>
      </c>
      <c r="C213" s="324" t="s">
        <v>2853</v>
      </c>
      <c r="D213" s="324" t="s">
        <v>722</v>
      </c>
      <c r="E213" s="324" t="s">
        <v>723</v>
      </c>
      <c r="F213" s="324" t="s">
        <v>11</v>
      </c>
      <c r="G213" s="508" t="s">
        <v>724</v>
      </c>
      <c r="H213" s="508"/>
      <c r="I213" s="508"/>
      <c r="J213" s="324" t="s">
        <v>14</v>
      </c>
      <c r="K213" s="324" t="s">
        <v>2854</v>
      </c>
      <c r="L213" s="324" t="s">
        <v>1883</v>
      </c>
      <c r="M213" s="324"/>
      <c r="N213" s="326" t="s">
        <v>2855</v>
      </c>
      <c r="O213" s="324">
        <v>2013</v>
      </c>
      <c r="P213" s="324">
        <v>2014</v>
      </c>
      <c r="Q213" s="324">
        <v>2015</v>
      </c>
      <c r="R213" s="324">
        <v>2016</v>
      </c>
      <c r="S213" s="324">
        <v>2017</v>
      </c>
      <c r="T213" s="324">
        <v>2018</v>
      </c>
      <c r="U213" s="324">
        <v>2019</v>
      </c>
      <c r="V213" s="324">
        <v>2020</v>
      </c>
      <c r="W213" s="324">
        <v>2021</v>
      </c>
      <c r="X213" s="327" t="s">
        <v>2856</v>
      </c>
      <c r="Y213" s="328" t="s">
        <v>726</v>
      </c>
    </row>
    <row r="214" spans="1:26" x14ac:dyDescent="0.25">
      <c r="A214" s="329">
        <v>61</v>
      </c>
      <c r="B214" s="330" t="s">
        <v>2857</v>
      </c>
      <c r="C214" s="331" t="s">
        <v>2858</v>
      </c>
      <c r="D214" s="366"/>
      <c r="E214" s="366"/>
      <c r="F214" s="331"/>
      <c r="G214" s="331" t="s">
        <v>2940</v>
      </c>
      <c r="H214" s="331"/>
      <c r="I214" s="331"/>
      <c r="J214" s="330"/>
      <c r="K214" s="330"/>
      <c r="L214" s="333">
        <v>1</v>
      </c>
      <c r="M214" s="331" t="s">
        <v>2861</v>
      </c>
      <c r="N214" s="330"/>
      <c r="O214" s="330"/>
      <c r="P214" s="330"/>
      <c r="Q214" s="330"/>
      <c r="R214" s="330"/>
      <c r="S214" s="330"/>
      <c r="T214" s="330"/>
      <c r="U214" s="330"/>
      <c r="V214" s="330"/>
      <c r="W214" s="330"/>
      <c r="X214" s="334"/>
      <c r="Y214" s="335"/>
      <c r="Z214" s="388"/>
    </row>
    <row r="215" spans="1:26" x14ac:dyDescent="0.25">
      <c r="A215" s="329">
        <v>61</v>
      </c>
      <c r="B215" s="330" t="s">
        <v>2857</v>
      </c>
      <c r="C215" s="331" t="s">
        <v>2959</v>
      </c>
      <c r="D215" s="366"/>
      <c r="E215" s="366"/>
      <c r="F215" s="331"/>
      <c r="G215" s="331" t="s">
        <v>2997</v>
      </c>
      <c r="H215" s="331"/>
      <c r="I215" s="331"/>
      <c r="J215" s="330"/>
      <c r="K215" s="330"/>
      <c r="L215" s="333">
        <v>1</v>
      </c>
      <c r="M215" s="331" t="s">
        <v>2861</v>
      </c>
      <c r="N215" s="330"/>
      <c r="O215" s="330"/>
      <c r="P215" s="330"/>
      <c r="Q215" s="330"/>
      <c r="R215" s="330"/>
      <c r="S215" s="330"/>
      <c r="T215" s="330"/>
      <c r="U215" s="330"/>
      <c r="V215" s="330"/>
      <c r="W215" s="330"/>
      <c r="X215" s="334"/>
      <c r="Y215" s="335"/>
      <c r="Z215" s="388"/>
    </row>
    <row r="216" spans="1:26" x14ac:dyDescent="0.25">
      <c r="A216" s="347">
        <v>63</v>
      </c>
      <c r="B216" s="16" t="s">
        <v>2857</v>
      </c>
      <c r="C216" s="15" t="s">
        <v>2867</v>
      </c>
      <c r="D216" s="351" t="s">
        <v>2998</v>
      </c>
      <c r="E216" s="351" t="s">
        <v>2999</v>
      </c>
      <c r="F216" s="351" t="s">
        <v>1394</v>
      </c>
      <c r="G216" s="15"/>
      <c r="H216" s="15"/>
      <c r="I216" s="15"/>
      <c r="J216" s="351">
        <v>2020</v>
      </c>
      <c r="K216" s="351">
        <v>2024</v>
      </c>
      <c r="L216" s="333">
        <v>1</v>
      </c>
      <c r="M216" s="331" t="s">
        <v>2861</v>
      </c>
      <c r="N216" s="16"/>
      <c r="O216" s="16"/>
      <c r="P216" s="16"/>
      <c r="Q216" s="16"/>
      <c r="R216" s="16"/>
      <c r="S216" s="16"/>
      <c r="T216" s="16"/>
      <c r="U216" s="16"/>
      <c r="V216" s="16"/>
      <c r="W216" s="16"/>
      <c r="X216" s="351" t="s">
        <v>2870</v>
      </c>
      <c r="Y216" s="350"/>
      <c r="Z216" s="388"/>
    </row>
    <row r="217" spans="1:26" x14ac:dyDescent="0.25">
      <c r="A217" s="347">
        <v>63</v>
      </c>
      <c r="B217" s="16" t="s">
        <v>2857</v>
      </c>
      <c r="C217" s="15" t="s">
        <v>2867</v>
      </c>
      <c r="D217" s="351" t="s">
        <v>2941</v>
      </c>
      <c r="E217" s="351" t="s">
        <v>2963</v>
      </c>
      <c r="F217" s="351" t="s">
        <v>1394</v>
      </c>
      <c r="G217" s="15"/>
      <c r="H217" s="15"/>
      <c r="I217" s="15"/>
      <c r="J217" s="351">
        <v>2020</v>
      </c>
      <c r="K217" s="351">
        <v>2020</v>
      </c>
      <c r="L217" s="333">
        <v>1</v>
      </c>
      <c r="M217" s="331" t="s">
        <v>2861</v>
      </c>
      <c r="N217" s="16"/>
      <c r="O217" s="16"/>
      <c r="P217" s="16"/>
      <c r="Q217" s="16"/>
      <c r="R217" s="16"/>
      <c r="S217" s="16"/>
      <c r="T217" s="16"/>
      <c r="U217" s="16"/>
      <c r="V217" s="16"/>
      <c r="W217" s="16"/>
      <c r="X217" s="351" t="s">
        <v>2870</v>
      </c>
      <c r="Y217" s="350"/>
      <c r="Z217" s="388"/>
    </row>
    <row r="218" spans="1:26" x14ac:dyDescent="0.25">
      <c r="A218" s="347">
        <v>63</v>
      </c>
      <c r="B218" s="16" t="s">
        <v>2857</v>
      </c>
      <c r="C218" s="15" t="s">
        <v>2867</v>
      </c>
      <c r="D218" s="351" t="s">
        <v>2941</v>
      </c>
      <c r="E218" s="351" t="s">
        <v>109</v>
      </c>
      <c r="F218" s="351" t="s">
        <v>1394</v>
      </c>
      <c r="G218" s="15"/>
      <c r="H218" s="15"/>
      <c r="I218" s="15"/>
      <c r="J218" s="351">
        <v>2020</v>
      </c>
      <c r="K218" s="351">
        <v>2020</v>
      </c>
      <c r="L218" s="333">
        <v>1</v>
      </c>
      <c r="M218" s="331" t="s">
        <v>2861</v>
      </c>
      <c r="N218" s="16"/>
      <c r="O218" s="16"/>
      <c r="P218" s="16"/>
      <c r="Q218" s="16"/>
      <c r="R218" s="16"/>
      <c r="S218" s="16"/>
      <c r="T218" s="16"/>
      <c r="U218" s="16"/>
      <c r="V218" s="16"/>
      <c r="W218" s="16"/>
      <c r="X218" s="351" t="s">
        <v>2870</v>
      </c>
      <c r="Y218" s="350"/>
      <c r="Z218" s="388"/>
    </row>
    <row r="219" spans="1:26" x14ac:dyDescent="0.25">
      <c r="A219" s="347">
        <v>63</v>
      </c>
      <c r="B219" s="16" t="s">
        <v>2857</v>
      </c>
      <c r="C219" s="15" t="s">
        <v>2867</v>
      </c>
      <c r="D219" s="351" t="s">
        <v>3000</v>
      </c>
      <c r="E219" s="351" t="s">
        <v>3001</v>
      </c>
      <c r="F219" s="351" t="s">
        <v>1394</v>
      </c>
      <c r="G219" s="15"/>
      <c r="H219" s="15"/>
      <c r="I219" s="15"/>
      <c r="J219" s="351">
        <v>2020</v>
      </c>
      <c r="K219" s="351">
        <v>2024</v>
      </c>
      <c r="L219" s="333">
        <v>1</v>
      </c>
      <c r="M219" s="331" t="s">
        <v>2861</v>
      </c>
      <c r="N219" s="16"/>
      <c r="O219" s="16"/>
      <c r="P219" s="16"/>
      <c r="Q219" s="16"/>
      <c r="R219" s="16"/>
      <c r="S219" s="16"/>
      <c r="T219" s="16"/>
      <c r="U219" s="16"/>
      <c r="V219" s="16"/>
      <c r="W219" s="16"/>
      <c r="X219" s="351" t="s">
        <v>2870</v>
      </c>
      <c r="Y219" s="350"/>
      <c r="Z219" s="388"/>
    </row>
    <row r="220" spans="1:26" x14ac:dyDescent="0.25">
      <c r="A220" s="347">
        <v>63</v>
      </c>
      <c r="B220" s="16" t="s">
        <v>2857</v>
      </c>
      <c r="C220" s="15" t="s">
        <v>2867</v>
      </c>
      <c r="D220" s="351" t="s">
        <v>2941</v>
      </c>
      <c r="E220" s="351" t="s">
        <v>2963</v>
      </c>
      <c r="F220" s="351" t="s">
        <v>1394</v>
      </c>
      <c r="G220" s="15"/>
      <c r="H220" s="15"/>
      <c r="I220" s="15"/>
      <c r="J220" s="351">
        <v>2020</v>
      </c>
      <c r="K220" s="351">
        <v>2020</v>
      </c>
      <c r="L220" s="333">
        <v>1</v>
      </c>
      <c r="M220" s="331" t="s">
        <v>2861</v>
      </c>
      <c r="N220" s="16"/>
      <c r="O220" s="16"/>
      <c r="P220" s="16"/>
      <c r="Q220" s="16"/>
      <c r="R220" s="16"/>
      <c r="S220" s="16"/>
      <c r="T220" s="16"/>
      <c r="U220" s="16"/>
      <c r="V220" s="16"/>
      <c r="W220" s="16"/>
      <c r="X220" s="351" t="s">
        <v>2870</v>
      </c>
      <c r="Y220" s="350"/>
      <c r="Z220" s="388"/>
    </row>
    <row r="221" spans="1:26" x14ac:dyDescent="0.25">
      <c r="A221" s="347">
        <v>63</v>
      </c>
      <c r="B221" s="16" t="s">
        <v>2857</v>
      </c>
      <c r="C221" s="15" t="s">
        <v>2867</v>
      </c>
      <c r="D221" s="351" t="s">
        <v>2941</v>
      </c>
      <c r="E221" s="351" t="s">
        <v>2963</v>
      </c>
      <c r="F221" s="351" t="s">
        <v>1394</v>
      </c>
      <c r="G221" s="15"/>
      <c r="H221" s="15"/>
      <c r="I221" s="15"/>
      <c r="J221" s="351">
        <v>2020</v>
      </c>
      <c r="K221" s="351">
        <v>2020</v>
      </c>
      <c r="L221" s="333">
        <v>1</v>
      </c>
      <c r="M221" s="331" t="s">
        <v>2861</v>
      </c>
      <c r="N221" s="16"/>
      <c r="O221" s="16"/>
      <c r="P221" s="16"/>
      <c r="Q221" s="16"/>
      <c r="R221" s="16"/>
      <c r="S221" s="16"/>
      <c r="T221" s="16"/>
      <c r="U221" s="16"/>
      <c r="V221" s="16"/>
      <c r="W221" s="16"/>
      <c r="X221" s="351" t="s">
        <v>2870</v>
      </c>
      <c r="Y221" s="350"/>
      <c r="Z221" s="388"/>
    </row>
    <row r="222" spans="1:26" x14ac:dyDescent="0.25">
      <c r="A222" s="347">
        <v>63</v>
      </c>
      <c r="B222" s="16" t="s">
        <v>2857</v>
      </c>
      <c r="C222" s="15" t="s">
        <v>2867</v>
      </c>
      <c r="D222" s="351" t="s">
        <v>3000</v>
      </c>
      <c r="E222" s="351" t="s">
        <v>3001</v>
      </c>
      <c r="F222" s="351" t="s">
        <v>1394</v>
      </c>
      <c r="G222" s="15"/>
      <c r="H222" s="15"/>
      <c r="I222" s="15"/>
      <c r="J222" s="351">
        <v>2020</v>
      </c>
      <c r="K222" s="351">
        <v>2024</v>
      </c>
      <c r="L222" s="333">
        <v>1</v>
      </c>
      <c r="M222" s="331" t="s">
        <v>2861</v>
      </c>
      <c r="N222" s="16"/>
      <c r="O222" s="16"/>
      <c r="P222" s="16"/>
      <c r="Q222" s="16"/>
      <c r="R222" s="16"/>
      <c r="S222" s="16"/>
      <c r="T222" s="16"/>
      <c r="U222" s="16"/>
      <c r="V222" s="16"/>
      <c r="W222" s="16"/>
      <c r="X222" s="351" t="s">
        <v>2870</v>
      </c>
      <c r="Y222" s="350"/>
      <c r="Z222" s="388"/>
    </row>
    <row r="223" spans="1:26" x14ac:dyDescent="0.25">
      <c r="A223" s="347">
        <v>63</v>
      </c>
      <c r="B223" s="16" t="s">
        <v>2857</v>
      </c>
      <c r="C223" s="15" t="s">
        <v>2867</v>
      </c>
      <c r="D223" s="351" t="s">
        <v>2941</v>
      </c>
      <c r="E223" s="351" t="s">
        <v>2963</v>
      </c>
      <c r="F223" s="351" t="s">
        <v>1394</v>
      </c>
      <c r="G223" s="15"/>
      <c r="H223" s="15"/>
      <c r="I223" s="15"/>
      <c r="J223" s="351">
        <v>2020</v>
      </c>
      <c r="K223" s="351">
        <v>2020</v>
      </c>
      <c r="L223" s="333">
        <v>1</v>
      </c>
      <c r="M223" s="331" t="s">
        <v>2861</v>
      </c>
      <c r="N223" s="16"/>
      <c r="O223" s="16"/>
      <c r="P223" s="16"/>
      <c r="Q223" s="16"/>
      <c r="R223" s="16"/>
      <c r="S223" s="16"/>
      <c r="T223" s="16"/>
      <c r="U223" s="16"/>
      <c r="V223" s="16"/>
      <c r="W223" s="16"/>
      <c r="X223" s="351" t="s">
        <v>2870</v>
      </c>
      <c r="Y223" s="350"/>
      <c r="Z223" s="388"/>
    </row>
    <row r="224" spans="1:26" x14ac:dyDescent="0.25">
      <c r="A224" s="347">
        <v>63</v>
      </c>
      <c r="B224" s="16" t="s">
        <v>2857</v>
      </c>
      <c r="C224" s="15" t="s">
        <v>2867</v>
      </c>
      <c r="D224" s="351" t="s">
        <v>3000</v>
      </c>
      <c r="E224" s="351" t="s">
        <v>3001</v>
      </c>
      <c r="F224" s="351" t="s">
        <v>1394</v>
      </c>
      <c r="G224" s="15"/>
      <c r="H224" s="15"/>
      <c r="I224" s="15"/>
      <c r="J224" s="351">
        <v>2020</v>
      </c>
      <c r="K224" s="351">
        <v>2024</v>
      </c>
      <c r="L224" s="333">
        <v>1</v>
      </c>
      <c r="M224" s="331" t="s">
        <v>2861</v>
      </c>
      <c r="N224" s="16"/>
      <c r="O224" s="16"/>
      <c r="P224" s="16"/>
      <c r="Q224" s="16"/>
      <c r="R224" s="16"/>
      <c r="S224" s="16"/>
      <c r="T224" s="16"/>
      <c r="U224" s="16"/>
      <c r="V224" s="16"/>
      <c r="W224" s="16"/>
      <c r="X224" s="351" t="s">
        <v>2870</v>
      </c>
      <c r="Y224" s="350"/>
      <c r="Z224" s="388"/>
    </row>
    <row r="225" spans="1:26" x14ac:dyDescent="0.25">
      <c r="A225" s="347">
        <v>63</v>
      </c>
      <c r="B225" s="16" t="s">
        <v>2857</v>
      </c>
      <c r="C225" s="15" t="s">
        <v>2867</v>
      </c>
      <c r="D225" s="351" t="s">
        <v>2941</v>
      </c>
      <c r="E225" s="351" t="s">
        <v>3002</v>
      </c>
      <c r="F225" s="351" t="s">
        <v>1394</v>
      </c>
      <c r="G225" s="15"/>
      <c r="H225" s="15"/>
      <c r="I225" s="15"/>
      <c r="J225" s="351">
        <v>2020</v>
      </c>
      <c r="K225" s="351">
        <v>2020</v>
      </c>
      <c r="L225" s="333">
        <v>1</v>
      </c>
      <c r="M225" s="331" t="s">
        <v>2861</v>
      </c>
      <c r="N225" s="16"/>
      <c r="O225" s="16"/>
      <c r="P225" s="16"/>
      <c r="Q225" s="16"/>
      <c r="R225" s="16"/>
      <c r="S225" s="16"/>
      <c r="T225" s="16"/>
      <c r="U225" s="16"/>
      <c r="V225" s="16"/>
      <c r="W225" s="16"/>
      <c r="X225" s="351" t="s">
        <v>2870</v>
      </c>
      <c r="Y225" s="350"/>
      <c r="Z225" s="388"/>
    </row>
    <row r="226" spans="1:26" x14ac:dyDescent="0.25">
      <c r="A226" s="347">
        <v>63</v>
      </c>
      <c r="B226" s="16" t="s">
        <v>2857</v>
      </c>
      <c r="C226" s="15" t="s">
        <v>2867</v>
      </c>
      <c r="D226" s="351" t="s">
        <v>2998</v>
      </c>
      <c r="E226" s="351" t="s">
        <v>2999</v>
      </c>
      <c r="F226" s="351" t="s">
        <v>1394</v>
      </c>
      <c r="G226" s="15"/>
      <c r="H226" s="15"/>
      <c r="I226" s="15"/>
      <c r="J226" s="351">
        <v>2020</v>
      </c>
      <c r="K226" s="351">
        <v>2024</v>
      </c>
      <c r="L226" s="333">
        <v>1</v>
      </c>
      <c r="M226" s="331" t="s">
        <v>2861</v>
      </c>
      <c r="N226" s="16"/>
      <c r="O226" s="16"/>
      <c r="P226" s="16"/>
      <c r="Q226" s="16"/>
      <c r="R226" s="16"/>
      <c r="S226" s="16"/>
      <c r="T226" s="16"/>
      <c r="U226" s="16"/>
      <c r="V226" s="16"/>
      <c r="W226" s="16"/>
      <c r="X226" s="351" t="s">
        <v>2870</v>
      </c>
      <c r="Y226" s="350"/>
      <c r="Z226" s="388"/>
    </row>
    <row r="227" spans="1:26" x14ac:dyDescent="0.25">
      <c r="A227" s="347">
        <v>63</v>
      </c>
      <c r="B227" s="16" t="s">
        <v>2857</v>
      </c>
      <c r="C227" s="15" t="s">
        <v>2867</v>
      </c>
      <c r="D227" s="351" t="s">
        <v>2941</v>
      </c>
      <c r="E227" s="351" t="s">
        <v>2963</v>
      </c>
      <c r="F227" s="351" t="s">
        <v>1394</v>
      </c>
      <c r="G227" s="15"/>
      <c r="H227" s="15"/>
      <c r="I227" s="15"/>
      <c r="J227" s="351">
        <v>2020</v>
      </c>
      <c r="K227" s="351">
        <v>2020</v>
      </c>
      <c r="L227" s="333">
        <v>1</v>
      </c>
      <c r="M227" s="331" t="s">
        <v>2861</v>
      </c>
      <c r="N227" s="16"/>
      <c r="O227" s="16"/>
      <c r="P227" s="16"/>
      <c r="Q227" s="16"/>
      <c r="R227" s="16"/>
      <c r="S227" s="16"/>
      <c r="T227" s="16"/>
      <c r="U227" s="16"/>
      <c r="V227" s="16"/>
      <c r="W227" s="16"/>
      <c r="X227" s="351" t="s">
        <v>2870</v>
      </c>
      <c r="Y227" s="350"/>
      <c r="Z227" s="388"/>
    </row>
    <row r="228" spans="1:26" x14ac:dyDescent="0.25">
      <c r="A228" s="347">
        <v>63</v>
      </c>
      <c r="B228" s="16" t="s">
        <v>2857</v>
      </c>
      <c r="C228" s="15" t="s">
        <v>2867</v>
      </c>
      <c r="D228" s="351" t="s">
        <v>3003</v>
      </c>
      <c r="E228" s="351" t="s">
        <v>3004</v>
      </c>
      <c r="F228" s="351" t="s">
        <v>1394</v>
      </c>
      <c r="G228" s="15"/>
      <c r="H228" s="15"/>
      <c r="I228" s="15"/>
      <c r="J228" s="351">
        <v>2020</v>
      </c>
      <c r="K228" s="351">
        <v>2023</v>
      </c>
      <c r="L228" s="333">
        <v>1</v>
      </c>
      <c r="M228" s="331" t="s">
        <v>2861</v>
      </c>
      <c r="N228" s="16"/>
      <c r="O228" s="16"/>
      <c r="P228" s="16"/>
      <c r="Q228" s="16"/>
      <c r="R228" s="16"/>
      <c r="S228" s="16"/>
      <c r="T228" s="16"/>
      <c r="U228" s="16"/>
      <c r="V228" s="16"/>
      <c r="W228" s="16"/>
      <c r="X228" s="351" t="s">
        <v>2870</v>
      </c>
      <c r="Y228" s="350"/>
      <c r="Z228" s="388"/>
    </row>
    <row r="229" spans="1:26" x14ac:dyDescent="0.25">
      <c r="A229" s="347">
        <v>63</v>
      </c>
      <c r="B229" s="16" t="s">
        <v>2857</v>
      </c>
      <c r="C229" s="15" t="s">
        <v>2867</v>
      </c>
      <c r="D229" s="351" t="s">
        <v>3003</v>
      </c>
      <c r="E229" s="351" t="s">
        <v>3004</v>
      </c>
      <c r="F229" s="351" t="s">
        <v>1394</v>
      </c>
      <c r="G229" s="15"/>
      <c r="H229" s="15"/>
      <c r="I229" s="15"/>
      <c r="J229" s="351">
        <v>2020</v>
      </c>
      <c r="K229" s="351">
        <v>2023</v>
      </c>
      <c r="L229" s="333">
        <v>1</v>
      </c>
      <c r="M229" s="331" t="s">
        <v>2861</v>
      </c>
      <c r="N229" s="16"/>
      <c r="O229" s="16"/>
      <c r="P229" s="16"/>
      <c r="Q229" s="16"/>
      <c r="R229" s="16"/>
      <c r="S229" s="16"/>
      <c r="T229" s="16"/>
      <c r="U229" s="16"/>
      <c r="V229" s="16"/>
      <c r="W229" s="16"/>
      <c r="X229" s="351" t="s">
        <v>2870</v>
      </c>
      <c r="Y229" s="350"/>
      <c r="Z229" s="388"/>
    </row>
    <row r="230" spans="1:26" x14ac:dyDescent="0.25">
      <c r="A230" s="347">
        <v>63</v>
      </c>
      <c r="B230" s="16" t="s">
        <v>2857</v>
      </c>
      <c r="C230" s="15" t="s">
        <v>2867</v>
      </c>
      <c r="D230" s="351" t="s">
        <v>2941</v>
      </c>
      <c r="E230" s="351" t="s">
        <v>2963</v>
      </c>
      <c r="F230" s="351" t="s">
        <v>1394</v>
      </c>
      <c r="G230" s="331"/>
      <c r="H230" s="331"/>
      <c r="I230" s="331"/>
      <c r="J230" s="351">
        <v>2020</v>
      </c>
      <c r="K230" s="351">
        <v>2020</v>
      </c>
      <c r="L230" s="333">
        <v>1</v>
      </c>
      <c r="M230" s="331" t="s">
        <v>2861</v>
      </c>
      <c r="N230" s="330"/>
      <c r="O230" s="330"/>
      <c r="P230" s="330"/>
      <c r="Q230" s="330"/>
      <c r="R230" s="330"/>
      <c r="S230" s="330"/>
      <c r="T230" s="330"/>
      <c r="U230" s="330"/>
      <c r="V230" s="330"/>
      <c r="W230" s="330"/>
      <c r="X230" s="351" t="s">
        <v>2870</v>
      </c>
      <c r="Y230" s="335"/>
      <c r="Z230" s="388"/>
    </row>
    <row r="231" spans="1:26" x14ac:dyDescent="0.25">
      <c r="A231" s="347">
        <v>63</v>
      </c>
      <c r="B231" s="16" t="s">
        <v>2857</v>
      </c>
      <c r="C231" s="15" t="s">
        <v>2867</v>
      </c>
      <c r="D231" s="351" t="s">
        <v>2998</v>
      </c>
      <c r="E231" s="351" t="s">
        <v>2999</v>
      </c>
      <c r="F231" s="351" t="s">
        <v>1394</v>
      </c>
      <c r="G231" s="331"/>
      <c r="H231" s="331"/>
      <c r="I231" s="331"/>
      <c r="J231" s="351">
        <v>2020</v>
      </c>
      <c r="K231" s="351">
        <v>2024</v>
      </c>
      <c r="L231" s="333">
        <v>1</v>
      </c>
      <c r="M231" s="331" t="s">
        <v>2861</v>
      </c>
      <c r="N231" s="330"/>
      <c r="O231" s="330"/>
      <c r="P231" s="330"/>
      <c r="Q231" s="330"/>
      <c r="R231" s="330"/>
      <c r="S231" s="330"/>
      <c r="T231" s="330"/>
      <c r="U231" s="330"/>
      <c r="V231" s="330"/>
      <c r="W231" s="330"/>
      <c r="X231" s="351" t="s">
        <v>2870</v>
      </c>
      <c r="Y231" s="335"/>
      <c r="Z231" s="388"/>
    </row>
    <row r="232" spans="1:26" x14ac:dyDescent="0.25">
      <c r="A232" s="347">
        <v>63</v>
      </c>
      <c r="B232" s="16" t="s">
        <v>2857</v>
      </c>
      <c r="C232" s="15" t="s">
        <v>2867</v>
      </c>
      <c r="D232" s="351" t="s">
        <v>2941</v>
      </c>
      <c r="E232" s="351" t="s">
        <v>2963</v>
      </c>
      <c r="F232" s="351" t="s">
        <v>1394</v>
      </c>
      <c r="G232" s="331"/>
      <c r="H232" s="331"/>
      <c r="I232" s="331"/>
      <c r="J232" s="351">
        <v>2020</v>
      </c>
      <c r="K232" s="351">
        <v>2020</v>
      </c>
      <c r="L232" s="333">
        <v>1</v>
      </c>
      <c r="M232" s="331" t="s">
        <v>2861</v>
      </c>
      <c r="N232" s="330"/>
      <c r="O232" s="330"/>
      <c r="P232" s="330"/>
      <c r="Q232" s="330"/>
      <c r="R232" s="330"/>
      <c r="S232" s="330"/>
      <c r="T232" s="330"/>
      <c r="U232" s="330"/>
      <c r="V232" s="330"/>
      <c r="W232" s="330"/>
      <c r="X232" s="351" t="s">
        <v>2870</v>
      </c>
      <c r="Y232" s="335"/>
      <c r="Z232" s="388"/>
    </row>
    <row r="233" spans="1:26" x14ac:dyDescent="0.25">
      <c r="A233" s="347">
        <v>63</v>
      </c>
      <c r="B233" s="16" t="s">
        <v>2857</v>
      </c>
      <c r="C233" s="15" t="s">
        <v>2867</v>
      </c>
      <c r="D233" s="351" t="s">
        <v>3003</v>
      </c>
      <c r="E233" s="351" t="s">
        <v>3004</v>
      </c>
      <c r="F233" s="351" t="s">
        <v>1394</v>
      </c>
      <c r="G233" s="331"/>
      <c r="H233" s="331"/>
      <c r="I233" s="331"/>
      <c r="J233" s="351">
        <v>2020</v>
      </c>
      <c r="K233" s="351">
        <v>2023</v>
      </c>
      <c r="L233" s="333">
        <v>1</v>
      </c>
      <c r="M233" s="331" t="s">
        <v>2861</v>
      </c>
      <c r="N233" s="330"/>
      <c r="O233" s="330"/>
      <c r="P233" s="330"/>
      <c r="Q233" s="330"/>
      <c r="R233" s="330"/>
      <c r="S233" s="330"/>
      <c r="T233" s="330"/>
      <c r="U233" s="330"/>
      <c r="V233" s="330"/>
      <c r="W233" s="330"/>
      <c r="X233" s="351" t="s">
        <v>2870</v>
      </c>
      <c r="Y233" s="335"/>
      <c r="Z233" s="388"/>
    </row>
    <row r="234" spans="1:26" x14ac:dyDescent="0.25">
      <c r="A234" s="347">
        <v>63</v>
      </c>
      <c r="B234" s="16" t="s">
        <v>2857</v>
      </c>
      <c r="C234" s="15" t="s">
        <v>2867</v>
      </c>
      <c r="D234" s="351" t="s">
        <v>3003</v>
      </c>
      <c r="E234" s="351" t="s">
        <v>3004</v>
      </c>
      <c r="F234" s="351" t="s">
        <v>1394</v>
      </c>
      <c r="G234" s="331"/>
      <c r="H234" s="331"/>
      <c r="I234" s="331"/>
      <c r="J234" s="351">
        <v>2020</v>
      </c>
      <c r="K234" s="351">
        <v>2023</v>
      </c>
      <c r="L234" s="333">
        <v>1</v>
      </c>
      <c r="M234" s="331" t="s">
        <v>2861</v>
      </c>
      <c r="N234" s="330"/>
      <c r="O234" s="330"/>
      <c r="P234" s="330"/>
      <c r="Q234" s="330"/>
      <c r="R234" s="330"/>
      <c r="S234" s="330"/>
      <c r="T234" s="330"/>
      <c r="U234" s="330"/>
      <c r="V234" s="330"/>
      <c r="W234" s="330"/>
      <c r="X234" s="351" t="s">
        <v>2870</v>
      </c>
      <c r="Y234" s="335"/>
      <c r="Z234" s="388"/>
    </row>
    <row r="235" spans="1:26" x14ac:dyDescent="0.25">
      <c r="A235" s="347">
        <v>63</v>
      </c>
      <c r="B235" s="16" t="s">
        <v>2857</v>
      </c>
      <c r="C235" s="15" t="s">
        <v>2867</v>
      </c>
      <c r="D235" s="351" t="s">
        <v>2941</v>
      </c>
      <c r="E235" s="351" t="s">
        <v>2963</v>
      </c>
      <c r="F235" s="351" t="s">
        <v>1394</v>
      </c>
      <c r="G235" s="331"/>
      <c r="H235" s="331"/>
      <c r="I235" s="331"/>
      <c r="J235" s="351">
        <v>2020</v>
      </c>
      <c r="K235" s="351">
        <v>2020</v>
      </c>
      <c r="L235" s="333">
        <v>1</v>
      </c>
      <c r="M235" s="331" t="s">
        <v>2861</v>
      </c>
      <c r="N235" s="330"/>
      <c r="O235" s="330"/>
      <c r="P235" s="330"/>
      <c r="Q235" s="330"/>
      <c r="R235" s="330"/>
      <c r="S235" s="330"/>
      <c r="T235" s="330"/>
      <c r="U235" s="330"/>
      <c r="V235" s="330"/>
      <c r="W235" s="330"/>
      <c r="X235" s="351" t="s">
        <v>2870</v>
      </c>
      <c r="Y235" s="335"/>
      <c r="Z235" s="388"/>
    </row>
    <row r="236" spans="1:26" x14ac:dyDescent="0.25">
      <c r="A236" s="347">
        <v>63</v>
      </c>
      <c r="B236" s="16" t="s">
        <v>2857</v>
      </c>
      <c r="C236" s="15" t="s">
        <v>2867</v>
      </c>
      <c r="D236" s="351" t="s">
        <v>2998</v>
      </c>
      <c r="E236" s="351" t="s">
        <v>2999</v>
      </c>
      <c r="F236" s="351" t="s">
        <v>1394</v>
      </c>
      <c r="G236" s="331"/>
      <c r="H236" s="331"/>
      <c r="I236" s="331"/>
      <c r="J236" s="351">
        <v>2020</v>
      </c>
      <c r="K236" s="351">
        <v>2024</v>
      </c>
      <c r="L236" s="333">
        <v>1</v>
      </c>
      <c r="M236" s="331" t="s">
        <v>2861</v>
      </c>
      <c r="N236" s="330"/>
      <c r="O236" s="330"/>
      <c r="P236" s="330"/>
      <c r="Q236" s="330"/>
      <c r="R236" s="330"/>
      <c r="S236" s="330"/>
      <c r="T236" s="330"/>
      <c r="U236" s="330"/>
      <c r="V236" s="330"/>
      <c r="W236" s="330"/>
      <c r="X236" s="351" t="s">
        <v>2870</v>
      </c>
      <c r="Y236" s="335"/>
      <c r="Z236" s="388"/>
    </row>
    <row r="237" spans="1:26" x14ac:dyDescent="0.25">
      <c r="A237" s="347">
        <v>63</v>
      </c>
      <c r="B237" s="16" t="s">
        <v>2857</v>
      </c>
      <c r="C237" s="15" t="s">
        <v>2867</v>
      </c>
      <c r="D237" s="351" t="s">
        <v>2998</v>
      </c>
      <c r="E237" s="351" t="s">
        <v>2999</v>
      </c>
      <c r="F237" s="351" t="s">
        <v>1394</v>
      </c>
      <c r="G237" s="331"/>
      <c r="H237" s="331"/>
      <c r="I237" s="331"/>
      <c r="J237" s="351">
        <v>2020</v>
      </c>
      <c r="K237" s="351">
        <v>2024</v>
      </c>
      <c r="L237" s="333">
        <v>1</v>
      </c>
      <c r="M237" s="331" t="s">
        <v>2861</v>
      </c>
      <c r="N237" s="330"/>
      <c r="O237" s="330"/>
      <c r="P237" s="330"/>
      <c r="Q237" s="330"/>
      <c r="R237" s="330"/>
      <c r="S237" s="330"/>
      <c r="T237" s="330"/>
      <c r="U237" s="330"/>
      <c r="V237" s="330"/>
      <c r="W237" s="330"/>
      <c r="X237" s="351" t="s">
        <v>2870</v>
      </c>
      <c r="Y237" s="335"/>
      <c r="Z237" s="388"/>
    </row>
    <row r="238" spans="1:26" x14ac:dyDescent="0.25">
      <c r="A238" s="347">
        <v>63</v>
      </c>
      <c r="B238" s="16" t="s">
        <v>2857</v>
      </c>
      <c r="C238" s="15" t="s">
        <v>2867</v>
      </c>
      <c r="D238" s="351" t="s">
        <v>2941</v>
      </c>
      <c r="E238" s="351" t="s">
        <v>2963</v>
      </c>
      <c r="F238" s="351" t="s">
        <v>1394</v>
      </c>
      <c r="G238" s="331"/>
      <c r="H238" s="331"/>
      <c r="I238" s="331"/>
      <c r="J238" s="351">
        <v>2020</v>
      </c>
      <c r="K238" s="351">
        <v>2020</v>
      </c>
      <c r="L238" s="333">
        <v>1</v>
      </c>
      <c r="M238" s="331" t="s">
        <v>2861</v>
      </c>
      <c r="N238" s="330"/>
      <c r="O238" s="330"/>
      <c r="P238" s="330"/>
      <c r="Q238" s="330"/>
      <c r="R238" s="330"/>
      <c r="S238" s="330"/>
      <c r="T238" s="330"/>
      <c r="U238" s="330"/>
      <c r="V238" s="330"/>
      <c r="W238" s="330"/>
      <c r="X238" s="351" t="s">
        <v>2870</v>
      </c>
      <c r="Y238" s="335"/>
      <c r="Z238" s="388"/>
    </row>
    <row r="239" spans="1:26" x14ac:dyDescent="0.25">
      <c r="A239" s="347">
        <v>63</v>
      </c>
      <c r="B239" s="16" t="s">
        <v>2857</v>
      </c>
      <c r="C239" s="15" t="s">
        <v>2867</v>
      </c>
      <c r="D239" s="351" t="s">
        <v>3003</v>
      </c>
      <c r="E239" s="351" t="s">
        <v>3004</v>
      </c>
      <c r="F239" s="351" t="s">
        <v>1394</v>
      </c>
      <c r="G239" s="331"/>
      <c r="H239" s="331"/>
      <c r="I239" s="331"/>
      <c r="J239" s="351">
        <v>2020</v>
      </c>
      <c r="K239" s="351">
        <v>2023</v>
      </c>
      <c r="L239" s="333">
        <v>1</v>
      </c>
      <c r="M239" s="331" t="s">
        <v>2861</v>
      </c>
      <c r="N239" s="330"/>
      <c r="O239" s="330"/>
      <c r="P239" s="330"/>
      <c r="Q239" s="330"/>
      <c r="R239" s="330"/>
      <c r="S239" s="330"/>
      <c r="T239" s="330"/>
      <c r="U239" s="330"/>
      <c r="V239" s="330"/>
      <c r="W239" s="330"/>
      <c r="X239" s="351" t="s">
        <v>2870</v>
      </c>
      <c r="Y239" s="335"/>
      <c r="Z239" s="388"/>
    </row>
    <row r="240" spans="1:26" x14ac:dyDescent="0.25">
      <c r="A240" s="347">
        <v>63</v>
      </c>
      <c r="B240" s="16" t="s">
        <v>2857</v>
      </c>
      <c r="C240" s="15" t="s">
        <v>2867</v>
      </c>
      <c r="D240" s="351" t="s">
        <v>3003</v>
      </c>
      <c r="E240" s="351" t="s">
        <v>3004</v>
      </c>
      <c r="F240" s="351" t="s">
        <v>1394</v>
      </c>
      <c r="G240" s="331"/>
      <c r="H240" s="331"/>
      <c r="I240" s="331"/>
      <c r="J240" s="351">
        <v>2020</v>
      </c>
      <c r="K240" s="351">
        <v>2023</v>
      </c>
      <c r="L240" s="333">
        <v>1</v>
      </c>
      <c r="M240" s="331" t="s">
        <v>2861</v>
      </c>
      <c r="N240" s="330"/>
      <c r="O240" s="330"/>
      <c r="P240" s="330"/>
      <c r="Q240" s="330"/>
      <c r="R240" s="330"/>
      <c r="S240" s="330"/>
      <c r="T240" s="330"/>
      <c r="U240" s="330"/>
      <c r="V240" s="330"/>
      <c r="W240" s="330"/>
      <c r="X240" s="351" t="s">
        <v>2870</v>
      </c>
      <c r="Y240" s="335"/>
      <c r="Z240" s="388"/>
    </row>
    <row r="241" spans="1:26" x14ac:dyDescent="0.25">
      <c r="A241" s="347">
        <v>63</v>
      </c>
      <c r="B241" s="16" t="s">
        <v>2857</v>
      </c>
      <c r="C241" s="15" t="s">
        <v>2867</v>
      </c>
      <c r="D241" s="351" t="s">
        <v>2941</v>
      </c>
      <c r="E241" s="351" t="s">
        <v>2963</v>
      </c>
      <c r="F241" s="351" t="s">
        <v>1394</v>
      </c>
      <c r="G241" s="331"/>
      <c r="H241" s="331"/>
      <c r="I241" s="331"/>
      <c r="J241" s="351">
        <v>2020</v>
      </c>
      <c r="K241" s="351">
        <v>2020</v>
      </c>
      <c r="L241" s="333">
        <v>1</v>
      </c>
      <c r="M241" s="331" t="s">
        <v>2861</v>
      </c>
      <c r="N241" s="330"/>
      <c r="O241" s="330"/>
      <c r="P241" s="330"/>
      <c r="Q241" s="330"/>
      <c r="R241" s="330"/>
      <c r="S241" s="330"/>
      <c r="T241" s="330"/>
      <c r="U241" s="330"/>
      <c r="V241" s="330"/>
      <c r="W241" s="330"/>
      <c r="X241" s="351" t="s">
        <v>2870</v>
      </c>
      <c r="Y241" s="335"/>
      <c r="Z241" s="388"/>
    </row>
    <row r="242" spans="1:26" x14ac:dyDescent="0.25">
      <c r="A242" s="347">
        <v>63</v>
      </c>
      <c r="B242" s="16" t="s">
        <v>2857</v>
      </c>
      <c r="C242" s="15" t="s">
        <v>2867</v>
      </c>
      <c r="D242" s="351" t="s">
        <v>2998</v>
      </c>
      <c r="E242" s="351" t="s">
        <v>2999</v>
      </c>
      <c r="F242" s="351" t="s">
        <v>1394</v>
      </c>
      <c r="G242" s="331"/>
      <c r="H242" s="331"/>
      <c r="I242" s="331"/>
      <c r="J242" s="351">
        <v>2020</v>
      </c>
      <c r="K242" s="351">
        <v>2024</v>
      </c>
      <c r="L242" s="333">
        <v>1</v>
      </c>
      <c r="M242" s="331" t="s">
        <v>2861</v>
      </c>
      <c r="N242" s="330"/>
      <c r="O242" s="330"/>
      <c r="P242" s="330"/>
      <c r="Q242" s="330"/>
      <c r="R242" s="330"/>
      <c r="S242" s="330"/>
      <c r="T242" s="330"/>
      <c r="U242" s="330"/>
      <c r="V242" s="330"/>
      <c r="W242" s="330"/>
      <c r="X242" s="351" t="s">
        <v>2870</v>
      </c>
      <c r="Y242" s="335"/>
      <c r="Z242" s="388"/>
    </row>
    <row r="243" spans="1:26" x14ac:dyDescent="0.25">
      <c r="A243" s="347">
        <v>63</v>
      </c>
      <c r="B243" s="16" t="s">
        <v>2857</v>
      </c>
      <c r="C243" s="15" t="s">
        <v>2867</v>
      </c>
      <c r="D243" s="351" t="s">
        <v>2941</v>
      </c>
      <c r="E243" s="351" t="s">
        <v>2963</v>
      </c>
      <c r="F243" s="351" t="s">
        <v>1394</v>
      </c>
      <c r="G243" s="331"/>
      <c r="H243" s="331"/>
      <c r="I243" s="331"/>
      <c r="J243" s="351">
        <v>2020</v>
      </c>
      <c r="K243" s="351">
        <v>2020</v>
      </c>
      <c r="L243" s="333">
        <v>1</v>
      </c>
      <c r="M243" s="331" t="s">
        <v>2861</v>
      </c>
      <c r="N243" s="330"/>
      <c r="O243" s="330"/>
      <c r="P243" s="330"/>
      <c r="Q243" s="330"/>
      <c r="R243" s="330"/>
      <c r="S243" s="330"/>
      <c r="T243" s="330"/>
      <c r="U243" s="330"/>
      <c r="V243" s="330"/>
      <c r="W243" s="330"/>
      <c r="X243" s="351" t="s">
        <v>2870</v>
      </c>
      <c r="Y243" s="335"/>
      <c r="Z243" s="388"/>
    </row>
    <row r="244" spans="1:26" x14ac:dyDescent="0.25">
      <c r="A244" s="347">
        <v>63</v>
      </c>
      <c r="B244" s="16" t="s">
        <v>2857</v>
      </c>
      <c r="C244" s="15" t="s">
        <v>2867</v>
      </c>
      <c r="D244" s="351" t="s">
        <v>2941</v>
      </c>
      <c r="E244" s="351" t="s">
        <v>2963</v>
      </c>
      <c r="F244" s="351" t="s">
        <v>1394</v>
      </c>
      <c r="G244" s="331"/>
      <c r="H244" s="331"/>
      <c r="I244" s="331"/>
      <c r="J244" s="351">
        <v>2020</v>
      </c>
      <c r="K244" s="351">
        <v>2020</v>
      </c>
      <c r="L244" s="333">
        <v>1</v>
      </c>
      <c r="M244" s="331" t="s">
        <v>2861</v>
      </c>
      <c r="N244" s="330"/>
      <c r="O244" s="330"/>
      <c r="P244" s="330"/>
      <c r="Q244" s="330"/>
      <c r="R244" s="330"/>
      <c r="S244" s="330"/>
      <c r="T244" s="330"/>
      <c r="U244" s="330"/>
      <c r="V244" s="330"/>
      <c r="W244" s="330"/>
      <c r="X244" s="351" t="s">
        <v>2870</v>
      </c>
      <c r="Y244" s="335"/>
      <c r="Z244" s="388"/>
    </row>
    <row r="245" spans="1:26" x14ac:dyDescent="0.25">
      <c r="A245" s="347">
        <v>63</v>
      </c>
      <c r="B245" s="16" t="s">
        <v>2857</v>
      </c>
      <c r="C245" s="15" t="s">
        <v>2867</v>
      </c>
      <c r="D245" s="351" t="s">
        <v>2998</v>
      </c>
      <c r="E245" s="351" t="s">
        <v>2999</v>
      </c>
      <c r="F245" s="351" t="s">
        <v>1394</v>
      </c>
      <c r="G245" s="331"/>
      <c r="H245" s="331"/>
      <c r="I245" s="331"/>
      <c r="J245" s="351">
        <v>2020</v>
      </c>
      <c r="K245" s="351">
        <v>2024</v>
      </c>
      <c r="L245" s="333">
        <v>1</v>
      </c>
      <c r="M245" s="331" t="s">
        <v>2861</v>
      </c>
      <c r="N245" s="330"/>
      <c r="O245" s="330"/>
      <c r="P245" s="330"/>
      <c r="Q245" s="330"/>
      <c r="R245" s="330"/>
      <c r="S245" s="330"/>
      <c r="T245" s="330"/>
      <c r="U245" s="330"/>
      <c r="V245" s="330"/>
      <c r="W245" s="330"/>
      <c r="X245" s="351" t="s">
        <v>2870</v>
      </c>
      <c r="Y245" s="335"/>
      <c r="Z245" s="388"/>
    </row>
    <row r="246" spans="1:26" x14ac:dyDescent="0.25">
      <c r="A246" s="347">
        <v>63</v>
      </c>
      <c r="B246" s="16" t="s">
        <v>2857</v>
      </c>
      <c r="C246" s="15" t="s">
        <v>2867</v>
      </c>
      <c r="D246" s="351" t="s">
        <v>2998</v>
      </c>
      <c r="E246" s="351" t="s">
        <v>2999</v>
      </c>
      <c r="F246" s="351" t="s">
        <v>1394</v>
      </c>
      <c r="G246" s="331"/>
      <c r="H246" s="331"/>
      <c r="I246" s="331"/>
      <c r="J246" s="351">
        <v>2020</v>
      </c>
      <c r="K246" s="351">
        <v>2024</v>
      </c>
      <c r="L246" s="333">
        <v>1</v>
      </c>
      <c r="M246" s="331" t="s">
        <v>2861</v>
      </c>
      <c r="N246" s="330"/>
      <c r="O246" s="330"/>
      <c r="P246" s="330"/>
      <c r="Q246" s="330"/>
      <c r="R246" s="330"/>
      <c r="S246" s="330"/>
      <c r="T246" s="330"/>
      <c r="U246" s="330"/>
      <c r="V246" s="330"/>
      <c r="W246" s="330"/>
      <c r="X246" s="351" t="s">
        <v>2870</v>
      </c>
      <c r="Y246" s="335"/>
      <c r="Z246" s="388"/>
    </row>
    <row r="247" spans="1:26" x14ac:dyDescent="0.25">
      <c r="A247" s="347">
        <v>63</v>
      </c>
      <c r="B247" s="16" t="s">
        <v>2857</v>
      </c>
      <c r="C247" s="15" t="s">
        <v>2867</v>
      </c>
      <c r="D247" s="351" t="s">
        <v>2941</v>
      </c>
      <c r="E247" s="351" t="s">
        <v>2963</v>
      </c>
      <c r="F247" s="351" t="s">
        <v>1394</v>
      </c>
      <c r="G247" s="331"/>
      <c r="H247" s="331"/>
      <c r="I247" s="331"/>
      <c r="J247" s="351">
        <v>2020</v>
      </c>
      <c r="K247" s="351">
        <v>2020</v>
      </c>
      <c r="L247" s="333">
        <v>1</v>
      </c>
      <c r="M247" s="331" t="s">
        <v>2861</v>
      </c>
      <c r="N247" s="330"/>
      <c r="O247" s="330"/>
      <c r="P247" s="330"/>
      <c r="Q247" s="330"/>
      <c r="R247" s="330"/>
      <c r="S247" s="330"/>
      <c r="T247" s="330"/>
      <c r="U247" s="330"/>
      <c r="V247" s="330"/>
      <c r="W247" s="330"/>
      <c r="X247" s="351" t="s">
        <v>2870</v>
      </c>
      <c r="Y247" s="335"/>
      <c r="Z247" s="388"/>
    </row>
    <row r="248" spans="1:26" x14ac:dyDescent="0.25">
      <c r="A248" s="347">
        <v>63</v>
      </c>
      <c r="B248" s="16" t="s">
        <v>2857</v>
      </c>
      <c r="C248" s="15" t="s">
        <v>2867</v>
      </c>
      <c r="D248" s="351" t="s">
        <v>3003</v>
      </c>
      <c r="E248" s="351" t="s">
        <v>3004</v>
      </c>
      <c r="F248" s="351" t="s">
        <v>1394</v>
      </c>
      <c r="G248" s="331"/>
      <c r="H248" s="331"/>
      <c r="I248" s="331"/>
      <c r="J248" s="351">
        <v>2020</v>
      </c>
      <c r="K248" s="351">
        <v>2023</v>
      </c>
      <c r="L248" s="333">
        <v>1</v>
      </c>
      <c r="M248" s="331" t="s">
        <v>2861</v>
      </c>
      <c r="N248" s="330"/>
      <c r="O248" s="330"/>
      <c r="P248" s="330"/>
      <c r="Q248" s="330"/>
      <c r="R248" s="330"/>
      <c r="S248" s="330"/>
      <c r="T248" s="330"/>
      <c r="U248" s="330"/>
      <c r="V248" s="330"/>
      <c r="W248" s="330"/>
      <c r="X248" s="351" t="s">
        <v>2870</v>
      </c>
      <c r="Y248" s="335"/>
      <c r="Z248" s="388"/>
    </row>
    <row r="249" spans="1:26" x14ac:dyDescent="0.25">
      <c r="A249" s="347">
        <v>63</v>
      </c>
      <c r="B249" s="16" t="s">
        <v>2857</v>
      </c>
      <c r="C249" s="15" t="s">
        <v>2867</v>
      </c>
      <c r="D249" s="351" t="s">
        <v>3003</v>
      </c>
      <c r="E249" s="351" t="s">
        <v>3004</v>
      </c>
      <c r="F249" s="351" t="s">
        <v>1394</v>
      </c>
      <c r="G249" s="331"/>
      <c r="H249" s="331"/>
      <c r="I249" s="331"/>
      <c r="J249" s="351">
        <v>2020</v>
      </c>
      <c r="K249" s="351">
        <v>2023</v>
      </c>
      <c r="L249" s="333">
        <v>1</v>
      </c>
      <c r="M249" s="331" t="s">
        <v>2861</v>
      </c>
      <c r="N249" s="330"/>
      <c r="O249" s="330"/>
      <c r="P249" s="330"/>
      <c r="Q249" s="330"/>
      <c r="R249" s="330"/>
      <c r="S249" s="330"/>
      <c r="T249" s="330"/>
      <c r="U249" s="330"/>
      <c r="V249" s="330"/>
      <c r="W249" s="330"/>
      <c r="X249" s="351" t="s">
        <v>2870</v>
      </c>
      <c r="Y249" s="335"/>
      <c r="Z249" s="388"/>
    </row>
    <row r="250" spans="1:26" x14ac:dyDescent="0.25">
      <c r="A250" s="347">
        <v>63</v>
      </c>
      <c r="B250" s="16" t="s">
        <v>2857</v>
      </c>
      <c r="C250" s="15" t="s">
        <v>2867</v>
      </c>
      <c r="D250" s="351" t="s">
        <v>2941</v>
      </c>
      <c r="E250" s="351" t="s">
        <v>2963</v>
      </c>
      <c r="F250" s="351" t="s">
        <v>3005</v>
      </c>
      <c r="G250" s="331"/>
      <c r="H250" s="331"/>
      <c r="I250" s="331"/>
      <c r="J250" s="351">
        <v>2020</v>
      </c>
      <c r="K250" s="351">
        <v>2020</v>
      </c>
      <c r="L250" s="333">
        <v>1</v>
      </c>
      <c r="M250" s="331" t="s">
        <v>2861</v>
      </c>
      <c r="N250" s="330"/>
      <c r="O250" s="330"/>
      <c r="P250" s="330"/>
      <c r="Q250" s="330"/>
      <c r="R250" s="330"/>
      <c r="S250" s="330"/>
      <c r="T250" s="330"/>
      <c r="U250" s="330"/>
      <c r="V250" s="330"/>
      <c r="W250" s="330"/>
      <c r="X250" s="351" t="s">
        <v>2870</v>
      </c>
      <c r="Y250" s="335"/>
      <c r="Z250" s="388"/>
    </row>
    <row r="251" spans="1:26" x14ac:dyDescent="0.25">
      <c r="A251" s="347">
        <v>63</v>
      </c>
      <c r="B251" s="16" t="s">
        <v>2857</v>
      </c>
      <c r="C251" s="15" t="s">
        <v>2867</v>
      </c>
      <c r="D251" s="351" t="s">
        <v>3000</v>
      </c>
      <c r="E251" s="351" t="s">
        <v>3001</v>
      </c>
      <c r="F251" s="351" t="s">
        <v>3005</v>
      </c>
      <c r="G251" s="331"/>
      <c r="H251" s="331"/>
      <c r="I251" s="331"/>
      <c r="J251" s="351">
        <v>2020</v>
      </c>
      <c r="K251" s="351">
        <v>2024</v>
      </c>
      <c r="L251" s="333">
        <v>1</v>
      </c>
      <c r="M251" s="331" t="s">
        <v>2861</v>
      </c>
      <c r="N251" s="330"/>
      <c r="O251" s="330"/>
      <c r="P251" s="330"/>
      <c r="Q251" s="330"/>
      <c r="R251" s="330"/>
      <c r="S251" s="330"/>
      <c r="T251" s="330"/>
      <c r="U251" s="330"/>
      <c r="V251" s="330"/>
      <c r="W251" s="330"/>
      <c r="X251" s="351" t="s">
        <v>2870</v>
      </c>
      <c r="Y251" s="335"/>
      <c r="Z251" s="388"/>
    </row>
    <row r="252" spans="1:26" x14ac:dyDescent="0.25">
      <c r="A252" s="347">
        <v>63</v>
      </c>
      <c r="B252" s="16" t="s">
        <v>2857</v>
      </c>
      <c r="C252" s="15" t="s">
        <v>2867</v>
      </c>
      <c r="D252" s="351" t="s">
        <v>3000</v>
      </c>
      <c r="E252" s="351" t="s">
        <v>3001</v>
      </c>
      <c r="F252" s="351" t="s">
        <v>3005</v>
      </c>
      <c r="G252" s="331"/>
      <c r="H252" s="331"/>
      <c r="I252" s="331"/>
      <c r="J252" s="351">
        <v>2020</v>
      </c>
      <c r="K252" s="351">
        <v>2024</v>
      </c>
      <c r="L252" s="333">
        <v>1</v>
      </c>
      <c r="M252" s="331" t="s">
        <v>2861</v>
      </c>
      <c r="N252" s="330"/>
      <c r="O252" s="330"/>
      <c r="P252" s="330"/>
      <c r="Q252" s="330"/>
      <c r="R252" s="330"/>
      <c r="S252" s="330"/>
      <c r="T252" s="330"/>
      <c r="U252" s="330"/>
      <c r="V252" s="330"/>
      <c r="W252" s="330"/>
      <c r="X252" s="351" t="s">
        <v>2870</v>
      </c>
      <c r="Y252" s="335"/>
      <c r="Z252" s="388"/>
    </row>
    <row r="253" spans="1:26" x14ac:dyDescent="0.25">
      <c r="A253" s="347">
        <v>63</v>
      </c>
      <c r="B253" s="16" t="s">
        <v>2857</v>
      </c>
      <c r="C253" s="15" t="s">
        <v>2867</v>
      </c>
      <c r="D253" s="351" t="s">
        <v>2941</v>
      </c>
      <c r="E253" s="351" t="s">
        <v>2963</v>
      </c>
      <c r="F253" s="351" t="s">
        <v>3005</v>
      </c>
      <c r="G253" s="331"/>
      <c r="H253" s="331"/>
      <c r="I253" s="331"/>
      <c r="J253" s="351">
        <v>2020</v>
      </c>
      <c r="K253" s="351">
        <v>2020</v>
      </c>
      <c r="L253" s="333">
        <v>1</v>
      </c>
      <c r="M253" s="331" t="s">
        <v>2861</v>
      </c>
      <c r="N253" s="330"/>
      <c r="O253" s="330"/>
      <c r="P253" s="330"/>
      <c r="Q253" s="330"/>
      <c r="R253" s="330"/>
      <c r="S253" s="330"/>
      <c r="T253" s="330"/>
      <c r="U253" s="330"/>
      <c r="V253" s="330"/>
      <c r="W253" s="330"/>
      <c r="X253" s="351" t="s">
        <v>2870</v>
      </c>
      <c r="Y253" s="335"/>
      <c r="Z253" s="388"/>
    </row>
    <row r="254" spans="1:26" x14ac:dyDescent="0.25">
      <c r="A254" s="347">
        <v>63</v>
      </c>
      <c r="B254" s="16" t="s">
        <v>2857</v>
      </c>
      <c r="C254" s="15" t="s">
        <v>2867</v>
      </c>
      <c r="D254" s="351" t="s">
        <v>3003</v>
      </c>
      <c r="E254" s="351" t="s">
        <v>3004</v>
      </c>
      <c r="F254" s="351" t="s">
        <v>3005</v>
      </c>
      <c r="G254" s="331"/>
      <c r="H254" s="331"/>
      <c r="I254" s="331"/>
      <c r="J254" s="351">
        <v>2020</v>
      </c>
      <c r="K254" s="351">
        <v>2023</v>
      </c>
      <c r="L254" s="333">
        <v>1</v>
      </c>
      <c r="M254" s="331" t="s">
        <v>2861</v>
      </c>
      <c r="N254" s="330"/>
      <c r="O254" s="330"/>
      <c r="P254" s="330"/>
      <c r="Q254" s="330"/>
      <c r="R254" s="330"/>
      <c r="S254" s="330"/>
      <c r="T254" s="330"/>
      <c r="U254" s="330"/>
      <c r="V254" s="330"/>
      <c r="W254" s="330"/>
      <c r="X254" s="351" t="s">
        <v>2870</v>
      </c>
      <c r="Y254" s="335"/>
      <c r="Z254" s="388"/>
    </row>
    <row r="255" spans="1:26" x14ac:dyDescent="0.25">
      <c r="A255" s="347">
        <v>63</v>
      </c>
      <c r="B255" s="16" t="s">
        <v>2857</v>
      </c>
      <c r="C255" s="15" t="s">
        <v>2867</v>
      </c>
      <c r="D255" s="351" t="s">
        <v>3003</v>
      </c>
      <c r="E255" s="351" t="s">
        <v>3004</v>
      </c>
      <c r="F255" s="351" t="s">
        <v>3005</v>
      </c>
      <c r="G255" s="331"/>
      <c r="H255" s="331"/>
      <c r="I255" s="331"/>
      <c r="J255" s="351">
        <v>2020</v>
      </c>
      <c r="K255" s="351">
        <v>2023</v>
      </c>
      <c r="L255" s="333">
        <v>1</v>
      </c>
      <c r="M255" s="331" t="s">
        <v>2861</v>
      </c>
      <c r="N255" s="330"/>
      <c r="O255" s="330"/>
      <c r="P255" s="330"/>
      <c r="Q255" s="330"/>
      <c r="R255" s="330"/>
      <c r="S255" s="330"/>
      <c r="T255" s="330"/>
      <c r="U255" s="330"/>
      <c r="V255" s="330"/>
      <c r="W255" s="330"/>
      <c r="X255" s="351" t="s">
        <v>2870</v>
      </c>
      <c r="Y255" s="335"/>
      <c r="Z255" s="388"/>
    </row>
    <row r="256" spans="1:26" x14ac:dyDescent="0.25">
      <c r="A256" s="347">
        <v>63</v>
      </c>
      <c r="B256" s="16" t="s">
        <v>2857</v>
      </c>
      <c r="C256" s="15" t="s">
        <v>2867</v>
      </c>
      <c r="D256" s="351" t="s">
        <v>2941</v>
      </c>
      <c r="E256" s="351" t="s">
        <v>2963</v>
      </c>
      <c r="F256" s="351" t="s">
        <v>3005</v>
      </c>
      <c r="G256" s="331"/>
      <c r="H256" s="331"/>
      <c r="I256" s="331"/>
      <c r="J256" s="351">
        <v>2020</v>
      </c>
      <c r="K256" s="351">
        <v>2020</v>
      </c>
      <c r="L256" s="333">
        <v>1</v>
      </c>
      <c r="M256" s="331" t="s">
        <v>2861</v>
      </c>
      <c r="N256" s="330"/>
      <c r="O256" s="330"/>
      <c r="P256" s="330"/>
      <c r="Q256" s="330"/>
      <c r="R256" s="330"/>
      <c r="S256" s="330"/>
      <c r="T256" s="330"/>
      <c r="U256" s="330"/>
      <c r="V256" s="330"/>
      <c r="W256" s="330"/>
      <c r="X256" s="351" t="s">
        <v>2870</v>
      </c>
      <c r="Y256" s="335"/>
      <c r="Z256" s="388"/>
    </row>
    <row r="257" spans="1:26" x14ac:dyDescent="0.25">
      <c r="A257" s="347">
        <v>63</v>
      </c>
      <c r="B257" s="16" t="s">
        <v>2857</v>
      </c>
      <c r="C257" s="15" t="s">
        <v>2867</v>
      </c>
      <c r="D257" s="351" t="s">
        <v>2941</v>
      </c>
      <c r="E257" s="351" t="s">
        <v>2963</v>
      </c>
      <c r="F257" s="351" t="s">
        <v>3005</v>
      </c>
      <c r="G257" s="331"/>
      <c r="H257" s="331"/>
      <c r="I257" s="331"/>
      <c r="J257" s="351">
        <v>2020</v>
      </c>
      <c r="K257" s="351">
        <v>2020</v>
      </c>
      <c r="L257" s="333">
        <v>1</v>
      </c>
      <c r="M257" s="331" t="s">
        <v>2861</v>
      </c>
      <c r="N257" s="330"/>
      <c r="O257" s="330"/>
      <c r="P257" s="330"/>
      <c r="Q257" s="330"/>
      <c r="R257" s="330"/>
      <c r="S257" s="330"/>
      <c r="T257" s="330"/>
      <c r="U257" s="330"/>
      <c r="V257" s="330"/>
      <c r="W257" s="330"/>
      <c r="X257" s="351" t="s">
        <v>2870</v>
      </c>
      <c r="Y257" s="335"/>
      <c r="Z257" s="388"/>
    </row>
    <row r="258" spans="1:26" x14ac:dyDescent="0.25">
      <c r="A258" s="347">
        <v>63</v>
      </c>
      <c r="B258" s="16" t="s">
        <v>2857</v>
      </c>
      <c r="C258" s="15" t="s">
        <v>2867</v>
      </c>
      <c r="D258" s="351" t="s">
        <v>2941</v>
      </c>
      <c r="E258" s="351" t="s">
        <v>2963</v>
      </c>
      <c r="F258" s="351" t="s">
        <v>3005</v>
      </c>
      <c r="G258" s="331"/>
      <c r="H258" s="331"/>
      <c r="I258" s="331"/>
      <c r="J258" s="351">
        <v>2020</v>
      </c>
      <c r="K258" s="351">
        <v>2020</v>
      </c>
      <c r="L258" s="333">
        <v>1</v>
      </c>
      <c r="M258" s="331" t="s">
        <v>2861</v>
      </c>
      <c r="N258" s="330"/>
      <c r="O258" s="330"/>
      <c r="P258" s="330"/>
      <c r="Q258" s="330"/>
      <c r="R258" s="330"/>
      <c r="S258" s="330"/>
      <c r="T258" s="330"/>
      <c r="U258" s="330"/>
      <c r="V258" s="330"/>
      <c r="W258" s="330"/>
      <c r="X258" s="351" t="s">
        <v>2870</v>
      </c>
      <c r="Y258" s="335"/>
      <c r="Z258" s="388"/>
    </row>
    <row r="259" spans="1:26" x14ac:dyDescent="0.25">
      <c r="A259" s="347">
        <v>63</v>
      </c>
      <c r="B259" s="16" t="s">
        <v>2857</v>
      </c>
      <c r="C259" s="15" t="s">
        <v>2867</v>
      </c>
      <c r="D259" s="351" t="s">
        <v>2941</v>
      </c>
      <c r="E259" s="351" t="s">
        <v>2963</v>
      </c>
      <c r="F259" s="351" t="s">
        <v>3005</v>
      </c>
      <c r="G259" s="331"/>
      <c r="H259" s="331"/>
      <c r="I259" s="331"/>
      <c r="J259" s="351">
        <v>2020</v>
      </c>
      <c r="K259" s="351">
        <v>2020</v>
      </c>
      <c r="L259" s="333">
        <v>1</v>
      </c>
      <c r="M259" s="331" t="s">
        <v>2861</v>
      </c>
      <c r="N259" s="330"/>
      <c r="O259" s="330"/>
      <c r="P259" s="330"/>
      <c r="Q259" s="330"/>
      <c r="R259" s="330"/>
      <c r="S259" s="330"/>
      <c r="T259" s="330"/>
      <c r="U259" s="330"/>
      <c r="V259" s="330"/>
      <c r="W259" s="330"/>
      <c r="X259" s="351" t="s">
        <v>2870</v>
      </c>
      <c r="Y259" s="335"/>
      <c r="Z259" s="388"/>
    </row>
    <row r="260" spans="1:26" x14ac:dyDescent="0.25">
      <c r="A260" s="347">
        <v>63</v>
      </c>
      <c r="B260" s="16" t="s">
        <v>2857</v>
      </c>
      <c r="C260" s="15" t="s">
        <v>2867</v>
      </c>
      <c r="D260" s="351" t="s">
        <v>2941</v>
      </c>
      <c r="E260" s="351" t="s">
        <v>2963</v>
      </c>
      <c r="F260" s="351" t="s">
        <v>3005</v>
      </c>
      <c r="G260" s="331"/>
      <c r="H260" s="331"/>
      <c r="I260" s="331"/>
      <c r="J260" s="351">
        <v>2020</v>
      </c>
      <c r="K260" s="351">
        <v>2020</v>
      </c>
      <c r="L260" s="333">
        <v>1</v>
      </c>
      <c r="M260" s="331" t="s">
        <v>2861</v>
      </c>
      <c r="N260" s="330"/>
      <c r="O260" s="330"/>
      <c r="P260" s="330"/>
      <c r="Q260" s="330"/>
      <c r="R260" s="330"/>
      <c r="S260" s="330"/>
      <c r="T260" s="330"/>
      <c r="U260" s="330"/>
      <c r="V260" s="330"/>
      <c r="W260" s="330"/>
      <c r="X260" s="351" t="s">
        <v>2870</v>
      </c>
      <c r="Y260" s="335"/>
      <c r="Z260" s="388"/>
    </row>
    <row r="261" spans="1:26" x14ac:dyDescent="0.25">
      <c r="A261" s="347">
        <v>63</v>
      </c>
      <c r="B261" s="16" t="s">
        <v>2857</v>
      </c>
      <c r="C261" s="15" t="s">
        <v>2867</v>
      </c>
      <c r="D261" s="351" t="s">
        <v>3000</v>
      </c>
      <c r="E261" s="351" t="s">
        <v>3001</v>
      </c>
      <c r="F261" s="351" t="s">
        <v>3005</v>
      </c>
      <c r="G261" s="331"/>
      <c r="H261" s="331"/>
      <c r="I261" s="331"/>
      <c r="J261" s="351">
        <v>2020</v>
      </c>
      <c r="K261" s="351">
        <v>2024</v>
      </c>
      <c r="L261" s="333">
        <v>1</v>
      </c>
      <c r="M261" s="331" t="s">
        <v>2861</v>
      </c>
      <c r="N261" s="330"/>
      <c r="O261" s="330"/>
      <c r="P261" s="330"/>
      <c r="Q261" s="330"/>
      <c r="R261" s="330"/>
      <c r="S261" s="330"/>
      <c r="T261" s="330"/>
      <c r="U261" s="330"/>
      <c r="V261" s="330"/>
      <c r="W261" s="330"/>
      <c r="X261" s="351" t="s">
        <v>2870</v>
      </c>
      <c r="Y261" s="335"/>
      <c r="Z261" s="388"/>
    </row>
    <row r="262" spans="1:26" x14ac:dyDescent="0.25">
      <c r="A262" s="347">
        <v>63</v>
      </c>
      <c r="B262" s="16" t="s">
        <v>2857</v>
      </c>
      <c r="C262" s="15" t="s">
        <v>2867</v>
      </c>
      <c r="D262" s="351" t="s">
        <v>2941</v>
      </c>
      <c r="E262" s="351" t="s">
        <v>2963</v>
      </c>
      <c r="F262" s="351" t="s">
        <v>3005</v>
      </c>
      <c r="G262" s="331"/>
      <c r="H262" s="331"/>
      <c r="I262" s="331"/>
      <c r="J262" s="351">
        <v>2020</v>
      </c>
      <c r="K262" s="351">
        <v>2020</v>
      </c>
      <c r="L262" s="333">
        <v>1</v>
      </c>
      <c r="M262" s="331" t="s">
        <v>2861</v>
      </c>
      <c r="N262" s="330"/>
      <c r="O262" s="330"/>
      <c r="P262" s="330"/>
      <c r="Q262" s="330"/>
      <c r="R262" s="330"/>
      <c r="S262" s="330"/>
      <c r="T262" s="330"/>
      <c r="U262" s="330"/>
      <c r="V262" s="330"/>
      <c r="W262" s="330"/>
      <c r="X262" s="351" t="s">
        <v>2870</v>
      </c>
      <c r="Y262" s="335"/>
      <c r="Z262" s="388"/>
    </row>
    <row r="263" spans="1:26" x14ac:dyDescent="0.25">
      <c r="A263" s="347">
        <v>63</v>
      </c>
      <c r="B263" s="16" t="s">
        <v>2857</v>
      </c>
      <c r="C263" s="15" t="s">
        <v>2867</v>
      </c>
      <c r="D263" s="351" t="s">
        <v>3000</v>
      </c>
      <c r="E263" s="351" t="s">
        <v>3006</v>
      </c>
      <c r="F263" s="351" t="s">
        <v>3005</v>
      </c>
      <c r="G263" s="331"/>
      <c r="H263" s="331"/>
      <c r="I263" s="331"/>
      <c r="J263" s="351">
        <v>2023</v>
      </c>
      <c r="K263" s="351">
        <v>2023</v>
      </c>
      <c r="L263" s="333">
        <v>1</v>
      </c>
      <c r="M263" s="331" t="s">
        <v>2861</v>
      </c>
      <c r="N263" s="330"/>
      <c r="O263" s="330"/>
      <c r="P263" s="330"/>
      <c r="Q263" s="330"/>
      <c r="R263" s="330"/>
      <c r="S263" s="330"/>
      <c r="T263" s="330"/>
      <c r="U263" s="330"/>
      <c r="V263" s="330"/>
      <c r="W263" s="330"/>
      <c r="X263" s="351" t="s">
        <v>2870</v>
      </c>
      <c r="Y263" s="335"/>
      <c r="Z263" s="388"/>
    </row>
    <row r="264" spans="1:26" x14ac:dyDescent="0.25">
      <c r="A264" s="347">
        <v>63</v>
      </c>
      <c r="B264" s="16" t="s">
        <v>2857</v>
      </c>
      <c r="C264" s="15" t="s">
        <v>2867</v>
      </c>
      <c r="D264" s="351" t="s">
        <v>3000</v>
      </c>
      <c r="E264" s="351" t="s">
        <v>3006</v>
      </c>
      <c r="F264" s="351" t="s">
        <v>3005</v>
      </c>
      <c r="G264" s="331"/>
      <c r="H264" s="331"/>
      <c r="I264" s="331"/>
      <c r="J264" s="351">
        <v>2023</v>
      </c>
      <c r="K264" s="351">
        <v>2023</v>
      </c>
      <c r="L264" s="333">
        <v>1</v>
      </c>
      <c r="M264" s="331" t="s">
        <v>2861</v>
      </c>
      <c r="N264" s="330"/>
      <c r="O264" s="330"/>
      <c r="P264" s="330"/>
      <c r="Q264" s="330"/>
      <c r="R264" s="330"/>
      <c r="S264" s="330"/>
      <c r="T264" s="330"/>
      <c r="U264" s="330"/>
      <c r="V264" s="330"/>
      <c r="W264" s="330"/>
      <c r="X264" s="351" t="s">
        <v>2870</v>
      </c>
      <c r="Y264" s="335"/>
      <c r="Z264" s="388"/>
    </row>
    <row r="265" spans="1:26" x14ac:dyDescent="0.25">
      <c r="A265" s="347">
        <v>63</v>
      </c>
      <c r="B265" s="16" t="s">
        <v>2857</v>
      </c>
      <c r="C265" s="15" t="s">
        <v>2867</v>
      </c>
      <c r="D265" s="351" t="s">
        <v>3000</v>
      </c>
      <c r="E265" s="351" t="s">
        <v>3006</v>
      </c>
      <c r="F265" s="351" t="s">
        <v>3005</v>
      </c>
      <c r="G265" s="331"/>
      <c r="H265" s="331"/>
      <c r="I265" s="331"/>
      <c r="J265" s="351">
        <v>2023</v>
      </c>
      <c r="K265" s="351">
        <v>2023</v>
      </c>
      <c r="L265" s="333">
        <v>1</v>
      </c>
      <c r="M265" s="331" t="s">
        <v>2861</v>
      </c>
      <c r="N265" s="330"/>
      <c r="O265" s="330"/>
      <c r="P265" s="330"/>
      <c r="Q265" s="330"/>
      <c r="R265" s="330"/>
      <c r="S265" s="330"/>
      <c r="T265" s="330"/>
      <c r="U265" s="330"/>
      <c r="V265" s="330"/>
      <c r="W265" s="330"/>
      <c r="X265" s="351" t="s">
        <v>2870</v>
      </c>
      <c r="Y265" s="335"/>
      <c r="Z265" s="388"/>
    </row>
    <row r="266" spans="1:26" x14ac:dyDescent="0.25">
      <c r="A266" s="347">
        <v>63</v>
      </c>
      <c r="B266" s="16" t="s">
        <v>2857</v>
      </c>
      <c r="C266" s="15" t="s">
        <v>2867</v>
      </c>
      <c r="D266" s="351" t="s">
        <v>3007</v>
      </c>
      <c r="E266" s="351" t="s">
        <v>3008</v>
      </c>
      <c r="F266" s="351" t="s">
        <v>935</v>
      </c>
      <c r="G266" s="331"/>
      <c r="H266" s="331"/>
      <c r="I266" s="331"/>
      <c r="J266" s="351">
        <v>2020</v>
      </c>
      <c r="K266" s="351">
        <v>2024</v>
      </c>
      <c r="L266" s="333">
        <v>1</v>
      </c>
      <c r="M266" s="331" t="s">
        <v>2861</v>
      </c>
      <c r="N266" s="330"/>
      <c r="O266" s="330"/>
      <c r="P266" s="330"/>
      <c r="Q266" s="330"/>
      <c r="R266" s="330"/>
      <c r="S266" s="330"/>
      <c r="T266" s="330"/>
      <c r="U266" s="330"/>
      <c r="V266" s="330"/>
      <c r="W266" s="330"/>
      <c r="X266" s="351" t="s">
        <v>2870</v>
      </c>
      <c r="Y266" s="335"/>
      <c r="Z266" s="388"/>
    </row>
    <row r="267" spans="1:26" x14ac:dyDescent="0.25">
      <c r="A267" s="347">
        <v>63</v>
      </c>
      <c r="B267" s="16" t="s">
        <v>2857</v>
      </c>
      <c r="C267" s="15" t="s">
        <v>2867</v>
      </c>
      <c r="D267" s="351" t="s">
        <v>3007</v>
      </c>
      <c r="E267" s="351" t="s">
        <v>3008</v>
      </c>
      <c r="F267" s="351" t="s">
        <v>935</v>
      </c>
      <c r="G267" s="331"/>
      <c r="H267" s="331"/>
      <c r="I267" s="331"/>
      <c r="J267" s="351">
        <v>2020</v>
      </c>
      <c r="K267" s="351">
        <v>2024</v>
      </c>
      <c r="L267" s="333">
        <v>1</v>
      </c>
      <c r="M267" s="331" t="s">
        <v>2861</v>
      </c>
      <c r="N267" s="330"/>
      <c r="O267" s="330"/>
      <c r="P267" s="330"/>
      <c r="Q267" s="330"/>
      <c r="R267" s="330"/>
      <c r="S267" s="330"/>
      <c r="T267" s="330"/>
      <c r="U267" s="330"/>
      <c r="V267" s="330"/>
      <c r="W267" s="330"/>
      <c r="X267" s="351" t="s">
        <v>2870</v>
      </c>
      <c r="Y267" s="335"/>
      <c r="Z267" s="388"/>
    </row>
    <row r="268" spans="1:26" x14ac:dyDescent="0.25">
      <c r="A268" s="368"/>
      <c r="B268" s="369" t="s">
        <v>2890</v>
      </c>
      <c r="C268" s="370" t="s">
        <v>2913</v>
      </c>
      <c r="D268" s="371" t="s">
        <v>3009</v>
      </c>
      <c r="E268" s="372"/>
      <c r="F268" s="372"/>
      <c r="G268" s="372"/>
      <c r="H268" s="372"/>
      <c r="I268" s="372"/>
      <c r="J268" s="369"/>
      <c r="K268" s="369"/>
      <c r="L268" s="373"/>
      <c r="M268" s="372"/>
      <c r="N268" s="369"/>
      <c r="O268" s="369"/>
      <c r="P268" s="369"/>
      <c r="Q268" s="369"/>
      <c r="R268" s="369"/>
      <c r="S268" s="369"/>
      <c r="T268" s="369"/>
      <c r="U268" s="369"/>
      <c r="V268" s="369"/>
      <c r="W268" s="369"/>
      <c r="X268" s="374"/>
      <c r="Y268" s="375"/>
      <c r="Z268" s="413">
        <f>'BMI en inbraak afprijzen'!K21</f>
        <v>0</v>
      </c>
    </row>
    <row r="269" spans="1:26" x14ac:dyDescent="0.25">
      <c r="A269" s="266"/>
      <c r="B269" s="330" t="s">
        <v>2890</v>
      </c>
      <c r="C269" s="15" t="s">
        <v>2891</v>
      </c>
      <c r="D269" s="376" t="s">
        <v>2982</v>
      </c>
      <c r="E269" s="266"/>
      <c r="F269" s="266"/>
      <c r="G269" s="266"/>
      <c r="H269" s="266"/>
      <c r="I269" s="266"/>
      <c r="J269" s="266"/>
      <c r="K269" s="266"/>
      <c r="L269" s="266"/>
      <c r="M269" s="266"/>
      <c r="N269" s="266"/>
      <c r="O269" s="266"/>
      <c r="P269" s="266"/>
      <c r="Q269" s="266"/>
      <c r="R269" s="266"/>
      <c r="S269" s="266"/>
      <c r="T269" s="266"/>
      <c r="U269" s="266"/>
      <c r="V269" s="266"/>
      <c r="W269" s="266"/>
      <c r="X269" s="266"/>
      <c r="Y269" s="266"/>
      <c r="Z269" s="413">
        <f>'BMI en inbraak afprijzen'!K42</f>
        <v>0</v>
      </c>
    </row>
    <row r="270" spans="1:26" x14ac:dyDescent="0.25">
      <c r="C270" s="402" t="s">
        <v>3112</v>
      </c>
      <c r="Z270" s="388"/>
    </row>
    <row r="271" spans="1:26" s="342" customFormat="1" ht="22.5" x14ac:dyDescent="0.25">
      <c r="A271" s="336"/>
      <c r="B271" s="336"/>
      <c r="C271" s="337" t="s">
        <v>3010</v>
      </c>
      <c r="D271" s="360"/>
      <c r="E271" s="338"/>
      <c r="F271" s="337" t="s">
        <v>2843</v>
      </c>
      <c r="G271" s="361"/>
      <c r="H271" s="338"/>
      <c r="I271" s="338"/>
      <c r="J271" s="337"/>
      <c r="K271" s="356"/>
      <c r="L271" s="360"/>
      <c r="M271" s="340"/>
      <c r="N271" s="340"/>
      <c r="O271" s="340"/>
      <c r="P271" s="360"/>
      <c r="Q271" s="340"/>
      <c r="R271" s="340"/>
      <c r="S271" s="360"/>
      <c r="T271" s="336"/>
      <c r="U271" s="336"/>
      <c r="V271" s="336"/>
      <c r="W271" s="336"/>
      <c r="X271" s="336"/>
      <c r="Y271" s="336"/>
      <c r="Z271" s="379"/>
    </row>
    <row r="272" spans="1:26" ht="22.5" x14ac:dyDescent="0.3">
      <c r="A272" s="312"/>
      <c r="B272" s="312"/>
      <c r="C272" s="322" t="s">
        <v>2844</v>
      </c>
      <c r="D272" s="314" t="s">
        <v>3011</v>
      </c>
      <c r="E272" s="313"/>
      <c r="F272" s="322" t="s">
        <v>2846</v>
      </c>
      <c r="G272" s="357" t="s">
        <v>3012</v>
      </c>
      <c r="H272" s="313"/>
      <c r="I272" s="322" t="s">
        <v>2848</v>
      </c>
      <c r="J272" s="314"/>
      <c r="K272" s="318"/>
      <c r="L272" s="318"/>
      <c r="M272" s="318"/>
      <c r="N272" s="318"/>
      <c r="O272" s="318"/>
      <c r="P272" s="318"/>
      <c r="Q272" s="318"/>
      <c r="R272" s="318"/>
      <c r="S272" s="318"/>
      <c r="T272" s="312"/>
      <c r="U272" s="312"/>
      <c r="V272" s="312"/>
      <c r="W272" s="312"/>
      <c r="X272" s="312"/>
      <c r="Y272" s="312"/>
    </row>
    <row r="273" spans="1:26" x14ac:dyDescent="0.25">
      <c r="A273" s="312"/>
      <c r="B273" s="312"/>
      <c r="C273" s="322" t="s">
        <v>2849</v>
      </c>
      <c r="D273" s="320"/>
      <c r="E273" s="321"/>
      <c r="F273" s="322"/>
      <c r="G273" s="358"/>
      <c r="H273" s="321"/>
      <c r="I273" s="322" t="s">
        <v>2850</v>
      </c>
      <c r="J273" s="314"/>
      <c r="K273" s="322"/>
      <c r="L273" s="357"/>
      <c r="M273" s="354"/>
      <c r="N273" s="354"/>
      <c r="O273" s="355"/>
      <c r="P273" s="365"/>
      <c r="Q273" s="354"/>
      <c r="R273" s="354"/>
      <c r="S273" s="312"/>
      <c r="T273" s="312"/>
      <c r="U273" s="312"/>
      <c r="V273" s="312"/>
      <c r="W273" s="312"/>
      <c r="X273" s="312"/>
      <c r="Y273" s="312"/>
    </row>
    <row r="274" spans="1:26" ht="15.75" thickBot="1" x14ac:dyDescent="0.3">
      <c r="A274" s="312"/>
      <c r="B274" s="312"/>
      <c r="C274" s="313"/>
      <c r="D274" s="314"/>
      <c r="E274" s="313"/>
      <c r="F274" s="313"/>
      <c r="G274" s="314"/>
      <c r="H274" s="313"/>
      <c r="I274" s="313"/>
      <c r="J274" s="314"/>
      <c r="K274" s="314"/>
      <c r="L274" s="322"/>
      <c r="M274" s="314"/>
      <c r="N274" s="312"/>
      <c r="O274" s="312"/>
      <c r="P274" s="312"/>
      <c r="Q274" s="312"/>
      <c r="R274" s="312"/>
      <c r="S274" s="312"/>
      <c r="T274" s="312"/>
      <c r="U274" s="312"/>
      <c r="V274" s="312"/>
      <c r="W274" s="312"/>
      <c r="X274" s="312"/>
      <c r="Y274" s="314"/>
    </row>
    <row r="275" spans="1:26" ht="73.5" thickBot="1" x14ac:dyDescent="0.3">
      <c r="A275" s="323" t="s">
        <v>2851</v>
      </c>
      <c r="B275" s="324" t="s">
        <v>2852</v>
      </c>
      <c r="C275" s="324" t="s">
        <v>2853</v>
      </c>
      <c r="D275" s="324" t="s">
        <v>722</v>
      </c>
      <c r="E275" s="324" t="s">
        <v>723</v>
      </c>
      <c r="F275" s="324" t="s">
        <v>11</v>
      </c>
      <c r="G275" s="508" t="s">
        <v>724</v>
      </c>
      <c r="H275" s="508"/>
      <c r="I275" s="508"/>
      <c r="J275" s="324" t="s">
        <v>14</v>
      </c>
      <c r="K275" s="324" t="s">
        <v>2854</v>
      </c>
      <c r="L275" s="324" t="s">
        <v>1883</v>
      </c>
      <c r="M275" s="324"/>
      <c r="N275" s="326" t="s">
        <v>2855</v>
      </c>
      <c r="O275" s="324">
        <v>2013</v>
      </c>
      <c r="P275" s="324">
        <v>2014</v>
      </c>
      <c r="Q275" s="324">
        <v>2015</v>
      </c>
      <c r="R275" s="324">
        <v>2016</v>
      </c>
      <c r="S275" s="324">
        <v>2017</v>
      </c>
      <c r="T275" s="324">
        <v>2018</v>
      </c>
      <c r="U275" s="324">
        <v>2019</v>
      </c>
      <c r="V275" s="324">
        <v>2020</v>
      </c>
      <c r="W275" s="324">
        <v>2021</v>
      </c>
      <c r="X275" s="327" t="s">
        <v>2856</v>
      </c>
      <c r="Y275" s="328" t="s">
        <v>726</v>
      </c>
    </row>
    <row r="276" spans="1:26" x14ac:dyDescent="0.25">
      <c r="A276" s="329">
        <v>61</v>
      </c>
      <c r="B276" s="330" t="s">
        <v>2857</v>
      </c>
      <c r="C276" s="331" t="s">
        <v>2858</v>
      </c>
      <c r="D276" s="366"/>
      <c r="E276" s="366"/>
      <c r="F276" s="331"/>
      <c r="G276" s="331" t="s">
        <v>3013</v>
      </c>
      <c r="H276" s="331"/>
      <c r="I276" s="331"/>
      <c r="J276" s="330"/>
      <c r="K276" s="330"/>
      <c r="L276" s="333">
        <v>1</v>
      </c>
      <c r="M276" s="331" t="s">
        <v>2861</v>
      </c>
      <c r="N276" s="330"/>
      <c r="O276" s="330"/>
      <c r="P276" s="330"/>
      <c r="Q276" s="330"/>
      <c r="R276" s="330"/>
      <c r="S276" s="330"/>
      <c r="T276" s="330"/>
      <c r="U276" s="330"/>
      <c r="V276" s="330"/>
      <c r="W276" s="330"/>
      <c r="X276" s="334"/>
      <c r="Y276" s="335"/>
      <c r="Z276" s="388"/>
    </row>
    <row r="277" spans="1:26" x14ac:dyDescent="0.25">
      <c r="A277" s="329">
        <v>61</v>
      </c>
      <c r="B277" s="330" t="s">
        <v>2857</v>
      </c>
      <c r="C277" s="331" t="s">
        <v>2959</v>
      </c>
      <c r="D277" s="366"/>
      <c r="E277" s="366"/>
      <c r="F277" s="331"/>
      <c r="G277" s="331" t="s">
        <v>3014</v>
      </c>
      <c r="H277" s="331"/>
      <c r="I277" s="331"/>
      <c r="J277" s="330"/>
      <c r="K277" s="330"/>
      <c r="L277" s="333">
        <v>1</v>
      </c>
      <c r="M277" s="331" t="s">
        <v>2861</v>
      </c>
      <c r="N277" s="330"/>
      <c r="O277" s="330"/>
      <c r="P277" s="330"/>
      <c r="Q277" s="330"/>
      <c r="R277" s="330"/>
      <c r="S277" s="330"/>
      <c r="T277" s="330"/>
      <c r="U277" s="330"/>
      <c r="V277" s="330"/>
      <c r="W277" s="330"/>
      <c r="X277" s="334"/>
      <c r="Y277" s="335"/>
      <c r="Z277" s="388"/>
    </row>
    <row r="278" spans="1:26" x14ac:dyDescent="0.25">
      <c r="A278" s="347">
        <v>63</v>
      </c>
      <c r="B278" s="16" t="s">
        <v>2857</v>
      </c>
      <c r="C278" s="15" t="s">
        <v>2867</v>
      </c>
      <c r="D278" s="15" t="s">
        <v>2941</v>
      </c>
      <c r="E278" s="351" t="s">
        <v>3015</v>
      </c>
      <c r="F278" s="15" t="s">
        <v>3016</v>
      </c>
      <c r="G278" s="15"/>
      <c r="H278" s="15"/>
      <c r="I278" s="15"/>
      <c r="J278" s="16">
        <v>2016</v>
      </c>
      <c r="K278" s="16">
        <v>2024</v>
      </c>
      <c r="L278" s="14">
        <v>5</v>
      </c>
      <c r="M278" s="15" t="s">
        <v>2861</v>
      </c>
      <c r="N278" s="16"/>
      <c r="O278" s="16"/>
      <c r="P278" s="16"/>
      <c r="Q278" s="16"/>
      <c r="R278" s="16"/>
      <c r="S278" s="16"/>
      <c r="T278" s="16"/>
      <c r="U278" s="16"/>
      <c r="V278" s="16"/>
      <c r="W278" s="16"/>
      <c r="X278" s="349" t="s">
        <v>2870</v>
      </c>
      <c r="Y278" s="350"/>
      <c r="Z278" s="388"/>
    </row>
    <row r="279" spans="1:26" x14ac:dyDescent="0.25">
      <c r="A279" s="347">
        <v>63</v>
      </c>
      <c r="B279" s="16" t="s">
        <v>2857</v>
      </c>
      <c r="C279" s="15" t="s">
        <v>2867</v>
      </c>
      <c r="D279" s="15" t="s">
        <v>2941</v>
      </c>
      <c r="E279" s="348" t="s">
        <v>2963</v>
      </c>
      <c r="F279" s="15" t="s">
        <v>3016</v>
      </c>
      <c r="G279" s="15"/>
      <c r="H279" s="15"/>
      <c r="I279" s="15"/>
      <c r="J279" s="16">
        <v>2016</v>
      </c>
      <c r="K279" s="16">
        <v>2024</v>
      </c>
      <c r="L279" s="14">
        <v>5</v>
      </c>
      <c r="M279" s="15" t="s">
        <v>2861</v>
      </c>
      <c r="N279" s="16"/>
      <c r="O279" s="16"/>
      <c r="P279" s="16"/>
      <c r="Q279" s="16"/>
      <c r="R279" s="16"/>
      <c r="S279" s="16"/>
      <c r="T279" s="16"/>
      <c r="U279" s="16"/>
      <c r="V279" s="16"/>
      <c r="W279" s="16"/>
      <c r="X279" s="349" t="s">
        <v>2870</v>
      </c>
      <c r="Y279" s="350"/>
      <c r="Z279" s="388"/>
    </row>
    <row r="280" spans="1:26" x14ac:dyDescent="0.25">
      <c r="A280" s="347">
        <v>63</v>
      </c>
      <c r="B280" s="16" t="s">
        <v>2857</v>
      </c>
      <c r="C280" s="15" t="s">
        <v>2867</v>
      </c>
      <c r="D280" s="15" t="s">
        <v>3017</v>
      </c>
      <c r="E280" s="377" t="s">
        <v>3018</v>
      </c>
      <c r="F280" s="15" t="s">
        <v>3016</v>
      </c>
      <c r="G280" s="15"/>
      <c r="H280" s="15"/>
      <c r="I280" s="15"/>
      <c r="J280" s="16">
        <v>2017</v>
      </c>
      <c r="K280" s="16">
        <v>2021</v>
      </c>
      <c r="L280" s="14">
        <v>1</v>
      </c>
      <c r="M280" s="15" t="s">
        <v>2861</v>
      </c>
      <c r="N280" s="16"/>
      <c r="O280" s="16"/>
      <c r="P280" s="16"/>
      <c r="Q280" s="16"/>
      <c r="R280" s="16"/>
      <c r="S280" s="16"/>
      <c r="T280" s="16"/>
      <c r="U280" s="16"/>
      <c r="V280" s="16"/>
      <c r="W280" s="16"/>
      <c r="X280" s="349" t="s">
        <v>2870</v>
      </c>
      <c r="Y280" s="350"/>
      <c r="Z280" s="388"/>
    </row>
    <row r="281" spans="1:26" x14ac:dyDescent="0.25">
      <c r="A281" s="329"/>
      <c r="B281" s="330" t="s">
        <v>2890</v>
      </c>
      <c r="C281" s="352" t="s">
        <v>3019</v>
      </c>
      <c r="D281" s="331"/>
      <c r="E281" s="331"/>
      <c r="F281" s="331"/>
      <c r="G281" s="331"/>
      <c r="H281" s="331"/>
      <c r="I281" s="331"/>
      <c r="J281" s="330"/>
      <c r="K281" s="330"/>
      <c r="L281" s="333"/>
      <c r="M281" s="331"/>
      <c r="N281" s="330"/>
      <c r="O281" s="330"/>
      <c r="P281" s="330"/>
      <c r="Q281" s="330"/>
      <c r="R281" s="330"/>
      <c r="S281" s="330"/>
      <c r="T281" s="330"/>
      <c r="U281" s="330"/>
      <c r="V281" s="330"/>
      <c r="W281" s="330"/>
      <c r="X281" s="334"/>
      <c r="Y281" s="335"/>
      <c r="Z281" s="388"/>
    </row>
    <row r="282" spans="1:26" x14ac:dyDescent="0.25">
      <c r="C282" s="402" t="s">
        <v>3112</v>
      </c>
      <c r="Z282" s="388"/>
    </row>
    <row r="283" spans="1:26" s="422" customFormat="1" ht="22.5" x14ac:dyDescent="0.25">
      <c r="A283" s="414"/>
      <c r="B283" s="414"/>
      <c r="C283" s="415" t="s">
        <v>3020</v>
      </c>
      <c r="D283" s="416"/>
      <c r="E283" s="417"/>
      <c r="F283" s="415" t="s">
        <v>2843</v>
      </c>
      <c r="G283" s="418"/>
      <c r="H283" s="417"/>
      <c r="I283" s="417"/>
      <c r="J283" s="415"/>
      <c r="K283" s="419"/>
      <c r="L283" s="416"/>
      <c r="M283" s="420"/>
      <c r="N283" s="420"/>
      <c r="O283" s="420"/>
      <c r="P283" s="416"/>
      <c r="Q283" s="420"/>
      <c r="R283" s="420"/>
      <c r="S283" s="416"/>
      <c r="T283" s="414"/>
      <c r="U283" s="414"/>
      <c r="V283" s="414"/>
      <c r="W283" s="414"/>
      <c r="X283" s="414"/>
      <c r="Y283" s="414"/>
      <c r="Z283" s="421"/>
    </row>
    <row r="284" spans="1:26" s="430" customFormat="1" ht="22.5" x14ac:dyDescent="0.3">
      <c r="A284" s="423"/>
      <c r="B284" s="423"/>
      <c r="C284" s="424" t="s">
        <v>2844</v>
      </c>
      <c r="D284" s="425" t="s">
        <v>3021</v>
      </c>
      <c r="E284" s="426"/>
      <c r="F284" s="424" t="s">
        <v>2846</v>
      </c>
      <c r="G284" s="427" t="s">
        <v>3012</v>
      </c>
      <c r="H284" s="426"/>
      <c r="I284" s="424" t="s">
        <v>2848</v>
      </c>
      <c r="J284" s="425"/>
      <c r="K284" s="428"/>
      <c r="L284" s="428"/>
      <c r="M284" s="428"/>
      <c r="N284" s="428"/>
      <c r="O284" s="428"/>
      <c r="P284" s="428"/>
      <c r="Q284" s="428"/>
      <c r="R284" s="428"/>
      <c r="S284" s="428"/>
      <c r="T284" s="423"/>
      <c r="U284" s="423"/>
      <c r="V284" s="423"/>
      <c r="W284" s="423"/>
      <c r="X284" s="423"/>
      <c r="Y284" s="423"/>
      <c r="Z284" s="429"/>
    </row>
    <row r="285" spans="1:26" s="430" customFormat="1" x14ac:dyDescent="0.25">
      <c r="A285" s="423"/>
      <c r="B285" s="423"/>
      <c r="C285" s="424" t="s">
        <v>2849</v>
      </c>
      <c r="D285" s="431"/>
      <c r="E285" s="432"/>
      <c r="F285" s="424"/>
      <c r="G285" s="433"/>
      <c r="H285" s="432"/>
      <c r="I285" s="424" t="s">
        <v>2850</v>
      </c>
      <c r="J285" s="425"/>
      <c r="K285" s="424"/>
      <c r="L285" s="427"/>
      <c r="M285" s="434"/>
      <c r="N285" s="434"/>
      <c r="O285" s="435"/>
      <c r="P285" s="436"/>
      <c r="Q285" s="434"/>
      <c r="R285" s="434"/>
      <c r="S285" s="423"/>
      <c r="T285" s="423"/>
      <c r="U285" s="423"/>
      <c r="V285" s="423"/>
      <c r="W285" s="423"/>
      <c r="X285" s="423"/>
      <c r="Y285" s="423"/>
      <c r="Z285" s="429"/>
    </row>
    <row r="286" spans="1:26" s="430" customFormat="1" ht="15.75" thickBot="1" x14ac:dyDescent="0.3">
      <c r="A286" s="423"/>
      <c r="B286" s="423"/>
      <c r="C286" s="426"/>
      <c r="D286" s="425"/>
      <c r="E286" s="426"/>
      <c r="F286" s="426"/>
      <c r="G286" s="425"/>
      <c r="H286" s="426"/>
      <c r="I286" s="426"/>
      <c r="J286" s="425"/>
      <c r="K286" s="425"/>
      <c r="L286" s="424"/>
      <c r="M286" s="425"/>
      <c r="N286" s="423"/>
      <c r="O286" s="423"/>
      <c r="P286" s="423"/>
      <c r="Q286" s="423"/>
      <c r="R286" s="423"/>
      <c r="S286" s="423"/>
      <c r="T286" s="423"/>
      <c r="U286" s="423"/>
      <c r="V286" s="423"/>
      <c r="W286" s="423"/>
      <c r="X286" s="423"/>
      <c r="Y286" s="425"/>
      <c r="Z286" s="429"/>
    </row>
    <row r="287" spans="1:26" s="430" customFormat="1" ht="73.5" thickBot="1" x14ac:dyDescent="0.3">
      <c r="A287" s="437" t="s">
        <v>2851</v>
      </c>
      <c r="B287" s="438" t="s">
        <v>2852</v>
      </c>
      <c r="C287" s="438" t="s">
        <v>2853</v>
      </c>
      <c r="D287" s="438" t="s">
        <v>722</v>
      </c>
      <c r="E287" s="438" t="s">
        <v>723</v>
      </c>
      <c r="F287" s="438" t="s">
        <v>11</v>
      </c>
      <c r="G287" s="509" t="s">
        <v>724</v>
      </c>
      <c r="H287" s="509"/>
      <c r="I287" s="509"/>
      <c r="J287" s="438" t="s">
        <v>14</v>
      </c>
      <c r="K287" s="438" t="s">
        <v>2854</v>
      </c>
      <c r="L287" s="438" t="s">
        <v>1883</v>
      </c>
      <c r="M287" s="438"/>
      <c r="N287" s="439" t="s">
        <v>2855</v>
      </c>
      <c r="O287" s="438">
        <v>2013</v>
      </c>
      <c r="P287" s="438">
        <v>2014</v>
      </c>
      <c r="Q287" s="438">
        <v>2015</v>
      </c>
      <c r="R287" s="438">
        <v>2016</v>
      </c>
      <c r="S287" s="438">
        <v>2017</v>
      </c>
      <c r="T287" s="438">
        <v>2018</v>
      </c>
      <c r="U287" s="438">
        <v>2019</v>
      </c>
      <c r="V287" s="438">
        <v>2020</v>
      </c>
      <c r="W287" s="438">
        <v>2021</v>
      </c>
      <c r="X287" s="440" t="s">
        <v>2856</v>
      </c>
      <c r="Y287" s="441" t="s">
        <v>726</v>
      </c>
      <c r="Z287" s="429"/>
    </row>
    <row r="288" spans="1:26" s="430" customFormat="1" x14ac:dyDescent="0.25">
      <c r="A288" s="442">
        <v>61</v>
      </c>
      <c r="B288" s="443" t="s">
        <v>2857</v>
      </c>
      <c r="C288" s="444" t="s">
        <v>2858</v>
      </c>
      <c r="D288" s="445"/>
      <c r="E288" s="445"/>
      <c r="F288" s="444"/>
      <c r="G288" s="444" t="s">
        <v>2968</v>
      </c>
      <c r="H288" s="444"/>
      <c r="I288" s="444"/>
      <c r="J288" s="443"/>
      <c r="K288" s="443"/>
      <c r="L288" s="446">
        <v>1</v>
      </c>
      <c r="M288" s="444" t="s">
        <v>2861</v>
      </c>
      <c r="N288" s="443"/>
      <c r="O288" s="443"/>
      <c r="P288" s="443"/>
      <c r="Q288" s="443"/>
      <c r="R288" s="443"/>
      <c r="S288" s="443"/>
      <c r="T288" s="443"/>
      <c r="U288" s="443"/>
      <c r="V288" s="443"/>
      <c r="W288" s="443"/>
      <c r="X288" s="447"/>
      <c r="Y288" s="448"/>
      <c r="Z288" s="459"/>
    </row>
    <row r="289" spans="1:26" s="430" customFormat="1" x14ac:dyDescent="0.25">
      <c r="A289" s="442">
        <v>61</v>
      </c>
      <c r="B289" s="443" t="s">
        <v>2857</v>
      </c>
      <c r="C289" s="444" t="s">
        <v>2858</v>
      </c>
      <c r="D289" s="445"/>
      <c r="E289" s="445"/>
      <c r="F289" s="444"/>
      <c r="G289" s="444" t="s">
        <v>2900</v>
      </c>
      <c r="H289" s="444"/>
      <c r="I289" s="444"/>
      <c r="J289" s="443"/>
      <c r="K289" s="443"/>
      <c r="L289" s="446">
        <v>1</v>
      </c>
      <c r="M289" s="444" t="s">
        <v>2861</v>
      </c>
      <c r="N289" s="443"/>
      <c r="O289" s="443"/>
      <c r="P289" s="443"/>
      <c r="Q289" s="443"/>
      <c r="R289" s="443"/>
      <c r="S289" s="443"/>
      <c r="T289" s="443"/>
      <c r="U289" s="443"/>
      <c r="V289" s="443"/>
      <c r="W289" s="443"/>
      <c r="X289" s="447"/>
      <c r="Y289" s="448"/>
      <c r="Z289" s="459"/>
    </row>
    <row r="290" spans="1:26" s="430" customFormat="1" x14ac:dyDescent="0.25">
      <c r="A290" s="450">
        <v>63</v>
      </c>
      <c r="B290" s="451" t="s">
        <v>2857</v>
      </c>
      <c r="C290" s="452" t="s">
        <v>2867</v>
      </c>
      <c r="D290" s="452" t="s">
        <v>2941</v>
      </c>
      <c r="E290" s="453" t="s">
        <v>3015</v>
      </c>
      <c r="F290" s="452" t="s">
        <v>2225</v>
      </c>
      <c r="G290" s="452"/>
      <c r="H290" s="452"/>
      <c r="I290" s="452"/>
      <c r="J290" s="451">
        <v>2020</v>
      </c>
      <c r="K290" s="451">
        <v>2020</v>
      </c>
      <c r="L290" s="454">
        <v>2</v>
      </c>
      <c r="M290" s="452" t="s">
        <v>2861</v>
      </c>
      <c r="N290" s="451"/>
      <c r="O290" s="451"/>
      <c r="P290" s="451"/>
      <c r="Q290" s="451"/>
      <c r="R290" s="451"/>
      <c r="S290" s="451"/>
      <c r="T290" s="451"/>
      <c r="U290" s="451"/>
      <c r="V290" s="451"/>
      <c r="W290" s="451"/>
      <c r="X290" s="455" t="s">
        <v>2870</v>
      </c>
      <c r="Y290" s="456"/>
      <c r="Z290" s="459"/>
    </row>
    <row r="291" spans="1:26" s="430" customFormat="1" x14ac:dyDescent="0.25">
      <c r="A291" s="450">
        <v>63</v>
      </c>
      <c r="B291" s="451" t="s">
        <v>2857</v>
      </c>
      <c r="C291" s="452" t="s">
        <v>2867</v>
      </c>
      <c r="D291" s="457" t="s">
        <v>2941</v>
      </c>
      <c r="E291" s="457" t="s">
        <v>2963</v>
      </c>
      <c r="F291" s="452" t="s">
        <v>2225</v>
      </c>
      <c r="G291" s="452"/>
      <c r="H291" s="452"/>
      <c r="I291" s="452"/>
      <c r="J291" s="451">
        <v>2022</v>
      </c>
      <c r="K291" s="451">
        <v>2022</v>
      </c>
      <c r="L291" s="454">
        <v>1</v>
      </c>
      <c r="M291" s="452" t="s">
        <v>2861</v>
      </c>
      <c r="N291" s="451"/>
      <c r="O291" s="451"/>
      <c r="P291" s="451"/>
      <c r="Q291" s="451"/>
      <c r="R291" s="451"/>
      <c r="S291" s="451"/>
      <c r="T291" s="451"/>
      <c r="U291" s="451"/>
      <c r="V291" s="451"/>
      <c r="W291" s="451"/>
      <c r="X291" s="457" t="s">
        <v>3022</v>
      </c>
      <c r="Y291" s="456"/>
      <c r="Z291" s="459"/>
    </row>
    <row r="292" spans="1:26" s="430" customFormat="1" x14ac:dyDescent="0.25">
      <c r="A292" s="450">
        <v>63</v>
      </c>
      <c r="B292" s="451" t="s">
        <v>2857</v>
      </c>
      <c r="C292" s="452" t="s">
        <v>2867</v>
      </c>
      <c r="D292" s="457" t="s">
        <v>2941</v>
      </c>
      <c r="E292" s="457" t="s">
        <v>102</v>
      </c>
      <c r="F292" s="452" t="s">
        <v>2225</v>
      </c>
      <c r="G292" s="452"/>
      <c r="H292" s="452"/>
      <c r="I292" s="452"/>
      <c r="J292" s="451">
        <v>2016</v>
      </c>
      <c r="K292" s="451">
        <v>2021</v>
      </c>
      <c r="L292" s="454">
        <v>4</v>
      </c>
      <c r="M292" s="452" t="s">
        <v>2861</v>
      </c>
      <c r="N292" s="451"/>
      <c r="O292" s="451"/>
      <c r="P292" s="451"/>
      <c r="Q292" s="451"/>
      <c r="R292" s="451"/>
      <c r="S292" s="451"/>
      <c r="T292" s="451"/>
      <c r="U292" s="451"/>
      <c r="V292" s="451"/>
      <c r="W292" s="451"/>
      <c r="X292" s="455" t="s">
        <v>2870</v>
      </c>
      <c r="Y292" s="456"/>
      <c r="Z292" s="459"/>
    </row>
    <row r="293" spans="1:26" s="430" customFormat="1" x14ac:dyDescent="0.25">
      <c r="A293" s="450">
        <v>63</v>
      </c>
      <c r="B293" s="451" t="s">
        <v>2857</v>
      </c>
      <c r="C293" s="452" t="s">
        <v>2867</v>
      </c>
      <c r="D293" s="457" t="s">
        <v>2941</v>
      </c>
      <c r="E293" s="457" t="s">
        <v>3023</v>
      </c>
      <c r="F293" s="452" t="s">
        <v>2225</v>
      </c>
      <c r="G293" s="452"/>
      <c r="H293" s="452"/>
      <c r="I293" s="452"/>
      <c r="J293" s="451">
        <v>2006</v>
      </c>
      <c r="K293" s="451">
        <v>2021</v>
      </c>
      <c r="L293" s="454">
        <v>4</v>
      </c>
      <c r="M293" s="452" t="s">
        <v>2861</v>
      </c>
      <c r="N293" s="451"/>
      <c r="O293" s="451"/>
      <c r="P293" s="451"/>
      <c r="Q293" s="451"/>
      <c r="R293" s="451"/>
      <c r="S293" s="451"/>
      <c r="T293" s="451"/>
      <c r="U293" s="451"/>
      <c r="V293" s="451"/>
      <c r="W293" s="451"/>
      <c r="X293" s="455" t="s">
        <v>2907</v>
      </c>
      <c r="Y293" s="456"/>
      <c r="Z293" s="459"/>
    </row>
    <row r="294" spans="1:26" s="430" customFormat="1" x14ac:dyDescent="0.25">
      <c r="A294" s="450">
        <v>63</v>
      </c>
      <c r="B294" s="451" t="s">
        <v>2857</v>
      </c>
      <c r="C294" s="452" t="s">
        <v>2867</v>
      </c>
      <c r="D294" s="457" t="s">
        <v>2941</v>
      </c>
      <c r="E294" s="457" t="s">
        <v>3024</v>
      </c>
      <c r="F294" s="452" t="s">
        <v>2225</v>
      </c>
      <c r="G294" s="452"/>
      <c r="H294" s="452"/>
      <c r="I294" s="452"/>
      <c r="J294" s="451">
        <v>2006</v>
      </c>
      <c r="K294" s="451">
        <v>2021</v>
      </c>
      <c r="L294" s="454">
        <v>3</v>
      </c>
      <c r="M294" s="452" t="s">
        <v>2861</v>
      </c>
      <c r="N294" s="451"/>
      <c r="O294" s="451"/>
      <c r="P294" s="451"/>
      <c r="Q294" s="451"/>
      <c r="R294" s="451"/>
      <c r="S294" s="451"/>
      <c r="T294" s="451"/>
      <c r="U294" s="451"/>
      <c r="V294" s="451"/>
      <c r="W294" s="451"/>
      <c r="X294" s="457" t="s">
        <v>3022</v>
      </c>
      <c r="Y294" s="456"/>
      <c r="Z294" s="459"/>
    </row>
    <row r="295" spans="1:26" s="430" customFormat="1" x14ac:dyDescent="0.25">
      <c r="A295" s="450">
        <v>63</v>
      </c>
      <c r="B295" s="451" t="s">
        <v>2857</v>
      </c>
      <c r="C295" s="452" t="s">
        <v>2867</v>
      </c>
      <c r="D295" s="457" t="s">
        <v>2941</v>
      </c>
      <c r="E295" s="457" t="s">
        <v>72</v>
      </c>
      <c r="F295" s="452" t="s">
        <v>2225</v>
      </c>
      <c r="G295" s="452"/>
      <c r="H295" s="452"/>
      <c r="I295" s="452"/>
      <c r="J295" s="451">
        <v>2020</v>
      </c>
      <c r="K295" s="451">
        <v>2020</v>
      </c>
      <c r="L295" s="454">
        <v>1</v>
      </c>
      <c r="M295" s="452" t="s">
        <v>2861</v>
      </c>
      <c r="N295" s="451"/>
      <c r="O295" s="451"/>
      <c r="P295" s="451"/>
      <c r="Q295" s="451"/>
      <c r="R295" s="451"/>
      <c r="S295" s="451"/>
      <c r="T295" s="451"/>
      <c r="U295" s="451"/>
      <c r="V295" s="451"/>
      <c r="W295" s="451"/>
      <c r="X295" s="455" t="s">
        <v>2870</v>
      </c>
      <c r="Y295" s="456"/>
      <c r="Z295" s="459"/>
    </row>
    <row r="296" spans="1:26" s="430" customFormat="1" x14ac:dyDescent="0.25">
      <c r="A296" s="450">
        <v>63</v>
      </c>
      <c r="B296" s="451" t="s">
        <v>2857</v>
      </c>
      <c r="C296" s="452" t="s">
        <v>2867</v>
      </c>
      <c r="D296" s="457" t="s">
        <v>3025</v>
      </c>
      <c r="E296" s="457" t="s">
        <v>3026</v>
      </c>
      <c r="F296" s="452" t="s">
        <v>2225</v>
      </c>
      <c r="G296" s="452"/>
      <c r="H296" s="452"/>
      <c r="I296" s="452"/>
      <c r="J296" s="451">
        <v>2006</v>
      </c>
      <c r="K296" s="451">
        <v>2021</v>
      </c>
      <c r="L296" s="454">
        <v>7</v>
      </c>
      <c r="M296" s="452" t="s">
        <v>2861</v>
      </c>
      <c r="N296" s="451"/>
      <c r="O296" s="451"/>
      <c r="P296" s="451"/>
      <c r="Q296" s="451"/>
      <c r="R296" s="451"/>
      <c r="S296" s="451"/>
      <c r="T296" s="451"/>
      <c r="U296" s="451"/>
      <c r="V296" s="451"/>
      <c r="W296" s="451"/>
      <c r="X296" s="455" t="s">
        <v>2870</v>
      </c>
      <c r="Y296" s="456"/>
      <c r="Z296" s="459"/>
    </row>
    <row r="297" spans="1:26" s="430" customFormat="1" x14ac:dyDescent="0.25">
      <c r="A297" s="450">
        <v>63</v>
      </c>
      <c r="B297" s="451" t="s">
        <v>2857</v>
      </c>
      <c r="C297" s="452" t="s">
        <v>2867</v>
      </c>
      <c r="D297" s="457" t="s">
        <v>3025</v>
      </c>
      <c r="E297" s="457" t="s">
        <v>3027</v>
      </c>
      <c r="F297" s="452" t="s">
        <v>2225</v>
      </c>
      <c r="G297" s="452"/>
      <c r="H297" s="452"/>
      <c r="I297" s="452"/>
      <c r="J297" s="451">
        <v>2006</v>
      </c>
      <c r="K297" s="451">
        <v>2021</v>
      </c>
      <c r="L297" s="454">
        <v>1</v>
      </c>
      <c r="M297" s="452" t="s">
        <v>2861</v>
      </c>
      <c r="N297" s="451"/>
      <c r="O297" s="451"/>
      <c r="P297" s="451"/>
      <c r="Q297" s="451"/>
      <c r="R297" s="451"/>
      <c r="S297" s="451"/>
      <c r="T297" s="451"/>
      <c r="U297" s="451"/>
      <c r="V297" s="451"/>
      <c r="W297" s="451"/>
      <c r="X297" s="455" t="s">
        <v>2907</v>
      </c>
      <c r="Y297" s="456"/>
      <c r="Z297" s="459"/>
    </row>
    <row r="298" spans="1:26" s="430" customFormat="1" x14ac:dyDescent="0.25">
      <c r="A298" s="450">
        <v>63</v>
      </c>
      <c r="B298" s="451" t="s">
        <v>2857</v>
      </c>
      <c r="C298" s="452" t="s">
        <v>2867</v>
      </c>
      <c r="D298" s="457" t="s">
        <v>3028</v>
      </c>
      <c r="E298" s="457" t="s">
        <v>3029</v>
      </c>
      <c r="F298" s="452" t="s">
        <v>2225</v>
      </c>
      <c r="G298" s="452"/>
      <c r="H298" s="452"/>
      <c r="I298" s="452"/>
      <c r="J298" s="451">
        <v>2006</v>
      </c>
      <c r="K298" s="451">
        <v>2021</v>
      </c>
      <c r="L298" s="454">
        <v>6</v>
      </c>
      <c r="M298" s="452" t="s">
        <v>2861</v>
      </c>
      <c r="N298" s="451"/>
      <c r="O298" s="451"/>
      <c r="P298" s="451"/>
      <c r="Q298" s="451"/>
      <c r="R298" s="451"/>
      <c r="S298" s="451"/>
      <c r="T298" s="451"/>
      <c r="U298" s="451"/>
      <c r="V298" s="451"/>
      <c r="W298" s="451"/>
      <c r="X298" s="455" t="s">
        <v>2907</v>
      </c>
      <c r="Y298" s="456"/>
      <c r="Z298" s="459"/>
    </row>
    <row r="299" spans="1:26" s="430" customFormat="1" x14ac:dyDescent="0.25">
      <c r="A299" s="450">
        <v>63</v>
      </c>
      <c r="B299" s="451" t="s">
        <v>2857</v>
      </c>
      <c r="C299" s="452" t="s">
        <v>2867</v>
      </c>
      <c r="D299" s="457" t="s">
        <v>2885</v>
      </c>
      <c r="E299" s="457" t="s">
        <v>567</v>
      </c>
      <c r="F299" s="452" t="s">
        <v>2225</v>
      </c>
      <c r="G299" s="452"/>
      <c r="H299" s="452"/>
      <c r="I299" s="452"/>
      <c r="J299" s="451">
        <v>2020</v>
      </c>
      <c r="K299" s="451">
        <v>2020</v>
      </c>
      <c r="L299" s="454">
        <v>1</v>
      </c>
      <c r="M299" s="452" t="s">
        <v>2861</v>
      </c>
      <c r="N299" s="451"/>
      <c r="O299" s="451"/>
      <c r="P299" s="451"/>
      <c r="Q299" s="451"/>
      <c r="R299" s="451"/>
      <c r="S299" s="451"/>
      <c r="T299" s="451"/>
      <c r="U299" s="451"/>
      <c r="V299" s="451"/>
      <c r="W299" s="451"/>
      <c r="X299" s="455" t="s">
        <v>2870</v>
      </c>
      <c r="Y299" s="456"/>
      <c r="Z299" s="459"/>
    </row>
    <row r="300" spans="1:26" s="430" customFormat="1" x14ac:dyDescent="0.25">
      <c r="A300" s="450">
        <v>63</v>
      </c>
      <c r="B300" s="451" t="s">
        <v>2857</v>
      </c>
      <c r="C300" s="452" t="s">
        <v>2867</v>
      </c>
      <c r="D300" s="457" t="s">
        <v>2885</v>
      </c>
      <c r="E300" s="457" t="s">
        <v>3030</v>
      </c>
      <c r="F300" s="452" t="s">
        <v>2225</v>
      </c>
      <c r="G300" s="452"/>
      <c r="H300" s="452"/>
      <c r="I300" s="452"/>
      <c r="J300" s="451">
        <v>2009</v>
      </c>
      <c r="K300" s="451">
        <v>2021</v>
      </c>
      <c r="L300" s="454">
        <v>3</v>
      </c>
      <c r="M300" s="452" t="s">
        <v>2861</v>
      </c>
      <c r="N300" s="451"/>
      <c r="O300" s="451"/>
      <c r="P300" s="451"/>
      <c r="Q300" s="451"/>
      <c r="R300" s="451"/>
      <c r="S300" s="451"/>
      <c r="T300" s="451"/>
      <c r="U300" s="451"/>
      <c r="V300" s="451"/>
      <c r="W300" s="451"/>
      <c r="X300" s="455" t="s">
        <v>2907</v>
      </c>
      <c r="Y300" s="456"/>
      <c r="Z300" s="459"/>
    </row>
    <row r="301" spans="1:26" s="430" customFormat="1" x14ac:dyDescent="0.25">
      <c r="A301" s="450">
        <v>63</v>
      </c>
      <c r="B301" s="451" t="s">
        <v>2857</v>
      </c>
      <c r="C301" s="452" t="s">
        <v>2867</v>
      </c>
      <c r="D301" s="457" t="s">
        <v>2885</v>
      </c>
      <c r="E301" s="457" t="s">
        <v>3031</v>
      </c>
      <c r="F301" s="452" t="s">
        <v>2225</v>
      </c>
      <c r="G301" s="452"/>
      <c r="H301" s="452"/>
      <c r="I301" s="452"/>
      <c r="J301" s="451">
        <v>2006</v>
      </c>
      <c r="K301" s="451">
        <v>2021</v>
      </c>
      <c r="L301" s="454">
        <v>2</v>
      </c>
      <c r="M301" s="452" t="s">
        <v>2861</v>
      </c>
      <c r="N301" s="451"/>
      <c r="O301" s="451"/>
      <c r="P301" s="451"/>
      <c r="Q301" s="451"/>
      <c r="R301" s="451"/>
      <c r="S301" s="451"/>
      <c r="T301" s="451"/>
      <c r="U301" s="451"/>
      <c r="V301" s="451"/>
      <c r="W301" s="451"/>
      <c r="X301" s="455" t="s">
        <v>2907</v>
      </c>
      <c r="Y301" s="456"/>
      <c r="Z301" s="459"/>
    </row>
    <row r="302" spans="1:26" s="430" customFormat="1" x14ac:dyDescent="0.25">
      <c r="A302" s="450">
        <v>63</v>
      </c>
      <c r="B302" s="451" t="s">
        <v>2857</v>
      </c>
      <c r="C302" s="452" t="s">
        <v>2867</v>
      </c>
      <c r="D302" s="457" t="s">
        <v>2885</v>
      </c>
      <c r="E302" s="457" t="s">
        <v>3032</v>
      </c>
      <c r="F302" s="452" t="s">
        <v>2225</v>
      </c>
      <c r="G302" s="452"/>
      <c r="H302" s="452"/>
      <c r="I302" s="452"/>
      <c r="J302" s="451">
        <v>2006</v>
      </c>
      <c r="K302" s="451">
        <v>2021</v>
      </c>
      <c r="L302" s="454">
        <v>1</v>
      </c>
      <c r="M302" s="452" t="s">
        <v>2861</v>
      </c>
      <c r="N302" s="451"/>
      <c r="O302" s="451"/>
      <c r="P302" s="451"/>
      <c r="Q302" s="451"/>
      <c r="R302" s="451"/>
      <c r="S302" s="451"/>
      <c r="T302" s="451"/>
      <c r="U302" s="451"/>
      <c r="V302" s="451"/>
      <c r="W302" s="451"/>
      <c r="X302" s="455" t="s">
        <v>2907</v>
      </c>
      <c r="Y302" s="456"/>
      <c r="Z302" s="459"/>
    </row>
    <row r="303" spans="1:26" s="430" customFormat="1" x14ac:dyDescent="0.25">
      <c r="C303" s="458" t="s">
        <v>3112</v>
      </c>
      <c r="Z303" s="459"/>
    </row>
    <row r="304" spans="1:26" s="342" customFormat="1" ht="22.5" x14ac:dyDescent="0.25">
      <c r="A304" s="336"/>
      <c r="B304" s="336"/>
      <c r="C304" s="337" t="s">
        <v>3033</v>
      </c>
      <c r="D304" s="337"/>
      <c r="E304" s="338"/>
      <c r="F304" s="337" t="s">
        <v>2843</v>
      </c>
      <c r="G304" s="338"/>
      <c r="H304" s="338"/>
      <c r="I304" s="338"/>
      <c r="J304" s="337"/>
      <c r="K304" s="339"/>
      <c r="L304" s="337"/>
      <c r="M304" s="340"/>
      <c r="N304" s="340"/>
      <c r="O304" s="340"/>
      <c r="P304" s="340"/>
      <c r="Q304" s="340"/>
      <c r="R304" s="340"/>
      <c r="S304" s="340"/>
      <c r="T304" s="336"/>
      <c r="U304" s="336"/>
      <c r="V304" s="336"/>
      <c r="W304" s="336"/>
      <c r="X304" s="336"/>
      <c r="Y304" s="336"/>
      <c r="Z304" s="379"/>
    </row>
    <row r="305" spans="1:26" ht="22.5" x14ac:dyDescent="0.3">
      <c r="A305" s="312"/>
      <c r="B305" s="312"/>
      <c r="C305" s="313" t="s">
        <v>2844</v>
      </c>
      <c r="D305" s="314" t="s">
        <v>3034</v>
      </c>
      <c r="E305" s="313"/>
      <c r="F305" s="313" t="s">
        <v>2846</v>
      </c>
      <c r="G305" s="315" t="s">
        <v>2918</v>
      </c>
      <c r="H305" s="313"/>
      <c r="I305" s="313" t="s">
        <v>2848</v>
      </c>
      <c r="J305" s="314">
        <v>1993</v>
      </c>
      <c r="K305" s="316"/>
      <c r="L305" s="317"/>
      <c r="M305" s="318"/>
      <c r="N305" s="318"/>
      <c r="O305" s="318"/>
      <c r="P305" s="318"/>
      <c r="Q305" s="318"/>
      <c r="R305" s="318"/>
      <c r="S305" s="318"/>
      <c r="T305" s="312"/>
      <c r="U305" s="312"/>
      <c r="V305" s="312"/>
      <c r="W305" s="312"/>
      <c r="X305" s="312"/>
      <c r="Y305" s="312"/>
    </row>
    <row r="306" spans="1:26" x14ac:dyDescent="0.25">
      <c r="A306" s="312"/>
      <c r="B306" s="312"/>
      <c r="C306" s="313" t="s">
        <v>2849</v>
      </c>
      <c r="D306" s="320">
        <v>41248</v>
      </c>
      <c r="E306" s="321"/>
      <c r="F306" s="313"/>
      <c r="G306" s="314"/>
      <c r="H306" s="321"/>
      <c r="I306" s="313" t="s">
        <v>2850</v>
      </c>
      <c r="J306" s="314">
        <v>2010</v>
      </c>
      <c r="K306" s="322"/>
      <c r="L306" s="315"/>
      <c r="M306" s="354"/>
      <c r="N306" s="354"/>
      <c r="O306" s="355"/>
      <c r="P306" s="312"/>
      <c r="Q306" s="354"/>
      <c r="R306" s="354"/>
      <c r="S306" s="312"/>
      <c r="T306" s="312"/>
      <c r="U306" s="312"/>
      <c r="V306" s="312"/>
      <c r="W306" s="312"/>
      <c r="X306" s="312"/>
      <c r="Y306" s="312"/>
    </row>
    <row r="307" spans="1:26" ht="15.75" thickBot="1" x14ac:dyDescent="0.3">
      <c r="A307" s="312"/>
      <c r="B307" s="312"/>
      <c r="C307" s="313"/>
      <c r="D307" s="314"/>
      <c r="E307" s="313"/>
      <c r="F307" s="313"/>
      <c r="G307" s="314"/>
      <c r="H307" s="313"/>
      <c r="I307" s="313"/>
      <c r="J307" s="314"/>
      <c r="K307" s="314"/>
      <c r="L307" s="322"/>
      <c r="M307" s="314"/>
      <c r="N307" s="312"/>
      <c r="O307" s="312"/>
      <c r="P307" s="312"/>
      <c r="Q307" s="312"/>
      <c r="R307" s="312"/>
      <c r="S307" s="312"/>
      <c r="T307" s="312"/>
      <c r="U307" s="312"/>
      <c r="V307" s="312"/>
      <c r="W307" s="312"/>
      <c r="X307" s="312"/>
      <c r="Y307" s="314"/>
    </row>
    <row r="308" spans="1:26" ht="73.5" thickBot="1" x14ac:dyDescent="0.3">
      <c r="A308" s="323" t="s">
        <v>2851</v>
      </c>
      <c r="B308" s="324" t="s">
        <v>2852</v>
      </c>
      <c r="C308" s="324" t="s">
        <v>2853</v>
      </c>
      <c r="D308" s="324" t="s">
        <v>722</v>
      </c>
      <c r="E308" s="324" t="s">
        <v>723</v>
      </c>
      <c r="F308" s="324" t="s">
        <v>11</v>
      </c>
      <c r="G308" s="508" t="s">
        <v>724</v>
      </c>
      <c r="H308" s="508"/>
      <c r="I308" s="508"/>
      <c r="J308" s="324" t="s">
        <v>14</v>
      </c>
      <c r="K308" s="324" t="s">
        <v>2854</v>
      </c>
      <c r="L308" s="324" t="s">
        <v>1883</v>
      </c>
      <c r="M308" s="324"/>
      <c r="N308" s="326" t="s">
        <v>2855</v>
      </c>
      <c r="O308" s="324">
        <v>2013</v>
      </c>
      <c r="P308" s="324">
        <v>2014</v>
      </c>
      <c r="Q308" s="324">
        <v>2015</v>
      </c>
      <c r="R308" s="324">
        <v>2016</v>
      </c>
      <c r="S308" s="324">
        <v>2017</v>
      </c>
      <c r="T308" s="324">
        <v>2018</v>
      </c>
      <c r="U308" s="324">
        <v>2019</v>
      </c>
      <c r="V308" s="324">
        <v>2020</v>
      </c>
      <c r="W308" s="324">
        <v>2021</v>
      </c>
      <c r="X308" s="327" t="s">
        <v>2856</v>
      </c>
      <c r="Y308" s="328" t="s">
        <v>726</v>
      </c>
    </row>
    <row r="309" spans="1:26" x14ac:dyDescent="0.25">
      <c r="A309" s="329">
        <v>61</v>
      </c>
      <c r="B309" s="330" t="s">
        <v>2857</v>
      </c>
      <c r="C309" s="331" t="s">
        <v>2858</v>
      </c>
      <c r="D309" s="331"/>
      <c r="E309" s="331"/>
      <c r="F309" s="332"/>
      <c r="G309" s="331" t="s">
        <v>3013</v>
      </c>
      <c r="H309" s="331"/>
      <c r="I309" s="331"/>
      <c r="J309" s="330"/>
      <c r="K309" s="330"/>
      <c r="L309" s="333">
        <v>1</v>
      </c>
      <c r="M309" s="331" t="s">
        <v>2861</v>
      </c>
      <c r="N309" s="330"/>
      <c r="O309" s="330"/>
      <c r="P309" s="330"/>
      <c r="Q309" s="330"/>
      <c r="R309" s="330"/>
      <c r="S309" s="330"/>
      <c r="T309" s="330"/>
      <c r="U309" s="330"/>
      <c r="V309" s="330"/>
      <c r="W309" s="330"/>
      <c r="X309" s="334"/>
      <c r="Y309" s="335"/>
      <c r="Z309" s="388"/>
    </row>
    <row r="310" spans="1:26" x14ac:dyDescent="0.25">
      <c r="A310" s="329">
        <v>61</v>
      </c>
      <c r="B310" s="330" t="s">
        <v>2857</v>
      </c>
      <c r="C310" s="331" t="s">
        <v>2862</v>
      </c>
      <c r="D310" s="331"/>
      <c r="E310" s="331"/>
      <c r="F310" s="332"/>
      <c r="G310" s="331" t="s">
        <v>2226</v>
      </c>
      <c r="H310" s="331"/>
      <c r="I310" s="331"/>
      <c r="J310" s="330"/>
      <c r="K310" s="330"/>
      <c r="L310" s="333">
        <v>1</v>
      </c>
      <c r="M310" s="331" t="s">
        <v>2861</v>
      </c>
      <c r="N310" s="330"/>
      <c r="O310" s="330"/>
      <c r="P310" s="330"/>
      <c r="Q310" s="330"/>
      <c r="R310" s="330"/>
      <c r="S310" s="330"/>
      <c r="T310" s="330"/>
      <c r="U310" s="330"/>
      <c r="V310" s="330"/>
      <c r="W310" s="330"/>
      <c r="X310" s="334"/>
      <c r="Y310" s="335"/>
      <c r="Z310" s="388"/>
    </row>
    <row r="311" spans="1:26" x14ac:dyDescent="0.25">
      <c r="A311" s="347">
        <v>63</v>
      </c>
      <c r="B311" s="16" t="s">
        <v>2857</v>
      </c>
      <c r="C311" s="15" t="s">
        <v>2867</v>
      </c>
      <c r="D311" s="15" t="s">
        <v>2868</v>
      </c>
      <c r="E311" s="348" t="s">
        <v>2922</v>
      </c>
      <c r="F311" s="15" t="s">
        <v>2225</v>
      </c>
      <c r="G311" s="15"/>
      <c r="H311" s="15"/>
      <c r="I311" s="15"/>
      <c r="J311" s="348">
        <v>2017</v>
      </c>
      <c r="K311" s="348">
        <v>2021</v>
      </c>
      <c r="L311" s="14">
        <v>8</v>
      </c>
      <c r="M311" s="15" t="s">
        <v>2861</v>
      </c>
      <c r="N311" s="16"/>
      <c r="O311" s="16"/>
      <c r="P311" s="16"/>
      <c r="Q311" s="16"/>
      <c r="R311" s="16"/>
      <c r="S311" s="16"/>
      <c r="T311" s="16"/>
      <c r="U311" s="16"/>
      <c r="V311" s="16"/>
      <c r="W311" s="16"/>
      <c r="X311" s="349" t="s">
        <v>2870</v>
      </c>
      <c r="Y311" s="350"/>
      <c r="Z311" s="388"/>
    </row>
    <row r="312" spans="1:26" x14ac:dyDescent="0.25">
      <c r="A312" s="347">
        <v>63</v>
      </c>
      <c r="B312" s="16" t="s">
        <v>2857</v>
      </c>
      <c r="C312" s="15" t="s">
        <v>2867</v>
      </c>
      <c r="D312" s="15" t="s">
        <v>2880</v>
      </c>
      <c r="E312" s="348" t="s">
        <v>3035</v>
      </c>
      <c r="F312" s="15" t="s">
        <v>2225</v>
      </c>
      <c r="G312" s="15"/>
      <c r="H312" s="15"/>
      <c r="I312" s="15"/>
      <c r="J312" s="16">
        <v>2022</v>
      </c>
      <c r="K312" s="16">
        <v>2022</v>
      </c>
      <c r="L312" s="14">
        <v>1</v>
      </c>
      <c r="M312" s="15" t="s">
        <v>2861</v>
      </c>
      <c r="N312" s="16"/>
      <c r="O312" s="16"/>
      <c r="P312" s="16"/>
      <c r="Q312" s="16"/>
      <c r="R312" s="16"/>
      <c r="S312" s="16"/>
      <c r="T312" s="16"/>
      <c r="U312" s="16"/>
      <c r="V312" s="16"/>
      <c r="W312" s="16"/>
      <c r="X312" s="349" t="s">
        <v>2870</v>
      </c>
      <c r="Y312" s="350"/>
      <c r="Z312" s="388"/>
    </row>
    <row r="313" spans="1:26" x14ac:dyDescent="0.25">
      <c r="A313" s="347">
        <v>63</v>
      </c>
      <c r="B313" s="16" t="s">
        <v>2857</v>
      </c>
      <c r="C313" s="15" t="s">
        <v>2867</v>
      </c>
      <c r="D313" s="15" t="s">
        <v>2929</v>
      </c>
      <c r="E313" s="348" t="s">
        <v>2930</v>
      </c>
      <c r="F313" s="15" t="s">
        <v>2225</v>
      </c>
      <c r="G313" s="15"/>
      <c r="H313" s="15"/>
      <c r="I313" s="15"/>
      <c r="J313" s="16">
        <v>2023</v>
      </c>
      <c r="K313" s="16">
        <v>2023</v>
      </c>
      <c r="L313" s="14">
        <v>4</v>
      </c>
      <c r="M313" s="15" t="s">
        <v>2861</v>
      </c>
      <c r="N313" s="16"/>
      <c r="O313" s="16"/>
      <c r="P313" s="16"/>
      <c r="Q313" s="16"/>
      <c r="R313" s="16"/>
      <c r="S313" s="16"/>
      <c r="T313" s="16"/>
      <c r="U313" s="16"/>
      <c r="V313" s="16"/>
      <c r="W313" s="16"/>
      <c r="X313" s="349" t="s">
        <v>2870</v>
      </c>
      <c r="Y313" s="350"/>
      <c r="Z313" s="388"/>
    </row>
    <row r="314" spans="1:26" x14ac:dyDescent="0.25">
      <c r="A314" s="329"/>
      <c r="B314" s="330" t="s">
        <v>2890</v>
      </c>
      <c r="C314" s="15" t="s">
        <v>2891</v>
      </c>
      <c r="D314" s="15" t="s">
        <v>2982</v>
      </c>
      <c r="E314" s="331"/>
      <c r="F314" s="331"/>
      <c r="G314" s="331"/>
      <c r="H314" s="331"/>
      <c r="I314" s="331"/>
      <c r="J314" s="330"/>
      <c r="K314" s="330"/>
      <c r="L314" s="333"/>
      <c r="M314" s="331"/>
      <c r="N314" s="330"/>
      <c r="O314" s="330"/>
      <c r="P314" s="330"/>
      <c r="Q314" s="330"/>
      <c r="R314" s="330"/>
      <c r="S314" s="330"/>
      <c r="T314" s="330"/>
      <c r="U314" s="330"/>
      <c r="V314" s="330"/>
      <c r="W314" s="330"/>
      <c r="X314" s="334"/>
      <c r="Y314" s="335"/>
      <c r="Z314" s="388"/>
    </row>
    <row r="315" spans="1:26" x14ac:dyDescent="0.25">
      <c r="A315" s="329"/>
      <c r="B315" s="330" t="s">
        <v>2890</v>
      </c>
      <c r="C315" s="15" t="s">
        <v>3109</v>
      </c>
      <c r="D315" s="15"/>
      <c r="E315" s="331"/>
      <c r="F315" s="331"/>
      <c r="G315" s="331"/>
      <c r="H315" s="331"/>
      <c r="I315" s="331"/>
      <c r="J315" s="330"/>
      <c r="K315" s="330"/>
      <c r="L315" s="333"/>
      <c r="M315" s="331"/>
      <c r="N315" s="330"/>
      <c r="O315" s="330"/>
      <c r="P315" s="330"/>
      <c r="Q315" s="330"/>
      <c r="R315" s="330"/>
      <c r="S315" s="330"/>
      <c r="T315" s="330"/>
      <c r="U315" s="330"/>
      <c r="V315" s="330"/>
      <c r="W315" s="330"/>
      <c r="X315" s="334"/>
      <c r="Y315" s="335"/>
      <c r="Z315" s="388"/>
    </row>
    <row r="316" spans="1:26" x14ac:dyDescent="0.25">
      <c r="A316" s="329"/>
      <c r="B316" s="330" t="s">
        <v>2890</v>
      </c>
      <c r="C316" s="15" t="s">
        <v>3110</v>
      </c>
      <c r="D316" s="331"/>
      <c r="E316" s="331"/>
      <c r="F316" s="331"/>
      <c r="G316" s="331"/>
      <c r="H316" s="331"/>
      <c r="I316" s="331"/>
      <c r="J316" s="330"/>
      <c r="K316" s="330"/>
      <c r="L316" s="333"/>
      <c r="M316" s="331"/>
      <c r="N316" s="330"/>
      <c r="O316" s="330"/>
      <c r="P316" s="330"/>
      <c r="Q316" s="330"/>
      <c r="R316" s="330"/>
      <c r="S316" s="330"/>
      <c r="T316" s="330"/>
      <c r="U316" s="330"/>
      <c r="V316" s="330"/>
      <c r="W316" s="330"/>
      <c r="X316" s="334"/>
      <c r="Y316" s="335"/>
      <c r="Z316" s="388"/>
    </row>
    <row r="317" spans="1:26" x14ac:dyDescent="0.25">
      <c r="A317" s="329"/>
      <c r="B317" s="330" t="s">
        <v>2890</v>
      </c>
      <c r="C317" s="15" t="s">
        <v>2913</v>
      </c>
      <c r="D317" t="s">
        <v>3009</v>
      </c>
      <c r="E317" s="331"/>
      <c r="F317" s="331"/>
      <c r="G317" s="331"/>
      <c r="H317" s="331"/>
      <c r="I317" s="331"/>
      <c r="J317" s="330"/>
      <c r="K317" s="330"/>
      <c r="L317" s="333"/>
      <c r="M317" s="331"/>
      <c r="N317" s="330"/>
      <c r="O317" s="330"/>
      <c r="P317" s="330"/>
      <c r="Q317" s="330"/>
      <c r="R317" s="330"/>
      <c r="S317" s="330"/>
      <c r="T317" s="330"/>
      <c r="U317" s="330"/>
      <c r="V317" s="330"/>
      <c r="W317" s="330"/>
      <c r="X317" s="334"/>
      <c r="Y317" s="335"/>
      <c r="Z317" s="413">
        <f>'BMI en inbraak afprijzen'!K21</f>
        <v>0</v>
      </c>
    </row>
    <row r="318" spans="1:26" x14ac:dyDescent="0.25">
      <c r="C318" s="402" t="s">
        <v>3112</v>
      </c>
      <c r="Z318" s="388"/>
    </row>
    <row r="319" spans="1:26" s="342" customFormat="1" ht="22.5" x14ac:dyDescent="0.25">
      <c r="A319" s="336"/>
      <c r="B319" s="336"/>
      <c r="C319" s="337" t="s">
        <v>3036</v>
      </c>
      <c r="D319" s="360"/>
      <c r="E319" s="338"/>
      <c r="F319" s="337" t="s">
        <v>2843</v>
      </c>
      <c r="G319" s="361"/>
      <c r="H319" s="338"/>
      <c r="I319" s="338"/>
      <c r="J319" s="337"/>
      <c r="K319" s="356"/>
      <c r="L319" s="360"/>
      <c r="M319" s="360"/>
      <c r="N319" s="340"/>
      <c r="O319" s="340"/>
      <c r="P319" s="360"/>
      <c r="Q319" s="360"/>
      <c r="R319" s="356"/>
      <c r="S319" s="356"/>
      <c r="T319" s="356"/>
      <c r="U319" s="356"/>
      <c r="V319" s="356"/>
      <c r="W319" s="356"/>
      <c r="X319" s="356"/>
      <c r="Y319" s="356"/>
      <c r="Z319" s="379"/>
    </row>
    <row r="320" spans="1:26" ht="22.5" x14ac:dyDescent="0.3">
      <c r="A320" s="312"/>
      <c r="B320" s="312"/>
      <c r="C320" s="322" t="s">
        <v>2844</v>
      </c>
      <c r="D320" s="314" t="s">
        <v>3037</v>
      </c>
      <c r="E320" s="313"/>
      <c r="F320" s="322" t="s">
        <v>2846</v>
      </c>
      <c r="G320" s="357" t="s">
        <v>2939</v>
      </c>
      <c r="H320" s="313"/>
      <c r="I320" s="322" t="s">
        <v>2848</v>
      </c>
      <c r="J320" s="314">
        <v>1910</v>
      </c>
      <c r="K320" s="318"/>
      <c r="L320" s="318"/>
      <c r="M320" s="318"/>
      <c r="N320" s="318"/>
      <c r="O320" s="318"/>
      <c r="P320" s="318"/>
      <c r="Q320" s="318"/>
      <c r="R320" s="353"/>
      <c r="S320" s="353"/>
      <c r="T320" s="353"/>
      <c r="U320" s="353"/>
      <c r="V320" s="353"/>
      <c r="W320" s="353"/>
      <c r="X320" s="353"/>
      <c r="Y320" s="353"/>
    </row>
    <row r="321" spans="1:26" x14ac:dyDescent="0.25">
      <c r="A321" s="312"/>
      <c r="B321" s="312"/>
      <c r="C321" s="322" t="s">
        <v>2849</v>
      </c>
      <c r="D321" s="320">
        <v>41387</v>
      </c>
      <c r="E321" s="321"/>
      <c r="F321" s="322"/>
      <c r="G321" s="358"/>
      <c r="H321" s="321"/>
      <c r="I321" s="322" t="s">
        <v>2850</v>
      </c>
      <c r="J321" s="314" t="s">
        <v>3038</v>
      </c>
      <c r="K321" s="322"/>
      <c r="L321" s="357"/>
      <c r="M321" s="321"/>
      <c r="N321" s="354"/>
      <c r="O321" s="355"/>
      <c r="P321" s="321"/>
      <c r="Q321" s="321"/>
      <c r="R321" s="353"/>
      <c r="S321" s="353"/>
      <c r="T321" s="353"/>
      <c r="U321" s="353"/>
      <c r="V321" s="353"/>
      <c r="W321" s="353"/>
      <c r="X321" s="353"/>
      <c r="Y321" s="353"/>
    </row>
    <row r="322" spans="1:26" ht="15.75" thickBot="1" x14ac:dyDescent="0.3">
      <c r="A322" s="312"/>
      <c r="B322" s="312"/>
      <c r="C322" s="313"/>
      <c r="D322" s="314"/>
      <c r="E322" s="313"/>
      <c r="F322" s="313"/>
      <c r="G322" s="314"/>
      <c r="H322" s="313"/>
      <c r="I322" s="313"/>
      <c r="J322" s="314"/>
      <c r="K322" s="314"/>
      <c r="L322" s="322"/>
      <c r="M322" s="314"/>
      <c r="N322" s="312"/>
      <c r="O322" s="312"/>
      <c r="P322" s="312"/>
      <c r="Q322" s="312"/>
      <c r="R322" s="312"/>
      <c r="S322" s="312"/>
      <c r="T322" s="312"/>
      <c r="U322" s="312"/>
      <c r="V322" s="312"/>
      <c r="W322" s="312"/>
      <c r="X322" s="312"/>
      <c r="Y322" s="314"/>
    </row>
    <row r="323" spans="1:26" ht="73.5" thickBot="1" x14ac:dyDescent="0.3">
      <c r="A323" s="323" t="s">
        <v>2851</v>
      </c>
      <c r="B323" s="324" t="s">
        <v>2852</v>
      </c>
      <c r="C323" s="324" t="s">
        <v>2853</v>
      </c>
      <c r="D323" s="324" t="s">
        <v>722</v>
      </c>
      <c r="E323" s="324" t="s">
        <v>723</v>
      </c>
      <c r="F323" s="324" t="s">
        <v>11</v>
      </c>
      <c r="G323" s="508" t="s">
        <v>724</v>
      </c>
      <c r="H323" s="508"/>
      <c r="I323" s="508"/>
      <c r="J323" s="324" t="s">
        <v>14</v>
      </c>
      <c r="K323" s="324" t="s">
        <v>2854</v>
      </c>
      <c r="L323" s="324" t="s">
        <v>1883</v>
      </c>
      <c r="M323" s="324"/>
      <c r="N323" s="326" t="s">
        <v>2855</v>
      </c>
      <c r="O323" s="324">
        <v>2013</v>
      </c>
      <c r="P323" s="324">
        <v>2014</v>
      </c>
      <c r="Q323" s="324">
        <v>2015</v>
      </c>
      <c r="R323" s="324">
        <v>2016</v>
      </c>
      <c r="S323" s="324">
        <v>2017</v>
      </c>
      <c r="T323" s="324">
        <v>2018</v>
      </c>
      <c r="U323" s="324">
        <v>2019</v>
      </c>
      <c r="V323" s="324">
        <v>2020</v>
      </c>
      <c r="W323" s="324">
        <v>2021</v>
      </c>
      <c r="X323" s="327" t="s">
        <v>2856</v>
      </c>
      <c r="Y323" s="328" t="s">
        <v>726</v>
      </c>
    </row>
    <row r="324" spans="1:26" x14ac:dyDescent="0.25">
      <c r="A324" s="329">
        <v>61</v>
      </c>
      <c r="B324" s="330" t="s">
        <v>2857</v>
      </c>
      <c r="C324" s="331" t="s">
        <v>2858</v>
      </c>
      <c r="D324" s="331" t="s">
        <v>3039</v>
      </c>
      <c r="E324" s="359" t="s">
        <v>3040</v>
      </c>
      <c r="F324" s="331" t="s">
        <v>2523</v>
      </c>
      <c r="G324" s="331" t="s">
        <v>3041</v>
      </c>
      <c r="H324" s="331"/>
      <c r="I324" s="331"/>
      <c r="J324" s="330"/>
      <c r="K324" s="330"/>
      <c r="L324" s="333">
        <v>1</v>
      </c>
      <c r="M324" s="331" t="s">
        <v>2861</v>
      </c>
      <c r="N324" s="330"/>
      <c r="O324" s="330"/>
      <c r="P324" s="330"/>
      <c r="Q324" s="330"/>
      <c r="R324" s="330"/>
      <c r="S324" s="330"/>
      <c r="T324" s="330"/>
      <c r="U324" s="330"/>
      <c r="V324" s="330"/>
      <c r="W324" s="330"/>
      <c r="X324" s="334"/>
      <c r="Y324" s="335"/>
      <c r="Z324" s="388"/>
    </row>
    <row r="325" spans="1:26" x14ac:dyDescent="0.25">
      <c r="A325" s="329">
        <v>61</v>
      </c>
      <c r="B325" s="330" t="s">
        <v>2857</v>
      </c>
      <c r="C325" s="331" t="s">
        <v>2862</v>
      </c>
      <c r="D325" s="359" t="s">
        <v>3039</v>
      </c>
      <c r="E325" s="359" t="s">
        <v>3040</v>
      </c>
      <c r="F325" s="331" t="s">
        <v>2488</v>
      </c>
      <c r="G325" s="331" t="s">
        <v>3042</v>
      </c>
      <c r="H325" s="331"/>
      <c r="I325" s="331"/>
      <c r="J325" s="330"/>
      <c r="K325" s="330"/>
      <c r="L325" s="333">
        <v>1</v>
      </c>
      <c r="M325" s="331" t="s">
        <v>2861</v>
      </c>
      <c r="N325" s="330"/>
      <c r="O325" s="330"/>
      <c r="P325" s="330"/>
      <c r="Q325" s="330"/>
      <c r="R325" s="330"/>
      <c r="S325" s="330"/>
      <c r="T325" s="330"/>
      <c r="U325" s="330"/>
      <c r="V325" s="330"/>
      <c r="W325" s="330"/>
      <c r="X325" s="334"/>
      <c r="Y325" s="335"/>
      <c r="Z325" s="388"/>
    </row>
    <row r="326" spans="1:26" x14ac:dyDescent="0.25">
      <c r="A326" s="347">
        <v>63</v>
      </c>
      <c r="B326" s="16" t="s">
        <v>2857</v>
      </c>
      <c r="C326" s="15" t="s">
        <v>2867</v>
      </c>
      <c r="D326" s="32" t="s">
        <v>2941</v>
      </c>
      <c r="E326" s="348" t="s">
        <v>109</v>
      </c>
      <c r="F326" s="15" t="s">
        <v>2872</v>
      </c>
      <c r="G326" s="15"/>
      <c r="H326" s="15"/>
      <c r="I326" s="15"/>
      <c r="J326" s="16">
        <v>2024</v>
      </c>
      <c r="K326" s="16">
        <v>2024</v>
      </c>
      <c r="L326" s="14">
        <v>1</v>
      </c>
      <c r="M326" s="15" t="s">
        <v>2861</v>
      </c>
      <c r="N326" s="16"/>
      <c r="O326" s="16"/>
      <c r="P326" s="16"/>
      <c r="Q326" s="16"/>
      <c r="R326" s="16"/>
      <c r="S326" s="16"/>
      <c r="T326" s="16"/>
      <c r="U326" s="16"/>
      <c r="V326" s="16"/>
      <c r="W326" s="16"/>
      <c r="X326" s="349" t="s">
        <v>2870</v>
      </c>
      <c r="Y326" s="350"/>
      <c r="Z326" s="388"/>
    </row>
    <row r="327" spans="1:26" x14ac:dyDescent="0.25">
      <c r="A327" s="347">
        <v>63</v>
      </c>
      <c r="B327" s="16" t="s">
        <v>2857</v>
      </c>
      <c r="C327" s="15" t="s">
        <v>2867</v>
      </c>
      <c r="D327" s="32" t="s">
        <v>2941</v>
      </c>
      <c r="E327" s="348" t="s">
        <v>3015</v>
      </c>
      <c r="F327" s="15" t="s">
        <v>355</v>
      </c>
      <c r="G327" s="15"/>
      <c r="H327" s="15"/>
      <c r="I327" s="15"/>
      <c r="J327" s="16">
        <v>2019</v>
      </c>
      <c r="K327" s="16">
        <v>2024</v>
      </c>
      <c r="L327" s="14">
        <v>1</v>
      </c>
      <c r="M327" s="15" t="s">
        <v>2861</v>
      </c>
      <c r="N327" s="16"/>
      <c r="O327" s="16"/>
      <c r="P327" s="16"/>
      <c r="Q327" s="16"/>
      <c r="R327" s="16"/>
      <c r="S327" s="16"/>
      <c r="T327" s="16"/>
      <c r="U327" s="16"/>
      <c r="V327" s="16"/>
      <c r="W327" s="16"/>
      <c r="X327" s="349" t="s">
        <v>2870</v>
      </c>
      <c r="Y327" s="350"/>
      <c r="Z327" s="388"/>
    </row>
    <row r="328" spans="1:26" x14ac:dyDescent="0.25">
      <c r="A328" s="347">
        <v>63</v>
      </c>
      <c r="B328" s="16" t="s">
        <v>2857</v>
      </c>
      <c r="C328" s="15" t="s">
        <v>2867</v>
      </c>
      <c r="D328" s="32" t="s">
        <v>2941</v>
      </c>
      <c r="E328" s="348" t="s">
        <v>3015</v>
      </c>
      <c r="F328" s="15" t="s">
        <v>2871</v>
      </c>
      <c r="G328" s="15"/>
      <c r="H328" s="15"/>
      <c r="I328" s="15"/>
      <c r="J328" s="16">
        <v>2019</v>
      </c>
      <c r="K328" s="16">
        <v>2024</v>
      </c>
      <c r="L328" s="14">
        <v>2</v>
      </c>
      <c r="M328" s="15" t="s">
        <v>2861</v>
      </c>
      <c r="N328" s="16"/>
      <c r="O328" s="16"/>
      <c r="P328" s="16"/>
      <c r="Q328" s="16"/>
      <c r="R328" s="16"/>
      <c r="S328" s="16"/>
      <c r="T328" s="16"/>
      <c r="U328" s="16"/>
      <c r="V328" s="16"/>
      <c r="W328" s="16"/>
      <c r="X328" s="349" t="s">
        <v>2870</v>
      </c>
      <c r="Y328" s="350"/>
      <c r="Z328" s="388"/>
    </row>
    <row r="329" spans="1:26" x14ac:dyDescent="0.25">
      <c r="A329" s="347">
        <v>63</v>
      </c>
      <c r="B329" s="16" t="s">
        <v>2857</v>
      </c>
      <c r="C329" s="15" t="s">
        <v>2867</v>
      </c>
      <c r="D329" s="32" t="s">
        <v>2941</v>
      </c>
      <c r="E329" s="348" t="s">
        <v>228</v>
      </c>
      <c r="F329" s="15" t="s">
        <v>355</v>
      </c>
      <c r="G329" s="15"/>
      <c r="H329" s="15"/>
      <c r="I329" s="15"/>
      <c r="J329" s="16">
        <v>2017</v>
      </c>
      <c r="K329" s="16">
        <v>2024</v>
      </c>
      <c r="L329" s="14">
        <v>1</v>
      </c>
      <c r="M329" s="15" t="s">
        <v>2861</v>
      </c>
      <c r="N329" s="16"/>
      <c r="O329" s="16"/>
      <c r="P329" s="16"/>
      <c r="Q329" s="16"/>
      <c r="R329" s="16"/>
      <c r="S329" s="16"/>
      <c r="T329" s="16"/>
      <c r="U329" s="16"/>
      <c r="V329" s="16"/>
      <c r="W329" s="16"/>
      <c r="X329" s="349" t="s">
        <v>2870</v>
      </c>
      <c r="Y329" s="350"/>
      <c r="Z329" s="388"/>
    </row>
    <row r="330" spans="1:26" x14ac:dyDescent="0.25">
      <c r="A330" s="347">
        <v>63</v>
      </c>
      <c r="B330" s="16" t="s">
        <v>2857</v>
      </c>
      <c r="C330" s="15" t="s">
        <v>2867</v>
      </c>
      <c r="D330" s="32" t="s">
        <v>2941</v>
      </c>
      <c r="E330" s="348" t="s">
        <v>2961</v>
      </c>
      <c r="F330" s="15" t="s">
        <v>2225</v>
      </c>
      <c r="G330" s="15"/>
      <c r="H330" s="15"/>
      <c r="I330" s="15"/>
      <c r="J330" s="16">
        <v>2019</v>
      </c>
      <c r="K330" s="16">
        <v>2024</v>
      </c>
      <c r="L330" s="14">
        <v>2</v>
      </c>
      <c r="M330" s="15" t="s">
        <v>2861</v>
      </c>
      <c r="N330" s="16"/>
      <c r="O330" s="16"/>
      <c r="P330" s="16"/>
      <c r="Q330" s="16"/>
      <c r="R330" s="16"/>
      <c r="S330" s="16"/>
      <c r="T330" s="16"/>
      <c r="U330" s="16"/>
      <c r="V330" s="16"/>
      <c r="W330" s="16"/>
      <c r="X330" s="349" t="s">
        <v>2870</v>
      </c>
      <c r="Y330" s="350"/>
      <c r="Z330" s="388"/>
    </row>
    <row r="331" spans="1:26" x14ac:dyDescent="0.25">
      <c r="A331" s="347">
        <v>63</v>
      </c>
      <c r="B331" s="16" t="s">
        <v>2857</v>
      </c>
      <c r="C331" s="15" t="s">
        <v>2867</v>
      </c>
      <c r="D331" s="32" t="s">
        <v>2941</v>
      </c>
      <c r="E331" s="348" t="s">
        <v>2961</v>
      </c>
      <c r="F331" s="15" t="s">
        <v>2871</v>
      </c>
      <c r="G331" s="15"/>
      <c r="H331" s="15"/>
      <c r="I331" s="15"/>
      <c r="J331" s="16">
        <v>2019</v>
      </c>
      <c r="K331" s="16">
        <v>2024</v>
      </c>
      <c r="L331" s="14">
        <v>2</v>
      </c>
      <c r="M331" s="15" t="s">
        <v>2861</v>
      </c>
      <c r="N331" s="16"/>
      <c r="O331" s="16"/>
      <c r="P331" s="16"/>
      <c r="Q331" s="16"/>
      <c r="R331" s="16"/>
      <c r="S331" s="16"/>
      <c r="T331" s="16"/>
      <c r="U331" s="16"/>
      <c r="V331" s="16"/>
      <c r="W331" s="16"/>
      <c r="X331" s="349" t="s">
        <v>2870</v>
      </c>
      <c r="Y331" s="350"/>
      <c r="Z331" s="388"/>
    </row>
    <row r="332" spans="1:26" x14ac:dyDescent="0.25">
      <c r="A332" s="347">
        <v>63</v>
      </c>
      <c r="B332" s="16" t="s">
        <v>2857</v>
      </c>
      <c r="C332" s="15" t="s">
        <v>2867</v>
      </c>
      <c r="D332" s="32" t="s">
        <v>2941</v>
      </c>
      <c r="E332" s="348" t="s">
        <v>2961</v>
      </c>
      <c r="F332" s="15" t="s">
        <v>2872</v>
      </c>
      <c r="G332" s="15"/>
      <c r="H332" s="15"/>
      <c r="I332" s="15"/>
      <c r="J332" s="16">
        <v>2019</v>
      </c>
      <c r="K332" s="16">
        <v>2024</v>
      </c>
      <c r="L332" s="14">
        <v>1</v>
      </c>
      <c r="M332" s="15" t="s">
        <v>2861</v>
      </c>
      <c r="N332" s="16"/>
      <c r="O332" s="16"/>
      <c r="P332" s="16"/>
      <c r="Q332" s="16"/>
      <c r="R332" s="16"/>
      <c r="S332" s="16"/>
      <c r="T332" s="16"/>
      <c r="U332" s="16"/>
      <c r="V332" s="16"/>
      <c r="W332" s="16"/>
      <c r="X332" s="349" t="s">
        <v>2870</v>
      </c>
      <c r="Y332" s="350"/>
      <c r="Z332" s="388"/>
    </row>
    <row r="333" spans="1:26" x14ac:dyDescent="0.25">
      <c r="A333" s="347">
        <v>63</v>
      </c>
      <c r="B333" s="16" t="s">
        <v>2857</v>
      </c>
      <c r="C333" s="15" t="s">
        <v>2867</v>
      </c>
      <c r="D333" s="32" t="s">
        <v>2941</v>
      </c>
      <c r="E333" s="348" t="s">
        <v>102</v>
      </c>
      <c r="F333" s="15" t="s">
        <v>2871</v>
      </c>
      <c r="G333" s="15"/>
      <c r="H333" s="15"/>
      <c r="I333" s="15"/>
      <c r="J333" s="16">
        <v>2019</v>
      </c>
      <c r="K333" s="16">
        <v>2024</v>
      </c>
      <c r="L333" s="14">
        <v>1</v>
      </c>
      <c r="M333" s="15" t="s">
        <v>2861</v>
      </c>
      <c r="N333" s="16"/>
      <c r="O333" s="16"/>
      <c r="P333" s="16"/>
      <c r="Q333" s="16"/>
      <c r="R333" s="16"/>
      <c r="S333" s="16"/>
      <c r="T333" s="16"/>
      <c r="U333" s="16"/>
      <c r="V333" s="16"/>
      <c r="W333" s="16"/>
      <c r="X333" s="349" t="s">
        <v>2870</v>
      </c>
      <c r="Y333" s="350"/>
      <c r="Z333" s="388"/>
    </row>
    <row r="334" spans="1:26" x14ac:dyDescent="0.25">
      <c r="A334" s="347">
        <v>63</v>
      </c>
      <c r="B334" s="16" t="s">
        <v>2857</v>
      </c>
      <c r="C334" s="15" t="s">
        <v>2867</v>
      </c>
      <c r="D334" s="32" t="s">
        <v>2941</v>
      </c>
      <c r="E334" s="348" t="s">
        <v>102</v>
      </c>
      <c r="F334" s="15" t="s">
        <v>2872</v>
      </c>
      <c r="G334" s="15"/>
      <c r="H334" s="15"/>
      <c r="I334" s="15"/>
      <c r="J334" s="16">
        <v>2019</v>
      </c>
      <c r="K334" s="16">
        <v>2024</v>
      </c>
      <c r="L334" s="14">
        <v>1</v>
      </c>
      <c r="M334" s="15" t="s">
        <v>2861</v>
      </c>
      <c r="N334" s="16"/>
      <c r="O334" s="16"/>
      <c r="P334" s="16"/>
      <c r="Q334" s="16"/>
      <c r="R334" s="16"/>
      <c r="S334" s="16"/>
      <c r="T334" s="16"/>
      <c r="U334" s="16"/>
      <c r="V334" s="16"/>
      <c r="W334" s="16"/>
      <c r="X334" s="349" t="s">
        <v>2870</v>
      </c>
      <c r="Y334" s="350"/>
      <c r="Z334" s="388"/>
    </row>
    <row r="335" spans="1:26" x14ac:dyDescent="0.25">
      <c r="A335" s="347">
        <v>63</v>
      </c>
      <c r="B335" s="16" t="s">
        <v>2857</v>
      </c>
      <c r="C335" s="15" t="s">
        <v>2867</v>
      </c>
      <c r="D335" s="32" t="s">
        <v>2941</v>
      </c>
      <c r="E335" s="351" t="s">
        <v>3043</v>
      </c>
      <c r="F335" s="15" t="s">
        <v>2872</v>
      </c>
      <c r="G335" s="15"/>
      <c r="H335" s="15"/>
      <c r="I335" s="15"/>
      <c r="J335" s="16">
        <v>2019</v>
      </c>
      <c r="K335" s="16">
        <v>2024</v>
      </c>
      <c r="L335" s="14">
        <v>1</v>
      </c>
      <c r="M335" s="15" t="s">
        <v>2861</v>
      </c>
      <c r="N335" s="16"/>
      <c r="O335" s="16"/>
      <c r="P335" s="16"/>
      <c r="Q335" s="16"/>
      <c r="R335" s="16"/>
      <c r="S335" s="16"/>
      <c r="T335" s="16"/>
      <c r="U335" s="16"/>
      <c r="V335" s="16"/>
      <c r="W335" s="16"/>
      <c r="X335" s="349" t="s">
        <v>2870</v>
      </c>
      <c r="Y335" s="350"/>
      <c r="Z335" s="388"/>
    </row>
    <row r="336" spans="1:26" x14ac:dyDescent="0.25">
      <c r="A336" s="347">
        <v>63</v>
      </c>
      <c r="B336" s="16" t="s">
        <v>2857</v>
      </c>
      <c r="C336" s="15" t="s">
        <v>2867</v>
      </c>
      <c r="D336" s="32" t="s">
        <v>2885</v>
      </c>
      <c r="E336" s="348" t="s">
        <v>567</v>
      </c>
      <c r="F336" s="15" t="s">
        <v>355</v>
      </c>
      <c r="G336" s="15"/>
      <c r="H336" s="15"/>
      <c r="I336" s="15"/>
      <c r="J336" s="16">
        <v>2024</v>
      </c>
      <c r="K336" s="16">
        <v>2024</v>
      </c>
      <c r="L336" s="14">
        <v>1</v>
      </c>
      <c r="M336" s="15" t="s">
        <v>2861</v>
      </c>
      <c r="N336" s="16"/>
      <c r="O336" s="16"/>
      <c r="P336" s="16"/>
      <c r="Q336" s="16"/>
      <c r="R336" s="16"/>
      <c r="S336" s="16"/>
      <c r="T336" s="16"/>
      <c r="U336" s="16"/>
      <c r="V336" s="16"/>
      <c r="W336" s="16"/>
      <c r="X336" s="349" t="s">
        <v>2870</v>
      </c>
      <c r="Y336" s="350"/>
      <c r="Z336" s="388"/>
    </row>
    <row r="337" spans="1:26" x14ac:dyDescent="0.25">
      <c r="A337" s="347">
        <v>63</v>
      </c>
      <c r="B337" s="16" t="s">
        <v>2857</v>
      </c>
      <c r="C337" s="15" t="s">
        <v>2867</v>
      </c>
      <c r="D337" s="32" t="s">
        <v>2885</v>
      </c>
      <c r="E337" s="348" t="s">
        <v>567</v>
      </c>
      <c r="F337" s="15" t="s">
        <v>2871</v>
      </c>
      <c r="G337" s="15"/>
      <c r="H337" s="15"/>
      <c r="I337" s="15"/>
      <c r="J337" s="16">
        <v>2019</v>
      </c>
      <c r="K337" s="16">
        <v>2024</v>
      </c>
      <c r="L337" s="14">
        <v>1</v>
      </c>
      <c r="M337" s="15" t="s">
        <v>2861</v>
      </c>
      <c r="N337" s="16"/>
      <c r="O337" s="16"/>
      <c r="P337" s="16"/>
      <c r="Q337" s="16"/>
      <c r="R337" s="16"/>
      <c r="S337" s="16"/>
      <c r="T337" s="16"/>
      <c r="U337" s="16"/>
      <c r="V337" s="16"/>
      <c r="W337" s="16"/>
      <c r="X337" s="349" t="s">
        <v>2870</v>
      </c>
      <c r="Y337" s="350"/>
      <c r="Z337" s="388"/>
    </row>
    <row r="338" spans="1:26" x14ac:dyDescent="0.25">
      <c r="A338" s="347">
        <v>63</v>
      </c>
      <c r="B338" s="16" t="s">
        <v>2857</v>
      </c>
      <c r="C338" s="15" t="s">
        <v>2867</v>
      </c>
      <c r="D338" s="32" t="s">
        <v>2993</v>
      </c>
      <c r="E338" s="348" t="s">
        <v>3044</v>
      </c>
      <c r="F338" s="15" t="s">
        <v>2872</v>
      </c>
      <c r="G338" s="15"/>
      <c r="H338" s="15"/>
      <c r="I338" s="15"/>
      <c r="J338" s="16">
        <v>2019</v>
      </c>
      <c r="K338" s="16">
        <v>2024</v>
      </c>
      <c r="L338" s="14">
        <v>1</v>
      </c>
      <c r="M338" s="15" t="s">
        <v>2861</v>
      </c>
      <c r="N338" s="16"/>
      <c r="O338" s="16"/>
      <c r="P338" s="16"/>
      <c r="Q338" s="16"/>
      <c r="R338" s="16"/>
      <c r="S338" s="16"/>
      <c r="T338" s="16"/>
      <c r="U338" s="16"/>
      <c r="V338" s="16"/>
      <c r="W338" s="16"/>
      <c r="X338" s="349" t="s">
        <v>2870</v>
      </c>
      <c r="Y338" s="350"/>
      <c r="Z338" s="388"/>
    </row>
    <row r="339" spans="1:26" x14ac:dyDescent="0.25">
      <c r="A339" s="347">
        <v>63</v>
      </c>
      <c r="B339" s="16" t="s">
        <v>2857</v>
      </c>
      <c r="C339" s="15" t="s">
        <v>2867</v>
      </c>
      <c r="D339" s="32" t="s">
        <v>2885</v>
      </c>
      <c r="E339" s="348" t="s">
        <v>3045</v>
      </c>
      <c r="F339" s="15" t="s">
        <v>2225</v>
      </c>
      <c r="G339" s="15"/>
      <c r="H339" s="15"/>
      <c r="I339" s="15"/>
      <c r="J339" s="16">
        <v>2018</v>
      </c>
      <c r="K339" s="16">
        <v>2024</v>
      </c>
      <c r="L339" s="14">
        <v>4</v>
      </c>
      <c r="M339" s="15" t="s">
        <v>2861</v>
      </c>
      <c r="N339" s="16"/>
      <c r="O339" s="16"/>
      <c r="P339" s="16"/>
      <c r="Q339" s="16"/>
      <c r="R339" s="16"/>
      <c r="S339" s="16"/>
      <c r="T339" s="16"/>
      <c r="U339" s="16"/>
      <c r="V339" s="16"/>
      <c r="W339" s="16"/>
      <c r="X339" s="349" t="s">
        <v>2870</v>
      </c>
      <c r="Y339" s="350"/>
      <c r="Z339" s="388"/>
    </row>
    <row r="340" spans="1:26" x14ac:dyDescent="0.25">
      <c r="A340" s="329"/>
      <c r="B340" s="330" t="s">
        <v>2890</v>
      </c>
      <c r="C340" s="15" t="s">
        <v>3019</v>
      </c>
      <c r="D340" s="331"/>
      <c r="E340" s="331"/>
      <c r="F340" s="331"/>
      <c r="G340" s="331"/>
      <c r="H340" s="331"/>
      <c r="I340" s="331"/>
      <c r="J340" s="330"/>
      <c r="K340" s="330"/>
      <c r="L340" s="333"/>
      <c r="M340" s="331"/>
      <c r="N340" s="330"/>
      <c r="O340" s="330"/>
      <c r="P340" s="330"/>
      <c r="Q340" s="330"/>
      <c r="R340" s="330"/>
      <c r="S340" s="330"/>
      <c r="T340" s="330"/>
      <c r="U340" s="330"/>
      <c r="V340" s="330"/>
      <c r="W340" s="330"/>
      <c r="X340" s="334"/>
      <c r="Y340" s="335"/>
      <c r="Z340" s="388"/>
    </row>
    <row r="341" spans="1:26" x14ac:dyDescent="0.25">
      <c r="A341" s="329"/>
      <c r="B341" s="330" t="s">
        <v>2890</v>
      </c>
      <c r="C341" s="15" t="s">
        <v>2913</v>
      </c>
      <c r="D341" s="32" t="s">
        <v>2914</v>
      </c>
      <c r="E341" s="331"/>
      <c r="F341" s="331"/>
      <c r="G341" s="331"/>
      <c r="H341" s="331"/>
      <c r="I341" s="331"/>
      <c r="J341" s="330"/>
      <c r="K341" s="330"/>
      <c r="L341" s="333"/>
      <c r="M341" s="331"/>
      <c r="N341" s="330"/>
      <c r="O341" s="330"/>
      <c r="P341" s="330"/>
      <c r="Q341" s="330"/>
      <c r="R341" s="330"/>
      <c r="S341" s="330"/>
      <c r="T341" s="330"/>
      <c r="U341" s="330"/>
      <c r="V341" s="330"/>
      <c r="W341" s="330"/>
      <c r="X341" s="334"/>
      <c r="Y341" s="335"/>
      <c r="Z341" s="413">
        <f>'BMI en inbraak afprijzen'!K21</f>
        <v>0</v>
      </c>
    </row>
    <row r="342" spans="1:26" x14ac:dyDescent="0.25">
      <c r="A342" s="329"/>
      <c r="B342" s="330" t="s">
        <v>2890</v>
      </c>
      <c r="C342" s="15" t="s">
        <v>2891</v>
      </c>
      <c r="D342" s="32" t="s">
        <v>3046</v>
      </c>
      <c r="E342" s="331"/>
      <c r="F342" s="331"/>
      <c r="G342" s="331"/>
      <c r="H342" s="331"/>
      <c r="I342" s="331"/>
      <c r="J342" s="330"/>
      <c r="K342" s="330"/>
      <c r="L342" s="333"/>
      <c r="M342" s="331"/>
      <c r="N342" s="330"/>
      <c r="O342" s="330"/>
      <c r="P342" s="330"/>
      <c r="Q342" s="330"/>
      <c r="R342" s="330"/>
      <c r="S342" s="330"/>
      <c r="T342" s="330"/>
      <c r="U342" s="330"/>
      <c r="V342" s="330"/>
      <c r="W342" s="330"/>
      <c r="X342" s="334"/>
      <c r="Y342" s="335"/>
      <c r="Z342" s="413">
        <f>'BMI en inbraak afprijzen'!K42</f>
        <v>0</v>
      </c>
    </row>
    <row r="343" spans="1:26" x14ac:dyDescent="0.25">
      <c r="C343" s="402" t="s">
        <v>3112</v>
      </c>
      <c r="Z343" s="388"/>
    </row>
    <row r="344" spans="1:26" s="342" customFormat="1" ht="22.5" x14ac:dyDescent="0.25">
      <c r="A344" s="336"/>
      <c r="B344" s="336"/>
      <c r="C344" s="337" t="s">
        <v>3047</v>
      </c>
      <c r="D344" s="337"/>
      <c r="E344" s="338"/>
      <c r="F344" s="337" t="s">
        <v>2843</v>
      </c>
      <c r="G344" s="338"/>
      <c r="H344" s="338"/>
      <c r="I344" s="338"/>
      <c r="J344" s="338"/>
      <c r="K344" s="337"/>
      <c r="L344" s="339"/>
      <c r="M344" s="337"/>
      <c r="N344" s="340"/>
      <c r="O344" s="340"/>
      <c r="P344" s="340"/>
      <c r="Q344" s="340"/>
      <c r="R344" s="340"/>
      <c r="S344" s="341"/>
      <c r="T344" s="356"/>
      <c r="U344" s="356"/>
      <c r="V344" s="356"/>
      <c r="W344" s="356"/>
      <c r="X344" s="356"/>
      <c r="Y344" s="356"/>
      <c r="Z344" s="380"/>
    </row>
    <row r="345" spans="1:26" ht="22.5" x14ac:dyDescent="0.3">
      <c r="A345" s="312"/>
      <c r="B345" s="312"/>
      <c r="C345" s="313" t="s">
        <v>2844</v>
      </c>
      <c r="D345" s="314" t="s">
        <v>3048</v>
      </c>
      <c r="E345" s="313"/>
      <c r="F345" s="313" t="s">
        <v>2846</v>
      </c>
      <c r="G345" s="315" t="s">
        <v>3049</v>
      </c>
      <c r="H345" s="315"/>
      <c r="I345" s="313"/>
      <c r="J345" s="313" t="s">
        <v>2848</v>
      </c>
      <c r="K345" s="314">
        <v>1908</v>
      </c>
      <c r="L345" s="316"/>
      <c r="M345" s="317"/>
      <c r="N345" s="318"/>
      <c r="O345" s="318"/>
      <c r="P345" s="318"/>
      <c r="Q345" s="318"/>
      <c r="R345" s="318"/>
      <c r="S345" s="319"/>
      <c r="T345" s="353"/>
      <c r="U345" s="353"/>
      <c r="V345" s="353"/>
      <c r="W345" s="353"/>
      <c r="X345" s="353"/>
      <c r="Y345" s="353"/>
      <c r="Z345" s="381"/>
    </row>
    <row r="346" spans="1:26" x14ac:dyDescent="0.25">
      <c r="A346" s="312"/>
      <c r="B346" s="312"/>
      <c r="C346" s="313" t="s">
        <v>2849</v>
      </c>
      <c r="D346" s="320">
        <v>41109</v>
      </c>
      <c r="E346" s="321"/>
      <c r="F346" s="313"/>
      <c r="G346" s="314"/>
      <c r="H346" s="314"/>
      <c r="I346" s="321"/>
      <c r="J346" s="313" t="s">
        <v>2850</v>
      </c>
      <c r="K346" s="314">
        <v>2011</v>
      </c>
      <c r="L346" s="322"/>
      <c r="M346" s="315"/>
      <c r="N346" s="354"/>
      <c r="O346" s="354"/>
      <c r="P346" s="355"/>
      <c r="Q346" s="354"/>
      <c r="R346" s="354"/>
      <c r="S346" s="319"/>
      <c r="T346" s="353"/>
      <c r="U346" s="353"/>
      <c r="V346" s="353"/>
      <c r="W346" s="353"/>
      <c r="X346" s="353"/>
      <c r="Y346" s="353"/>
      <c r="Z346" s="381"/>
    </row>
    <row r="347" spans="1:26" ht="15.75" thickBot="1" x14ac:dyDescent="0.3">
      <c r="A347" s="312"/>
      <c r="B347" s="312"/>
      <c r="C347" s="313"/>
      <c r="D347" s="314"/>
      <c r="E347" s="313"/>
      <c r="F347" s="313"/>
      <c r="G347" s="314"/>
      <c r="H347" s="313"/>
      <c r="I347" s="313"/>
      <c r="J347" s="314"/>
      <c r="K347" s="314"/>
      <c r="L347" s="322"/>
      <c r="M347" s="314"/>
      <c r="N347" s="312"/>
      <c r="O347" s="312"/>
      <c r="P347" s="312"/>
      <c r="Q347" s="312"/>
      <c r="R347" s="312"/>
      <c r="S347" s="312"/>
      <c r="T347" s="312"/>
      <c r="U347" s="312"/>
      <c r="V347" s="312"/>
      <c r="W347" s="312"/>
      <c r="X347" s="312"/>
      <c r="Y347" s="314"/>
      <c r="Z347" s="382"/>
    </row>
    <row r="348" spans="1:26" ht="73.5" thickBot="1" x14ac:dyDescent="0.3">
      <c r="A348" s="323" t="s">
        <v>2851</v>
      </c>
      <c r="B348" s="324" t="s">
        <v>2852</v>
      </c>
      <c r="C348" s="324" t="s">
        <v>2853</v>
      </c>
      <c r="D348" s="324" t="s">
        <v>722</v>
      </c>
      <c r="E348" s="324" t="s">
        <v>723</v>
      </c>
      <c r="F348" s="324" t="s">
        <v>11</v>
      </c>
      <c r="G348" s="508" t="s">
        <v>724</v>
      </c>
      <c r="H348" s="508"/>
      <c r="I348" s="508"/>
      <c r="J348" s="324" t="s">
        <v>14</v>
      </c>
      <c r="K348" s="324" t="s">
        <v>2854</v>
      </c>
      <c r="L348" s="324" t="s">
        <v>1883</v>
      </c>
      <c r="M348" s="324"/>
      <c r="N348" s="326" t="s">
        <v>2855</v>
      </c>
      <c r="O348" s="324">
        <v>2013</v>
      </c>
      <c r="P348" s="324">
        <v>2014</v>
      </c>
      <c r="Q348" s="324">
        <v>2015</v>
      </c>
      <c r="R348" s="324">
        <v>2016</v>
      </c>
      <c r="S348" s="324">
        <v>2017</v>
      </c>
      <c r="T348" s="324">
        <v>2018</v>
      </c>
      <c r="U348" s="324">
        <v>2019</v>
      </c>
      <c r="V348" s="324">
        <v>2020</v>
      </c>
      <c r="W348" s="324">
        <v>2021</v>
      </c>
      <c r="X348" s="327" t="s">
        <v>2856</v>
      </c>
      <c r="Y348" s="328" t="s">
        <v>726</v>
      </c>
      <c r="Z348" s="383"/>
    </row>
    <row r="349" spans="1:26" x14ac:dyDescent="0.25">
      <c r="A349" s="329">
        <v>61</v>
      </c>
      <c r="B349" s="330" t="s">
        <v>2857</v>
      </c>
      <c r="C349" s="331" t="s">
        <v>2858</v>
      </c>
      <c r="D349" s="331" t="s">
        <v>3050</v>
      </c>
      <c r="E349" s="331" t="s">
        <v>3051</v>
      </c>
      <c r="F349" s="331" t="s">
        <v>3052</v>
      </c>
      <c r="G349" s="331" t="s">
        <v>3053</v>
      </c>
      <c r="H349" s="331"/>
      <c r="I349" s="331"/>
      <c r="J349" s="330"/>
      <c r="K349" s="330"/>
      <c r="L349" s="333">
        <v>1</v>
      </c>
      <c r="M349" s="331" t="s">
        <v>2861</v>
      </c>
      <c r="N349" s="330"/>
      <c r="O349" s="330"/>
      <c r="P349" s="330"/>
      <c r="Q349" s="330"/>
      <c r="R349" s="330"/>
      <c r="S349" s="330"/>
      <c r="T349" s="330"/>
      <c r="U349" s="330"/>
      <c r="V349" s="330"/>
      <c r="W349" s="330"/>
      <c r="X349" s="334"/>
      <c r="Y349" s="335"/>
      <c r="Z349" s="390"/>
    </row>
    <row r="350" spans="1:26" x14ac:dyDescent="0.25">
      <c r="A350" s="329">
        <v>61</v>
      </c>
      <c r="B350" s="330" t="s">
        <v>2857</v>
      </c>
      <c r="C350" s="331" t="s">
        <v>2862</v>
      </c>
      <c r="D350" s="331" t="s">
        <v>3050</v>
      </c>
      <c r="E350" s="331" t="s">
        <v>3054</v>
      </c>
      <c r="F350" s="331" t="s">
        <v>3055</v>
      </c>
      <c r="G350" s="331" t="s">
        <v>2953</v>
      </c>
      <c r="H350" s="331"/>
      <c r="I350" s="331"/>
      <c r="J350" s="330"/>
      <c r="K350" s="330"/>
      <c r="L350" s="333">
        <v>1</v>
      </c>
      <c r="M350" s="331" t="s">
        <v>2861</v>
      </c>
      <c r="N350" s="330"/>
      <c r="O350" s="330"/>
      <c r="P350" s="330"/>
      <c r="Q350" s="330"/>
      <c r="R350" s="330"/>
      <c r="S350" s="330"/>
      <c r="T350" s="330"/>
      <c r="U350" s="330"/>
      <c r="V350" s="330"/>
      <c r="W350" s="330"/>
      <c r="X350" s="334"/>
      <c r="Y350" s="335"/>
      <c r="Z350" s="390"/>
    </row>
    <row r="351" spans="1:26" x14ac:dyDescent="0.25">
      <c r="A351" s="347">
        <v>63</v>
      </c>
      <c r="B351" s="16" t="s">
        <v>2857</v>
      </c>
      <c r="C351" s="15" t="s">
        <v>2867</v>
      </c>
      <c r="D351" s="15" t="s">
        <v>2868</v>
      </c>
      <c r="E351" s="348" t="s">
        <v>3056</v>
      </c>
      <c r="F351" s="15" t="s">
        <v>2871</v>
      </c>
      <c r="G351" s="15"/>
      <c r="H351" s="15"/>
      <c r="I351" s="15"/>
      <c r="J351" s="16">
        <v>2009</v>
      </c>
      <c r="K351" s="16">
        <v>2020</v>
      </c>
      <c r="L351" s="14">
        <v>1</v>
      </c>
      <c r="M351" s="15" t="s">
        <v>2861</v>
      </c>
      <c r="N351" s="16"/>
      <c r="O351" s="16"/>
      <c r="P351" s="16"/>
      <c r="Q351" s="16"/>
      <c r="R351" s="16"/>
      <c r="S351" s="16"/>
      <c r="T351" s="16"/>
      <c r="U351" s="16"/>
      <c r="V351" s="16"/>
      <c r="W351" s="16"/>
      <c r="X351" s="349" t="s">
        <v>2907</v>
      </c>
      <c r="Y351" s="350"/>
      <c r="Z351" s="390"/>
    </row>
    <row r="352" spans="1:26" x14ac:dyDescent="0.25">
      <c r="A352" s="347">
        <v>63</v>
      </c>
      <c r="B352" s="16" t="s">
        <v>2857</v>
      </c>
      <c r="C352" s="15" t="s">
        <v>2867</v>
      </c>
      <c r="D352" s="15" t="s">
        <v>2941</v>
      </c>
      <c r="E352" s="348" t="s">
        <v>109</v>
      </c>
      <c r="F352" s="15" t="s">
        <v>2225</v>
      </c>
      <c r="G352" s="15"/>
      <c r="H352" s="15"/>
      <c r="I352" s="15"/>
      <c r="J352" s="16">
        <v>2022</v>
      </c>
      <c r="K352" s="16">
        <v>2022</v>
      </c>
      <c r="L352" s="14">
        <v>1</v>
      </c>
      <c r="M352" s="15" t="s">
        <v>2861</v>
      </c>
      <c r="N352" s="16"/>
      <c r="O352" s="16"/>
      <c r="P352" s="16"/>
      <c r="Q352" s="16"/>
      <c r="R352" s="16"/>
      <c r="S352" s="16"/>
      <c r="T352" s="16"/>
      <c r="U352" s="16"/>
      <c r="V352" s="16"/>
      <c r="W352" s="16"/>
      <c r="X352" s="349" t="s">
        <v>2870</v>
      </c>
      <c r="Y352" s="350"/>
      <c r="Z352" s="390"/>
    </row>
    <row r="353" spans="1:26" x14ac:dyDescent="0.25">
      <c r="A353" s="347">
        <v>63</v>
      </c>
      <c r="B353" s="16" t="s">
        <v>2857</v>
      </c>
      <c r="C353" s="15" t="s">
        <v>2867</v>
      </c>
      <c r="D353" s="15" t="s">
        <v>2941</v>
      </c>
      <c r="E353" s="348" t="s">
        <v>109</v>
      </c>
      <c r="F353" s="15" t="s">
        <v>2871</v>
      </c>
      <c r="G353" s="15"/>
      <c r="H353" s="15"/>
      <c r="I353" s="15"/>
      <c r="J353" s="16">
        <v>2022</v>
      </c>
      <c r="K353" s="16">
        <v>2022</v>
      </c>
      <c r="L353" s="14">
        <v>1</v>
      </c>
      <c r="M353" s="15" t="s">
        <v>2861</v>
      </c>
      <c r="N353" s="16"/>
      <c r="O353" s="16"/>
      <c r="P353" s="16"/>
      <c r="Q353" s="16"/>
      <c r="R353" s="16"/>
      <c r="S353" s="16"/>
      <c r="T353" s="16"/>
      <c r="U353" s="16"/>
      <c r="V353" s="16"/>
      <c r="W353" s="16"/>
      <c r="X353" s="349" t="s">
        <v>2870</v>
      </c>
      <c r="Y353" s="350"/>
      <c r="Z353" s="390"/>
    </row>
    <row r="354" spans="1:26" x14ac:dyDescent="0.25">
      <c r="A354" s="347">
        <v>63</v>
      </c>
      <c r="B354" s="16" t="s">
        <v>2857</v>
      </c>
      <c r="C354" s="15" t="s">
        <v>2867</v>
      </c>
      <c r="D354" s="15" t="s">
        <v>2941</v>
      </c>
      <c r="E354" s="348" t="s">
        <v>3057</v>
      </c>
      <c r="F354" s="15" t="s">
        <v>1396</v>
      </c>
      <c r="G354" s="15"/>
      <c r="H354" s="15"/>
      <c r="I354" s="15"/>
      <c r="J354" s="16">
        <v>2009</v>
      </c>
      <c r="K354" s="16">
        <v>2021</v>
      </c>
      <c r="L354" s="14">
        <v>1</v>
      </c>
      <c r="M354" s="15" t="s">
        <v>2861</v>
      </c>
      <c r="N354" s="16"/>
      <c r="O354" s="16"/>
      <c r="P354" s="16"/>
      <c r="Q354" s="16"/>
      <c r="R354" s="16"/>
      <c r="S354" s="16"/>
      <c r="T354" s="16"/>
      <c r="U354" s="16"/>
      <c r="V354" s="16"/>
      <c r="W354" s="16"/>
      <c r="X354" s="349" t="s">
        <v>2870</v>
      </c>
      <c r="Y354" s="350"/>
      <c r="Z354" s="390"/>
    </row>
    <row r="355" spans="1:26" x14ac:dyDescent="0.25">
      <c r="A355" s="347">
        <v>63</v>
      </c>
      <c r="B355" s="16" t="s">
        <v>2857</v>
      </c>
      <c r="C355" s="15" t="s">
        <v>2867</v>
      </c>
      <c r="D355" s="15" t="s">
        <v>2941</v>
      </c>
      <c r="E355" s="348" t="s">
        <v>2973</v>
      </c>
      <c r="F355" s="15" t="s">
        <v>2225</v>
      </c>
      <c r="G355" s="15"/>
      <c r="H355" s="15"/>
      <c r="I355" s="15"/>
      <c r="J355" s="16">
        <v>2020</v>
      </c>
      <c r="K355" s="16">
        <v>2021</v>
      </c>
      <c r="L355" s="14">
        <v>1</v>
      </c>
      <c r="M355" s="15" t="s">
        <v>2861</v>
      </c>
      <c r="N355" s="16"/>
      <c r="O355" s="16"/>
      <c r="P355" s="16"/>
      <c r="Q355" s="16"/>
      <c r="R355" s="16"/>
      <c r="S355" s="16"/>
      <c r="T355" s="16"/>
      <c r="U355" s="16"/>
      <c r="V355" s="16"/>
      <c r="W355" s="16"/>
      <c r="X355" s="349" t="s">
        <v>2870</v>
      </c>
      <c r="Y355" s="350"/>
      <c r="Z355" s="390"/>
    </row>
    <row r="356" spans="1:26" x14ac:dyDescent="0.25">
      <c r="A356" s="347">
        <v>63</v>
      </c>
      <c r="B356" s="16" t="s">
        <v>2857</v>
      </c>
      <c r="C356" s="15" t="s">
        <v>2867</v>
      </c>
      <c r="D356" s="15" t="s">
        <v>2941</v>
      </c>
      <c r="E356" s="348" t="s">
        <v>228</v>
      </c>
      <c r="F356" s="15" t="s">
        <v>2225</v>
      </c>
      <c r="G356" s="15"/>
      <c r="H356" s="15"/>
      <c r="I356" s="15"/>
      <c r="J356" s="16">
        <v>2016</v>
      </c>
      <c r="K356" s="16">
        <v>2021</v>
      </c>
      <c r="L356" s="14">
        <v>2</v>
      </c>
      <c r="M356" s="15" t="s">
        <v>2861</v>
      </c>
      <c r="N356" s="16"/>
      <c r="O356" s="16"/>
      <c r="P356" s="16"/>
      <c r="Q356" s="16"/>
      <c r="R356" s="16"/>
      <c r="S356" s="16"/>
      <c r="T356" s="16"/>
      <c r="U356" s="16"/>
      <c r="V356" s="16"/>
      <c r="W356" s="16"/>
      <c r="X356" s="349" t="s">
        <v>2870</v>
      </c>
      <c r="Y356" s="350"/>
      <c r="Z356" s="390"/>
    </row>
    <row r="357" spans="1:26" x14ac:dyDescent="0.25">
      <c r="A357" s="347">
        <v>63</v>
      </c>
      <c r="B357" s="16" t="s">
        <v>2857</v>
      </c>
      <c r="C357" s="15" t="s">
        <v>2867</v>
      </c>
      <c r="D357" s="15" t="s">
        <v>2941</v>
      </c>
      <c r="E357" s="348" t="s">
        <v>228</v>
      </c>
      <c r="F357" s="15" t="s">
        <v>2871</v>
      </c>
      <c r="G357" s="15"/>
      <c r="H357" s="15"/>
      <c r="I357" s="15"/>
      <c r="J357" s="16">
        <v>2016</v>
      </c>
      <c r="K357" s="16">
        <v>2021</v>
      </c>
      <c r="L357" s="14">
        <v>4</v>
      </c>
      <c r="M357" s="15" t="s">
        <v>2861</v>
      </c>
      <c r="N357" s="16"/>
      <c r="O357" s="16"/>
      <c r="P357" s="16"/>
      <c r="Q357" s="16"/>
      <c r="R357" s="16"/>
      <c r="S357" s="16"/>
      <c r="T357" s="16"/>
      <c r="U357" s="16"/>
      <c r="V357" s="16"/>
      <c r="W357" s="16"/>
      <c r="X357" s="349" t="s">
        <v>2870</v>
      </c>
      <c r="Y357" s="350"/>
      <c r="Z357" s="390"/>
    </row>
    <row r="358" spans="1:26" x14ac:dyDescent="0.25">
      <c r="A358" s="347">
        <v>63</v>
      </c>
      <c r="B358" s="16" t="s">
        <v>2857</v>
      </c>
      <c r="C358" s="15" t="s">
        <v>2867</v>
      </c>
      <c r="D358" s="15" t="s">
        <v>2941</v>
      </c>
      <c r="E358" s="348" t="s">
        <v>228</v>
      </c>
      <c r="F358" s="15" t="s">
        <v>1396</v>
      </c>
      <c r="G358" s="15"/>
      <c r="H358" s="15"/>
      <c r="I358" s="15"/>
      <c r="J358" s="16">
        <v>2022</v>
      </c>
      <c r="K358" s="16">
        <v>2022</v>
      </c>
      <c r="L358" s="14">
        <v>5</v>
      </c>
      <c r="M358" s="15" t="s">
        <v>2861</v>
      </c>
      <c r="N358" s="16"/>
      <c r="O358" s="16"/>
      <c r="P358" s="16"/>
      <c r="Q358" s="16"/>
      <c r="R358" s="16"/>
      <c r="S358" s="16"/>
      <c r="T358" s="16"/>
      <c r="U358" s="16"/>
      <c r="V358" s="16"/>
      <c r="W358" s="16"/>
      <c r="X358" s="349" t="s">
        <v>2870</v>
      </c>
      <c r="Y358" s="350"/>
      <c r="Z358" s="390"/>
    </row>
    <row r="359" spans="1:26" x14ac:dyDescent="0.25">
      <c r="A359" s="347">
        <v>63</v>
      </c>
      <c r="B359" s="16" t="s">
        <v>2857</v>
      </c>
      <c r="C359" s="15" t="s">
        <v>2867</v>
      </c>
      <c r="D359" s="15" t="s">
        <v>2941</v>
      </c>
      <c r="E359" s="351" t="s">
        <v>2961</v>
      </c>
      <c r="F359" s="15" t="s">
        <v>2225</v>
      </c>
      <c r="G359" s="15"/>
      <c r="H359" s="15"/>
      <c r="I359" s="15"/>
      <c r="J359" s="16">
        <v>2022</v>
      </c>
      <c r="K359" s="16">
        <v>2022</v>
      </c>
      <c r="L359" s="14">
        <v>2</v>
      </c>
      <c r="M359" s="15" t="s">
        <v>2861</v>
      </c>
      <c r="N359" s="16"/>
      <c r="O359" s="16"/>
      <c r="P359" s="16"/>
      <c r="Q359" s="16"/>
      <c r="R359" s="16"/>
      <c r="S359" s="16"/>
      <c r="T359" s="16"/>
      <c r="U359" s="16"/>
      <c r="V359" s="16"/>
      <c r="W359" s="16"/>
      <c r="X359" s="349" t="s">
        <v>2870</v>
      </c>
      <c r="Y359" s="350"/>
      <c r="Z359" s="390"/>
    </row>
    <row r="360" spans="1:26" x14ac:dyDescent="0.25">
      <c r="A360" s="347">
        <v>63</v>
      </c>
      <c r="B360" s="16" t="s">
        <v>2857</v>
      </c>
      <c r="C360" s="15" t="s">
        <v>2867</v>
      </c>
      <c r="D360" s="15" t="s">
        <v>2941</v>
      </c>
      <c r="E360" s="351" t="s">
        <v>3058</v>
      </c>
      <c r="F360" s="15" t="s">
        <v>2225</v>
      </c>
      <c r="G360" s="15"/>
      <c r="H360" s="15"/>
      <c r="I360" s="15"/>
      <c r="J360" s="16">
        <v>2022</v>
      </c>
      <c r="K360" s="16">
        <v>2022</v>
      </c>
      <c r="L360" s="14">
        <v>4</v>
      </c>
      <c r="M360" s="15" t="s">
        <v>2861</v>
      </c>
      <c r="N360" s="16"/>
      <c r="O360" s="16"/>
      <c r="P360" s="16"/>
      <c r="Q360" s="16"/>
      <c r="R360" s="16"/>
      <c r="S360" s="16"/>
      <c r="T360" s="16"/>
      <c r="U360" s="16"/>
      <c r="V360" s="16"/>
      <c r="W360" s="16"/>
      <c r="X360" s="349" t="s">
        <v>2870</v>
      </c>
      <c r="Y360" s="350"/>
      <c r="Z360" s="390"/>
    </row>
    <row r="361" spans="1:26" x14ac:dyDescent="0.25">
      <c r="A361" s="347">
        <v>63</v>
      </c>
      <c r="B361" s="16" t="s">
        <v>2857</v>
      </c>
      <c r="C361" s="15" t="s">
        <v>2867</v>
      </c>
      <c r="D361" s="15" t="s">
        <v>2941</v>
      </c>
      <c r="E361" s="351" t="s">
        <v>3058</v>
      </c>
      <c r="F361" s="15" t="s">
        <v>1396</v>
      </c>
      <c r="G361" s="15"/>
      <c r="H361" s="15"/>
      <c r="I361" s="15"/>
      <c r="J361" s="16">
        <v>2022</v>
      </c>
      <c r="K361" s="16">
        <v>2022</v>
      </c>
      <c r="L361" s="14">
        <v>1</v>
      </c>
      <c r="M361" s="15" t="s">
        <v>2861</v>
      </c>
      <c r="N361" s="16"/>
      <c r="O361" s="16"/>
      <c r="P361" s="16"/>
      <c r="Q361" s="16"/>
      <c r="R361" s="16"/>
      <c r="S361" s="16"/>
      <c r="T361" s="16"/>
      <c r="U361" s="16"/>
      <c r="V361" s="16"/>
      <c r="W361" s="16"/>
      <c r="X361" s="349" t="s">
        <v>2870</v>
      </c>
      <c r="Y361" s="350"/>
      <c r="Z361" s="390"/>
    </row>
    <row r="362" spans="1:26" x14ac:dyDescent="0.25">
      <c r="A362" s="347">
        <v>63</v>
      </c>
      <c r="B362" s="16" t="s">
        <v>2857</v>
      </c>
      <c r="C362" s="15" t="s">
        <v>2867</v>
      </c>
      <c r="D362" s="15" t="s">
        <v>3059</v>
      </c>
      <c r="E362" s="351" t="s">
        <v>3060</v>
      </c>
      <c r="F362" s="15" t="s">
        <v>2225</v>
      </c>
      <c r="G362" s="15"/>
      <c r="H362" s="15"/>
      <c r="I362" s="15"/>
      <c r="J362" s="16">
        <v>2023</v>
      </c>
      <c r="K362" s="16">
        <v>2023</v>
      </c>
      <c r="L362" s="14">
        <v>1</v>
      </c>
      <c r="M362" s="15" t="s">
        <v>2861</v>
      </c>
      <c r="N362" s="16"/>
      <c r="O362" s="16"/>
      <c r="P362" s="16"/>
      <c r="Q362" s="16"/>
      <c r="R362" s="16"/>
      <c r="S362" s="16"/>
      <c r="T362" s="16"/>
      <c r="U362" s="16"/>
      <c r="V362" s="16"/>
      <c r="W362" s="16"/>
      <c r="X362" s="349" t="s">
        <v>2870</v>
      </c>
      <c r="Y362" s="350"/>
      <c r="Z362" s="390"/>
    </row>
    <row r="363" spans="1:26" x14ac:dyDescent="0.25">
      <c r="A363" s="347">
        <v>63</v>
      </c>
      <c r="B363" s="16" t="s">
        <v>2857</v>
      </c>
      <c r="C363" s="15" t="s">
        <v>2867</v>
      </c>
      <c r="D363" s="15" t="s">
        <v>3059</v>
      </c>
      <c r="E363" s="351" t="s">
        <v>3060</v>
      </c>
      <c r="F363" s="15" t="s">
        <v>2871</v>
      </c>
      <c r="G363" s="15"/>
      <c r="H363" s="15"/>
      <c r="I363" s="15"/>
      <c r="J363" s="16">
        <v>2023</v>
      </c>
      <c r="K363" s="16">
        <v>2023</v>
      </c>
      <c r="L363" s="14">
        <v>1</v>
      </c>
      <c r="M363" s="15" t="s">
        <v>2861</v>
      </c>
      <c r="N363" s="16"/>
      <c r="O363" s="16"/>
      <c r="P363" s="16"/>
      <c r="Q363" s="16"/>
      <c r="R363" s="16"/>
      <c r="S363" s="16"/>
      <c r="T363" s="16"/>
      <c r="U363" s="16"/>
      <c r="V363" s="16"/>
      <c r="W363" s="16"/>
      <c r="X363" s="349" t="s">
        <v>2870</v>
      </c>
      <c r="Y363" s="350"/>
      <c r="Z363" s="390"/>
    </row>
    <row r="364" spans="1:26" x14ac:dyDescent="0.25">
      <c r="A364" s="347">
        <v>63</v>
      </c>
      <c r="B364" s="16" t="s">
        <v>2857</v>
      </c>
      <c r="C364" s="15" t="s">
        <v>2867</v>
      </c>
      <c r="D364" s="15" t="s">
        <v>2880</v>
      </c>
      <c r="E364" s="351" t="s">
        <v>3061</v>
      </c>
      <c r="F364" s="15" t="s">
        <v>2225</v>
      </c>
      <c r="G364" s="15"/>
      <c r="H364" s="15"/>
      <c r="I364" s="15"/>
      <c r="J364" s="16">
        <v>2022</v>
      </c>
      <c r="K364" s="16">
        <v>2022</v>
      </c>
      <c r="L364" s="14">
        <v>4</v>
      </c>
      <c r="M364" s="15" t="s">
        <v>2861</v>
      </c>
      <c r="N364" s="16"/>
      <c r="O364" s="16"/>
      <c r="P364" s="16"/>
      <c r="Q364" s="16"/>
      <c r="R364" s="16"/>
      <c r="S364" s="16"/>
      <c r="T364" s="16"/>
      <c r="U364" s="16"/>
      <c r="V364" s="16"/>
      <c r="W364" s="16"/>
      <c r="X364" s="349" t="s">
        <v>2870</v>
      </c>
      <c r="Y364" s="350"/>
      <c r="Z364" s="390"/>
    </row>
    <row r="365" spans="1:26" x14ac:dyDescent="0.25">
      <c r="A365" s="347">
        <v>63</v>
      </c>
      <c r="B365" s="16" t="s">
        <v>2857</v>
      </c>
      <c r="C365" s="15" t="s">
        <v>2867</v>
      </c>
      <c r="D365" s="351" t="s">
        <v>2929</v>
      </c>
      <c r="E365" s="351" t="s">
        <v>3062</v>
      </c>
      <c r="F365" s="15" t="s">
        <v>2225</v>
      </c>
      <c r="G365" s="15"/>
      <c r="H365" s="15"/>
      <c r="I365" s="15"/>
      <c r="J365" s="16">
        <v>2008</v>
      </c>
      <c r="K365" s="16">
        <v>2021</v>
      </c>
      <c r="L365" s="14">
        <v>1</v>
      </c>
      <c r="M365" s="15" t="s">
        <v>2861</v>
      </c>
      <c r="N365" s="16"/>
      <c r="O365" s="16"/>
      <c r="P365" s="16"/>
      <c r="Q365" s="16"/>
      <c r="R365" s="16"/>
      <c r="S365" s="16"/>
      <c r="T365" s="16"/>
      <c r="U365" s="16"/>
      <c r="V365" s="16"/>
      <c r="W365" s="16"/>
      <c r="X365" s="349" t="s">
        <v>3063</v>
      </c>
      <c r="Y365" s="350"/>
      <c r="Z365" s="390"/>
    </row>
    <row r="366" spans="1:26" x14ac:dyDescent="0.25">
      <c r="A366" s="329"/>
      <c r="B366" s="330" t="s">
        <v>2890</v>
      </c>
      <c r="C366" s="15" t="s">
        <v>3064</v>
      </c>
      <c r="D366" s="15" t="s">
        <v>2914</v>
      </c>
      <c r="E366" s="331"/>
      <c r="F366" s="331"/>
      <c r="G366" s="331"/>
      <c r="H366" s="331"/>
      <c r="I366" s="331"/>
      <c r="J366" s="330"/>
      <c r="K366" s="330"/>
      <c r="L366" s="333"/>
      <c r="M366" s="331"/>
      <c r="N366" s="330"/>
      <c r="O366" s="330"/>
      <c r="P366" s="330"/>
      <c r="Q366" s="330"/>
      <c r="R366" s="330"/>
      <c r="S366" s="330"/>
      <c r="T366" s="330"/>
      <c r="U366" s="330"/>
      <c r="V366" s="330"/>
      <c r="W366" s="330"/>
      <c r="X366" s="334"/>
      <c r="Y366" s="335"/>
      <c r="Z366" s="413">
        <f>'BMI en inbraak afprijzen'!K21</f>
        <v>0</v>
      </c>
    </row>
    <row r="367" spans="1:26" x14ac:dyDescent="0.25">
      <c r="A367" s="329"/>
      <c r="B367" s="330" t="s">
        <v>2890</v>
      </c>
      <c r="C367" s="15" t="s">
        <v>2891</v>
      </c>
      <c r="D367" s="15" t="s">
        <v>3065</v>
      </c>
      <c r="E367" s="331"/>
      <c r="F367" s="331"/>
      <c r="G367" s="331"/>
      <c r="H367" s="331"/>
      <c r="I367" s="331"/>
      <c r="J367" s="330"/>
      <c r="K367" s="330"/>
      <c r="L367" s="333"/>
      <c r="M367" s="331"/>
      <c r="N367" s="330"/>
      <c r="O367" s="330"/>
      <c r="P367" s="330"/>
      <c r="Q367" s="330"/>
      <c r="R367" s="330"/>
      <c r="S367" s="330"/>
      <c r="T367" s="330"/>
      <c r="U367" s="330"/>
      <c r="V367" s="330"/>
      <c r="W367" s="330"/>
      <c r="X367" s="334"/>
      <c r="Y367" s="335"/>
      <c r="Z367" s="413">
        <f>'BMI en inbraak afprijzen'!K42</f>
        <v>0</v>
      </c>
    </row>
    <row r="368" spans="1:26" x14ac:dyDescent="0.25">
      <c r="A368" s="329"/>
      <c r="B368" s="330" t="s">
        <v>2890</v>
      </c>
      <c r="C368" s="15" t="s">
        <v>3066</v>
      </c>
      <c r="D368" s="331"/>
      <c r="E368" s="331"/>
      <c r="F368" s="331"/>
      <c r="G368" s="331"/>
      <c r="H368" s="331"/>
      <c r="I368" s="331"/>
      <c r="J368" s="330"/>
      <c r="K368" s="330"/>
      <c r="L368" s="333"/>
      <c r="M368" s="331"/>
      <c r="N368" s="330"/>
      <c r="O368" s="330"/>
      <c r="P368" s="330"/>
      <c r="Q368" s="330"/>
      <c r="R368" s="330"/>
      <c r="S368" s="330"/>
      <c r="T368" s="330"/>
      <c r="U368" s="330"/>
      <c r="V368" s="330"/>
      <c r="W368" s="330"/>
      <c r="X368" s="334"/>
      <c r="Y368" s="335"/>
      <c r="Z368" s="390"/>
    </row>
    <row r="369" spans="1:28" x14ac:dyDescent="0.25">
      <c r="C369" s="402" t="s">
        <v>3112</v>
      </c>
      <c r="Z369" s="388"/>
    </row>
    <row r="370" spans="1:28" s="342" customFormat="1" ht="22.5" x14ac:dyDescent="0.25">
      <c r="A370" s="336"/>
      <c r="B370" s="336"/>
      <c r="C370" s="337" t="s">
        <v>3067</v>
      </c>
      <c r="D370" s="337"/>
      <c r="E370" s="338"/>
      <c r="F370" s="337" t="s">
        <v>2843</v>
      </c>
      <c r="G370" s="338"/>
      <c r="H370" s="338"/>
      <c r="I370" s="338"/>
      <c r="J370" s="337"/>
      <c r="K370" s="339"/>
      <c r="L370" s="337"/>
      <c r="M370" s="340"/>
      <c r="N370" s="340"/>
      <c r="O370" s="340"/>
      <c r="P370" s="340"/>
      <c r="Q370" s="340"/>
      <c r="R370" s="340"/>
      <c r="S370" s="340"/>
      <c r="T370" s="336"/>
      <c r="U370" s="336"/>
      <c r="V370" s="336"/>
      <c r="W370" s="336"/>
      <c r="X370" s="336"/>
      <c r="Y370" s="336"/>
      <c r="Z370" s="384"/>
      <c r="AA370" s="336"/>
      <c r="AB370" s="336"/>
    </row>
    <row r="371" spans="1:28" ht="22.5" x14ac:dyDescent="0.3">
      <c r="A371" s="312"/>
      <c r="B371" s="312"/>
      <c r="C371" s="313" t="s">
        <v>2844</v>
      </c>
      <c r="D371" s="314" t="s">
        <v>3068</v>
      </c>
      <c r="E371" s="313"/>
      <c r="F371" s="313" t="s">
        <v>2846</v>
      </c>
      <c r="G371" s="315" t="s">
        <v>3069</v>
      </c>
      <c r="H371" s="313"/>
      <c r="I371" s="313" t="s">
        <v>2848</v>
      </c>
      <c r="J371" s="314">
        <v>1961</v>
      </c>
      <c r="K371" s="316"/>
      <c r="L371" s="317"/>
      <c r="M371" s="318"/>
      <c r="N371" s="318"/>
      <c r="O371" s="318"/>
      <c r="P371" s="318"/>
      <c r="Q371" s="318"/>
      <c r="R371" s="318"/>
      <c r="S371" s="318"/>
      <c r="T371" s="312"/>
      <c r="U371" s="312"/>
      <c r="V371" s="312"/>
      <c r="W371" s="312"/>
      <c r="X371" s="312"/>
      <c r="Y371" s="312"/>
      <c r="Z371" s="385"/>
      <c r="AA371" s="312"/>
      <c r="AB371" s="312"/>
    </row>
    <row r="372" spans="1:28" x14ac:dyDescent="0.25">
      <c r="A372" s="312"/>
      <c r="B372" s="312"/>
      <c r="C372" s="313" t="s">
        <v>2849</v>
      </c>
      <c r="D372" s="320">
        <v>41304</v>
      </c>
      <c r="E372" s="321"/>
      <c r="F372" s="313"/>
      <c r="G372" s="314"/>
      <c r="H372" s="321"/>
      <c r="I372" s="313" t="s">
        <v>2850</v>
      </c>
      <c r="J372" s="314">
        <v>2012</v>
      </c>
      <c r="K372" s="322"/>
      <c r="L372" s="315"/>
      <c r="M372" s="354"/>
      <c r="N372" s="354"/>
      <c r="O372" s="355"/>
      <c r="P372" s="312"/>
      <c r="Q372" s="354"/>
      <c r="R372" s="354"/>
      <c r="S372" s="312"/>
      <c r="T372" s="312"/>
      <c r="U372" s="312"/>
      <c r="V372" s="312"/>
      <c r="W372" s="312"/>
      <c r="X372" s="312"/>
      <c r="Y372" s="312"/>
      <c r="Z372" s="385"/>
      <c r="AA372" s="312"/>
      <c r="AB372" s="312"/>
    </row>
    <row r="373" spans="1:28" ht="15.75" thickBot="1" x14ac:dyDescent="0.3">
      <c r="A373" s="312"/>
      <c r="B373" s="312"/>
      <c r="C373" s="313"/>
      <c r="D373" s="314"/>
      <c r="E373" s="313"/>
      <c r="F373" s="313"/>
      <c r="G373" s="314"/>
      <c r="H373" s="313"/>
      <c r="I373" s="313"/>
      <c r="J373" s="314"/>
      <c r="K373" s="314"/>
      <c r="L373" s="322"/>
      <c r="M373" s="314"/>
      <c r="N373" s="312"/>
      <c r="O373" s="312"/>
      <c r="P373" s="312"/>
      <c r="Q373" s="312"/>
      <c r="R373" s="312"/>
      <c r="S373" s="312"/>
      <c r="T373" s="312"/>
      <c r="U373" s="312"/>
      <c r="V373" s="312"/>
      <c r="W373" s="312"/>
      <c r="X373" s="312"/>
      <c r="Y373" s="314"/>
      <c r="Z373" s="382"/>
      <c r="AA373" s="358"/>
      <c r="AB373" s="358"/>
    </row>
    <row r="374" spans="1:28" ht="73.5" thickBot="1" x14ac:dyDescent="0.3">
      <c r="A374" s="323" t="s">
        <v>2851</v>
      </c>
      <c r="B374" s="324" t="s">
        <v>2852</v>
      </c>
      <c r="C374" s="324" t="s">
        <v>2853</v>
      </c>
      <c r="D374" s="324" t="s">
        <v>722</v>
      </c>
      <c r="E374" s="324" t="s">
        <v>723</v>
      </c>
      <c r="F374" s="324" t="s">
        <v>11</v>
      </c>
      <c r="G374" s="508" t="s">
        <v>724</v>
      </c>
      <c r="H374" s="508"/>
      <c r="I374" s="508"/>
      <c r="J374" s="324" t="s">
        <v>14</v>
      </c>
      <c r="K374" s="324" t="s">
        <v>2854</v>
      </c>
      <c r="L374" s="324" t="s">
        <v>1883</v>
      </c>
      <c r="M374" s="324"/>
      <c r="N374" s="326" t="s">
        <v>2855</v>
      </c>
      <c r="O374" s="324">
        <v>2013</v>
      </c>
      <c r="P374" s="324">
        <v>2014</v>
      </c>
      <c r="Q374" s="324">
        <v>2015</v>
      </c>
      <c r="R374" s="324">
        <v>2016</v>
      </c>
      <c r="S374" s="324">
        <v>2017</v>
      </c>
      <c r="T374" s="324">
        <v>2018</v>
      </c>
      <c r="U374" s="324">
        <v>2019</v>
      </c>
      <c r="V374" s="324">
        <v>2020</v>
      </c>
      <c r="W374" s="324">
        <v>2021</v>
      </c>
      <c r="X374" s="327" t="s">
        <v>2856</v>
      </c>
      <c r="Y374" s="328" t="s">
        <v>726</v>
      </c>
      <c r="Z374" s="383"/>
      <c r="AA374" s="362"/>
      <c r="AB374" s="362"/>
    </row>
    <row r="375" spans="1:28" x14ac:dyDescent="0.25">
      <c r="A375" s="329">
        <v>61</v>
      </c>
      <c r="B375" s="330" t="s">
        <v>2857</v>
      </c>
      <c r="C375" s="331" t="s">
        <v>2858</v>
      </c>
      <c r="D375" s="331" t="s">
        <v>3070</v>
      </c>
      <c r="E375" s="331" t="s">
        <v>3071</v>
      </c>
      <c r="F375" s="331" t="s">
        <v>3072</v>
      </c>
      <c r="G375" s="331" t="s">
        <v>3073</v>
      </c>
      <c r="H375" s="331"/>
      <c r="I375" s="331"/>
      <c r="J375" s="330"/>
      <c r="K375" s="330"/>
      <c r="L375" s="333">
        <v>1</v>
      </c>
      <c r="M375" s="331" t="s">
        <v>2861</v>
      </c>
      <c r="N375" s="330"/>
      <c r="O375" s="330"/>
      <c r="P375" s="330"/>
      <c r="Q375" s="330"/>
      <c r="R375" s="330"/>
      <c r="S375" s="330"/>
      <c r="T375" s="330"/>
      <c r="U375" s="330"/>
      <c r="V375" s="330"/>
      <c r="W375" s="330"/>
      <c r="X375" s="334"/>
      <c r="Y375" s="335"/>
      <c r="Z375" s="390"/>
      <c r="AA375" s="353"/>
      <c r="AB375" s="353"/>
    </row>
    <row r="376" spans="1:28" x14ac:dyDescent="0.25">
      <c r="A376" s="329">
        <v>61</v>
      </c>
      <c r="B376" s="330" t="s">
        <v>2857</v>
      </c>
      <c r="C376" s="331" t="s">
        <v>2862</v>
      </c>
      <c r="D376" s="331" t="s">
        <v>3070</v>
      </c>
      <c r="E376" s="331" t="s">
        <v>3071</v>
      </c>
      <c r="F376" s="331" t="s">
        <v>3074</v>
      </c>
      <c r="G376" s="331" t="s">
        <v>3075</v>
      </c>
      <c r="H376" s="331"/>
      <c r="I376" s="331"/>
      <c r="J376" s="330"/>
      <c r="K376" s="330"/>
      <c r="L376" s="333">
        <v>1</v>
      </c>
      <c r="M376" s="331" t="s">
        <v>2861</v>
      </c>
      <c r="N376" s="330"/>
      <c r="O376" s="330"/>
      <c r="P376" s="330"/>
      <c r="Q376" s="330"/>
      <c r="R376" s="330"/>
      <c r="S376" s="330"/>
      <c r="T376" s="330"/>
      <c r="U376" s="330"/>
      <c r="V376" s="330"/>
      <c r="W376" s="330"/>
      <c r="X376" s="334"/>
      <c r="Y376" s="335"/>
      <c r="Z376" s="390"/>
      <c r="AA376" s="353"/>
      <c r="AB376" s="353"/>
    </row>
    <row r="377" spans="1:28" x14ac:dyDescent="0.25">
      <c r="A377" s="347">
        <v>63</v>
      </c>
      <c r="B377" s="16" t="s">
        <v>2857</v>
      </c>
      <c r="C377" s="15" t="s">
        <v>2867</v>
      </c>
      <c r="D377" s="351" t="s">
        <v>2868</v>
      </c>
      <c r="E377" s="351" t="s">
        <v>3076</v>
      </c>
      <c r="F377" s="15" t="s">
        <v>2871</v>
      </c>
      <c r="G377" s="15"/>
      <c r="H377" s="15"/>
      <c r="I377" s="15"/>
      <c r="J377" s="16">
        <v>2004</v>
      </c>
      <c r="K377" s="16">
        <v>2023</v>
      </c>
      <c r="L377" s="14">
        <v>1</v>
      </c>
      <c r="M377" s="15" t="s">
        <v>2861</v>
      </c>
      <c r="N377" s="16"/>
      <c r="O377" s="16"/>
      <c r="P377" s="16"/>
      <c r="Q377" s="16"/>
      <c r="R377" s="16"/>
      <c r="S377" s="16"/>
      <c r="T377" s="16"/>
      <c r="U377" s="16"/>
      <c r="V377" s="16"/>
      <c r="W377" s="16"/>
      <c r="X377" s="349" t="s">
        <v>2907</v>
      </c>
      <c r="Y377" s="350"/>
      <c r="Z377" s="390"/>
      <c r="AA377" s="363"/>
      <c r="AB377" s="363"/>
    </row>
    <row r="378" spans="1:28" x14ac:dyDescent="0.25">
      <c r="A378" s="347">
        <v>63</v>
      </c>
      <c r="B378" s="16" t="s">
        <v>2857</v>
      </c>
      <c r="C378" s="15" t="s">
        <v>2867</v>
      </c>
      <c r="D378" s="15" t="s">
        <v>2941</v>
      </c>
      <c r="E378" s="348" t="s">
        <v>2955</v>
      </c>
      <c r="F378" s="15" t="s">
        <v>2225</v>
      </c>
      <c r="G378" s="15"/>
      <c r="H378" s="15"/>
      <c r="I378" s="15"/>
      <c r="J378" s="16">
        <v>2007</v>
      </c>
      <c r="K378" s="16">
        <v>2023</v>
      </c>
      <c r="L378" s="14">
        <v>1</v>
      </c>
      <c r="M378" s="15" t="s">
        <v>2861</v>
      </c>
      <c r="N378" s="16"/>
      <c r="O378" s="16"/>
      <c r="P378" s="16"/>
      <c r="Q378" s="16"/>
      <c r="R378" s="16"/>
      <c r="S378" s="16"/>
      <c r="T378" s="16"/>
      <c r="U378" s="16"/>
      <c r="V378" s="16"/>
      <c r="W378" s="16"/>
      <c r="X378" s="349" t="s">
        <v>2907</v>
      </c>
      <c r="Y378" s="350"/>
      <c r="Z378" s="390"/>
      <c r="AA378" s="363"/>
      <c r="AB378" s="363"/>
    </row>
    <row r="379" spans="1:28" x14ac:dyDescent="0.25">
      <c r="A379" s="347">
        <v>63</v>
      </c>
      <c r="B379" s="16" t="s">
        <v>2857</v>
      </c>
      <c r="C379" s="15" t="s">
        <v>2867</v>
      </c>
      <c r="D379" s="15" t="s">
        <v>2941</v>
      </c>
      <c r="E379" s="348" t="s">
        <v>2955</v>
      </c>
      <c r="F379" s="15" t="s">
        <v>2871</v>
      </c>
      <c r="G379" s="15"/>
      <c r="H379" s="15"/>
      <c r="I379" s="15"/>
      <c r="J379" s="16">
        <v>2016</v>
      </c>
      <c r="K379" s="16">
        <v>2023</v>
      </c>
      <c r="L379" s="14">
        <v>1</v>
      </c>
      <c r="M379" s="15" t="s">
        <v>2861</v>
      </c>
      <c r="N379" s="16"/>
      <c r="O379" s="16"/>
      <c r="P379" s="16"/>
      <c r="Q379" s="16"/>
      <c r="R379" s="16"/>
      <c r="S379" s="16"/>
      <c r="T379" s="16"/>
      <c r="U379" s="16"/>
      <c r="V379" s="16"/>
      <c r="W379" s="16"/>
      <c r="X379" s="349" t="s">
        <v>2907</v>
      </c>
      <c r="Y379" s="350"/>
      <c r="Z379" s="390"/>
      <c r="AA379" s="363"/>
      <c r="AB379" s="363"/>
    </row>
    <row r="380" spans="1:28" x14ac:dyDescent="0.25">
      <c r="A380" s="347">
        <v>63</v>
      </c>
      <c r="B380" s="16" t="s">
        <v>2857</v>
      </c>
      <c r="C380" s="15" t="s">
        <v>2867</v>
      </c>
      <c r="D380" s="15" t="s">
        <v>2941</v>
      </c>
      <c r="E380" s="348" t="s">
        <v>2973</v>
      </c>
      <c r="F380" s="15" t="s">
        <v>2225</v>
      </c>
      <c r="G380" s="15"/>
      <c r="H380" s="15"/>
      <c r="I380" s="15"/>
      <c r="J380" s="16">
        <v>2019</v>
      </c>
      <c r="K380" s="16">
        <v>2023</v>
      </c>
      <c r="L380" s="14">
        <v>5</v>
      </c>
      <c r="M380" s="15" t="s">
        <v>2861</v>
      </c>
      <c r="N380" s="16"/>
      <c r="O380" s="16"/>
      <c r="P380" s="16"/>
      <c r="Q380" s="16"/>
      <c r="R380" s="16"/>
      <c r="S380" s="16"/>
      <c r="T380" s="16"/>
      <c r="U380" s="16"/>
      <c r="V380" s="16"/>
      <c r="W380" s="16"/>
      <c r="X380" s="349" t="s">
        <v>2870</v>
      </c>
      <c r="Y380" s="350"/>
      <c r="Z380" s="390"/>
      <c r="AA380" s="363"/>
      <c r="AB380" s="363"/>
    </row>
    <row r="381" spans="1:28" x14ac:dyDescent="0.25">
      <c r="A381" s="347">
        <v>63</v>
      </c>
      <c r="B381" s="16" t="s">
        <v>2857</v>
      </c>
      <c r="C381" s="15" t="s">
        <v>2867</v>
      </c>
      <c r="D381" s="15" t="s">
        <v>2941</v>
      </c>
      <c r="E381" s="348" t="s">
        <v>2973</v>
      </c>
      <c r="F381" s="15" t="s">
        <v>2871</v>
      </c>
      <c r="G381" s="15"/>
      <c r="H381" s="15"/>
      <c r="I381" s="15"/>
      <c r="J381" s="16">
        <v>2019</v>
      </c>
      <c r="K381" s="16">
        <v>2023</v>
      </c>
      <c r="L381" s="14">
        <v>1</v>
      </c>
      <c r="M381" s="15" t="s">
        <v>2861</v>
      </c>
      <c r="N381" s="16"/>
      <c r="O381" s="16"/>
      <c r="P381" s="16"/>
      <c r="Q381" s="16"/>
      <c r="R381" s="16"/>
      <c r="S381" s="16"/>
      <c r="T381" s="16"/>
      <c r="U381" s="16"/>
      <c r="V381" s="16"/>
      <c r="W381" s="16"/>
      <c r="X381" s="349" t="s">
        <v>2907</v>
      </c>
      <c r="Y381" s="350"/>
      <c r="Z381" s="390"/>
      <c r="AA381" s="363"/>
      <c r="AB381" s="363"/>
    </row>
    <row r="382" spans="1:28" x14ac:dyDescent="0.25">
      <c r="A382" s="347">
        <v>63</v>
      </c>
      <c r="B382" s="16" t="s">
        <v>2857</v>
      </c>
      <c r="C382" s="15" t="s">
        <v>2867</v>
      </c>
      <c r="D382" s="15" t="s">
        <v>2941</v>
      </c>
      <c r="E382" s="348" t="s">
        <v>228</v>
      </c>
      <c r="F382" s="15" t="s">
        <v>2225</v>
      </c>
      <c r="G382" s="15"/>
      <c r="H382" s="15"/>
      <c r="I382" s="15"/>
      <c r="J382" s="16">
        <v>2022</v>
      </c>
      <c r="K382" s="16">
        <v>2022</v>
      </c>
      <c r="L382" s="14">
        <v>3</v>
      </c>
      <c r="M382" s="15" t="s">
        <v>2861</v>
      </c>
      <c r="N382" s="16"/>
      <c r="O382" s="16"/>
      <c r="P382" s="16"/>
      <c r="Q382" s="16"/>
      <c r="R382" s="16"/>
      <c r="S382" s="16"/>
      <c r="T382" s="16"/>
      <c r="U382" s="16"/>
      <c r="V382" s="16"/>
      <c r="W382" s="16"/>
      <c r="X382" s="349" t="s">
        <v>2870</v>
      </c>
      <c r="Y382" s="350"/>
      <c r="Z382" s="390"/>
      <c r="AA382" s="363"/>
      <c r="AB382" s="363"/>
    </row>
    <row r="383" spans="1:28" x14ac:dyDescent="0.25">
      <c r="A383" s="347">
        <v>63</v>
      </c>
      <c r="B383" s="16" t="s">
        <v>2857</v>
      </c>
      <c r="C383" s="15" t="s">
        <v>2867</v>
      </c>
      <c r="D383" s="15" t="s">
        <v>2941</v>
      </c>
      <c r="E383" s="348" t="s">
        <v>228</v>
      </c>
      <c r="F383" s="15" t="s">
        <v>2871</v>
      </c>
      <c r="G383" s="15"/>
      <c r="H383" s="15"/>
      <c r="I383" s="15"/>
      <c r="J383" s="16">
        <v>2022</v>
      </c>
      <c r="K383" s="16">
        <v>2022</v>
      </c>
      <c r="L383" s="14">
        <v>1</v>
      </c>
      <c r="M383" s="15" t="s">
        <v>2861</v>
      </c>
      <c r="N383" s="16"/>
      <c r="O383" s="16"/>
      <c r="P383" s="16"/>
      <c r="Q383" s="16"/>
      <c r="R383" s="16"/>
      <c r="S383" s="16"/>
      <c r="T383" s="16"/>
      <c r="U383" s="16"/>
      <c r="V383" s="16"/>
      <c r="W383" s="16"/>
      <c r="X383" s="349" t="s">
        <v>2870</v>
      </c>
      <c r="Y383" s="350"/>
      <c r="Z383" s="390"/>
      <c r="AA383" s="363"/>
      <c r="AB383" s="363"/>
    </row>
    <row r="384" spans="1:28" x14ac:dyDescent="0.25">
      <c r="A384" s="347">
        <v>63</v>
      </c>
      <c r="B384" s="16" t="s">
        <v>2857</v>
      </c>
      <c r="C384" s="15" t="s">
        <v>2867</v>
      </c>
      <c r="D384" s="15" t="s">
        <v>2941</v>
      </c>
      <c r="E384" s="348" t="s">
        <v>333</v>
      </c>
      <c r="F384" s="15" t="s">
        <v>2225</v>
      </c>
      <c r="G384" s="15"/>
      <c r="H384" s="15"/>
      <c r="I384" s="15"/>
      <c r="J384" s="16">
        <v>2019</v>
      </c>
      <c r="K384" s="16">
        <v>2023</v>
      </c>
      <c r="L384" s="14">
        <v>1</v>
      </c>
      <c r="M384" s="15" t="s">
        <v>2861</v>
      </c>
      <c r="N384" s="16"/>
      <c r="O384" s="16"/>
      <c r="P384" s="16"/>
      <c r="Q384" s="16"/>
      <c r="R384" s="16"/>
      <c r="S384" s="16"/>
      <c r="T384" s="16"/>
      <c r="U384" s="16"/>
      <c r="V384" s="16"/>
      <c r="W384" s="16"/>
      <c r="X384" s="349" t="s">
        <v>2870</v>
      </c>
      <c r="Y384" s="350"/>
      <c r="Z384" s="390"/>
      <c r="AA384" s="363"/>
      <c r="AB384" s="363"/>
    </row>
    <row r="385" spans="1:28" x14ac:dyDescent="0.25">
      <c r="A385" s="347">
        <v>63</v>
      </c>
      <c r="B385" s="16" t="s">
        <v>2857</v>
      </c>
      <c r="C385" s="15" t="s">
        <v>2867</v>
      </c>
      <c r="D385" s="15" t="s">
        <v>2941</v>
      </c>
      <c r="E385" s="348" t="s">
        <v>109</v>
      </c>
      <c r="F385" s="15" t="s">
        <v>2225</v>
      </c>
      <c r="G385" s="15"/>
      <c r="H385" s="15"/>
      <c r="I385" s="15"/>
      <c r="J385" s="16">
        <v>2016</v>
      </c>
      <c r="K385" s="16">
        <v>2023</v>
      </c>
      <c r="L385" s="14">
        <v>3</v>
      </c>
      <c r="M385" s="15" t="s">
        <v>2861</v>
      </c>
      <c r="N385" s="16"/>
      <c r="O385" s="16"/>
      <c r="P385" s="16"/>
      <c r="Q385" s="16"/>
      <c r="R385" s="16"/>
      <c r="S385" s="16"/>
      <c r="T385" s="16"/>
      <c r="U385" s="16"/>
      <c r="V385" s="16"/>
      <c r="W385" s="16"/>
      <c r="X385" s="349" t="s">
        <v>2870</v>
      </c>
      <c r="Y385" s="350"/>
      <c r="Z385" s="390"/>
      <c r="AA385" s="363"/>
      <c r="AB385" s="363"/>
    </row>
    <row r="386" spans="1:28" x14ac:dyDescent="0.25">
      <c r="A386" s="347">
        <v>63</v>
      </c>
      <c r="B386" s="16" t="s">
        <v>2857</v>
      </c>
      <c r="C386" s="15" t="s">
        <v>2867</v>
      </c>
      <c r="D386" s="15" t="s">
        <v>2941</v>
      </c>
      <c r="E386" s="348" t="s">
        <v>109</v>
      </c>
      <c r="F386" s="15" t="s">
        <v>2871</v>
      </c>
      <c r="G386" s="15"/>
      <c r="H386" s="15"/>
      <c r="I386" s="15"/>
      <c r="J386" s="16">
        <v>2016</v>
      </c>
      <c r="K386" s="16">
        <v>2023</v>
      </c>
      <c r="L386" s="14">
        <v>2</v>
      </c>
      <c r="M386" s="15" t="s">
        <v>2861</v>
      </c>
      <c r="N386" s="16"/>
      <c r="O386" s="16"/>
      <c r="P386" s="16"/>
      <c r="Q386" s="16"/>
      <c r="R386" s="16"/>
      <c r="S386" s="16"/>
      <c r="T386" s="16"/>
      <c r="U386" s="16"/>
      <c r="V386" s="16"/>
      <c r="W386" s="16"/>
      <c r="X386" s="349" t="s">
        <v>2870</v>
      </c>
      <c r="Y386" s="350"/>
      <c r="Z386" s="390"/>
      <c r="AA386" s="363"/>
      <c r="AB386" s="363"/>
    </row>
    <row r="387" spans="1:28" x14ac:dyDescent="0.25">
      <c r="A387" s="347">
        <v>63</v>
      </c>
      <c r="B387" s="16" t="s">
        <v>2857</v>
      </c>
      <c r="C387" s="15" t="s">
        <v>2867</v>
      </c>
      <c r="D387" s="15" t="s">
        <v>2941</v>
      </c>
      <c r="E387" s="348" t="s">
        <v>279</v>
      </c>
      <c r="F387" s="15" t="s">
        <v>2225</v>
      </c>
      <c r="G387" s="15"/>
      <c r="H387" s="15"/>
      <c r="I387" s="15"/>
      <c r="J387" s="16">
        <v>2022</v>
      </c>
      <c r="K387" s="16">
        <v>2022</v>
      </c>
      <c r="L387" s="14">
        <v>1</v>
      </c>
      <c r="M387" s="15" t="s">
        <v>2861</v>
      </c>
      <c r="N387" s="16"/>
      <c r="O387" s="16"/>
      <c r="P387" s="16"/>
      <c r="Q387" s="16"/>
      <c r="R387" s="16"/>
      <c r="S387" s="16"/>
      <c r="T387" s="16"/>
      <c r="U387" s="16"/>
      <c r="V387" s="16"/>
      <c r="W387" s="16"/>
      <c r="X387" s="349" t="s">
        <v>2870</v>
      </c>
      <c r="Y387" s="350"/>
      <c r="Z387" s="390"/>
      <c r="AA387" s="363"/>
      <c r="AB387" s="363"/>
    </row>
    <row r="388" spans="1:28" x14ac:dyDescent="0.25">
      <c r="A388" s="347">
        <v>63</v>
      </c>
      <c r="B388" s="16" t="s">
        <v>2857</v>
      </c>
      <c r="C388" s="15" t="s">
        <v>2867</v>
      </c>
      <c r="D388" s="15" t="s">
        <v>2941</v>
      </c>
      <c r="E388" s="348" t="s">
        <v>279</v>
      </c>
      <c r="F388" s="15" t="s">
        <v>2871</v>
      </c>
      <c r="G388" s="15"/>
      <c r="H388" s="15"/>
      <c r="I388" s="15"/>
      <c r="J388" s="16">
        <v>2022</v>
      </c>
      <c r="K388" s="16">
        <v>2022</v>
      </c>
      <c r="L388" s="14">
        <v>1</v>
      </c>
      <c r="M388" s="15" t="s">
        <v>2861</v>
      </c>
      <c r="N388" s="16"/>
      <c r="O388" s="16"/>
      <c r="P388" s="16"/>
      <c r="Q388" s="16"/>
      <c r="R388" s="16"/>
      <c r="S388" s="16"/>
      <c r="T388" s="16"/>
      <c r="U388" s="16"/>
      <c r="V388" s="16"/>
      <c r="W388" s="16"/>
      <c r="X388" s="349" t="s">
        <v>2870</v>
      </c>
      <c r="Y388" s="350"/>
      <c r="Z388" s="390"/>
      <c r="AA388" s="363"/>
      <c r="AB388" s="363"/>
    </row>
    <row r="389" spans="1:28" x14ac:dyDescent="0.25">
      <c r="A389" s="329"/>
      <c r="B389" s="330" t="s">
        <v>2890</v>
      </c>
      <c r="C389" s="15" t="s">
        <v>2913</v>
      </c>
      <c r="D389" t="s">
        <v>2892</v>
      </c>
      <c r="E389" s="331"/>
      <c r="F389" s="331"/>
      <c r="G389" s="331"/>
      <c r="H389" s="331"/>
      <c r="I389" s="331"/>
      <c r="J389" s="330"/>
      <c r="K389" s="330"/>
      <c r="L389" s="333"/>
      <c r="M389" s="331"/>
      <c r="N389" s="330"/>
      <c r="O389" s="330"/>
      <c r="P389" s="330"/>
      <c r="Q389" s="330"/>
      <c r="R389" s="330"/>
      <c r="S389" s="330"/>
      <c r="T389" s="330"/>
      <c r="U389" s="330"/>
      <c r="V389" s="330"/>
      <c r="W389" s="330"/>
      <c r="X389" s="334"/>
      <c r="Y389" s="335"/>
      <c r="Z389" s="390"/>
      <c r="AA389" s="353"/>
      <c r="AB389" s="353"/>
    </row>
    <row r="390" spans="1:28" x14ac:dyDescent="0.25">
      <c r="A390" s="329"/>
      <c r="B390" s="330" t="s">
        <v>2890</v>
      </c>
      <c r="C390" s="15" t="s">
        <v>3077</v>
      </c>
      <c r="D390" s="331"/>
      <c r="E390" s="331"/>
      <c r="F390" s="331"/>
      <c r="G390" s="331"/>
      <c r="H390" s="331"/>
      <c r="I390" s="331"/>
      <c r="J390" s="330"/>
      <c r="K390" s="330"/>
      <c r="L390" s="333"/>
      <c r="M390" s="331"/>
      <c r="N390" s="330"/>
      <c r="O390" s="330"/>
      <c r="P390" s="330"/>
      <c r="Q390" s="330"/>
      <c r="R390" s="330"/>
      <c r="S390" s="330"/>
      <c r="T390" s="330"/>
      <c r="U390" s="330"/>
      <c r="V390" s="330"/>
      <c r="W390" s="330"/>
      <c r="X390" s="334"/>
      <c r="Y390" s="335"/>
      <c r="Z390" s="390"/>
      <c r="AA390" s="353"/>
      <c r="AB390" s="353"/>
    </row>
    <row r="391" spans="1:28" x14ac:dyDescent="0.25">
      <c r="A391" s="329"/>
      <c r="B391" s="330" t="s">
        <v>2890</v>
      </c>
      <c r="C391" s="15" t="s">
        <v>2891</v>
      </c>
      <c r="D391" t="s">
        <v>2935</v>
      </c>
      <c r="E391" s="331"/>
      <c r="F391" s="331"/>
      <c r="G391" s="331"/>
      <c r="H391" s="331"/>
      <c r="I391" s="331"/>
      <c r="J391" s="330"/>
      <c r="K391" s="330"/>
      <c r="L391" s="333"/>
      <c r="M391" s="331"/>
      <c r="N391" s="330"/>
      <c r="O391" s="330"/>
      <c r="P391" s="330"/>
      <c r="Q391" s="330"/>
      <c r="R391" s="330"/>
      <c r="S391" s="330"/>
      <c r="T391" s="330"/>
      <c r="U391" s="330"/>
      <c r="V391" s="330"/>
      <c r="W391" s="330"/>
      <c r="X391" s="334"/>
      <c r="Y391" s="335"/>
      <c r="Z391" s="413">
        <f>'BMI en inbraak afprijzen'!K42</f>
        <v>0</v>
      </c>
      <c r="AA391" s="353"/>
      <c r="AB391" s="353"/>
    </row>
    <row r="392" spans="1:28" x14ac:dyDescent="0.25">
      <c r="C392" s="402" t="s">
        <v>3112</v>
      </c>
      <c r="Z392" s="388"/>
    </row>
    <row r="393" spans="1:28" s="342" customFormat="1" ht="22.5" x14ac:dyDescent="0.25">
      <c r="A393" s="336"/>
      <c r="B393" s="336"/>
      <c r="C393" s="337" t="s">
        <v>3078</v>
      </c>
      <c r="D393" s="360"/>
      <c r="E393" s="338"/>
      <c r="F393" s="337" t="s">
        <v>2843</v>
      </c>
      <c r="G393" s="361"/>
      <c r="H393" s="338"/>
      <c r="I393" s="338"/>
      <c r="J393" s="337"/>
      <c r="K393" s="356"/>
      <c r="L393" s="360"/>
      <c r="M393" s="340"/>
      <c r="N393" s="340"/>
      <c r="O393" s="340"/>
      <c r="P393" s="360"/>
      <c r="Q393" s="340"/>
      <c r="R393" s="340"/>
      <c r="S393" s="360"/>
      <c r="T393" s="336"/>
      <c r="U393" s="336"/>
      <c r="V393" s="336"/>
      <c r="W393" s="336"/>
      <c r="X393" s="336"/>
      <c r="Y393" s="336"/>
      <c r="Z393" s="379"/>
    </row>
    <row r="394" spans="1:28" ht="22.5" x14ac:dyDescent="0.3">
      <c r="A394" s="312"/>
      <c r="B394" s="312"/>
      <c r="C394" s="322" t="s">
        <v>2844</v>
      </c>
      <c r="D394" s="314" t="s">
        <v>3021</v>
      </c>
      <c r="E394" s="313"/>
      <c r="F394" s="322" t="s">
        <v>2846</v>
      </c>
      <c r="G394" s="357" t="s">
        <v>3012</v>
      </c>
      <c r="H394" s="313"/>
      <c r="I394" s="322" t="s">
        <v>2848</v>
      </c>
      <c r="J394" s="314">
        <v>1990</v>
      </c>
      <c r="K394" s="318"/>
      <c r="L394" s="318"/>
      <c r="M394" s="318"/>
      <c r="N394" s="318"/>
      <c r="O394" s="318"/>
      <c r="P394" s="318"/>
      <c r="Q394" s="318"/>
      <c r="R394" s="318"/>
      <c r="S394" s="318"/>
      <c r="T394" s="312"/>
      <c r="U394" s="312"/>
      <c r="V394" s="312"/>
      <c r="W394" s="312"/>
      <c r="X394" s="312"/>
      <c r="Y394" s="312"/>
    </row>
    <row r="395" spans="1:28" x14ac:dyDescent="0.25">
      <c r="A395" s="312"/>
      <c r="B395" s="312"/>
      <c r="C395" s="322" t="s">
        <v>2849</v>
      </c>
      <c r="D395" s="320">
        <v>41396</v>
      </c>
      <c r="E395" s="321"/>
      <c r="F395" s="322"/>
      <c r="G395" s="358"/>
      <c r="H395" s="321"/>
      <c r="I395" s="322" t="s">
        <v>2850</v>
      </c>
      <c r="J395" s="314" t="s">
        <v>3079</v>
      </c>
      <c r="K395" s="322"/>
      <c r="L395" s="357"/>
      <c r="M395" s="354"/>
      <c r="N395" s="354"/>
      <c r="O395" s="355"/>
      <c r="P395" s="365"/>
      <c r="Q395" s="354"/>
      <c r="R395" s="354"/>
      <c r="S395" s="312"/>
      <c r="T395" s="312"/>
      <c r="U395" s="312"/>
      <c r="V395" s="312"/>
      <c r="W395" s="312"/>
      <c r="X395" s="312"/>
      <c r="Y395" s="312"/>
    </row>
    <row r="396" spans="1:28" ht="15.75" thickBot="1" x14ac:dyDescent="0.3">
      <c r="A396" s="312"/>
      <c r="B396" s="312"/>
      <c r="C396" s="313"/>
      <c r="D396" s="314"/>
      <c r="E396" s="313"/>
      <c r="F396" s="313"/>
      <c r="G396" s="314"/>
      <c r="H396" s="313"/>
      <c r="I396" s="313"/>
      <c r="J396" s="314"/>
      <c r="K396" s="314"/>
      <c r="L396" s="322"/>
      <c r="M396" s="314"/>
      <c r="N396" s="312"/>
      <c r="O396" s="312"/>
      <c r="P396" s="312"/>
      <c r="Q396" s="312"/>
      <c r="R396" s="312"/>
      <c r="S396" s="312"/>
      <c r="T396" s="312"/>
      <c r="U396" s="312"/>
      <c r="V396" s="312"/>
      <c r="W396" s="312"/>
      <c r="X396" s="312"/>
      <c r="Y396" s="314"/>
    </row>
    <row r="397" spans="1:28" ht="73.5" thickBot="1" x14ac:dyDescent="0.3">
      <c r="A397" s="323" t="s">
        <v>2851</v>
      </c>
      <c r="B397" s="324" t="s">
        <v>2852</v>
      </c>
      <c r="C397" s="324" t="s">
        <v>2853</v>
      </c>
      <c r="D397" s="324" t="s">
        <v>722</v>
      </c>
      <c r="E397" s="324" t="s">
        <v>723</v>
      </c>
      <c r="F397" s="324" t="s">
        <v>11</v>
      </c>
      <c r="G397" s="508" t="s">
        <v>724</v>
      </c>
      <c r="H397" s="508"/>
      <c r="I397" s="508"/>
      <c r="J397" s="324" t="s">
        <v>14</v>
      </c>
      <c r="K397" s="324" t="s">
        <v>2854</v>
      </c>
      <c r="L397" s="324" t="s">
        <v>1883</v>
      </c>
      <c r="M397" s="324"/>
      <c r="N397" s="326" t="s">
        <v>2855</v>
      </c>
      <c r="O397" s="324">
        <v>2013</v>
      </c>
      <c r="P397" s="324">
        <v>2014</v>
      </c>
      <c r="Q397" s="324">
        <v>2015</v>
      </c>
      <c r="R397" s="324">
        <v>2016</v>
      </c>
      <c r="S397" s="324">
        <v>2017</v>
      </c>
      <c r="T397" s="324">
        <v>2018</v>
      </c>
      <c r="U397" s="324">
        <v>2019</v>
      </c>
      <c r="V397" s="324">
        <v>2020</v>
      </c>
      <c r="W397" s="324">
        <v>2021</v>
      </c>
      <c r="X397" s="327" t="s">
        <v>2856</v>
      </c>
      <c r="Y397" s="328" t="s">
        <v>726</v>
      </c>
    </row>
    <row r="398" spans="1:28" ht="25.5" x14ac:dyDescent="0.25">
      <c r="A398" s="329">
        <v>61</v>
      </c>
      <c r="B398" s="330" t="s">
        <v>2857</v>
      </c>
      <c r="C398" s="331" t="s">
        <v>2858</v>
      </c>
      <c r="D398" s="366" t="s">
        <v>3080</v>
      </c>
      <c r="E398" s="366" t="s">
        <v>3081</v>
      </c>
      <c r="F398" s="331">
        <v>18</v>
      </c>
      <c r="G398" s="331" t="s">
        <v>3082</v>
      </c>
      <c r="H398" s="331"/>
      <c r="I398" s="331"/>
      <c r="J398" s="330"/>
      <c r="K398" s="330"/>
      <c r="L398" s="333">
        <v>1</v>
      </c>
      <c r="M398" s="331" t="s">
        <v>2861</v>
      </c>
      <c r="N398" s="330"/>
      <c r="O398" s="330"/>
      <c r="P398" s="330"/>
      <c r="Q398" s="330"/>
      <c r="R398" s="330"/>
      <c r="S398" s="330"/>
      <c r="T398" s="330"/>
      <c r="U398" s="330"/>
      <c r="V398" s="330"/>
      <c r="W398" s="330"/>
      <c r="X398" s="334"/>
      <c r="Y398" s="335"/>
      <c r="Z398" s="388"/>
    </row>
    <row r="399" spans="1:28" x14ac:dyDescent="0.25">
      <c r="A399" s="347">
        <v>63</v>
      </c>
      <c r="B399" s="16" t="s">
        <v>2857</v>
      </c>
      <c r="C399" s="15" t="s">
        <v>2867</v>
      </c>
      <c r="D399" s="15" t="s">
        <v>2941</v>
      </c>
      <c r="E399" s="348" t="s">
        <v>89</v>
      </c>
      <c r="F399" s="15" t="s">
        <v>2225</v>
      </c>
      <c r="G399" s="15"/>
      <c r="H399" s="15"/>
      <c r="I399" s="15"/>
      <c r="J399" s="16">
        <v>2024</v>
      </c>
      <c r="K399" s="16">
        <v>2024</v>
      </c>
      <c r="L399" s="14">
        <v>8</v>
      </c>
      <c r="M399" s="15" t="s">
        <v>2861</v>
      </c>
      <c r="N399" s="16"/>
      <c r="O399" s="16"/>
      <c r="P399" s="16"/>
      <c r="Q399" s="16"/>
      <c r="R399" s="16"/>
      <c r="S399" s="16"/>
      <c r="T399" s="16"/>
      <c r="U399" s="16"/>
      <c r="V399" s="16"/>
      <c r="W399" s="16"/>
      <c r="X399" s="349" t="s">
        <v>2870</v>
      </c>
      <c r="Y399" s="350"/>
      <c r="Z399" s="388"/>
    </row>
    <row r="400" spans="1:28" x14ac:dyDescent="0.25">
      <c r="A400" s="347">
        <v>63</v>
      </c>
      <c r="B400" s="16" t="s">
        <v>2857</v>
      </c>
      <c r="C400" s="15" t="s">
        <v>2867</v>
      </c>
      <c r="D400" s="15" t="s">
        <v>2941</v>
      </c>
      <c r="E400" s="348" t="s">
        <v>109</v>
      </c>
      <c r="F400" s="15" t="s">
        <v>2871</v>
      </c>
      <c r="G400" s="15"/>
      <c r="H400" s="15"/>
      <c r="I400" s="15"/>
      <c r="J400" s="16" t="s">
        <v>3083</v>
      </c>
      <c r="K400" s="16" t="s">
        <v>3084</v>
      </c>
      <c r="L400" s="14">
        <v>2</v>
      </c>
      <c r="M400" s="15" t="s">
        <v>2861</v>
      </c>
      <c r="N400" s="16"/>
      <c r="O400" s="16"/>
      <c r="P400" s="16"/>
      <c r="Q400" s="16"/>
      <c r="R400" s="16"/>
      <c r="S400" s="16"/>
      <c r="T400" s="16"/>
      <c r="U400" s="16"/>
      <c r="V400" s="16"/>
      <c r="W400" s="16"/>
      <c r="X400" s="349" t="s">
        <v>2870</v>
      </c>
      <c r="Y400" s="350"/>
      <c r="Z400" s="388"/>
    </row>
    <row r="401" spans="1:26" x14ac:dyDescent="0.25">
      <c r="A401" s="347">
        <v>63</v>
      </c>
      <c r="B401" s="16" t="s">
        <v>2857</v>
      </c>
      <c r="C401" s="15" t="s">
        <v>2867</v>
      </c>
      <c r="D401" s="15" t="s">
        <v>2941</v>
      </c>
      <c r="E401" s="348" t="s">
        <v>2955</v>
      </c>
      <c r="F401" s="15" t="s">
        <v>2225</v>
      </c>
      <c r="G401" s="15"/>
      <c r="H401" s="15"/>
      <c r="I401" s="15"/>
      <c r="J401" s="16">
        <v>2011</v>
      </c>
      <c r="K401" s="16">
        <v>2023</v>
      </c>
      <c r="L401" s="14">
        <v>3</v>
      </c>
      <c r="M401" s="15" t="s">
        <v>2861</v>
      </c>
      <c r="N401" s="16"/>
      <c r="O401" s="16"/>
      <c r="P401" s="16"/>
      <c r="Q401" s="16"/>
      <c r="R401" s="16"/>
      <c r="S401" s="16"/>
      <c r="T401" s="16"/>
      <c r="U401" s="16"/>
      <c r="V401" s="16"/>
      <c r="W401" s="16"/>
      <c r="X401" s="349" t="s">
        <v>2907</v>
      </c>
      <c r="Y401" s="350"/>
      <c r="Z401" s="388"/>
    </row>
    <row r="402" spans="1:26" x14ac:dyDescent="0.25">
      <c r="A402" s="347">
        <v>63</v>
      </c>
      <c r="B402" s="16" t="s">
        <v>2857</v>
      </c>
      <c r="C402" s="15" t="s">
        <v>2867</v>
      </c>
      <c r="D402" s="15" t="s">
        <v>2941</v>
      </c>
      <c r="E402" s="348" t="s">
        <v>3085</v>
      </c>
      <c r="F402" s="15" t="s">
        <v>2225</v>
      </c>
      <c r="G402" s="15"/>
      <c r="H402" s="15"/>
      <c r="I402" s="15"/>
      <c r="J402" s="16">
        <v>2011</v>
      </c>
      <c r="K402" s="16">
        <v>2023</v>
      </c>
      <c r="L402" s="14">
        <v>1</v>
      </c>
      <c r="M402" s="15" t="s">
        <v>2861</v>
      </c>
      <c r="N402" s="16"/>
      <c r="O402" s="16"/>
      <c r="P402" s="16"/>
      <c r="Q402" s="16"/>
      <c r="R402" s="16"/>
      <c r="S402" s="16"/>
      <c r="T402" s="16"/>
      <c r="U402" s="16"/>
      <c r="V402" s="16"/>
      <c r="W402" s="16"/>
      <c r="X402" s="349" t="s">
        <v>2907</v>
      </c>
      <c r="Y402" s="350"/>
      <c r="Z402" s="388"/>
    </row>
    <row r="403" spans="1:26" x14ac:dyDescent="0.25">
      <c r="A403" s="347">
        <v>63</v>
      </c>
      <c r="B403" s="16" t="s">
        <v>2857</v>
      </c>
      <c r="C403" s="15" t="s">
        <v>2867</v>
      </c>
      <c r="D403" s="15" t="s">
        <v>2941</v>
      </c>
      <c r="E403" s="348" t="s">
        <v>2963</v>
      </c>
      <c r="F403" s="15" t="s">
        <v>2225</v>
      </c>
      <c r="G403" s="15"/>
      <c r="H403" s="15"/>
      <c r="I403" s="15"/>
      <c r="J403" s="16">
        <v>2018</v>
      </c>
      <c r="K403" s="16">
        <v>2023</v>
      </c>
      <c r="L403" s="14">
        <v>4</v>
      </c>
      <c r="M403" s="15" t="s">
        <v>2861</v>
      </c>
      <c r="N403" s="16"/>
      <c r="O403" s="16"/>
      <c r="P403" s="16"/>
      <c r="Q403" s="16"/>
      <c r="R403" s="16"/>
      <c r="S403" s="16"/>
      <c r="T403" s="16"/>
      <c r="U403" s="16"/>
      <c r="V403" s="16"/>
      <c r="W403" s="16"/>
      <c r="X403" s="349" t="s">
        <v>2870</v>
      </c>
      <c r="Y403" s="350"/>
      <c r="Z403" s="388"/>
    </row>
    <row r="404" spans="1:26" x14ac:dyDescent="0.25">
      <c r="A404" s="347">
        <v>63</v>
      </c>
      <c r="B404" s="16" t="s">
        <v>2857</v>
      </c>
      <c r="C404" s="15" t="s">
        <v>2867</v>
      </c>
      <c r="D404" s="15" t="s">
        <v>2941</v>
      </c>
      <c r="E404" s="348" t="s">
        <v>102</v>
      </c>
      <c r="F404" s="15" t="s">
        <v>2225</v>
      </c>
      <c r="G404" s="15"/>
      <c r="H404" s="15"/>
      <c r="I404" s="15"/>
      <c r="J404" s="16">
        <v>2018</v>
      </c>
      <c r="K404" s="16">
        <v>2022</v>
      </c>
      <c r="L404" s="14">
        <v>1</v>
      </c>
      <c r="M404" s="15" t="s">
        <v>2861</v>
      </c>
      <c r="N404" s="16"/>
      <c r="O404" s="16"/>
      <c r="P404" s="16"/>
      <c r="Q404" s="16"/>
      <c r="R404" s="16"/>
      <c r="S404" s="16"/>
      <c r="T404" s="16"/>
      <c r="U404" s="16"/>
      <c r="V404" s="16"/>
      <c r="W404" s="16"/>
      <c r="X404" s="349" t="s">
        <v>2870</v>
      </c>
      <c r="Y404" s="350"/>
      <c r="Z404" s="388"/>
    </row>
    <row r="405" spans="1:26" x14ac:dyDescent="0.25">
      <c r="A405" s="347">
        <v>63</v>
      </c>
      <c r="B405" s="16" t="s">
        <v>2857</v>
      </c>
      <c r="C405" s="15" t="s">
        <v>2867</v>
      </c>
      <c r="D405" s="15" t="s">
        <v>2941</v>
      </c>
      <c r="E405" s="348" t="s">
        <v>102</v>
      </c>
      <c r="F405" s="15" t="s">
        <v>2871</v>
      </c>
      <c r="G405" s="15"/>
      <c r="H405" s="15"/>
      <c r="I405" s="15"/>
      <c r="J405" s="16">
        <v>2018</v>
      </c>
      <c r="K405" s="16">
        <v>2022</v>
      </c>
      <c r="L405" s="14">
        <v>3</v>
      </c>
      <c r="M405" s="15" t="s">
        <v>2861</v>
      </c>
      <c r="N405" s="16"/>
      <c r="O405" s="16"/>
      <c r="P405" s="16"/>
      <c r="Q405" s="16"/>
      <c r="R405" s="16"/>
      <c r="S405" s="16"/>
      <c r="T405" s="16"/>
      <c r="U405" s="16"/>
      <c r="V405" s="16"/>
      <c r="W405" s="16"/>
      <c r="X405" s="349" t="s">
        <v>2870</v>
      </c>
      <c r="Y405" s="350"/>
      <c r="Z405" s="388"/>
    </row>
    <row r="406" spans="1:26" x14ac:dyDescent="0.25">
      <c r="A406" s="347">
        <v>63</v>
      </c>
      <c r="B406" s="16" t="s">
        <v>2857</v>
      </c>
      <c r="C406" s="15" t="s">
        <v>2867</v>
      </c>
      <c r="D406" s="15" t="s">
        <v>2941</v>
      </c>
      <c r="E406" s="348" t="s">
        <v>3043</v>
      </c>
      <c r="F406" s="15" t="s">
        <v>2871</v>
      </c>
      <c r="G406" s="15"/>
      <c r="H406" s="15"/>
      <c r="I406" s="15"/>
      <c r="J406" s="16">
        <v>2022</v>
      </c>
      <c r="K406" s="16">
        <v>2023</v>
      </c>
      <c r="L406" s="14">
        <v>1</v>
      </c>
      <c r="M406" s="15" t="s">
        <v>2861</v>
      </c>
      <c r="N406" s="16"/>
      <c r="O406" s="16"/>
      <c r="P406" s="16"/>
      <c r="Q406" s="16"/>
      <c r="R406" s="16"/>
      <c r="S406" s="16"/>
      <c r="T406" s="16"/>
      <c r="U406" s="16"/>
      <c r="V406" s="16"/>
      <c r="W406" s="16"/>
      <c r="X406" s="349" t="s">
        <v>2870</v>
      </c>
      <c r="Y406" s="350"/>
      <c r="Z406" s="388"/>
    </row>
    <row r="407" spans="1:26" x14ac:dyDescent="0.25">
      <c r="A407" s="347">
        <v>63</v>
      </c>
      <c r="B407" s="16" t="s">
        <v>2857</v>
      </c>
      <c r="C407" s="15" t="s">
        <v>2867</v>
      </c>
      <c r="D407" s="15" t="s">
        <v>2941</v>
      </c>
      <c r="E407" s="348" t="s">
        <v>3024</v>
      </c>
      <c r="F407" s="15" t="s">
        <v>2225</v>
      </c>
      <c r="G407" s="15"/>
      <c r="H407" s="15"/>
      <c r="I407" s="15"/>
      <c r="J407" s="16">
        <v>2011</v>
      </c>
      <c r="K407" s="16">
        <v>2023</v>
      </c>
      <c r="L407" s="14">
        <v>2</v>
      </c>
      <c r="M407" s="15" t="s">
        <v>2861</v>
      </c>
      <c r="N407" s="16"/>
      <c r="O407" s="16"/>
      <c r="P407" s="16"/>
      <c r="Q407" s="16"/>
      <c r="R407" s="16"/>
      <c r="S407" s="16"/>
      <c r="T407" s="16"/>
      <c r="U407" s="16"/>
      <c r="V407" s="16"/>
      <c r="W407" s="16"/>
      <c r="X407" s="349" t="s">
        <v>2907</v>
      </c>
      <c r="Y407" s="350"/>
      <c r="Z407" s="388"/>
    </row>
    <row r="408" spans="1:26" x14ac:dyDescent="0.25">
      <c r="A408" s="347">
        <v>63</v>
      </c>
      <c r="B408" s="16" t="s">
        <v>2857</v>
      </c>
      <c r="C408" s="15" t="s">
        <v>2867</v>
      </c>
      <c r="D408" s="15" t="s">
        <v>2941</v>
      </c>
      <c r="E408" s="348" t="s">
        <v>3024</v>
      </c>
      <c r="F408" s="15" t="s">
        <v>2871</v>
      </c>
      <c r="G408" s="15"/>
      <c r="H408" s="15"/>
      <c r="I408" s="15"/>
      <c r="J408" s="16">
        <v>2011</v>
      </c>
      <c r="K408" s="16">
        <v>2023</v>
      </c>
      <c r="L408" s="14">
        <v>2</v>
      </c>
      <c r="M408" s="15" t="s">
        <v>2861</v>
      </c>
      <c r="N408" s="16"/>
      <c r="O408" s="16"/>
      <c r="P408" s="16"/>
      <c r="Q408" s="16"/>
      <c r="R408" s="16"/>
      <c r="S408" s="16"/>
      <c r="T408" s="16"/>
      <c r="U408" s="16"/>
      <c r="V408" s="16"/>
      <c r="W408" s="16"/>
      <c r="X408" s="349" t="s">
        <v>2907</v>
      </c>
      <c r="Y408" s="350"/>
      <c r="Z408" s="388"/>
    </row>
    <row r="409" spans="1:26" x14ac:dyDescent="0.25">
      <c r="A409" s="347">
        <v>63</v>
      </c>
      <c r="B409" s="16" t="s">
        <v>2857</v>
      </c>
      <c r="C409" s="15" t="s">
        <v>2867</v>
      </c>
      <c r="D409" s="15" t="s">
        <v>3025</v>
      </c>
      <c r="E409" s="348" t="s">
        <v>3086</v>
      </c>
      <c r="F409" s="15" t="s">
        <v>267</v>
      </c>
      <c r="G409" s="15"/>
      <c r="H409" s="15"/>
      <c r="I409" s="15"/>
      <c r="J409" s="16">
        <v>2020</v>
      </c>
      <c r="K409" s="16">
        <v>2023</v>
      </c>
      <c r="L409" s="14">
        <v>3</v>
      </c>
      <c r="M409" s="15" t="s">
        <v>2861</v>
      </c>
      <c r="N409" s="16"/>
      <c r="O409" s="16"/>
      <c r="P409" s="16"/>
      <c r="Q409" s="16"/>
      <c r="R409" s="16"/>
      <c r="S409" s="16"/>
      <c r="T409" s="16"/>
      <c r="U409" s="16"/>
      <c r="V409" s="16"/>
      <c r="W409" s="16"/>
      <c r="X409" s="349" t="s">
        <v>3063</v>
      </c>
      <c r="Y409" s="350"/>
      <c r="Z409" s="388"/>
    </row>
    <row r="410" spans="1:26" x14ac:dyDescent="0.25">
      <c r="A410" s="347">
        <v>63</v>
      </c>
      <c r="B410" s="16" t="s">
        <v>2857</v>
      </c>
      <c r="C410" s="15" t="s">
        <v>2867</v>
      </c>
      <c r="D410" s="15" t="s">
        <v>2929</v>
      </c>
      <c r="E410" s="348" t="s">
        <v>3062</v>
      </c>
      <c r="F410" s="15" t="s">
        <v>267</v>
      </c>
      <c r="G410" s="15"/>
      <c r="H410" s="15"/>
      <c r="I410" s="15"/>
      <c r="J410" s="16">
        <v>2011</v>
      </c>
      <c r="K410" s="16">
        <v>2023</v>
      </c>
      <c r="L410" s="14">
        <v>5</v>
      </c>
      <c r="M410" s="15" t="s">
        <v>2861</v>
      </c>
      <c r="N410" s="16"/>
      <c r="O410" s="16"/>
      <c r="P410" s="16"/>
      <c r="Q410" s="16"/>
      <c r="R410" s="16"/>
      <c r="S410" s="16"/>
      <c r="T410" s="16"/>
      <c r="U410" s="16"/>
      <c r="V410" s="16"/>
      <c r="W410" s="16"/>
      <c r="X410" s="349" t="s">
        <v>3063</v>
      </c>
      <c r="Y410" s="350"/>
      <c r="Z410" s="388"/>
    </row>
    <row r="411" spans="1:26" x14ac:dyDescent="0.25">
      <c r="A411" s="347">
        <v>63</v>
      </c>
      <c r="B411" s="16" t="s">
        <v>2857</v>
      </c>
      <c r="C411" s="15" t="s">
        <v>2867</v>
      </c>
      <c r="D411" s="15" t="s">
        <v>2929</v>
      </c>
      <c r="E411" s="351" t="s">
        <v>3087</v>
      </c>
      <c r="F411" s="15" t="s">
        <v>267</v>
      </c>
      <c r="G411" s="15"/>
      <c r="H411" s="15"/>
      <c r="I411" s="15"/>
      <c r="J411" s="16">
        <v>2022</v>
      </c>
      <c r="K411" s="16">
        <v>2022</v>
      </c>
      <c r="L411" s="14">
        <v>1</v>
      </c>
      <c r="M411" s="15" t="s">
        <v>2861</v>
      </c>
      <c r="N411" s="16"/>
      <c r="O411" s="16"/>
      <c r="P411" s="16"/>
      <c r="Q411" s="16"/>
      <c r="R411" s="16"/>
      <c r="S411" s="16"/>
      <c r="T411" s="16"/>
      <c r="U411" s="16"/>
      <c r="V411" s="16"/>
      <c r="W411" s="16"/>
      <c r="X411" s="349" t="s">
        <v>2870</v>
      </c>
      <c r="Y411" s="350"/>
      <c r="Z411" s="388"/>
    </row>
    <row r="412" spans="1:26" x14ac:dyDescent="0.25">
      <c r="A412" s="347">
        <v>63</v>
      </c>
      <c r="B412" s="16" t="s">
        <v>2857</v>
      </c>
      <c r="C412" s="15" t="s">
        <v>2867</v>
      </c>
      <c r="D412" s="348" t="s">
        <v>2885</v>
      </c>
      <c r="E412" s="348" t="s">
        <v>553</v>
      </c>
      <c r="F412" s="15" t="s">
        <v>2225</v>
      </c>
      <c r="G412" s="15"/>
      <c r="H412" s="15"/>
      <c r="I412" s="15"/>
      <c r="J412" s="16">
        <v>2016</v>
      </c>
      <c r="K412" s="16">
        <v>2023</v>
      </c>
      <c r="L412" s="14">
        <v>1</v>
      </c>
      <c r="M412" s="15" t="s">
        <v>2861</v>
      </c>
      <c r="N412" s="16"/>
      <c r="O412" s="16"/>
      <c r="P412" s="16"/>
      <c r="Q412" s="16"/>
      <c r="R412" s="16"/>
      <c r="S412" s="16"/>
      <c r="T412" s="16"/>
      <c r="U412" s="16"/>
      <c r="V412" s="16"/>
      <c r="W412" s="16"/>
      <c r="X412" s="349" t="s">
        <v>2870</v>
      </c>
      <c r="Y412" s="350"/>
      <c r="Z412" s="388"/>
    </row>
    <row r="413" spans="1:26" x14ac:dyDescent="0.25">
      <c r="A413" s="329"/>
      <c r="B413" s="330" t="s">
        <v>2890</v>
      </c>
      <c r="C413" s="15" t="s">
        <v>3088</v>
      </c>
      <c r="D413" s="331"/>
      <c r="E413" s="331"/>
      <c r="F413" s="331"/>
      <c r="G413" s="331"/>
      <c r="H413" s="331"/>
      <c r="I413" s="331"/>
      <c r="J413" s="330"/>
      <c r="K413" s="330"/>
      <c r="L413" s="333"/>
      <c r="M413" s="331"/>
      <c r="N413" s="330"/>
      <c r="O413" s="330"/>
      <c r="P413" s="330"/>
      <c r="Q413" s="330"/>
      <c r="R413" s="330"/>
      <c r="S413" s="330"/>
      <c r="T413" s="330"/>
      <c r="U413" s="330"/>
      <c r="V413" s="330"/>
      <c r="W413" s="330"/>
      <c r="X413" s="334"/>
      <c r="Y413" s="335"/>
      <c r="Z413" s="388"/>
    </row>
    <row r="414" spans="1:26" x14ac:dyDescent="0.25">
      <c r="A414" s="329"/>
      <c r="B414" s="330" t="s">
        <v>2890</v>
      </c>
      <c r="C414" s="15" t="s">
        <v>3089</v>
      </c>
      <c r="D414" s="331"/>
      <c r="E414" s="331"/>
      <c r="F414" s="331"/>
      <c r="G414" s="331"/>
      <c r="H414" s="331"/>
      <c r="I414" s="331"/>
      <c r="J414" s="330"/>
      <c r="K414" s="330"/>
      <c r="L414" s="333"/>
      <c r="M414" s="331"/>
      <c r="N414" s="330"/>
      <c r="O414" s="330"/>
      <c r="P414" s="330"/>
      <c r="Q414" s="330"/>
      <c r="R414" s="330"/>
      <c r="S414" s="330"/>
      <c r="T414" s="330"/>
      <c r="U414" s="330"/>
      <c r="V414" s="330"/>
      <c r="W414" s="330"/>
      <c r="X414" s="334"/>
      <c r="Y414" s="335"/>
      <c r="Z414" s="388"/>
    </row>
    <row r="415" spans="1:26" x14ac:dyDescent="0.25">
      <c r="A415" s="329"/>
      <c r="B415" s="330" t="s">
        <v>2890</v>
      </c>
      <c r="C415" s="15" t="s">
        <v>2913</v>
      </c>
      <c r="D415" s="352" t="s">
        <v>3009</v>
      </c>
      <c r="E415" s="331"/>
      <c r="F415" s="331"/>
      <c r="G415" s="331"/>
      <c r="H415" s="331"/>
      <c r="I415" s="331"/>
      <c r="J415" s="330"/>
      <c r="K415" s="330"/>
      <c r="L415" s="333"/>
      <c r="M415" s="331"/>
      <c r="N415" s="330"/>
      <c r="O415" s="330"/>
      <c r="P415" s="330"/>
      <c r="Q415" s="330"/>
      <c r="R415" s="330"/>
      <c r="S415" s="330"/>
      <c r="T415" s="330"/>
      <c r="U415" s="330"/>
      <c r="V415" s="330"/>
      <c r="W415" s="330"/>
      <c r="X415" s="334"/>
      <c r="Y415" s="335"/>
      <c r="Z415" s="413">
        <f>'BMI en inbraak afprijzen'!K21</f>
        <v>0</v>
      </c>
    </row>
    <row r="416" spans="1:26" x14ac:dyDescent="0.25">
      <c r="C416" s="402" t="s">
        <v>3112</v>
      </c>
      <c r="Z416" s="388"/>
    </row>
    <row r="417" spans="1:26" s="342" customFormat="1" ht="22.5" x14ac:dyDescent="0.25">
      <c r="A417" s="336"/>
      <c r="B417" s="336"/>
      <c r="C417" s="337" t="s">
        <v>3090</v>
      </c>
      <c r="D417" s="360"/>
      <c r="E417" s="338"/>
      <c r="F417" s="337" t="s">
        <v>2843</v>
      </c>
      <c r="G417" s="361"/>
      <c r="H417" s="338"/>
      <c r="I417" s="338"/>
      <c r="J417" s="337"/>
      <c r="K417" s="356"/>
      <c r="L417" s="360"/>
      <c r="M417" s="340"/>
      <c r="N417" s="340"/>
      <c r="O417" s="340"/>
      <c r="P417" s="360"/>
      <c r="Q417" s="340"/>
      <c r="R417" s="340"/>
      <c r="S417" s="360"/>
      <c r="T417" s="336"/>
      <c r="U417" s="336"/>
      <c r="V417" s="336"/>
      <c r="W417" s="336"/>
      <c r="X417" s="336"/>
      <c r="Y417" s="336"/>
      <c r="Z417" s="379"/>
    </row>
    <row r="418" spans="1:26" ht="22.5" x14ac:dyDescent="0.3">
      <c r="A418" s="312"/>
      <c r="B418" s="312"/>
      <c r="C418" s="322" t="s">
        <v>2844</v>
      </c>
      <c r="D418" s="364" t="s">
        <v>3091</v>
      </c>
      <c r="E418" s="313"/>
      <c r="F418" s="322" t="s">
        <v>2846</v>
      </c>
      <c r="G418" s="357"/>
      <c r="H418" s="313"/>
      <c r="I418" s="322" t="s">
        <v>2848</v>
      </c>
      <c r="J418" s="314"/>
      <c r="K418" s="318"/>
      <c r="L418" s="318"/>
      <c r="M418" s="318"/>
      <c r="N418" s="318"/>
      <c r="O418" s="318"/>
      <c r="P418" s="318"/>
      <c r="Q418" s="318"/>
      <c r="R418" s="318"/>
      <c r="S418" s="318"/>
      <c r="T418" s="312"/>
      <c r="U418" s="312"/>
      <c r="V418" s="312"/>
      <c r="W418" s="312"/>
      <c r="X418" s="312"/>
      <c r="Y418" s="312"/>
    </row>
    <row r="419" spans="1:26" x14ac:dyDescent="0.25">
      <c r="A419" s="312"/>
      <c r="B419" s="312"/>
      <c r="C419" s="322" t="s">
        <v>2849</v>
      </c>
      <c r="D419" s="320"/>
      <c r="E419" s="321"/>
      <c r="F419" s="322"/>
      <c r="G419" s="358"/>
      <c r="H419" s="321"/>
      <c r="I419" s="322" t="s">
        <v>2850</v>
      </c>
      <c r="J419" s="314"/>
      <c r="K419" s="322"/>
      <c r="L419" s="357"/>
      <c r="M419" s="354"/>
      <c r="N419" s="354"/>
      <c r="O419" s="355"/>
      <c r="P419" s="365"/>
      <c r="Q419" s="354"/>
      <c r="R419" s="354"/>
      <c r="S419" s="312"/>
      <c r="T419" s="312"/>
      <c r="U419" s="312"/>
      <c r="V419" s="312"/>
      <c r="W419" s="312"/>
      <c r="X419" s="312"/>
      <c r="Y419" s="312"/>
    </row>
    <row r="420" spans="1:26" ht="15.75" thickBot="1" x14ac:dyDescent="0.3">
      <c r="A420" s="312"/>
      <c r="B420" s="312"/>
      <c r="C420" s="313"/>
      <c r="D420" s="314"/>
      <c r="E420" s="313"/>
      <c r="F420" s="313"/>
      <c r="G420" s="314"/>
      <c r="H420" s="313"/>
      <c r="I420" s="313"/>
      <c r="J420" s="314"/>
      <c r="K420" s="314"/>
      <c r="L420" s="322"/>
      <c r="M420" s="314"/>
      <c r="N420" s="312"/>
      <c r="O420" s="312"/>
      <c r="P420" s="312"/>
      <c r="Q420" s="312"/>
      <c r="R420" s="312"/>
      <c r="S420" s="312"/>
      <c r="T420" s="312"/>
      <c r="U420" s="312"/>
      <c r="V420" s="312"/>
      <c r="W420" s="312"/>
      <c r="X420" s="312"/>
      <c r="Y420" s="314"/>
    </row>
    <row r="421" spans="1:26" ht="73.5" thickBot="1" x14ac:dyDescent="0.3">
      <c r="A421" s="323" t="s">
        <v>2851</v>
      </c>
      <c r="B421" s="324" t="s">
        <v>2852</v>
      </c>
      <c r="C421" s="324" t="s">
        <v>2853</v>
      </c>
      <c r="D421" s="324" t="s">
        <v>722</v>
      </c>
      <c r="E421" s="324" t="s">
        <v>723</v>
      </c>
      <c r="F421" s="324" t="s">
        <v>11</v>
      </c>
      <c r="G421" s="508" t="s">
        <v>724</v>
      </c>
      <c r="H421" s="508"/>
      <c r="I421" s="508"/>
      <c r="J421" s="324" t="s">
        <v>14</v>
      </c>
      <c r="K421" s="324" t="s">
        <v>2854</v>
      </c>
      <c r="L421" s="324" t="s">
        <v>1883</v>
      </c>
      <c r="M421" s="324"/>
      <c r="N421" s="326" t="s">
        <v>2855</v>
      </c>
      <c r="O421" s="324">
        <v>2013</v>
      </c>
      <c r="P421" s="324">
        <v>2014</v>
      </c>
      <c r="Q421" s="324">
        <v>2015</v>
      </c>
      <c r="R421" s="324">
        <v>2016</v>
      </c>
      <c r="S421" s="324">
        <v>2017</v>
      </c>
      <c r="T421" s="324">
        <v>2018</v>
      </c>
      <c r="U421" s="324">
        <v>2019</v>
      </c>
      <c r="V421" s="324">
        <v>2020</v>
      </c>
      <c r="W421" s="324">
        <v>2021</v>
      </c>
      <c r="X421" s="327" t="s">
        <v>2856</v>
      </c>
      <c r="Y421" s="328" t="s">
        <v>726</v>
      </c>
    </row>
    <row r="422" spans="1:26" x14ac:dyDescent="0.25">
      <c r="A422" s="329">
        <v>61</v>
      </c>
      <c r="B422" s="330" t="s">
        <v>2857</v>
      </c>
      <c r="C422" s="331" t="s">
        <v>2858</v>
      </c>
      <c r="D422" s="366"/>
      <c r="E422" s="366"/>
      <c r="F422" s="331"/>
      <c r="G422" s="331" t="s">
        <v>1573</v>
      </c>
      <c r="H422" s="331"/>
      <c r="I422" s="331"/>
      <c r="J422" s="330"/>
      <c r="K422" s="330"/>
      <c r="L422" s="333">
        <v>1</v>
      </c>
      <c r="M422" s="331" t="s">
        <v>2861</v>
      </c>
      <c r="N422" s="330"/>
      <c r="O422" s="330"/>
      <c r="P422" s="330"/>
      <c r="Q422" s="330"/>
      <c r="R422" s="330"/>
      <c r="S422" s="330"/>
      <c r="T422" s="330"/>
      <c r="U422" s="330"/>
      <c r="V422" s="330"/>
      <c r="W422" s="330"/>
      <c r="X422" s="334"/>
      <c r="Y422" s="335"/>
      <c r="Z422" s="388"/>
    </row>
    <row r="423" spans="1:26" x14ac:dyDescent="0.25">
      <c r="A423" s="329">
        <v>61</v>
      </c>
      <c r="B423" s="330" t="s">
        <v>2857</v>
      </c>
      <c r="C423" s="331" t="s">
        <v>2959</v>
      </c>
      <c r="D423" s="366"/>
      <c r="E423" s="366"/>
      <c r="F423" s="331"/>
      <c r="G423" s="331" t="s">
        <v>2968</v>
      </c>
      <c r="H423" s="331"/>
      <c r="I423" s="331"/>
      <c r="J423" s="330"/>
      <c r="K423" s="330"/>
      <c r="L423" s="333">
        <v>1</v>
      </c>
      <c r="M423" s="331" t="s">
        <v>2861</v>
      </c>
      <c r="N423" s="330"/>
      <c r="O423" s="330"/>
      <c r="P423" s="330"/>
      <c r="Q423" s="330"/>
      <c r="R423" s="330"/>
      <c r="S423" s="330"/>
      <c r="T423" s="330"/>
      <c r="U423" s="330"/>
      <c r="V423" s="330"/>
      <c r="W423" s="330"/>
      <c r="X423" s="334"/>
      <c r="Y423" s="335"/>
      <c r="Z423" s="388"/>
    </row>
    <row r="424" spans="1:26" x14ac:dyDescent="0.25">
      <c r="A424" s="329">
        <v>61</v>
      </c>
      <c r="B424" s="330" t="s">
        <v>2857</v>
      </c>
      <c r="C424" s="331" t="s">
        <v>2959</v>
      </c>
      <c r="D424" s="366"/>
      <c r="E424" s="366"/>
      <c r="F424" s="331"/>
      <c r="G424" s="331" t="s">
        <v>2382</v>
      </c>
      <c r="H424" s="331"/>
      <c r="I424" s="331"/>
      <c r="J424" s="330"/>
      <c r="K424" s="330"/>
      <c r="L424" s="333">
        <v>1</v>
      </c>
      <c r="M424" s="331" t="s">
        <v>2861</v>
      </c>
      <c r="N424" s="330"/>
      <c r="O424" s="330"/>
      <c r="P424" s="330"/>
      <c r="Q424" s="330"/>
      <c r="R424" s="330"/>
      <c r="S424" s="330"/>
      <c r="T424" s="330"/>
      <c r="U424" s="330"/>
      <c r="V424" s="330"/>
      <c r="W424" s="330"/>
      <c r="X424" s="334"/>
      <c r="Y424" s="335"/>
      <c r="Z424" s="388"/>
    </row>
    <row r="425" spans="1:26" x14ac:dyDescent="0.25">
      <c r="A425" s="329">
        <v>61</v>
      </c>
      <c r="B425" s="330" t="s">
        <v>2857</v>
      </c>
      <c r="C425" s="331" t="s">
        <v>2959</v>
      </c>
      <c r="D425" s="366"/>
      <c r="E425" s="366"/>
      <c r="F425" s="331"/>
      <c r="G425" s="331" t="s">
        <v>3092</v>
      </c>
      <c r="H425" s="331"/>
      <c r="I425" s="331"/>
      <c r="J425" s="330"/>
      <c r="K425" s="330"/>
      <c r="L425" s="333">
        <v>1</v>
      </c>
      <c r="M425" s="331" t="s">
        <v>2861</v>
      </c>
      <c r="N425" s="330"/>
      <c r="O425" s="330"/>
      <c r="P425" s="330"/>
      <c r="Q425" s="330"/>
      <c r="R425" s="330"/>
      <c r="S425" s="330"/>
      <c r="T425" s="330"/>
      <c r="U425" s="330"/>
      <c r="V425" s="330"/>
      <c r="W425" s="330"/>
      <c r="X425" s="334"/>
      <c r="Y425" s="335"/>
      <c r="Z425" s="388"/>
    </row>
    <row r="426" spans="1:26" x14ac:dyDescent="0.25">
      <c r="A426" s="329">
        <v>61</v>
      </c>
      <c r="B426" s="330" t="s">
        <v>2857</v>
      </c>
      <c r="C426" s="331" t="s">
        <v>2959</v>
      </c>
      <c r="D426" s="366"/>
      <c r="E426" s="366"/>
      <c r="F426" s="331"/>
      <c r="G426" s="331" t="s">
        <v>3093</v>
      </c>
      <c r="H426" s="331"/>
      <c r="I426" s="331"/>
      <c r="J426" s="330"/>
      <c r="K426" s="330"/>
      <c r="L426" s="333">
        <v>1</v>
      </c>
      <c r="M426" s="331" t="s">
        <v>2861</v>
      </c>
      <c r="N426" s="330"/>
      <c r="O426" s="330"/>
      <c r="P426" s="330"/>
      <c r="Q426" s="330"/>
      <c r="R426" s="330"/>
      <c r="S426" s="330"/>
      <c r="T426" s="330"/>
      <c r="U426" s="330"/>
      <c r="V426" s="330"/>
      <c r="W426" s="330"/>
      <c r="X426" s="334"/>
      <c r="Y426" s="335"/>
      <c r="Z426" s="388"/>
    </row>
    <row r="427" spans="1:26" x14ac:dyDescent="0.25">
      <c r="A427" s="329">
        <v>61</v>
      </c>
      <c r="B427" s="330" t="s">
        <v>2857</v>
      </c>
      <c r="C427" s="331" t="s">
        <v>2959</v>
      </c>
      <c r="D427" s="366"/>
      <c r="E427" s="366"/>
      <c r="F427" s="331"/>
      <c r="G427" s="331" t="s">
        <v>2900</v>
      </c>
      <c r="H427" s="331"/>
      <c r="I427" s="331"/>
      <c r="J427" s="330"/>
      <c r="K427" s="330"/>
      <c r="L427" s="333">
        <v>1</v>
      </c>
      <c r="M427" s="331" t="s">
        <v>2861</v>
      </c>
      <c r="N427" s="330"/>
      <c r="O427" s="330"/>
      <c r="P427" s="330"/>
      <c r="Q427" s="330"/>
      <c r="R427" s="330"/>
      <c r="S427" s="330"/>
      <c r="T427" s="330"/>
      <c r="U427" s="330"/>
      <c r="V427" s="330"/>
      <c r="W427" s="330"/>
      <c r="X427" s="334"/>
      <c r="Y427" s="335"/>
      <c r="Z427" s="388"/>
    </row>
    <row r="428" spans="1:26" x14ac:dyDescent="0.25">
      <c r="A428" s="329">
        <v>61</v>
      </c>
      <c r="B428" s="330" t="s">
        <v>2857</v>
      </c>
      <c r="C428" s="331" t="s">
        <v>2959</v>
      </c>
      <c r="D428" s="366"/>
      <c r="E428" s="366"/>
      <c r="F428" s="331"/>
      <c r="G428" s="331" t="s">
        <v>2953</v>
      </c>
      <c r="H428" s="331"/>
      <c r="I428" s="331"/>
      <c r="J428" s="330"/>
      <c r="K428" s="330"/>
      <c r="L428" s="333">
        <v>1</v>
      </c>
      <c r="M428" s="331" t="s">
        <v>2861</v>
      </c>
      <c r="N428" s="330"/>
      <c r="O428" s="330"/>
      <c r="P428" s="330"/>
      <c r="Q428" s="330"/>
      <c r="R428" s="330"/>
      <c r="S428" s="330"/>
      <c r="T428" s="330"/>
      <c r="U428" s="330"/>
      <c r="V428" s="330"/>
      <c r="W428" s="330"/>
      <c r="X428" s="334"/>
      <c r="Y428" s="335"/>
      <c r="Z428" s="388"/>
    </row>
    <row r="429" spans="1:26" x14ac:dyDescent="0.25">
      <c r="A429" s="329">
        <v>61</v>
      </c>
      <c r="B429" s="330" t="s">
        <v>2857</v>
      </c>
      <c r="C429" s="331" t="s">
        <v>2959</v>
      </c>
      <c r="D429" s="366"/>
      <c r="E429" s="366"/>
      <c r="F429" s="331"/>
      <c r="G429" s="331" t="s">
        <v>3014</v>
      </c>
      <c r="H429" s="331"/>
      <c r="I429" s="331"/>
      <c r="J429" s="330"/>
      <c r="K429" s="330"/>
      <c r="L429" s="333">
        <v>1</v>
      </c>
      <c r="M429" s="331" t="s">
        <v>2861</v>
      </c>
      <c r="N429" s="330"/>
      <c r="O429" s="330"/>
      <c r="P429" s="330"/>
      <c r="Q429" s="330"/>
      <c r="R429" s="330"/>
      <c r="S429" s="330"/>
      <c r="T429" s="330"/>
      <c r="U429" s="330"/>
      <c r="V429" s="330"/>
      <c r="W429" s="330"/>
      <c r="X429" s="334"/>
      <c r="Y429" s="335"/>
      <c r="Z429" s="388"/>
    </row>
    <row r="430" spans="1:26" x14ac:dyDescent="0.25">
      <c r="A430" s="329">
        <v>61</v>
      </c>
      <c r="B430" s="330" t="s">
        <v>2857</v>
      </c>
      <c r="C430" s="331" t="s">
        <v>2959</v>
      </c>
      <c r="D430" s="366"/>
      <c r="E430" s="366"/>
      <c r="F430" s="331"/>
      <c r="G430" s="331" t="s">
        <v>3093</v>
      </c>
      <c r="H430" s="331"/>
      <c r="I430" s="331"/>
      <c r="J430" s="330"/>
      <c r="K430" s="330"/>
      <c r="L430" s="333">
        <v>1</v>
      </c>
      <c r="M430" s="331" t="s">
        <v>2861</v>
      </c>
      <c r="N430" s="330"/>
      <c r="O430" s="330"/>
      <c r="P430" s="330"/>
      <c r="Q430" s="330"/>
      <c r="R430" s="330"/>
      <c r="S430" s="330"/>
      <c r="T430" s="330"/>
      <c r="U430" s="330"/>
      <c r="V430" s="330"/>
      <c r="W430" s="330"/>
      <c r="X430" s="334"/>
      <c r="Y430" s="335"/>
      <c r="Z430" s="388"/>
    </row>
    <row r="431" spans="1:26" x14ac:dyDescent="0.25">
      <c r="A431" s="347">
        <v>63</v>
      </c>
      <c r="B431" s="16" t="s">
        <v>2857</v>
      </c>
      <c r="C431" s="15" t="s">
        <v>2867</v>
      </c>
      <c r="D431" s="15" t="s">
        <v>2941</v>
      </c>
      <c r="E431" s="367" t="s">
        <v>333</v>
      </c>
      <c r="F431" s="367" t="s">
        <v>3094</v>
      </c>
      <c r="G431" s="15"/>
      <c r="H431" s="15"/>
      <c r="I431" s="15"/>
      <c r="J431" s="16">
        <v>2018</v>
      </c>
      <c r="K431" s="16">
        <v>2024</v>
      </c>
      <c r="L431" s="14">
        <v>1</v>
      </c>
      <c r="M431" s="15" t="s">
        <v>2861</v>
      </c>
      <c r="N431" s="16"/>
      <c r="O431" s="16"/>
      <c r="P431" s="16"/>
      <c r="Q431" s="16"/>
      <c r="R431" s="16"/>
      <c r="S431" s="16"/>
      <c r="T431" s="16"/>
      <c r="U431" s="16"/>
      <c r="V431" s="16"/>
      <c r="W431" s="16"/>
      <c r="X431" s="349" t="s">
        <v>2870</v>
      </c>
      <c r="Y431" s="350"/>
      <c r="Z431" s="388"/>
    </row>
    <row r="432" spans="1:26" x14ac:dyDescent="0.25">
      <c r="A432" s="347">
        <v>63</v>
      </c>
      <c r="B432" s="16" t="s">
        <v>2857</v>
      </c>
      <c r="C432" s="15" t="s">
        <v>2867</v>
      </c>
      <c r="D432" s="15" t="s">
        <v>2941</v>
      </c>
      <c r="E432" s="377" t="s">
        <v>89</v>
      </c>
      <c r="F432" s="377" t="s">
        <v>3095</v>
      </c>
      <c r="G432" s="15"/>
      <c r="H432" s="15"/>
      <c r="I432" s="15"/>
      <c r="J432" s="16">
        <v>2020</v>
      </c>
      <c r="K432" s="16">
        <v>2024</v>
      </c>
      <c r="L432" s="14">
        <v>1</v>
      </c>
      <c r="M432" s="15" t="s">
        <v>2861</v>
      </c>
      <c r="N432" s="16"/>
      <c r="O432" s="16"/>
      <c r="P432" s="16"/>
      <c r="Q432" s="16"/>
      <c r="R432" s="16"/>
      <c r="S432" s="16"/>
      <c r="T432" s="16"/>
      <c r="U432" s="16"/>
      <c r="V432" s="16"/>
      <c r="W432" s="16"/>
      <c r="X432" s="349" t="s">
        <v>2870</v>
      </c>
      <c r="Y432" s="350"/>
      <c r="Z432" s="388"/>
    </row>
    <row r="433" spans="1:26" x14ac:dyDescent="0.25">
      <c r="A433" s="347">
        <v>63</v>
      </c>
      <c r="B433" s="16" t="s">
        <v>2857</v>
      </c>
      <c r="C433" s="15" t="s">
        <v>2867</v>
      </c>
      <c r="D433" s="377" t="s">
        <v>2885</v>
      </c>
      <c r="E433" s="367" t="s">
        <v>553</v>
      </c>
      <c r="F433" s="367" t="s">
        <v>3096</v>
      </c>
      <c r="G433" s="15"/>
      <c r="H433" s="15"/>
      <c r="I433" s="15"/>
      <c r="J433" s="367">
        <v>2020</v>
      </c>
      <c r="K433" s="367">
        <v>2024</v>
      </c>
      <c r="L433" s="14">
        <v>1</v>
      </c>
      <c r="M433" s="15" t="s">
        <v>2861</v>
      </c>
      <c r="N433" s="16"/>
      <c r="O433" s="16"/>
      <c r="P433" s="16"/>
      <c r="Q433" s="16"/>
      <c r="R433" s="16"/>
      <c r="S433" s="16"/>
      <c r="T433" s="16"/>
      <c r="U433" s="16"/>
      <c r="V433" s="16"/>
      <c r="W433" s="16"/>
      <c r="X433" s="367" t="s">
        <v>2870</v>
      </c>
      <c r="Y433" s="350"/>
      <c r="Z433" s="388"/>
    </row>
    <row r="434" spans="1:26" x14ac:dyDescent="0.25">
      <c r="A434" s="347">
        <v>63</v>
      </c>
      <c r="B434" s="16" t="s">
        <v>2857</v>
      </c>
      <c r="C434" s="15" t="s">
        <v>2867</v>
      </c>
      <c r="D434" s="377" t="s">
        <v>2885</v>
      </c>
      <c r="E434" s="367" t="s">
        <v>434</v>
      </c>
      <c r="F434" s="367" t="s">
        <v>3096</v>
      </c>
      <c r="G434" s="15"/>
      <c r="H434" s="15"/>
      <c r="I434" s="15"/>
      <c r="J434" s="367">
        <v>2020</v>
      </c>
      <c r="K434" s="367">
        <v>2024</v>
      </c>
      <c r="L434" s="14">
        <v>1</v>
      </c>
      <c r="M434" s="15" t="s">
        <v>2861</v>
      </c>
      <c r="N434" s="16"/>
      <c r="O434" s="16"/>
      <c r="P434" s="16"/>
      <c r="Q434" s="16"/>
      <c r="R434" s="16"/>
      <c r="S434" s="16"/>
      <c r="T434" s="16"/>
      <c r="U434" s="16"/>
      <c r="V434" s="16"/>
      <c r="W434" s="16"/>
      <c r="X434" s="367" t="s">
        <v>2870</v>
      </c>
      <c r="Y434" s="350"/>
      <c r="Z434" s="388"/>
    </row>
    <row r="435" spans="1:26" x14ac:dyDescent="0.25">
      <c r="A435" s="347">
        <v>63</v>
      </c>
      <c r="B435" s="16" t="s">
        <v>2857</v>
      </c>
      <c r="C435" s="15" t="s">
        <v>2867</v>
      </c>
      <c r="D435" s="377" t="s">
        <v>2993</v>
      </c>
      <c r="E435" s="367" t="s">
        <v>3097</v>
      </c>
      <c r="F435" s="367" t="s">
        <v>3096</v>
      </c>
      <c r="G435" s="15"/>
      <c r="H435" s="15"/>
      <c r="I435" s="15"/>
      <c r="J435" s="367">
        <v>2020</v>
      </c>
      <c r="K435" s="367">
        <v>2024</v>
      </c>
      <c r="L435" s="14">
        <v>1</v>
      </c>
      <c r="M435" s="15" t="s">
        <v>2861</v>
      </c>
      <c r="N435" s="16"/>
      <c r="O435" s="16"/>
      <c r="P435" s="16"/>
      <c r="Q435" s="16"/>
      <c r="R435" s="16"/>
      <c r="S435" s="16"/>
      <c r="T435" s="16"/>
      <c r="U435" s="16"/>
      <c r="V435" s="16"/>
      <c r="W435" s="16"/>
      <c r="X435" s="367" t="s">
        <v>2870</v>
      </c>
      <c r="Y435" s="350"/>
      <c r="Z435" s="388"/>
    </row>
    <row r="436" spans="1:26" x14ac:dyDescent="0.25">
      <c r="A436" s="347">
        <v>63</v>
      </c>
      <c r="B436" s="16" t="s">
        <v>2857</v>
      </c>
      <c r="C436" s="15" t="s">
        <v>2867</v>
      </c>
      <c r="D436" s="377" t="s">
        <v>2993</v>
      </c>
      <c r="E436" s="367" t="s">
        <v>3097</v>
      </c>
      <c r="F436" s="367" t="s">
        <v>3096</v>
      </c>
      <c r="G436" s="15"/>
      <c r="H436" s="15"/>
      <c r="I436" s="15"/>
      <c r="J436" s="367">
        <v>2020</v>
      </c>
      <c r="K436" s="367">
        <v>2024</v>
      </c>
      <c r="L436" s="14">
        <v>1</v>
      </c>
      <c r="M436" s="15" t="s">
        <v>2861</v>
      </c>
      <c r="N436" s="16"/>
      <c r="O436" s="16"/>
      <c r="P436" s="16"/>
      <c r="Q436" s="16"/>
      <c r="R436" s="16"/>
      <c r="S436" s="16"/>
      <c r="T436" s="16"/>
      <c r="U436" s="16"/>
      <c r="V436" s="16"/>
      <c r="W436" s="16"/>
      <c r="X436" s="367" t="s">
        <v>2870</v>
      </c>
      <c r="Y436" s="350"/>
      <c r="Z436" s="388"/>
    </row>
    <row r="437" spans="1:26" x14ac:dyDescent="0.25">
      <c r="A437" s="347">
        <v>63</v>
      </c>
      <c r="B437" s="16" t="s">
        <v>2857</v>
      </c>
      <c r="C437" s="15" t="s">
        <v>2867</v>
      </c>
      <c r="D437" s="377" t="s">
        <v>2993</v>
      </c>
      <c r="E437" s="367" t="s">
        <v>3097</v>
      </c>
      <c r="F437" s="367" t="s">
        <v>3096</v>
      </c>
      <c r="G437" s="15"/>
      <c r="H437" s="15"/>
      <c r="I437" s="15"/>
      <c r="J437" s="367">
        <v>2020</v>
      </c>
      <c r="K437" s="367">
        <v>2024</v>
      </c>
      <c r="L437" s="14">
        <v>1</v>
      </c>
      <c r="M437" s="15" t="s">
        <v>2861</v>
      </c>
      <c r="N437" s="16"/>
      <c r="O437" s="16"/>
      <c r="P437" s="16"/>
      <c r="Q437" s="16"/>
      <c r="R437" s="16"/>
      <c r="S437" s="16"/>
      <c r="T437" s="16"/>
      <c r="U437" s="16"/>
      <c r="V437" s="16"/>
      <c r="W437" s="16"/>
      <c r="X437" s="367" t="s">
        <v>2870</v>
      </c>
      <c r="Y437" s="350"/>
      <c r="Z437" s="388"/>
    </row>
    <row r="438" spans="1:26" x14ac:dyDescent="0.25">
      <c r="A438" s="347">
        <v>63</v>
      </c>
      <c r="B438" s="16" t="s">
        <v>2857</v>
      </c>
      <c r="C438" s="15" t="s">
        <v>2867</v>
      </c>
      <c r="D438" s="377" t="s">
        <v>2885</v>
      </c>
      <c r="E438" s="367" t="s">
        <v>434</v>
      </c>
      <c r="F438" s="367" t="s">
        <v>3096</v>
      </c>
      <c r="G438" s="15"/>
      <c r="H438" s="15"/>
      <c r="I438" s="15"/>
      <c r="J438" s="367">
        <v>2020</v>
      </c>
      <c r="K438" s="367">
        <v>2024</v>
      </c>
      <c r="L438" s="14">
        <v>1</v>
      </c>
      <c r="M438" s="15" t="s">
        <v>2861</v>
      </c>
      <c r="N438" s="16"/>
      <c r="O438" s="16"/>
      <c r="P438" s="16"/>
      <c r="Q438" s="16"/>
      <c r="R438" s="16"/>
      <c r="S438" s="16"/>
      <c r="T438" s="16"/>
      <c r="U438" s="16"/>
      <c r="V438" s="16"/>
      <c r="W438" s="16"/>
      <c r="X438" s="367" t="s">
        <v>2870</v>
      </c>
      <c r="Y438" s="350"/>
      <c r="Z438" s="388"/>
    </row>
    <row r="439" spans="1:26" x14ac:dyDescent="0.25">
      <c r="A439" s="347">
        <v>63</v>
      </c>
      <c r="B439" s="16" t="s">
        <v>2857</v>
      </c>
      <c r="C439" s="15" t="s">
        <v>2867</v>
      </c>
      <c r="D439" s="377" t="s">
        <v>2885</v>
      </c>
      <c r="E439" s="367" t="s">
        <v>434</v>
      </c>
      <c r="F439" s="367" t="s">
        <v>3096</v>
      </c>
      <c r="G439" s="15"/>
      <c r="H439" s="15"/>
      <c r="I439" s="15"/>
      <c r="J439" s="367">
        <v>2007</v>
      </c>
      <c r="K439" s="367">
        <v>2024</v>
      </c>
      <c r="L439" s="14">
        <v>1</v>
      </c>
      <c r="M439" s="15" t="s">
        <v>2861</v>
      </c>
      <c r="N439" s="16"/>
      <c r="O439" s="16"/>
      <c r="P439" s="16"/>
      <c r="Q439" s="16"/>
      <c r="R439" s="16"/>
      <c r="S439" s="16"/>
      <c r="T439" s="16"/>
      <c r="U439" s="16"/>
      <c r="V439" s="16"/>
      <c r="W439" s="16"/>
      <c r="X439" s="367" t="s">
        <v>2870</v>
      </c>
      <c r="Y439" s="350"/>
      <c r="Z439" s="388"/>
    </row>
    <row r="440" spans="1:26" x14ac:dyDescent="0.25">
      <c r="A440" s="347">
        <v>63</v>
      </c>
      <c r="B440" s="16" t="s">
        <v>2857</v>
      </c>
      <c r="C440" s="15" t="s">
        <v>2867</v>
      </c>
      <c r="D440" s="377" t="s">
        <v>2885</v>
      </c>
      <c r="E440" s="367" t="s">
        <v>434</v>
      </c>
      <c r="F440" s="367" t="s">
        <v>3096</v>
      </c>
      <c r="G440" s="15"/>
      <c r="H440" s="15"/>
      <c r="I440" s="15"/>
      <c r="J440" s="367">
        <v>2020</v>
      </c>
      <c r="K440" s="367">
        <v>2020</v>
      </c>
      <c r="L440" s="14">
        <v>1</v>
      </c>
      <c r="M440" s="15" t="s">
        <v>2861</v>
      </c>
      <c r="N440" s="16"/>
      <c r="O440" s="16"/>
      <c r="P440" s="16"/>
      <c r="Q440" s="16"/>
      <c r="R440" s="16"/>
      <c r="S440" s="16"/>
      <c r="T440" s="16"/>
      <c r="U440" s="16"/>
      <c r="V440" s="16"/>
      <c r="W440" s="16"/>
      <c r="X440" s="367" t="s">
        <v>2870</v>
      </c>
      <c r="Y440" s="350"/>
      <c r="Z440" s="388"/>
    </row>
    <row r="441" spans="1:26" x14ac:dyDescent="0.25">
      <c r="A441" s="347">
        <v>63</v>
      </c>
      <c r="B441" s="16" t="s">
        <v>2857</v>
      </c>
      <c r="C441" s="15" t="s">
        <v>2867</v>
      </c>
      <c r="D441" s="377" t="s">
        <v>2993</v>
      </c>
      <c r="E441" s="367" t="s">
        <v>3044</v>
      </c>
      <c r="F441" s="367" t="s">
        <v>3096</v>
      </c>
      <c r="G441" s="15"/>
      <c r="H441" s="15"/>
      <c r="I441" s="15"/>
      <c r="J441" s="367">
        <v>2020</v>
      </c>
      <c r="K441" s="367">
        <v>2024</v>
      </c>
      <c r="L441" s="14">
        <v>1</v>
      </c>
      <c r="M441" s="15" t="s">
        <v>2861</v>
      </c>
      <c r="N441" s="16"/>
      <c r="O441" s="16"/>
      <c r="P441" s="16"/>
      <c r="Q441" s="16"/>
      <c r="R441" s="16"/>
      <c r="S441" s="16"/>
      <c r="T441" s="16"/>
      <c r="U441" s="16"/>
      <c r="V441" s="16"/>
      <c r="W441" s="16"/>
      <c r="X441" s="367" t="s">
        <v>2870</v>
      </c>
      <c r="Y441" s="350"/>
      <c r="Z441" s="388"/>
    </row>
    <row r="442" spans="1:26" x14ac:dyDescent="0.25">
      <c r="A442" s="347">
        <v>63</v>
      </c>
      <c r="B442" s="16" t="s">
        <v>2857</v>
      </c>
      <c r="C442" s="15" t="s">
        <v>2867</v>
      </c>
      <c r="D442" s="377" t="s">
        <v>2993</v>
      </c>
      <c r="E442" s="367" t="s">
        <v>567</v>
      </c>
      <c r="F442" s="367" t="s">
        <v>3096</v>
      </c>
      <c r="G442" s="15"/>
      <c r="H442" s="15"/>
      <c r="I442" s="15"/>
      <c r="J442" s="367">
        <v>2020</v>
      </c>
      <c r="K442" s="367">
        <v>2024</v>
      </c>
      <c r="L442" s="14">
        <v>1</v>
      </c>
      <c r="M442" s="15" t="s">
        <v>2861</v>
      </c>
      <c r="N442" s="16"/>
      <c r="O442" s="16"/>
      <c r="P442" s="16"/>
      <c r="Q442" s="16"/>
      <c r="R442" s="16"/>
      <c r="S442" s="16"/>
      <c r="T442" s="16"/>
      <c r="U442" s="16"/>
      <c r="V442" s="16"/>
      <c r="W442" s="16"/>
      <c r="X442" s="367" t="s">
        <v>2870</v>
      </c>
      <c r="Y442" s="350"/>
      <c r="Z442" s="388"/>
    </row>
    <row r="443" spans="1:26" x14ac:dyDescent="0.25">
      <c r="A443" s="347">
        <v>63</v>
      </c>
      <c r="B443" s="16" t="s">
        <v>2857</v>
      </c>
      <c r="C443" s="15" t="s">
        <v>2867</v>
      </c>
      <c r="D443" s="377" t="s">
        <v>2993</v>
      </c>
      <c r="E443" s="367" t="s">
        <v>3097</v>
      </c>
      <c r="F443" s="367" t="s">
        <v>3096</v>
      </c>
      <c r="G443" s="15"/>
      <c r="H443" s="15"/>
      <c r="I443" s="15"/>
      <c r="J443" s="367">
        <v>2020</v>
      </c>
      <c r="K443" s="367">
        <v>2024</v>
      </c>
      <c r="L443" s="14">
        <v>1</v>
      </c>
      <c r="M443" s="15" t="s">
        <v>2861</v>
      </c>
      <c r="N443" s="16"/>
      <c r="O443" s="16"/>
      <c r="P443" s="16"/>
      <c r="Q443" s="16"/>
      <c r="R443" s="16"/>
      <c r="S443" s="16"/>
      <c r="T443" s="16"/>
      <c r="U443" s="16"/>
      <c r="V443" s="16"/>
      <c r="W443" s="16"/>
      <c r="X443" s="367" t="s">
        <v>2870</v>
      </c>
      <c r="Y443" s="350"/>
      <c r="Z443" s="388"/>
    </row>
    <row r="444" spans="1:26" x14ac:dyDescent="0.25">
      <c r="A444" s="347">
        <v>63</v>
      </c>
      <c r="B444" s="16" t="s">
        <v>2857</v>
      </c>
      <c r="C444" s="15" t="s">
        <v>2867</v>
      </c>
      <c r="D444" s="377" t="s">
        <v>2993</v>
      </c>
      <c r="E444" s="367" t="s">
        <v>567</v>
      </c>
      <c r="F444" s="367" t="s">
        <v>3096</v>
      </c>
      <c r="G444" s="15"/>
      <c r="H444" s="15"/>
      <c r="I444" s="15"/>
      <c r="J444" s="367">
        <v>2020</v>
      </c>
      <c r="K444" s="367">
        <v>2024</v>
      </c>
      <c r="L444" s="14">
        <v>1</v>
      </c>
      <c r="M444" s="15" t="s">
        <v>2861</v>
      </c>
      <c r="N444" s="16"/>
      <c r="O444" s="16"/>
      <c r="P444" s="16"/>
      <c r="Q444" s="16"/>
      <c r="R444" s="16"/>
      <c r="S444" s="16"/>
      <c r="T444" s="16"/>
      <c r="U444" s="16"/>
      <c r="V444" s="16"/>
      <c r="W444" s="16"/>
      <c r="X444" s="367" t="s">
        <v>2870</v>
      </c>
      <c r="Y444" s="350"/>
      <c r="Z444" s="388"/>
    </row>
    <row r="445" spans="1:26" x14ac:dyDescent="0.25">
      <c r="A445" s="347">
        <v>63</v>
      </c>
      <c r="B445" s="16" t="s">
        <v>2857</v>
      </c>
      <c r="C445" s="15" t="s">
        <v>2867</v>
      </c>
      <c r="D445" s="377" t="s">
        <v>2885</v>
      </c>
      <c r="E445" s="367" t="s">
        <v>434</v>
      </c>
      <c r="F445" s="367" t="s">
        <v>3094</v>
      </c>
      <c r="G445" s="15"/>
      <c r="H445" s="15"/>
      <c r="I445" s="15"/>
      <c r="J445" s="367">
        <v>2020</v>
      </c>
      <c r="K445" s="367">
        <v>2024</v>
      </c>
      <c r="L445" s="14">
        <v>1</v>
      </c>
      <c r="M445" s="15" t="s">
        <v>2861</v>
      </c>
      <c r="N445" s="16"/>
      <c r="O445" s="16"/>
      <c r="P445" s="16"/>
      <c r="Q445" s="16"/>
      <c r="R445" s="16"/>
      <c r="S445" s="16"/>
      <c r="T445" s="16"/>
      <c r="U445" s="16"/>
      <c r="V445" s="16"/>
      <c r="W445" s="16"/>
      <c r="X445" s="367" t="s">
        <v>2870</v>
      </c>
      <c r="Y445" s="350"/>
      <c r="Z445" s="388"/>
    </row>
    <row r="446" spans="1:26" x14ac:dyDescent="0.25">
      <c r="A446" s="347">
        <v>63</v>
      </c>
      <c r="B446" s="16" t="s">
        <v>2857</v>
      </c>
      <c r="C446" s="15" t="s">
        <v>2867</v>
      </c>
      <c r="D446" s="377" t="s">
        <v>2885</v>
      </c>
      <c r="E446" s="367" t="s">
        <v>434</v>
      </c>
      <c r="F446" s="367" t="s">
        <v>3094</v>
      </c>
      <c r="G446" s="15"/>
      <c r="H446" s="15"/>
      <c r="I446" s="15"/>
      <c r="J446" s="367">
        <v>2020</v>
      </c>
      <c r="K446" s="367">
        <v>2024</v>
      </c>
      <c r="L446" s="14">
        <v>1</v>
      </c>
      <c r="M446" s="15" t="s">
        <v>2861</v>
      </c>
      <c r="N446" s="16"/>
      <c r="O446" s="16"/>
      <c r="P446" s="16"/>
      <c r="Q446" s="16"/>
      <c r="R446" s="16"/>
      <c r="S446" s="16"/>
      <c r="T446" s="16"/>
      <c r="U446" s="16"/>
      <c r="V446" s="16"/>
      <c r="W446" s="16"/>
      <c r="X446" s="367" t="s">
        <v>2870</v>
      </c>
      <c r="Y446" s="350"/>
      <c r="Z446" s="388"/>
    </row>
    <row r="447" spans="1:26" x14ac:dyDescent="0.25">
      <c r="A447" s="347">
        <v>63</v>
      </c>
      <c r="B447" s="16" t="s">
        <v>2857</v>
      </c>
      <c r="C447" s="15" t="s">
        <v>2867</v>
      </c>
      <c r="D447" s="377" t="s">
        <v>2885</v>
      </c>
      <c r="E447" s="367" t="s">
        <v>3098</v>
      </c>
      <c r="F447" s="367" t="s">
        <v>3094</v>
      </c>
      <c r="G447" s="15"/>
      <c r="H447" s="15"/>
      <c r="I447" s="15"/>
      <c r="J447" s="367">
        <v>2020</v>
      </c>
      <c r="K447" s="367">
        <v>2024</v>
      </c>
      <c r="L447" s="14">
        <v>1</v>
      </c>
      <c r="M447" s="15" t="s">
        <v>2861</v>
      </c>
      <c r="N447" s="16"/>
      <c r="O447" s="16"/>
      <c r="P447" s="16"/>
      <c r="Q447" s="16"/>
      <c r="R447" s="16"/>
      <c r="S447" s="16"/>
      <c r="T447" s="16"/>
      <c r="U447" s="16"/>
      <c r="V447" s="16"/>
      <c r="W447" s="16"/>
      <c r="X447" s="367" t="s">
        <v>2870</v>
      </c>
      <c r="Y447" s="350"/>
      <c r="Z447" s="388"/>
    </row>
    <row r="448" spans="1:26" x14ac:dyDescent="0.25">
      <c r="A448" s="347">
        <v>63</v>
      </c>
      <c r="B448" s="16" t="s">
        <v>2857</v>
      </c>
      <c r="C448" s="15" t="s">
        <v>2867</v>
      </c>
      <c r="D448" s="377" t="s">
        <v>2885</v>
      </c>
      <c r="E448" s="367" t="s">
        <v>434</v>
      </c>
      <c r="F448" s="367" t="s">
        <v>3099</v>
      </c>
      <c r="G448" s="15"/>
      <c r="H448" s="15"/>
      <c r="I448" s="15"/>
      <c r="J448" s="367">
        <v>2020</v>
      </c>
      <c r="K448" s="367">
        <v>2024</v>
      </c>
      <c r="L448" s="14">
        <v>1</v>
      </c>
      <c r="M448" s="15" t="s">
        <v>2861</v>
      </c>
      <c r="N448" s="16"/>
      <c r="O448" s="16"/>
      <c r="P448" s="16"/>
      <c r="Q448" s="16"/>
      <c r="R448" s="16"/>
      <c r="S448" s="16"/>
      <c r="T448" s="16"/>
      <c r="U448" s="16"/>
      <c r="V448" s="16"/>
      <c r="W448" s="16"/>
      <c r="X448" s="367" t="s">
        <v>2870</v>
      </c>
      <c r="Y448" s="350"/>
      <c r="Z448" s="388"/>
    </row>
    <row r="449" spans="1:26" x14ac:dyDescent="0.25">
      <c r="A449" s="347">
        <v>63</v>
      </c>
      <c r="B449" s="16" t="s">
        <v>2857</v>
      </c>
      <c r="C449" s="15" t="s">
        <v>2867</v>
      </c>
      <c r="D449" s="377" t="s">
        <v>2885</v>
      </c>
      <c r="E449" s="367" t="s">
        <v>3100</v>
      </c>
      <c r="F449" s="367" t="s">
        <v>3099</v>
      </c>
      <c r="G449" s="15"/>
      <c r="H449" s="15"/>
      <c r="I449" s="15"/>
      <c r="J449" s="367">
        <v>2020</v>
      </c>
      <c r="K449" s="367">
        <v>2024</v>
      </c>
      <c r="L449" s="14">
        <v>1</v>
      </c>
      <c r="M449" s="15" t="s">
        <v>2861</v>
      </c>
      <c r="N449" s="16"/>
      <c r="O449" s="16"/>
      <c r="P449" s="16"/>
      <c r="Q449" s="16"/>
      <c r="R449" s="16"/>
      <c r="S449" s="16"/>
      <c r="T449" s="16"/>
      <c r="U449" s="16"/>
      <c r="V449" s="16"/>
      <c r="W449" s="16"/>
      <c r="X449" s="367" t="s">
        <v>2870</v>
      </c>
      <c r="Y449" s="350"/>
      <c r="Z449" s="388"/>
    </row>
    <row r="450" spans="1:26" x14ac:dyDescent="0.25">
      <c r="A450" s="347">
        <v>63</v>
      </c>
      <c r="B450" s="16" t="s">
        <v>2857</v>
      </c>
      <c r="C450" s="15" t="s">
        <v>2867</v>
      </c>
      <c r="D450" s="377" t="s">
        <v>2885</v>
      </c>
      <c r="E450" s="367" t="s">
        <v>434</v>
      </c>
      <c r="F450" s="367" t="s">
        <v>3099</v>
      </c>
      <c r="G450" s="15"/>
      <c r="H450" s="15"/>
      <c r="I450" s="15"/>
      <c r="J450" s="367">
        <v>2020</v>
      </c>
      <c r="K450" s="367">
        <v>2024</v>
      </c>
      <c r="L450" s="14">
        <v>1</v>
      </c>
      <c r="M450" s="15" t="s">
        <v>2861</v>
      </c>
      <c r="N450" s="16"/>
      <c r="O450" s="16"/>
      <c r="P450" s="16"/>
      <c r="Q450" s="16"/>
      <c r="R450" s="16"/>
      <c r="S450" s="16"/>
      <c r="T450" s="16"/>
      <c r="U450" s="16"/>
      <c r="V450" s="16"/>
      <c r="W450" s="16"/>
      <c r="X450" s="367" t="s">
        <v>2870</v>
      </c>
      <c r="Y450" s="350"/>
      <c r="Z450" s="388"/>
    </row>
    <row r="451" spans="1:26" x14ac:dyDescent="0.25">
      <c r="A451" s="347">
        <v>63</v>
      </c>
      <c r="B451" s="16" t="s">
        <v>2857</v>
      </c>
      <c r="C451" s="15" t="s">
        <v>2867</v>
      </c>
      <c r="D451" s="377" t="s">
        <v>2885</v>
      </c>
      <c r="E451" s="367" t="s">
        <v>3100</v>
      </c>
      <c r="F451" s="367" t="s">
        <v>3099</v>
      </c>
      <c r="G451" s="15"/>
      <c r="H451" s="15"/>
      <c r="I451" s="15"/>
      <c r="J451" s="367">
        <v>2020</v>
      </c>
      <c r="K451" s="367">
        <v>2024</v>
      </c>
      <c r="L451" s="14">
        <v>1</v>
      </c>
      <c r="M451" s="15" t="s">
        <v>2861</v>
      </c>
      <c r="N451" s="16"/>
      <c r="O451" s="16"/>
      <c r="P451" s="16"/>
      <c r="Q451" s="16"/>
      <c r="R451" s="16"/>
      <c r="S451" s="16"/>
      <c r="T451" s="16"/>
      <c r="U451" s="16"/>
      <c r="V451" s="16"/>
      <c r="W451" s="16"/>
      <c r="X451" s="367" t="s">
        <v>2870</v>
      </c>
      <c r="Y451" s="350"/>
      <c r="Z451" s="388"/>
    </row>
    <row r="452" spans="1:26" x14ac:dyDescent="0.25">
      <c r="A452" s="347">
        <v>63</v>
      </c>
      <c r="B452" s="16" t="s">
        <v>2857</v>
      </c>
      <c r="C452" s="15" t="s">
        <v>2867</v>
      </c>
      <c r="D452" s="377" t="s">
        <v>2885</v>
      </c>
      <c r="E452" s="367" t="s">
        <v>434</v>
      </c>
      <c r="F452" s="367" t="s">
        <v>3099</v>
      </c>
      <c r="G452" s="15"/>
      <c r="H452" s="15"/>
      <c r="I452" s="15"/>
      <c r="J452" s="367">
        <v>2020</v>
      </c>
      <c r="K452" s="367">
        <v>2024</v>
      </c>
      <c r="L452" s="14">
        <v>1</v>
      </c>
      <c r="M452" s="15" t="s">
        <v>2861</v>
      </c>
      <c r="N452" s="16"/>
      <c r="O452" s="16"/>
      <c r="P452" s="16"/>
      <c r="Q452" s="16"/>
      <c r="R452" s="16"/>
      <c r="S452" s="16"/>
      <c r="T452" s="16"/>
      <c r="U452" s="16"/>
      <c r="V452" s="16"/>
      <c r="W452" s="16"/>
      <c r="X452" s="367" t="s">
        <v>2870</v>
      </c>
      <c r="Y452" s="350"/>
      <c r="Z452" s="388"/>
    </row>
    <row r="453" spans="1:26" x14ac:dyDescent="0.25">
      <c r="A453" s="347">
        <v>63</v>
      </c>
      <c r="B453" s="16" t="s">
        <v>2857</v>
      </c>
      <c r="C453" s="15" t="s">
        <v>2867</v>
      </c>
      <c r="D453" s="377" t="s">
        <v>2885</v>
      </c>
      <c r="E453" s="367" t="s">
        <v>434</v>
      </c>
      <c r="F453" s="367" t="s">
        <v>3099</v>
      </c>
      <c r="G453" s="15"/>
      <c r="H453" s="15"/>
      <c r="I453" s="15"/>
      <c r="J453" s="367">
        <v>2020</v>
      </c>
      <c r="K453" s="367">
        <v>2024</v>
      </c>
      <c r="L453" s="14">
        <v>1</v>
      </c>
      <c r="M453" s="15" t="s">
        <v>2861</v>
      </c>
      <c r="N453" s="16"/>
      <c r="O453" s="16"/>
      <c r="P453" s="16"/>
      <c r="Q453" s="16"/>
      <c r="R453" s="16"/>
      <c r="S453" s="16"/>
      <c r="T453" s="16"/>
      <c r="U453" s="16"/>
      <c r="V453" s="16"/>
      <c r="W453" s="16"/>
      <c r="X453" s="367" t="s">
        <v>2870</v>
      </c>
      <c r="Y453" s="350"/>
      <c r="Z453" s="388"/>
    </row>
    <row r="454" spans="1:26" x14ac:dyDescent="0.25">
      <c r="A454" s="347">
        <v>63</v>
      </c>
      <c r="B454" s="16" t="s">
        <v>2857</v>
      </c>
      <c r="C454" s="15" t="s">
        <v>2867</v>
      </c>
      <c r="D454" s="377" t="s">
        <v>2993</v>
      </c>
      <c r="E454" s="367" t="s">
        <v>3044</v>
      </c>
      <c r="F454" s="367" t="s">
        <v>3099</v>
      </c>
      <c r="G454" s="15"/>
      <c r="H454" s="15"/>
      <c r="I454" s="15"/>
      <c r="J454" s="367">
        <v>2020</v>
      </c>
      <c r="K454" s="367">
        <v>2024</v>
      </c>
      <c r="L454" s="14">
        <v>1</v>
      </c>
      <c r="M454" s="15" t="s">
        <v>2861</v>
      </c>
      <c r="N454" s="16"/>
      <c r="O454" s="16"/>
      <c r="P454" s="16"/>
      <c r="Q454" s="16"/>
      <c r="R454" s="16"/>
      <c r="S454" s="16"/>
      <c r="T454" s="16"/>
      <c r="U454" s="16"/>
      <c r="V454" s="16"/>
      <c r="W454" s="16"/>
      <c r="X454" s="367" t="s">
        <v>2870</v>
      </c>
      <c r="Y454" s="350"/>
      <c r="Z454" s="388"/>
    </row>
    <row r="455" spans="1:26" x14ac:dyDescent="0.25">
      <c r="A455" s="347">
        <v>63</v>
      </c>
      <c r="B455" s="16" t="s">
        <v>2857</v>
      </c>
      <c r="C455" s="15" t="s">
        <v>2867</v>
      </c>
      <c r="D455" s="377" t="s">
        <v>2993</v>
      </c>
      <c r="E455" s="367" t="s">
        <v>3044</v>
      </c>
      <c r="F455" s="367" t="s">
        <v>3099</v>
      </c>
      <c r="G455" s="15"/>
      <c r="H455" s="15"/>
      <c r="I455" s="15"/>
      <c r="J455" s="367">
        <v>2020</v>
      </c>
      <c r="K455" s="367">
        <v>2024</v>
      </c>
      <c r="L455" s="14">
        <v>1</v>
      </c>
      <c r="M455" s="15" t="s">
        <v>2861</v>
      </c>
      <c r="N455" s="16"/>
      <c r="O455" s="16"/>
      <c r="P455" s="16"/>
      <c r="Q455" s="16"/>
      <c r="R455" s="16"/>
      <c r="S455" s="16"/>
      <c r="T455" s="16"/>
      <c r="U455" s="16"/>
      <c r="V455" s="16"/>
      <c r="W455" s="16"/>
      <c r="X455" s="367" t="s">
        <v>2870</v>
      </c>
      <c r="Y455" s="350"/>
      <c r="Z455" s="388"/>
    </row>
    <row r="456" spans="1:26" x14ac:dyDescent="0.25">
      <c r="A456" s="347">
        <v>63</v>
      </c>
      <c r="B456" s="16" t="s">
        <v>2857</v>
      </c>
      <c r="C456" s="15" t="s">
        <v>2867</v>
      </c>
      <c r="D456" s="377" t="s">
        <v>2993</v>
      </c>
      <c r="E456" s="367" t="s">
        <v>3044</v>
      </c>
      <c r="F456" s="367" t="s">
        <v>3099</v>
      </c>
      <c r="G456" s="15"/>
      <c r="H456" s="15"/>
      <c r="I456" s="15"/>
      <c r="J456" s="367">
        <v>2024</v>
      </c>
      <c r="K456" s="367">
        <v>2024</v>
      </c>
      <c r="L456" s="14">
        <v>1</v>
      </c>
      <c r="M456" s="15" t="s">
        <v>2861</v>
      </c>
      <c r="N456" s="16"/>
      <c r="O456" s="16"/>
      <c r="P456" s="16"/>
      <c r="Q456" s="16"/>
      <c r="R456" s="16"/>
      <c r="S456" s="16"/>
      <c r="T456" s="16"/>
      <c r="U456" s="16"/>
      <c r="V456" s="16"/>
      <c r="W456" s="16"/>
      <c r="X456" s="367" t="s">
        <v>2870</v>
      </c>
      <c r="Y456" s="350"/>
      <c r="Z456" s="388"/>
    </row>
    <row r="457" spans="1:26" x14ac:dyDescent="0.25">
      <c r="A457" s="347">
        <v>63</v>
      </c>
      <c r="B457" s="16" t="s">
        <v>2857</v>
      </c>
      <c r="C457" s="15" t="s">
        <v>2867</v>
      </c>
      <c r="D457" s="377" t="s">
        <v>2885</v>
      </c>
      <c r="E457" s="367" t="s">
        <v>434</v>
      </c>
      <c r="F457" s="367" t="s">
        <v>3099</v>
      </c>
      <c r="G457" s="15"/>
      <c r="H457" s="15"/>
      <c r="I457" s="15"/>
      <c r="J457" s="367">
        <v>2020</v>
      </c>
      <c r="K457" s="367">
        <v>2024</v>
      </c>
      <c r="L457" s="14">
        <v>1</v>
      </c>
      <c r="M457" s="15" t="s">
        <v>2861</v>
      </c>
      <c r="N457" s="16"/>
      <c r="O457" s="16"/>
      <c r="P457" s="16"/>
      <c r="Q457" s="16"/>
      <c r="R457" s="16"/>
      <c r="S457" s="16"/>
      <c r="T457" s="16"/>
      <c r="U457" s="16"/>
      <c r="V457" s="16"/>
      <c r="W457" s="16"/>
      <c r="X457" s="367" t="s">
        <v>2870</v>
      </c>
      <c r="Y457" s="350"/>
      <c r="Z457" s="388"/>
    </row>
    <row r="458" spans="1:26" x14ac:dyDescent="0.25">
      <c r="A458" s="347">
        <v>63</v>
      </c>
      <c r="B458" s="16" t="s">
        <v>2857</v>
      </c>
      <c r="C458" s="15" t="s">
        <v>2867</v>
      </c>
      <c r="D458" s="377" t="s">
        <v>2993</v>
      </c>
      <c r="E458" s="367" t="s">
        <v>567</v>
      </c>
      <c r="F458" s="367" t="s">
        <v>3099</v>
      </c>
      <c r="G458" s="15"/>
      <c r="H458" s="15"/>
      <c r="I458" s="15"/>
      <c r="J458" s="367">
        <v>2020</v>
      </c>
      <c r="K458" s="367">
        <v>2024</v>
      </c>
      <c r="L458" s="14">
        <v>1</v>
      </c>
      <c r="M458" s="15" t="s">
        <v>2861</v>
      </c>
      <c r="N458" s="16"/>
      <c r="O458" s="16"/>
      <c r="P458" s="16"/>
      <c r="Q458" s="16"/>
      <c r="R458" s="16"/>
      <c r="S458" s="16"/>
      <c r="T458" s="16"/>
      <c r="U458" s="16"/>
      <c r="V458" s="16"/>
      <c r="W458" s="16"/>
      <c r="X458" s="367" t="s">
        <v>2870</v>
      </c>
      <c r="Y458" s="350"/>
      <c r="Z458" s="388"/>
    </row>
    <row r="459" spans="1:26" x14ac:dyDescent="0.25">
      <c r="A459" s="347">
        <v>63</v>
      </c>
      <c r="B459" s="16" t="s">
        <v>2857</v>
      </c>
      <c r="C459" s="15" t="s">
        <v>2867</v>
      </c>
      <c r="D459" s="377" t="s">
        <v>2993</v>
      </c>
      <c r="E459" s="367" t="s">
        <v>567</v>
      </c>
      <c r="F459" s="367" t="s">
        <v>3099</v>
      </c>
      <c r="G459" s="15"/>
      <c r="H459" s="15"/>
      <c r="I459" s="15"/>
      <c r="J459" s="367">
        <v>2020</v>
      </c>
      <c r="K459" s="367">
        <v>2024</v>
      </c>
      <c r="L459" s="14">
        <v>1</v>
      </c>
      <c r="M459" s="15" t="s">
        <v>2861</v>
      </c>
      <c r="N459" s="16"/>
      <c r="O459" s="16"/>
      <c r="P459" s="16"/>
      <c r="Q459" s="16"/>
      <c r="R459" s="16"/>
      <c r="S459" s="16"/>
      <c r="T459" s="16"/>
      <c r="U459" s="16"/>
      <c r="V459" s="16"/>
      <c r="W459" s="16"/>
      <c r="X459" s="367" t="s">
        <v>2870</v>
      </c>
      <c r="Y459" s="350"/>
      <c r="Z459" s="388"/>
    </row>
    <row r="460" spans="1:26" x14ac:dyDescent="0.25">
      <c r="A460" s="347">
        <v>63</v>
      </c>
      <c r="B460" s="16" t="s">
        <v>2857</v>
      </c>
      <c r="C460" s="15" t="s">
        <v>2867</v>
      </c>
      <c r="D460" s="377" t="s">
        <v>2993</v>
      </c>
      <c r="E460" s="367" t="s">
        <v>3044</v>
      </c>
      <c r="F460" s="367" t="s">
        <v>3099</v>
      </c>
      <c r="G460" s="15"/>
      <c r="H460" s="15"/>
      <c r="I460" s="15"/>
      <c r="J460" s="367">
        <v>2020</v>
      </c>
      <c r="K460" s="367">
        <v>2024</v>
      </c>
      <c r="L460" s="14">
        <v>1</v>
      </c>
      <c r="M460" s="15" t="s">
        <v>2861</v>
      </c>
      <c r="N460" s="16"/>
      <c r="O460" s="16"/>
      <c r="P460" s="16"/>
      <c r="Q460" s="16"/>
      <c r="R460" s="16"/>
      <c r="S460" s="16"/>
      <c r="T460" s="16"/>
      <c r="U460" s="16"/>
      <c r="V460" s="16"/>
      <c r="W460" s="16"/>
      <c r="X460" s="367" t="s">
        <v>2870</v>
      </c>
      <c r="Y460" s="350"/>
      <c r="Z460" s="388"/>
    </row>
    <row r="461" spans="1:26" x14ac:dyDescent="0.25">
      <c r="A461" s="347">
        <v>63</v>
      </c>
      <c r="B461" s="16" t="s">
        <v>2857</v>
      </c>
      <c r="C461" s="15" t="s">
        <v>2867</v>
      </c>
      <c r="D461" s="377" t="s">
        <v>2993</v>
      </c>
      <c r="E461" s="367" t="s">
        <v>3044</v>
      </c>
      <c r="F461" s="367" t="s">
        <v>3099</v>
      </c>
      <c r="G461" s="15"/>
      <c r="H461" s="15"/>
      <c r="I461" s="15"/>
      <c r="J461" s="367">
        <v>2020</v>
      </c>
      <c r="K461" s="367">
        <v>2024</v>
      </c>
      <c r="L461" s="14">
        <v>1</v>
      </c>
      <c r="M461" s="15" t="s">
        <v>2861</v>
      </c>
      <c r="N461" s="16"/>
      <c r="O461" s="16"/>
      <c r="P461" s="16"/>
      <c r="Q461" s="16"/>
      <c r="R461" s="16"/>
      <c r="S461" s="16"/>
      <c r="T461" s="16"/>
      <c r="U461" s="16"/>
      <c r="V461" s="16"/>
      <c r="W461" s="16"/>
      <c r="X461" s="367" t="s">
        <v>2870</v>
      </c>
      <c r="Y461" s="350"/>
      <c r="Z461" s="388"/>
    </row>
    <row r="462" spans="1:26" x14ac:dyDescent="0.25">
      <c r="A462" s="347">
        <v>63</v>
      </c>
      <c r="B462" s="16" t="s">
        <v>2857</v>
      </c>
      <c r="C462" s="15" t="s">
        <v>2867</v>
      </c>
      <c r="D462" s="377" t="s">
        <v>2993</v>
      </c>
      <c r="E462" s="367" t="s">
        <v>3044</v>
      </c>
      <c r="F462" s="367" t="s">
        <v>3099</v>
      </c>
      <c r="G462" s="15"/>
      <c r="H462" s="15"/>
      <c r="I462" s="15"/>
      <c r="J462" s="367">
        <v>2020</v>
      </c>
      <c r="K462" s="367">
        <v>2024</v>
      </c>
      <c r="L462" s="14">
        <v>1</v>
      </c>
      <c r="M462" s="15" t="s">
        <v>2861</v>
      </c>
      <c r="N462" s="16"/>
      <c r="O462" s="16"/>
      <c r="P462" s="16"/>
      <c r="Q462" s="16"/>
      <c r="R462" s="16"/>
      <c r="S462" s="16"/>
      <c r="T462" s="16"/>
      <c r="U462" s="16"/>
      <c r="V462" s="16"/>
      <c r="W462" s="16"/>
      <c r="X462" s="367" t="s">
        <v>2870</v>
      </c>
      <c r="Y462" s="350"/>
      <c r="Z462" s="388"/>
    </row>
    <row r="463" spans="1:26" x14ac:dyDescent="0.25">
      <c r="A463" s="347">
        <v>63</v>
      </c>
      <c r="B463" s="16" t="s">
        <v>2857</v>
      </c>
      <c r="C463" s="15" t="s">
        <v>2867</v>
      </c>
      <c r="D463" s="377" t="s">
        <v>2993</v>
      </c>
      <c r="E463" s="367" t="s">
        <v>3044</v>
      </c>
      <c r="F463" s="367" t="s">
        <v>3099</v>
      </c>
      <c r="G463" s="15"/>
      <c r="H463" s="15"/>
      <c r="I463" s="15"/>
      <c r="J463" s="367">
        <v>2020</v>
      </c>
      <c r="K463" s="367">
        <v>2024</v>
      </c>
      <c r="L463" s="14">
        <v>1</v>
      </c>
      <c r="M463" s="15" t="s">
        <v>2861</v>
      </c>
      <c r="N463" s="16"/>
      <c r="O463" s="16"/>
      <c r="P463" s="16"/>
      <c r="Q463" s="16"/>
      <c r="R463" s="16"/>
      <c r="S463" s="16"/>
      <c r="T463" s="16"/>
      <c r="U463" s="16"/>
      <c r="V463" s="16"/>
      <c r="W463" s="16"/>
      <c r="X463" s="367" t="s">
        <v>2870</v>
      </c>
      <c r="Y463" s="350"/>
      <c r="Z463" s="388"/>
    </row>
    <row r="464" spans="1:26" x14ac:dyDescent="0.25">
      <c r="A464" s="347">
        <v>63</v>
      </c>
      <c r="B464" s="16" t="s">
        <v>2857</v>
      </c>
      <c r="C464" s="15" t="s">
        <v>2867</v>
      </c>
      <c r="D464" s="377" t="s">
        <v>2993</v>
      </c>
      <c r="E464" s="367" t="s">
        <v>567</v>
      </c>
      <c r="F464" s="367" t="s">
        <v>3099</v>
      </c>
      <c r="G464" s="15"/>
      <c r="H464" s="15"/>
      <c r="I464" s="15"/>
      <c r="J464" s="367">
        <v>2020</v>
      </c>
      <c r="K464" s="367">
        <v>2024</v>
      </c>
      <c r="L464" s="14">
        <v>1</v>
      </c>
      <c r="M464" s="15" t="s">
        <v>2861</v>
      </c>
      <c r="N464" s="16"/>
      <c r="O464" s="16"/>
      <c r="P464" s="16"/>
      <c r="Q464" s="16"/>
      <c r="R464" s="16"/>
      <c r="S464" s="16"/>
      <c r="T464" s="16"/>
      <c r="U464" s="16"/>
      <c r="V464" s="16"/>
      <c r="W464" s="16"/>
      <c r="X464" s="367" t="s">
        <v>2870</v>
      </c>
      <c r="Y464" s="350"/>
      <c r="Z464" s="388"/>
    </row>
    <row r="465" spans="1:26" x14ac:dyDescent="0.25">
      <c r="A465" s="347">
        <v>63</v>
      </c>
      <c r="B465" s="16" t="s">
        <v>2857</v>
      </c>
      <c r="C465" s="15" t="s">
        <v>2867</v>
      </c>
      <c r="D465" s="377" t="s">
        <v>2885</v>
      </c>
      <c r="E465" s="367" t="s">
        <v>3101</v>
      </c>
      <c r="F465" s="367" t="s">
        <v>3102</v>
      </c>
      <c r="G465" s="15"/>
      <c r="H465" s="15"/>
      <c r="I465" s="15"/>
      <c r="J465" s="367">
        <v>2020</v>
      </c>
      <c r="K465" s="367">
        <v>2024</v>
      </c>
      <c r="L465" s="14">
        <v>1</v>
      </c>
      <c r="M465" s="15" t="s">
        <v>2861</v>
      </c>
      <c r="N465" s="16"/>
      <c r="O465" s="16"/>
      <c r="P465" s="16"/>
      <c r="Q465" s="16"/>
      <c r="R465" s="16"/>
      <c r="S465" s="16"/>
      <c r="T465" s="16"/>
      <c r="U465" s="16"/>
      <c r="V465" s="16"/>
      <c r="W465" s="16"/>
      <c r="X465" s="367" t="s">
        <v>2870</v>
      </c>
      <c r="Y465" s="350"/>
      <c r="Z465" s="388"/>
    </row>
    <row r="466" spans="1:26" x14ac:dyDescent="0.25">
      <c r="A466" s="347">
        <v>63</v>
      </c>
      <c r="B466" s="16" t="s">
        <v>2857</v>
      </c>
      <c r="C466" s="15" t="s">
        <v>2867</v>
      </c>
      <c r="D466" s="377" t="s">
        <v>2885</v>
      </c>
      <c r="E466" s="367" t="s">
        <v>553</v>
      </c>
      <c r="F466" s="367" t="s">
        <v>3102</v>
      </c>
      <c r="G466" s="15"/>
      <c r="H466" s="15"/>
      <c r="I466" s="15"/>
      <c r="J466" s="367">
        <v>2020</v>
      </c>
      <c r="K466" s="367">
        <v>2024</v>
      </c>
      <c r="L466" s="14">
        <v>1</v>
      </c>
      <c r="M466" s="15" t="s">
        <v>2861</v>
      </c>
      <c r="N466" s="16"/>
      <c r="O466" s="16"/>
      <c r="P466" s="16"/>
      <c r="Q466" s="16"/>
      <c r="R466" s="16"/>
      <c r="S466" s="16"/>
      <c r="T466" s="16"/>
      <c r="U466" s="16"/>
      <c r="V466" s="16"/>
      <c r="W466" s="16"/>
      <c r="X466" s="367" t="s">
        <v>2870</v>
      </c>
      <c r="Y466" s="350"/>
      <c r="Z466" s="388"/>
    </row>
    <row r="467" spans="1:26" x14ac:dyDescent="0.25">
      <c r="A467" s="347">
        <v>63</v>
      </c>
      <c r="B467" s="16" t="s">
        <v>2857</v>
      </c>
      <c r="C467" s="15" t="s">
        <v>2867</v>
      </c>
      <c r="D467" s="377" t="s">
        <v>2885</v>
      </c>
      <c r="E467" s="367" t="s">
        <v>434</v>
      </c>
      <c r="F467" s="367" t="s">
        <v>3102</v>
      </c>
      <c r="G467" s="15"/>
      <c r="H467" s="15"/>
      <c r="I467" s="15"/>
      <c r="J467" s="367">
        <v>2020</v>
      </c>
      <c r="K467" s="367">
        <v>2024</v>
      </c>
      <c r="L467" s="14">
        <v>1</v>
      </c>
      <c r="M467" s="15" t="s">
        <v>2861</v>
      </c>
      <c r="N467" s="16"/>
      <c r="O467" s="16"/>
      <c r="P467" s="16"/>
      <c r="Q467" s="16"/>
      <c r="R467" s="16"/>
      <c r="S467" s="16"/>
      <c r="T467" s="16"/>
      <c r="U467" s="16"/>
      <c r="V467" s="16"/>
      <c r="W467" s="16"/>
      <c r="X467" s="367" t="s">
        <v>2870</v>
      </c>
      <c r="Y467" s="350"/>
      <c r="Z467" s="388"/>
    </row>
    <row r="468" spans="1:26" x14ac:dyDescent="0.25">
      <c r="A468" s="347">
        <v>63</v>
      </c>
      <c r="B468" s="16" t="s">
        <v>2857</v>
      </c>
      <c r="C468" s="15" t="s">
        <v>2867</v>
      </c>
      <c r="D468" s="377" t="s">
        <v>2993</v>
      </c>
      <c r="E468" s="367" t="s">
        <v>3097</v>
      </c>
      <c r="F468" s="367" t="s">
        <v>3102</v>
      </c>
      <c r="G468" s="15"/>
      <c r="H468" s="15"/>
      <c r="I468" s="15"/>
      <c r="J468" s="367">
        <v>2020</v>
      </c>
      <c r="K468" s="367">
        <v>2024</v>
      </c>
      <c r="L468" s="14">
        <v>1</v>
      </c>
      <c r="M468" s="15" t="s">
        <v>2861</v>
      </c>
      <c r="N468" s="16"/>
      <c r="O468" s="16"/>
      <c r="P468" s="16"/>
      <c r="Q468" s="16"/>
      <c r="R468" s="16"/>
      <c r="S468" s="16"/>
      <c r="T468" s="16"/>
      <c r="U468" s="16"/>
      <c r="V468" s="16"/>
      <c r="W468" s="16"/>
      <c r="X468" s="367" t="s">
        <v>2870</v>
      </c>
      <c r="Y468" s="350"/>
      <c r="Z468" s="388"/>
    </row>
    <row r="469" spans="1:26" x14ac:dyDescent="0.25">
      <c r="A469" s="347">
        <v>63</v>
      </c>
      <c r="B469" s="16" t="s">
        <v>2857</v>
      </c>
      <c r="C469" s="15" t="s">
        <v>2867</v>
      </c>
      <c r="D469" s="377" t="s">
        <v>2993</v>
      </c>
      <c r="E469" s="367" t="s">
        <v>3097</v>
      </c>
      <c r="F469" s="367" t="s">
        <v>3102</v>
      </c>
      <c r="G469" s="15"/>
      <c r="H469" s="15"/>
      <c r="I469" s="15"/>
      <c r="J469" s="367">
        <v>2020</v>
      </c>
      <c r="K469" s="367">
        <v>2024</v>
      </c>
      <c r="L469" s="14">
        <v>1</v>
      </c>
      <c r="M469" s="15" t="s">
        <v>2861</v>
      </c>
      <c r="N469" s="16"/>
      <c r="O469" s="16"/>
      <c r="P469" s="16"/>
      <c r="Q469" s="16"/>
      <c r="R469" s="16"/>
      <c r="S469" s="16"/>
      <c r="T469" s="16"/>
      <c r="U469" s="16"/>
      <c r="V469" s="16"/>
      <c r="W469" s="16"/>
      <c r="X469" s="367" t="s">
        <v>2870</v>
      </c>
      <c r="Y469" s="350"/>
      <c r="Z469" s="388"/>
    </row>
    <row r="470" spans="1:26" x14ac:dyDescent="0.25">
      <c r="A470" s="347">
        <v>63</v>
      </c>
      <c r="B470" s="16" t="s">
        <v>2857</v>
      </c>
      <c r="C470" s="15" t="s">
        <v>2867</v>
      </c>
      <c r="D470" s="377" t="s">
        <v>2885</v>
      </c>
      <c r="E470" s="367" t="s">
        <v>434</v>
      </c>
      <c r="F470" s="367" t="s">
        <v>3102</v>
      </c>
      <c r="G470" s="15"/>
      <c r="H470" s="15"/>
      <c r="I470" s="15"/>
      <c r="J470" s="367">
        <v>2020</v>
      </c>
      <c r="K470" s="367">
        <v>2024</v>
      </c>
      <c r="L470" s="14">
        <v>1</v>
      </c>
      <c r="M470" s="15" t="s">
        <v>2861</v>
      </c>
      <c r="N470" s="16"/>
      <c r="O470" s="16"/>
      <c r="P470" s="16"/>
      <c r="Q470" s="16"/>
      <c r="R470" s="16"/>
      <c r="S470" s="16"/>
      <c r="T470" s="16"/>
      <c r="U470" s="16"/>
      <c r="V470" s="16"/>
      <c r="W470" s="16"/>
      <c r="X470" s="367" t="s">
        <v>2870</v>
      </c>
      <c r="Y470" s="350"/>
      <c r="Z470" s="388"/>
    </row>
    <row r="471" spans="1:26" x14ac:dyDescent="0.25">
      <c r="A471" s="347">
        <v>63</v>
      </c>
      <c r="B471" s="16" t="s">
        <v>2857</v>
      </c>
      <c r="C471" s="15" t="s">
        <v>2867</v>
      </c>
      <c r="D471" s="377" t="s">
        <v>2993</v>
      </c>
      <c r="E471" s="367" t="s">
        <v>567</v>
      </c>
      <c r="F471" s="367" t="s">
        <v>3102</v>
      </c>
      <c r="G471" s="15"/>
      <c r="H471" s="15"/>
      <c r="I471" s="15"/>
      <c r="J471" s="367">
        <v>2020</v>
      </c>
      <c r="K471" s="367">
        <v>2024</v>
      </c>
      <c r="L471" s="14">
        <v>1</v>
      </c>
      <c r="M471" s="15" t="s">
        <v>2861</v>
      </c>
      <c r="N471" s="16"/>
      <c r="O471" s="16"/>
      <c r="P471" s="16"/>
      <c r="Q471" s="16"/>
      <c r="R471" s="16"/>
      <c r="S471" s="16"/>
      <c r="T471" s="16"/>
      <c r="U471" s="16"/>
      <c r="V471" s="16"/>
      <c r="W471" s="16"/>
      <c r="X471" s="367" t="s">
        <v>2870</v>
      </c>
      <c r="Y471" s="350"/>
      <c r="Z471" s="388"/>
    </row>
    <row r="472" spans="1:26" x14ac:dyDescent="0.25">
      <c r="A472" s="347">
        <v>63</v>
      </c>
      <c r="B472" s="16" t="s">
        <v>2857</v>
      </c>
      <c r="C472" s="15" t="s">
        <v>2867</v>
      </c>
      <c r="D472" s="377" t="s">
        <v>2993</v>
      </c>
      <c r="E472" s="367" t="s">
        <v>567</v>
      </c>
      <c r="F472" s="367" t="s">
        <v>3102</v>
      </c>
      <c r="G472" s="15"/>
      <c r="H472" s="15"/>
      <c r="I472" s="15"/>
      <c r="J472" s="367">
        <v>2020</v>
      </c>
      <c r="K472" s="367">
        <v>2024</v>
      </c>
      <c r="L472" s="14">
        <v>1</v>
      </c>
      <c r="M472" s="15" t="s">
        <v>2861</v>
      </c>
      <c r="N472" s="16"/>
      <c r="O472" s="16"/>
      <c r="P472" s="16"/>
      <c r="Q472" s="16"/>
      <c r="R472" s="16"/>
      <c r="S472" s="16"/>
      <c r="T472" s="16"/>
      <c r="U472" s="16"/>
      <c r="V472" s="16"/>
      <c r="W472" s="16"/>
      <c r="X472" s="367" t="s">
        <v>2870</v>
      </c>
      <c r="Y472" s="350"/>
      <c r="Z472" s="388"/>
    </row>
    <row r="473" spans="1:26" x14ac:dyDescent="0.25">
      <c r="A473" s="347">
        <v>63</v>
      </c>
      <c r="B473" s="16" t="s">
        <v>2857</v>
      </c>
      <c r="C473" s="15" t="s">
        <v>2867</v>
      </c>
      <c r="D473" s="377" t="s">
        <v>2885</v>
      </c>
      <c r="E473" s="367" t="s">
        <v>434</v>
      </c>
      <c r="F473" s="367" t="s">
        <v>3102</v>
      </c>
      <c r="G473" s="15"/>
      <c r="H473" s="15"/>
      <c r="I473" s="15"/>
      <c r="J473" s="367">
        <v>2020</v>
      </c>
      <c r="K473" s="367">
        <v>2020</v>
      </c>
      <c r="L473" s="14">
        <v>1</v>
      </c>
      <c r="M473" s="15" t="s">
        <v>2861</v>
      </c>
      <c r="N473" s="16"/>
      <c r="O473" s="16"/>
      <c r="P473" s="16"/>
      <c r="Q473" s="16"/>
      <c r="R473" s="16"/>
      <c r="S473" s="16"/>
      <c r="T473" s="16"/>
      <c r="U473" s="16"/>
      <c r="V473" s="16"/>
      <c r="W473" s="16"/>
      <c r="X473" s="367" t="s">
        <v>2870</v>
      </c>
      <c r="Y473" s="350"/>
      <c r="Z473" s="388"/>
    </row>
    <row r="474" spans="1:26" x14ac:dyDescent="0.25">
      <c r="A474" s="347">
        <v>63</v>
      </c>
      <c r="B474" s="16" t="s">
        <v>2857</v>
      </c>
      <c r="C474" s="15" t="s">
        <v>2867</v>
      </c>
      <c r="D474" s="377" t="s">
        <v>2993</v>
      </c>
      <c r="E474" s="367" t="s">
        <v>3097</v>
      </c>
      <c r="F474" s="367" t="s">
        <v>3102</v>
      </c>
      <c r="G474" s="15"/>
      <c r="H474" s="15"/>
      <c r="I474" s="15"/>
      <c r="J474" s="367">
        <v>2020</v>
      </c>
      <c r="K474" s="367">
        <v>2024</v>
      </c>
      <c r="L474" s="14">
        <v>1</v>
      </c>
      <c r="M474" s="15" t="s">
        <v>2861</v>
      </c>
      <c r="N474" s="16"/>
      <c r="O474" s="16"/>
      <c r="P474" s="16"/>
      <c r="Q474" s="16"/>
      <c r="R474" s="16"/>
      <c r="S474" s="16"/>
      <c r="T474" s="16"/>
      <c r="U474" s="16"/>
      <c r="V474" s="16"/>
      <c r="W474" s="16"/>
      <c r="X474" s="367" t="s">
        <v>2870</v>
      </c>
      <c r="Y474" s="350"/>
      <c r="Z474" s="388"/>
    </row>
    <row r="475" spans="1:26" x14ac:dyDescent="0.25">
      <c r="A475" s="347">
        <v>63</v>
      </c>
      <c r="B475" s="16" t="s">
        <v>2857</v>
      </c>
      <c r="C475" s="15" t="s">
        <v>2867</v>
      </c>
      <c r="D475" s="377" t="s">
        <v>2993</v>
      </c>
      <c r="E475" s="367" t="s">
        <v>3097</v>
      </c>
      <c r="F475" s="367" t="s">
        <v>3102</v>
      </c>
      <c r="G475" s="15"/>
      <c r="H475" s="15"/>
      <c r="I475" s="15"/>
      <c r="J475" s="367">
        <v>2020</v>
      </c>
      <c r="K475" s="367">
        <v>2024</v>
      </c>
      <c r="L475" s="14">
        <v>1</v>
      </c>
      <c r="M475" s="15" t="s">
        <v>2861</v>
      </c>
      <c r="N475" s="16"/>
      <c r="O475" s="16"/>
      <c r="P475" s="16"/>
      <c r="Q475" s="16"/>
      <c r="R475" s="16"/>
      <c r="S475" s="16"/>
      <c r="T475" s="16"/>
      <c r="U475" s="16"/>
      <c r="V475" s="16"/>
      <c r="W475" s="16"/>
      <c r="X475" s="367" t="s">
        <v>2870</v>
      </c>
      <c r="Y475" s="350"/>
      <c r="Z475" s="388"/>
    </row>
    <row r="476" spans="1:26" x14ac:dyDescent="0.25">
      <c r="A476" s="347">
        <v>63</v>
      </c>
      <c r="B476" s="16" t="s">
        <v>2857</v>
      </c>
      <c r="C476" s="15" t="s">
        <v>2867</v>
      </c>
      <c r="D476" s="377" t="s">
        <v>2993</v>
      </c>
      <c r="E476" s="367" t="s">
        <v>3097</v>
      </c>
      <c r="F476" s="367" t="s">
        <v>3102</v>
      </c>
      <c r="G476" s="15"/>
      <c r="H476" s="15"/>
      <c r="I476" s="15"/>
      <c r="J476" s="367">
        <v>2020</v>
      </c>
      <c r="K476" s="367">
        <v>2024</v>
      </c>
      <c r="L476" s="14">
        <v>1</v>
      </c>
      <c r="M476" s="15" t="s">
        <v>2861</v>
      </c>
      <c r="N476" s="16"/>
      <c r="O476" s="16"/>
      <c r="P476" s="16"/>
      <c r="Q476" s="16"/>
      <c r="R476" s="16"/>
      <c r="S476" s="16"/>
      <c r="T476" s="16"/>
      <c r="U476" s="16"/>
      <c r="V476" s="16"/>
      <c r="W476" s="16"/>
      <c r="X476" s="367" t="s">
        <v>2870</v>
      </c>
      <c r="Y476" s="350"/>
      <c r="Z476" s="388"/>
    </row>
    <row r="477" spans="1:26" x14ac:dyDescent="0.25">
      <c r="A477" s="347">
        <v>63</v>
      </c>
      <c r="B477" s="16" t="s">
        <v>2857</v>
      </c>
      <c r="C477" s="15" t="s">
        <v>2867</v>
      </c>
      <c r="D477" s="377" t="s">
        <v>2885</v>
      </c>
      <c r="E477" s="367" t="s">
        <v>434</v>
      </c>
      <c r="F477" s="367" t="s">
        <v>1396</v>
      </c>
      <c r="G477" s="15"/>
      <c r="H477" s="15"/>
      <c r="I477" s="15"/>
      <c r="J477" s="367">
        <v>2020</v>
      </c>
      <c r="K477" s="367">
        <v>2024</v>
      </c>
      <c r="L477" s="14">
        <v>1</v>
      </c>
      <c r="M477" s="15" t="s">
        <v>2861</v>
      </c>
      <c r="N477" s="16"/>
      <c r="O477" s="16"/>
      <c r="P477" s="16"/>
      <c r="Q477" s="16"/>
      <c r="R477" s="16"/>
      <c r="S477" s="16"/>
      <c r="T477" s="16"/>
      <c r="U477" s="16"/>
      <c r="V477" s="16"/>
      <c r="W477" s="16"/>
      <c r="X477" s="367" t="s">
        <v>2870</v>
      </c>
      <c r="Y477" s="350"/>
      <c r="Z477" s="388"/>
    </row>
    <row r="478" spans="1:26" x14ac:dyDescent="0.25">
      <c r="A478" s="347">
        <v>63</v>
      </c>
      <c r="B478" s="16" t="s">
        <v>2857</v>
      </c>
      <c r="C478" s="15" t="s">
        <v>2867</v>
      </c>
      <c r="D478" s="377" t="s">
        <v>2993</v>
      </c>
      <c r="E478" s="367" t="s">
        <v>3097</v>
      </c>
      <c r="F478" s="367" t="s">
        <v>3095</v>
      </c>
      <c r="G478" s="15"/>
      <c r="H478" s="15"/>
      <c r="I478" s="15"/>
      <c r="J478" s="367">
        <v>2020</v>
      </c>
      <c r="K478" s="367">
        <v>2024</v>
      </c>
      <c r="L478" s="14">
        <v>1</v>
      </c>
      <c r="M478" s="15" t="s">
        <v>2861</v>
      </c>
      <c r="N478" s="16"/>
      <c r="O478" s="16"/>
      <c r="P478" s="16"/>
      <c r="Q478" s="16"/>
      <c r="R478" s="16"/>
      <c r="S478" s="16"/>
      <c r="T478" s="16"/>
      <c r="U478" s="16"/>
      <c r="V478" s="16"/>
      <c r="W478" s="16"/>
      <c r="X478" s="367" t="s">
        <v>2870</v>
      </c>
      <c r="Y478" s="350"/>
      <c r="Z478" s="388"/>
    </row>
    <row r="479" spans="1:26" x14ac:dyDescent="0.25">
      <c r="A479" s="347">
        <v>63</v>
      </c>
      <c r="B479" s="16" t="s">
        <v>2857</v>
      </c>
      <c r="C479" s="15" t="s">
        <v>2867</v>
      </c>
      <c r="D479" s="377" t="s">
        <v>2885</v>
      </c>
      <c r="E479" s="367" t="s">
        <v>434</v>
      </c>
      <c r="F479" s="367" t="s">
        <v>3095</v>
      </c>
      <c r="G479" s="15"/>
      <c r="H479" s="15"/>
      <c r="I479" s="15"/>
      <c r="J479" s="367">
        <v>2020</v>
      </c>
      <c r="K479" s="367">
        <v>2024</v>
      </c>
      <c r="L479" s="14">
        <v>1</v>
      </c>
      <c r="M479" s="15" t="s">
        <v>2861</v>
      </c>
      <c r="N479" s="16"/>
      <c r="O479" s="16"/>
      <c r="P479" s="16"/>
      <c r="Q479" s="16"/>
      <c r="R479" s="16"/>
      <c r="S479" s="16"/>
      <c r="T479" s="16"/>
      <c r="U479" s="16"/>
      <c r="V479" s="16"/>
      <c r="W479" s="16"/>
      <c r="X479" s="367" t="s">
        <v>2870</v>
      </c>
      <c r="Y479" s="350"/>
      <c r="Z479" s="388"/>
    </row>
    <row r="480" spans="1:26" x14ac:dyDescent="0.25">
      <c r="A480" s="347">
        <v>63</v>
      </c>
      <c r="B480" s="16" t="s">
        <v>2857</v>
      </c>
      <c r="C480" s="15" t="s">
        <v>2867</v>
      </c>
      <c r="D480" s="377" t="s">
        <v>2885</v>
      </c>
      <c r="E480" s="367" t="s">
        <v>553</v>
      </c>
      <c r="F480" s="367" t="s">
        <v>3095</v>
      </c>
      <c r="G480" s="15"/>
      <c r="H480" s="15"/>
      <c r="I480" s="15"/>
      <c r="J480" s="367">
        <v>2020</v>
      </c>
      <c r="K480" s="367">
        <v>2024</v>
      </c>
      <c r="L480" s="14">
        <v>1</v>
      </c>
      <c r="M480" s="15" t="s">
        <v>2861</v>
      </c>
      <c r="N480" s="16"/>
      <c r="O480" s="16"/>
      <c r="P480" s="16"/>
      <c r="Q480" s="16"/>
      <c r="R480" s="16"/>
      <c r="S480" s="16"/>
      <c r="T480" s="16"/>
      <c r="U480" s="16"/>
      <c r="V480" s="16"/>
      <c r="W480" s="16"/>
      <c r="X480" s="367" t="s">
        <v>2870</v>
      </c>
      <c r="Y480" s="350"/>
      <c r="Z480" s="388"/>
    </row>
    <row r="481" spans="1:26" x14ac:dyDescent="0.25">
      <c r="A481" s="347">
        <v>63</v>
      </c>
      <c r="B481" s="16" t="s">
        <v>2857</v>
      </c>
      <c r="C481" s="15" t="s">
        <v>2867</v>
      </c>
      <c r="D481" s="377" t="s">
        <v>2993</v>
      </c>
      <c r="E481" s="367" t="s">
        <v>567</v>
      </c>
      <c r="F481" s="367" t="s">
        <v>3095</v>
      </c>
      <c r="G481" s="15"/>
      <c r="H481" s="15"/>
      <c r="I481" s="15"/>
      <c r="J481" s="367">
        <v>2020</v>
      </c>
      <c r="K481" s="367">
        <v>2024</v>
      </c>
      <c r="L481" s="14">
        <v>1</v>
      </c>
      <c r="M481" s="15" t="s">
        <v>2861</v>
      </c>
      <c r="N481" s="16"/>
      <c r="O481" s="16"/>
      <c r="P481" s="16"/>
      <c r="Q481" s="16"/>
      <c r="R481" s="16"/>
      <c r="S481" s="16"/>
      <c r="T481" s="16"/>
      <c r="U481" s="16"/>
      <c r="V481" s="16"/>
      <c r="W481" s="16"/>
      <c r="X481" s="367" t="s">
        <v>2870</v>
      </c>
      <c r="Y481" s="350"/>
      <c r="Z481" s="388"/>
    </row>
    <row r="482" spans="1:26" x14ac:dyDescent="0.25">
      <c r="A482" s="329"/>
      <c r="B482" s="330" t="s">
        <v>2890</v>
      </c>
      <c r="C482" s="15" t="s">
        <v>2913</v>
      </c>
      <c r="D482" s="377" t="s">
        <v>3103</v>
      </c>
      <c r="E482" s="331"/>
      <c r="F482" s="331"/>
      <c r="G482" s="331"/>
      <c r="H482" s="331"/>
      <c r="I482" s="331"/>
      <c r="J482" s="330"/>
      <c r="K482" s="330"/>
      <c r="L482" s="333"/>
      <c r="M482" s="331"/>
      <c r="N482" s="330"/>
      <c r="O482" s="330"/>
      <c r="P482" s="330"/>
      <c r="Q482" s="330"/>
      <c r="R482" s="330"/>
      <c r="S482" s="330"/>
      <c r="T482" s="330"/>
      <c r="U482" s="330"/>
      <c r="V482" s="330"/>
      <c r="W482" s="330"/>
      <c r="X482" s="334"/>
      <c r="Y482" s="335"/>
      <c r="Z482" s="413">
        <f>'BMI en inbraak afprijzen'!K21</f>
        <v>0</v>
      </c>
    </row>
    <row r="483" spans="1:26" x14ac:dyDescent="0.25">
      <c r="C483" s="402" t="s">
        <v>3112</v>
      </c>
      <c r="Z483" s="388"/>
    </row>
    <row r="484" spans="1:26" x14ac:dyDescent="0.25">
      <c r="A484" s="329"/>
      <c r="B484" s="330"/>
      <c r="C484" s="331"/>
      <c r="D484" s="331"/>
      <c r="E484" s="331"/>
      <c r="F484" s="331"/>
      <c r="G484" s="331"/>
      <c r="H484" s="331"/>
      <c r="I484" s="331"/>
      <c r="J484" s="330"/>
      <c r="K484" s="330"/>
      <c r="L484" s="333"/>
      <c r="M484" s="331"/>
      <c r="N484" s="330"/>
      <c r="O484" s="330"/>
      <c r="P484" s="330"/>
      <c r="Q484" s="330"/>
      <c r="R484" s="330"/>
      <c r="S484" s="330"/>
      <c r="T484" s="330"/>
      <c r="U484" s="330"/>
      <c r="V484" s="330"/>
      <c r="W484" s="330"/>
      <c r="X484" s="334"/>
      <c r="Y484" s="335"/>
    </row>
    <row r="486" spans="1:26" x14ac:dyDescent="0.25">
      <c r="C486" t="s">
        <v>3104</v>
      </c>
      <c r="Z486" s="386">
        <f>SUM(Z7:Z484)</f>
        <v>0</v>
      </c>
    </row>
  </sheetData>
  <sheetProtection algorithmName="SHA-512" hashValue="DdIzXpfOQZ84+FfYDs4xDGIoC7IXD9WsFtvdDFulo03h56S3iyYqFjQ5/Xa6Ch6cSWBs+Sc+euxEC0YvSk+YDw==" saltValue="jLEc7QOAFQ54gO0CyevvIA==" spinCount="100000" sheet="1" objects="1" scenarios="1"/>
  <mergeCells count="20">
    <mergeCell ref="G348:I348"/>
    <mergeCell ref="G374:I374"/>
    <mergeCell ref="G397:I397"/>
    <mergeCell ref="G421:I421"/>
    <mergeCell ref="G177:I177"/>
    <mergeCell ref="G213:I213"/>
    <mergeCell ref="G275:I275"/>
    <mergeCell ref="G287:I287"/>
    <mergeCell ref="G308:I308"/>
    <mergeCell ref="G323:I323"/>
    <mergeCell ref="G73:I73"/>
    <mergeCell ref="G99:I99"/>
    <mergeCell ref="G87:I87"/>
    <mergeCell ref="G122:I122"/>
    <mergeCell ref="G155:I155"/>
    <mergeCell ref="G6:I6"/>
    <mergeCell ref="G1:I1"/>
    <mergeCell ref="G28:I28"/>
    <mergeCell ref="G46:I46"/>
    <mergeCell ref="G64:I6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472E2-626A-438A-AB40-55EED4E08809}">
  <dimension ref="A1:L912"/>
  <sheetViews>
    <sheetView zoomScale="70" zoomScaleNormal="70" workbookViewId="0">
      <selection activeCell="A12" sqref="A12"/>
    </sheetView>
  </sheetViews>
  <sheetFormatPr defaultRowHeight="15" x14ac:dyDescent="0.25"/>
  <cols>
    <col min="1" max="1" width="6.28515625" customWidth="1"/>
    <col min="2" max="2" width="42.5703125" customWidth="1"/>
    <col min="3" max="3" width="22.5703125" customWidth="1"/>
    <col min="4" max="4" width="25.85546875" bestFit="1" customWidth="1"/>
    <col min="5" max="5" width="19.85546875" bestFit="1" customWidth="1"/>
    <col min="6" max="6" width="25.140625" customWidth="1"/>
    <col min="7" max="7" width="10.5703125" customWidth="1"/>
    <col min="8" max="8" width="14.140625" customWidth="1"/>
    <col min="9" max="9" width="65.140625" customWidth="1"/>
    <col min="10" max="10" width="27.5703125" style="2" customWidth="1"/>
    <col min="12" max="12" width="21" customWidth="1"/>
    <col min="243" max="243" width="3.85546875" customWidth="1"/>
    <col min="244" max="244" width="4.85546875" customWidth="1"/>
    <col min="245" max="245" width="37.7109375" customWidth="1"/>
    <col min="246" max="246" width="19.85546875" customWidth="1"/>
    <col min="247" max="247" width="25.85546875" bestFit="1" customWidth="1"/>
    <col min="248" max="248" width="19.85546875" bestFit="1" customWidth="1"/>
    <col min="249" max="249" width="8.140625" bestFit="1" customWidth="1"/>
    <col min="250" max="250" width="30.85546875" customWidth="1"/>
    <col min="251" max="251" width="7.5703125" customWidth="1"/>
    <col min="252" max="263" width="2.140625" customWidth="1"/>
    <col min="264" max="264" width="8.140625" customWidth="1"/>
    <col min="265" max="265" width="30.85546875" customWidth="1"/>
    <col min="499" max="499" width="3.85546875" customWidth="1"/>
    <col min="500" max="500" width="4.85546875" customWidth="1"/>
    <col min="501" max="501" width="37.7109375" customWidth="1"/>
    <col min="502" max="502" width="19.85546875" customWidth="1"/>
    <col min="503" max="503" width="25.85546875" bestFit="1" customWidth="1"/>
    <col min="504" max="504" width="19.85546875" bestFit="1" customWidth="1"/>
    <col min="505" max="505" width="8.140625" bestFit="1" customWidth="1"/>
    <col min="506" max="506" width="30.85546875" customWidth="1"/>
    <col min="507" max="507" width="7.5703125" customWidth="1"/>
    <col min="508" max="519" width="2.140625" customWidth="1"/>
    <col min="520" max="520" width="8.140625" customWidth="1"/>
    <col min="521" max="521" width="30.85546875" customWidth="1"/>
    <col min="755" max="755" width="3.85546875" customWidth="1"/>
    <col min="756" max="756" width="4.85546875" customWidth="1"/>
    <col min="757" max="757" width="37.7109375" customWidth="1"/>
    <col min="758" max="758" width="19.85546875" customWidth="1"/>
    <col min="759" max="759" width="25.85546875" bestFit="1" customWidth="1"/>
    <col min="760" max="760" width="19.85546875" bestFit="1" customWidth="1"/>
    <col min="761" max="761" width="8.140625" bestFit="1" customWidth="1"/>
    <col min="762" max="762" width="30.85546875" customWidth="1"/>
    <col min="763" max="763" width="7.5703125" customWidth="1"/>
    <col min="764" max="775" width="2.140625" customWidth="1"/>
    <col min="776" max="776" width="8.140625" customWidth="1"/>
    <col min="777" max="777" width="30.85546875" customWidth="1"/>
    <col min="1011" max="1011" width="3.85546875" customWidth="1"/>
    <col min="1012" max="1012" width="4.85546875" customWidth="1"/>
    <col min="1013" max="1013" width="37.7109375" customWidth="1"/>
    <col min="1014" max="1014" width="19.85546875" customWidth="1"/>
    <col min="1015" max="1015" width="25.85546875" bestFit="1" customWidth="1"/>
    <col min="1016" max="1016" width="19.85546875" bestFit="1" customWidth="1"/>
    <col min="1017" max="1017" width="8.140625" bestFit="1" customWidth="1"/>
    <col min="1018" max="1018" width="30.85546875" customWidth="1"/>
    <col min="1019" max="1019" width="7.5703125" customWidth="1"/>
    <col min="1020" max="1031" width="2.140625" customWidth="1"/>
    <col min="1032" max="1032" width="8.140625" customWidth="1"/>
    <col min="1033" max="1033" width="30.85546875" customWidth="1"/>
    <col min="1267" max="1267" width="3.85546875" customWidth="1"/>
    <col min="1268" max="1268" width="4.85546875" customWidth="1"/>
    <col min="1269" max="1269" width="37.7109375" customWidth="1"/>
    <col min="1270" max="1270" width="19.85546875" customWidth="1"/>
    <col min="1271" max="1271" width="25.85546875" bestFit="1" customWidth="1"/>
    <col min="1272" max="1272" width="19.85546875" bestFit="1" customWidth="1"/>
    <col min="1273" max="1273" width="8.140625" bestFit="1" customWidth="1"/>
    <col min="1274" max="1274" width="30.85546875" customWidth="1"/>
    <col min="1275" max="1275" width="7.5703125" customWidth="1"/>
    <col min="1276" max="1287" width="2.140625" customWidth="1"/>
    <col min="1288" max="1288" width="8.140625" customWidth="1"/>
    <col min="1289" max="1289" width="30.85546875" customWidth="1"/>
    <col min="1523" max="1523" width="3.85546875" customWidth="1"/>
    <col min="1524" max="1524" width="4.85546875" customWidth="1"/>
    <col min="1525" max="1525" width="37.7109375" customWidth="1"/>
    <col min="1526" max="1526" width="19.85546875" customWidth="1"/>
    <col min="1527" max="1527" width="25.85546875" bestFit="1" customWidth="1"/>
    <col min="1528" max="1528" width="19.85546875" bestFit="1" customWidth="1"/>
    <col min="1529" max="1529" width="8.140625" bestFit="1" customWidth="1"/>
    <col min="1530" max="1530" width="30.85546875" customWidth="1"/>
    <col min="1531" max="1531" width="7.5703125" customWidth="1"/>
    <col min="1532" max="1543" width="2.140625" customWidth="1"/>
    <col min="1544" max="1544" width="8.140625" customWidth="1"/>
    <col min="1545" max="1545" width="30.85546875" customWidth="1"/>
    <col min="1779" max="1779" width="3.85546875" customWidth="1"/>
    <col min="1780" max="1780" width="4.85546875" customWidth="1"/>
    <col min="1781" max="1781" width="37.7109375" customWidth="1"/>
    <col min="1782" max="1782" width="19.85546875" customWidth="1"/>
    <col min="1783" max="1783" width="25.85546875" bestFit="1" customWidth="1"/>
    <col min="1784" max="1784" width="19.85546875" bestFit="1" customWidth="1"/>
    <col min="1785" max="1785" width="8.140625" bestFit="1" customWidth="1"/>
    <col min="1786" max="1786" width="30.85546875" customWidth="1"/>
    <col min="1787" max="1787" width="7.5703125" customWidth="1"/>
    <col min="1788" max="1799" width="2.140625" customWidth="1"/>
    <col min="1800" max="1800" width="8.140625" customWidth="1"/>
    <col min="1801" max="1801" width="30.85546875" customWidth="1"/>
    <col min="2035" max="2035" width="3.85546875" customWidth="1"/>
    <col min="2036" max="2036" width="4.85546875" customWidth="1"/>
    <col min="2037" max="2037" width="37.7109375" customWidth="1"/>
    <col min="2038" max="2038" width="19.85546875" customWidth="1"/>
    <col min="2039" max="2039" width="25.85546875" bestFit="1" customWidth="1"/>
    <col min="2040" max="2040" width="19.85546875" bestFit="1" customWidth="1"/>
    <col min="2041" max="2041" width="8.140625" bestFit="1" customWidth="1"/>
    <col min="2042" max="2042" width="30.85546875" customWidth="1"/>
    <col min="2043" max="2043" width="7.5703125" customWidth="1"/>
    <col min="2044" max="2055" width="2.140625" customWidth="1"/>
    <col min="2056" max="2056" width="8.140625" customWidth="1"/>
    <col min="2057" max="2057" width="30.85546875" customWidth="1"/>
    <col min="2291" max="2291" width="3.85546875" customWidth="1"/>
    <col min="2292" max="2292" width="4.85546875" customWidth="1"/>
    <col min="2293" max="2293" width="37.7109375" customWidth="1"/>
    <col min="2294" max="2294" width="19.85546875" customWidth="1"/>
    <col min="2295" max="2295" width="25.85546875" bestFit="1" customWidth="1"/>
    <col min="2296" max="2296" width="19.85546875" bestFit="1" customWidth="1"/>
    <col min="2297" max="2297" width="8.140625" bestFit="1" customWidth="1"/>
    <col min="2298" max="2298" width="30.85546875" customWidth="1"/>
    <col min="2299" max="2299" width="7.5703125" customWidth="1"/>
    <col min="2300" max="2311" width="2.140625" customWidth="1"/>
    <col min="2312" max="2312" width="8.140625" customWidth="1"/>
    <col min="2313" max="2313" width="30.85546875" customWidth="1"/>
    <col min="2547" max="2547" width="3.85546875" customWidth="1"/>
    <col min="2548" max="2548" width="4.85546875" customWidth="1"/>
    <col min="2549" max="2549" width="37.7109375" customWidth="1"/>
    <col min="2550" max="2550" width="19.85546875" customWidth="1"/>
    <col min="2551" max="2551" width="25.85546875" bestFit="1" customWidth="1"/>
    <col min="2552" max="2552" width="19.85546875" bestFit="1" customWidth="1"/>
    <col min="2553" max="2553" width="8.140625" bestFit="1" customWidth="1"/>
    <col min="2554" max="2554" width="30.85546875" customWidth="1"/>
    <col min="2555" max="2555" width="7.5703125" customWidth="1"/>
    <col min="2556" max="2567" width="2.140625" customWidth="1"/>
    <col min="2568" max="2568" width="8.140625" customWidth="1"/>
    <col min="2569" max="2569" width="30.85546875" customWidth="1"/>
    <col min="2803" max="2803" width="3.85546875" customWidth="1"/>
    <col min="2804" max="2804" width="4.85546875" customWidth="1"/>
    <col min="2805" max="2805" width="37.7109375" customWidth="1"/>
    <col min="2806" max="2806" width="19.85546875" customWidth="1"/>
    <col min="2807" max="2807" width="25.85546875" bestFit="1" customWidth="1"/>
    <col min="2808" max="2808" width="19.85546875" bestFit="1" customWidth="1"/>
    <col min="2809" max="2809" width="8.140625" bestFit="1" customWidth="1"/>
    <col min="2810" max="2810" width="30.85546875" customWidth="1"/>
    <col min="2811" max="2811" width="7.5703125" customWidth="1"/>
    <col min="2812" max="2823" width="2.140625" customWidth="1"/>
    <col min="2824" max="2824" width="8.140625" customWidth="1"/>
    <col min="2825" max="2825" width="30.85546875" customWidth="1"/>
    <col min="3059" max="3059" width="3.85546875" customWidth="1"/>
    <col min="3060" max="3060" width="4.85546875" customWidth="1"/>
    <col min="3061" max="3061" width="37.7109375" customWidth="1"/>
    <col min="3062" max="3062" width="19.85546875" customWidth="1"/>
    <col min="3063" max="3063" width="25.85546875" bestFit="1" customWidth="1"/>
    <col min="3064" max="3064" width="19.85546875" bestFit="1" customWidth="1"/>
    <col min="3065" max="3065" width="8.140625" bestFit="1" customWidth="1"/>
    <col min="3066" max="3066" width="30.85546875" customWidth="1"/>
    <col min="3067" max="3067" width="7.5703125" customWidth="1"/>
    <col min="3068" max="3079" width="2.140625" customWidth="1"/>
    <col min="3080" max="3080" width="8.140625" customWidth="1"/>
    <col min="3081" max="3081" width="30.85546875" customWidth="1"/>
    <col min="3315" max="3315" width="3.85546875" customWidth="1"/>
    <col min="3316" max="3316" width="4.85546875" customWidth="1"/>
    <col min="3317" max="3317" width="37.7109375" customWidth="1"/>
    <col min="3318" max="3318" width="19.85546875" customWidth="1"/>
    <col min="3319" max="3319" width="25.85546875" bestFit="1" customWidth="1"/>
    <col min="3320" max="3320" width="19.85546875" bestFit="1" customWidth="1"/>
    <col min="3321" max="3321" width="8.140625" bestFit="1" customWidth="1"/>
    <col min="3322" max="3322" width="30.85546875" customWidth="1"/>
    <col min="3323" max="3323" width="7.5703125" customWidth="1"/>
    <col min="3324" max="3335" width="2.140625" customWidth="1"/>
    <col min="3336" max="3336" width="8.140625" customWidth="1"/>
    <col min="3337" max="3337" width="30.85546875" customWidth="1"/>
    <col min="3571" max="3571" width="3.85546875" customWidth="1"/>
    <col min="3572" max="3572" width="4.85546875" customWidth="1"/>
    <col min="3573" max="3573" width="37.7109375" customWidth="1"/>
    <col min="3574" max="3574" width="19.85546875" customWidth="1"/>
    <col min="3575" max="3575" width="25.85546875" bestFit="1" customWidth="1"/>
    <col min="3576" max="3576" width="19.85546875" bestFit="1" customWidth="1"/>
    <col min="3577" max="3577" width="8.140625" bestFit="1" customWidth="1"/>
    <col min="3578" max="3578" width="30.85546875" customWidth="1"/>
    <col min="3579" max="3579" width="7.5703125" customWidth="1"/>
    <col min="3580" max="3591" width="2.140625" customWidth="1"/>
    <col min="3592" max="3592" width="8.140625" customWidth="1"/>
    <col min="3593" max="3593" width="30.85546875" customWidth="1"/>
    <col min="3827" max="3827" width="3.85546875" customWidth="1"/>
    <col min="3828" max="3828" width="4.85546875" customWidth="1"/>
    <col min="3829" max="3829" width="37.7109375" customWidth="1"/>
    <col min="3830" max="3830" width="19.85546875" customWidth="1"/>
    <col min="3831" max="3831" width="25.85546875" bestFit="1" customWidth="1"/>
    <col min="3832" max="3832" width="19.85546875" bestFit="1" customWidth="1"/>
    <col min="3833" max="3833" width="8.140625" bestFit="1" customWidth="1"/>
    <col min="3834" max="3834" width="30.85546875" customWidth="1"/>
    <col min="3835" max="3835" width="7.5703125" customWidth="1"/>
    <col min="3836" max="3847" width="2.140625" customWidth="1"/>
    <col min="3848" max="3848" width="8.140625" customWidth="1"/>
    <col min="3849" max="3849" width="30.85546875" customWidth="1"/>
    <col min="4083" max="4083" width="3.85546875" customWidth="1"/>
    <col min="4084" max="4084" width="4.85546875" customWidth="1"/>
    <col min="4085" max="4085" width="37.7109375" customWidth="1"/>
    <col min="4086" max="4086" width="19.85546875" customWidth="1"/>
    <col min="4087" max="4087" width="25.85546875" bestFit="1" customWidth="1"/>
    <col min="4088" max="4088" width="19.85546875" bestFit="1" customWidth="1"/>
    <col min="4089" max="4089" width="8.140625" bestFit="1" customWidth="1"/>
    <col min="4090" max="4090" width="30.85546875" customWidth="1"/>
    <col min="4091" max="4091" width="7.5703125" customWidth="1"/>
    <col min="4092" max="4103" width="2.140625" customWidth="1"/>
    <col min="4104" max="4104" width="8.140625" customWidth="1"/>
    <col min="4105" max="4105" width="30.85546875" customWidth="1"/>
    <col min="4339" max="4339" width="3.85546875" customWidth="1"/>
    <col min="4340" max="4340" width="4.85546875" customWidth="1"/>
    <col min="4341" max="4341" width="37.7109375" customWidth="1"/>
    <col min="4342" max="4342" width="19.85546875" customWidth="1"/>
    <col min="4343" max="4343" width="25.85546875" bestFit="1" customWidth="1"/>
    <col min="4344" max="4344" width="19.85546875" bestFit="1" customWidth="1"/>
    <col min="4345" max="4345" width="8.140625" bestFit="1" customWidth="1"/>
    <col min="4346" max="4346" width="30.85546875" customWidth="1"/>
    <col min="4347" max="4347" width="7.5703125" customWidth="1"/>
    <col min="4348" max="4359" width="2.140625" customWidth="1"/>
    <col min="4360" max="4360" width="8.140625" customWidth="1"/>
    <col min="4361" max="4361" width="30.85546875" customWidth="1"/>
    <col min="4595" max="4595" width="3.85546875" customWidth="1"/>
    <col min="4596" max="4596" width="4.85546875" customWidth="1"/>
    <col min="4597" max="4597" width="37.7109375" customWidth="1"/>
    <col min="4598" max="4598" width="19.85546875" customWidth="1"/>
    <col min="4599" max="4599" width="25.85546875" bestFit="1" customWidth="1"/>
    <col min="4600" max="4600" width="19.85546875" bestFit="1" customWidth="1"/>
    <col min="4601" max="4601" width="8.140625" bestFit="1" customWidth="1"/>
    <col min="4602" max="4602" width="30.85546875" customWidth="1"/>
    <col min="4603" max="4603" width="7.5703125" customWidth="1"/>
    <col min="4604" max="4615" width="2.140625" customWidth="1"/>
    <col min="4616" max="4616" width="8.140625" customWidth="1"/>
    <col min="4617" max="4617" width="30.85546875" customWidth="1"/>
    <col min="4851" max="4851" width="3.85546875" customWidth="1"/>
    <col min="4852" max="4852" width="4.85546875" customWidth="1"/>
    <col min="4853" max="4853" width="37.7109375" customWidth="1"/>
    <col min="4854" max="4854" width="19.85546875" customWidth="1"/>
    <col min="4855" max="4855" width="25.85546875" bestFit="1" customWidth="1"/>
    <col min="4856" max="4856" width="19.85546875" bestFit="1" customWidth="1"/>
    <col min="4857" max="4857" width="8.140625" bestFit="1" customWidth="1"/>
    <col min="4858" max="4858" width="30.85546875" customWidth="1"/>
    <col min="4859" max="4859" width="7.5703125" customWidth="1"/>
    <col min="4860" max="4871" width="2.140625" customWidth="1"/>
    <col min="4872" max="4872" width="8.140625" customWidth="1"/>
    <col min="4873" max="4873" width="30.85546875" customWidth="1"/>
    <col min="5107" max="5107" width="3.85546875" customWidth="1"/>
    <col min="5108" max="5108" width="4.85546875" customWidth="1"/>
    <col min="5109" max="5109" width="37.7109375" customWidth="1"/>
    <col min="5110" max="5110" width="19.85546875" customWidth="1"/>
    <col min="5111" max="5111" width="25.85546875" bestFit="1" customWidth="1"/>
    <col min="5112" max="5112" width="19.85546875" bestFit="1" customWidth="1"/>
    <col min="5113" max="5113" width="8.140625" bestFit="1" customWidth="1"/>
    <col min="5114" max="5114" width="30.85546875" customWidth="1"/>
    <col min="5115" max="5115" width="7.5703125" customWidth="1"/>
    <col min="5116" max="5127" width="2.140625" customWidth="1"/>
    <col min="5128" max="5128" width="8.140625" customWidth="1"/>
    <col min="5129" max="5129" width="30.85546875" customWidth="1"/>
    <col min="5363" max="5363" width="3.85546875" customWidth="1"/>
    <col min="5364" max="5364" width="4.85546875" customWidth="1"/>
    <col min="5365" max="5365" width="37.7109375" customWidth="1"/>
    <col min="5366" max="5366" width="19.85546875" customWidth="1"/>
    <col min="5367" max="5367" width="25.85546875" bestFit="1" customWidth="1"/>
    <col min="5368" max="5368" width="19.85546875" bestFit="1" customWidth="1"/>
    <col min="5369" max="5369" width="8.140625" bestFit="1" customWidth="1"/>
    <col min="5370" max="5370" width="30.85546875" customWidth="1"/>
    <col min="5371" max="5371" width="7.5703125" customWidth="1"/>
    <col min="5372" max="5383" width="2.140625" customWidth="1"/>
    <col min="5384" max="5384" width="8.140625" customWidth="1"/>
    <col min="5385" max="5385" width="30.85546875" customWidth="1"/>
    <col min="5619" max="5619" width="3.85546875" customWidth="1"/>
    <col min="5620" max="5620" width="4.85546875" customWidth="1"/>
    <col min="5621" max="5621" width="37.7109375" customWidth="1"/>
    <col min="5622" max="5622" width="19.85546875" customWidth="1"/>
    <col min="5623" max="5623" width="25.85546875" bestFit="1" customWidth="1"/>
    <col min="5624" max="5624" width="19.85546875" bestFit="1" customWidth="1"/>
    <col min="5625" max="5625" width="8.140625" bestFit="1" customWidth="1"/>
    <col min="5626" max="5626" width="30.85546875" customWidth="1"/>
    <col min="5627" max="5627" width="7.5703125" customWidth="1"/>
    <col min="5628" max="5639" width="2.140625" customWidth="1"/>
    <col min="5640" max="5640" width="8.140625" customWidth="1"/>
    <col min="5641" max="5641" width="30.85546875" customWidth="1"/>
    <col min="5875" max="5875" width="3.85546875" customWidth="1"/>
    <col min="5876" max="5876" width="4.85546875" customWidth="1"/>
    <col min="5877" max="5877" width="37.7109375" customWidth="1"/>
    <col min="5878" max="5878" width="19.85546875" customWidth="1"/>
    <col min="5879" max="5879" width="25.85546875" bestFit="1" customWidth="1"/>
    <col min="5880" max="5880" width="19.85546875" bestFit="1" customWidth="1"/>
    <col min="5881" max="5881" width="8.140625" bestFit="1" customWidth="1"/>
    <col min="5882" max="5882" width="30.85546875" customWidth="1"/>
    <col min="5883" max="5883" width="7.5703125" customWidth="1"/>
    <col min="5884" max="5895" width="2.140625" customWidth="1"/>
    <col min="5896" max="5896" width="8.140625" customWidth="1"/>
    <col min="5897" max="5897" width="30.85546875" customWidth="1"/>
    <col min="6131" max="6131" width="3.85546875" customWidth="1"/>
    <col min="6132" max="6132" width="4.85546875" customWidth="1"/>
    <col min="6133" max="6133" width="37.7109375" customWidth="1"/>
    <col min="6134" max="6134" width="19.85546875" customWidth="1"/>
    <col min="6135" max="6135" width="25.85546875" bestFit="1" customWidth="1"/>
    <col min="6136" max="6136" width="19.85546875" bestFit="1" customWidth="1"/>
    <col min="6137" max="6137" width="8.140625" bestFit="1" customWidth="1"/>
    <col min="6138" max="6138" width="30.85546875" customWidth="1"/>
    <col min="6139" max="6139" width="7.5703125" customWidth="1"/>
    <col min="6140" max="6151" width="2.140625" customWidth="1"/>
    <col min="6152" max="6152" width="8.140625" customWidth="1"/>
    <col min="6153" max="6153" width="30.85546875" customWidth="1"/>
    <col min="6387" max="6387" width="3.85546875" customWidth="1"/>
    <col min="6388" max="6388" width="4.85546875" customWidth="1"/>
    <col min="6389" max="6389" width="37.7109375" customWidth="1"/>
    <col min="6390" max="6390" width="19.85546875" customWidth="1"/>
    <col min="6391" max="6391" width="25.85546875" bestFit="1" customWidth="1"/>
    <col min="6392" max="6392" width="19.85546875" bestFit="1" customWidth="1"/>
    <col min="6393" max="6393" width="8.140625" bestFit="1" customWidth="1"/>
    <col min="6394" max="6394" width="30.85546875" customWidth="1"/>
    <col min="6395" max="6395" width="7.5703125" customWidth="1"/>
    <col min="6396" max="6407" width="2.140625" customWidth="1"/>
    <col min="6408" max="6408" width="8.140625" customWidth="1"/>
    <col min="6409" max="6409" width="30.85546875" customWidth="1"/>
    <col min="6643" max="6643" width="3.85546875" customWidth="1"/>
    <col min="6644" max="6644" width="4.85546875" customWidth="1"/>
    <col min="6645" max="6645" width="37.7109375" customWidth="1"/>
    <col min="6646" max="6646" width="19.85546875" customWidth="1"/>
    <col min="6647" max="6647" width="25.85546875" bestFit="1" customWidth="1"/>
    <col min="6648" max="6648" width="19.85546875" bestFit="1" customWidth="1"/>
    <col min="6649" max="6649" width="8.140625" bestFit="1" customWidth="1"/>
    <col min="6650" max="6650" width="30.85546875" customWidth="1"/>
    <col min="6651" max="6651" width="7.5703125" customWidth="1"/>
    <col min="6652" max="6663" width="2.140625" customWidth="1"/>
    <col min="6664" max="6664" width="8.140625" customWidth="1"/>
    <col min="6665" max="6665" width="30.85546875" customWidth="1"/>
    <col min="6899" max="6899" width="3.85546875" customWidth="1"/>
    <col min="6900" max="6900" width="4.85546875" customWidth="1"/>
    <col min="6901" max="6901" width="37.7109375" customWidth="1"/>
    <col min="6902" max="6902" width="19.85546875" customWidth="1"/>
    <col min="6903" max="6903" width="25.85546875" bestFit="1" customWidth="1"/>
    <col min="6904" max="6904" width="19.85546875" bestFit="1" customWidth="1"/>
    <col min="6905" max="6905" width="8.140625" bestFit="1" customWidth="1"/>
    <col min="6906" max="6906" width="30.85546875" customWidth="1"/>
    <col min="6907" max="6907" width="7.5703125" customWidth="1"/>
    <col min="6908" max="6919" width="2.140625" customWidth="1"/>
    <col min="6920" max="6920" width="8.140625" customWidth="1"/>
    <col min="6921" max="6921" width="30.85546875" customWidth="1"/>
    <col min="7155" max="7155" width="3.85546875" customWidth="1"/>
    <col min="7156" max="7156" width="4.85546875" customWidth="1"/>
    <col min="7157" max="7157" width="37.7109375" customWidth="1"/>
    <col min="7158" max="7158" width="19.85546875" customWidth="1"/>
    <col min="7159" max="7159" width="25.85546875" bestFit="1" customWidth="1"/>
    <col min="7160" max="7160" width="19.85546875" bestFit="1" customWidth="1"/>
    <col min="7161" max="7161" width="8.140625" bestFit="1" customWidth="1"/>
    <col min="7162" max="7162" width="30.85546875" customWidth="1"/>
    <col min="7163" max="7163" width="7.5703125" customWidth="1"/>
    <col min="7164" max="7175" width="2.140625" customWidth="1"/>
    <col min="7176" max="7176" width="8.140625" customWidth="1"/>
    <col min="7177" max="7177" width="30.85546875" customWidth="1"/>
    <col min="7411" max="7411" width="3.85546875" customWidth="1"/>
    <col min="7412" max="7412" width="4.85546875" customWidth="1"/>
    <col min="7413" max="7413" width="37.7109375" customWidth="1"/>
    <col min="7414" max="7414" width="19.85546875" customWidth="1"/>
    <col min="7415" max="7415" width="25.85546875" bestFit="1" customWidth="1"/>
    <col min="7416" max="7416" width="19.85546875" bestFit="1" customWidth="1"/>
    <col min="7417" max="7417" width="8.140625" bestFit="1" customWidth="1"/>
    <col min="7418" max="7418" width="30.85546875" customWidth="1"/>
    <col min="7419" max="7419" width="7.5703125" customWidth="1"/>
    <col min="7420" max="7431" width="2.140625" customWidth="1"/>
    <col min="7432" max="7432" width="8.140625" customWidth="1"/>
    <col min="7433" max="7433" width="30.85546875" customWidth="1"/>
    <col min="7667" max="7667" width="3.85546875" customWidth="1"/>
    <col min="7668" max="7668" width="4.85546875" customWidth="1"/>
    <col min="7669" max="7669" width="37.7109375" customWidth="1"/>
    <col min="7670" max="7670" width="19.85546875" customWidth="1"/>
    <col min="7671" max="7671" width="25.85546875" bestFit="1" customWidth="1"/>
    <col min="7672" max="7672" width="19.85546875" bestFit="1" customWidth="1"/>
    <col min="7673" max="7673" width="8.140625" bestFit="1" customWidth="1"/>
    <col min="7674" max="7674" width="30.85546875" customWidth="1"/>
    <col min="7675" max="7675" width="7.5703125" customWidth="1"/>
    <col min="7676" max="7687" width="2.140625" customWidth="1"/>
    <col min="7688" max="7688" width="8.140625" customWidth="1"/>
    <col min="7689" max="7689" width="30.85546875" customWidth="1"/>
    <col min="7923" max="7923" width="3.85546875" customWidth="1"/>
    <col min="7924" max="7924" width="4.85546875" customWidth="1"/>
    <col min="7925" max="7925" width="37.7109375" customWidth="1"/>
    <col min="7926" max="7926" width="19.85546875" customWidth="1"/>
    <col min="7927" max="7927" width="25.85546875" bestFit="1" customWidth="1"/>
    <col min="7928" max="7928" width="19.85546875" bestFit="1" customWidth="1"/>
    <col min="7929" max="7929" width="8.140625" bestFit="1" customWidth="1"/>
    <col min="7930" max="7930" width="30.85546875" customWidth="1"/>
    <col min="7931" max="7931" width="7.5703125" customWidth="1"/>
    <col min="7932" max="7943" width="2.140625" customWidth="1"/>
    <col min="7944" max="7944" width="8.140625" customWidth="1"/>
    <col min="7945" max="7945" width="30.85546875" customWidth="1"/>
    <col min="8179" max="8179" width="3.85546875" customWidth="1"/>
    <col min="8180" max="8180" width="4.85546875" customWidth="1"/>
    <col min="8181" max="8181" width="37.7109375" customWidth="1"/>
    <col min="8182" max="8182" width="19.85546875" customWidth="1"/>
    <col min="8183" max="8183" width="25.85546875" bestFit="1" customWidth="1"/>
    <col min="8184" max="8184" width="19.85546875" bestFit="1" customWidth="1"/>
    <col min="8185" max="8185" width="8.140625" bestFit="1" customWidth="1"/>
    <col min="8186" max="8186" width="30.85546875" customWidth="1"/>
    <col min="8187" max="8187" width="7.5703125" customWidth="1"/>
    <col min="8188" max="8199" width="2.140625" customWidth="1"/>
    <col min="8200" max="8200" width="8.140625" customWidth="1"/>
    <col min="8201" max="8201" width="30.85546875" customWidth="1"/>
    <col min="8435" max="8435" width="3.85546875" customWidth="1"/>
    <col min="8436" max="8436" width="4.85546875" customWidth="1"/>
    <col min="8437" max="8437" width="37.7109375" customWidth="1"/>
    <col min="8438" max="8438" width="19.85546875" customWidth="1"/>
    <col min="8439" max="8439" width="25.85546875" bestFit="1" customWidth="1"/>
    <col min="8440" max="8440" width="19.85546875" bestFit="1" customWidth="1"/>
    <col min="8441" max="8441" width="8.140625" bestFit="1" customWidth="1"/>
    <col min="8442" max="8442" width="30.85546875" customWidth="1"/>
    <col min="8443" max="8443" width="7.5703125" customWidth="1"/>
    <col min="8444" max="8455" width="2.140625" customWidth="1"/>
    <col min="8456" max="8456" width="8.140625" customWidth="1"/>
    <col min="8457" max="8457" width="30.85546875" customWidth="1"/>
    <col min="8691" max="8691" width="3.85546875" customWidth="1"/>
    <col min="8692" max="8692" width="4.85546875" customWidth="1"/>
    <col min="8693" max="8693" width="37.7109375" customWidth="1"/>
    <col min="8694" max="8694" width="19.85546875" customWidth="1"/>
    <col min="8695" max="8695" width="25.85546875" bestFit="1" customWidth="1"/>
    <col min="8696" max="8696" width="19.85546875" bestFit="1" customWidth="1"/>
    <col min="8697" max="8697" width="8.140625" bestFit="1" customWidth="1"/>
    <col min="8698" max="8698" width="30.85546875" customWidth="1"/>
    <col min="8699" max="8699" width="7.5703125" customWidth="1"/>
    <col min="8700" max="8711" width="2.140625" customWidth="1"/>
    <col min="8712" max="8712" width="8.140625" customWidth="1"/>
    <col min="8713" max="8713" width="30.85546875" customWidth="1"/>
    <col min="8947" max="8947" width="3.85546875" customWidth="1"/>
    <col min="8948" max="8948" width="4.85546875" customWidth="1"/>
    <col min="8949" max="8949" width="37.7109375" customWidth="1"/>
    <col min="8950" max="8950" width="19.85546875" customWidth="1"/>
    <col min="8951" max="8951" width="25.85546875" bestFit="1" customWidth="1"/>
    <col min="8952" max="8952" width="19.85546875" bestFit="1" customWidth="1"/>
    <col min="8953" max="8953" width="8.140625" bestFit="1" customWidth="1"/>
    <col min="8954" max="8954" width="30.85546875" customWidth="1"/>
    <col min="8955" max="8955" width="7.5703125" customWidth="1"/>
    <col min="8956" max="8967" width="2.140625" customWidth="1"/>
    <col min="8968" max="8968" width="8.140625" customWidth="1"/>
    <col min="8969" max="8969" width="30.85546875" customWidth="1"/>
    <col min="9203" max="9203" width="3.85546875" customWidth="1"/>
    <col min="9204" max="9204" width="4.85546875" customWidth="1"/>
    <col min="9205" max="9205" width="37.7109375" customWidth="1"/>
    <col min="9206" max="9206" width="19.85546875" customWidth="1"/>
    <col min="9207" max="9207" width="25.85546875" bestFit="1" customWidth="1"/>
    <col min="9208" max="9208" width="19.85546875" bestFit="1" customWidth="1"/>
    <col min="9209" max="9209" width="8.140625" bestFit="1" customWidth="1"/>
    <col min="9210" max="9210" width="30.85546875" customWidth="1"/>
    <col min="9211" max="9211" width="7.5703125" customWidth="1"/>
    <col min="9212" max="9223" width="2.140625" customWidth="1"/>
    <col min="9224" max="9224" width="8.140625" customWidth="1"/>
    <col min="9225" max="9225" width="30.85546875" customWidth="1"/>
    <col min="9459" max="9459" width="3.85546875" customWidth="1"/>
    <col min="9460" max="9460" width="4.85546875" customWidth="1"/>
    <col min="9461" max="9461" width="37.7109375" customWidth="1"/>
    <col min="9462" max="9462" width="19.85546875" customWidth="1"/>
    <col min="9463" max="9463" width="25.85546875" bestFit="1" customWidth="1"/>
    <col min="9464" max="9464" width="19.85546875" bestFit="1" customWidth="1"/>
    <col min="9465" max="9465" width="8.140625" bestFit="1" customWidth="1"/>
    <col min="9466" max="9466" width="30.85546875" customWidth="1"/>
    <col min="9467" max="9467" width="7.5703125" customWidth="1"/>
    <col min="9468" max="9479" width="2.140625" customWidth="1"/>
    <col min="9480" max="9480" width="8.140625" customWidth="1"/>
    <col min="9481" max="9481" width="30.85546875" customWidth="1"/>
    <col min="9715" max="9715" width="3.85546875" customWidth="1"/>
    <col min="9716" max="9716" width="4.85546875" customWidth="1"/>
    <col min="9717" max="9717" width="37.7109375" customWidth="1"/>
    <col min="9718" max="9718" width="19.85546875" customWidth="1"/>
    <col min="9719" max="9719" width="25.85546875" bestFit="1" customWidth="1"/>
    <col min="9720" max="9720" width="19.85546875" bestFit="1" customWidth="1"/>
    <col min="9721" max="9721" width="8.140625" bestFit="1" customWidth="1"/>
    <col min="9722" max="9722" width="30.85546875" customWidth="1"/>
    <col min="9723" max="9723" width="7.5703125" customWidth="1"/>
    <col min="9724" max="9735" width="2.140625" customWidth="1"/>
    <col min="9736" max="9736" width="8.140625" customWidth="1"/>
    <col min="9737" max="9737" width="30.85546875" customWidth="1"/>
    <col min="9971" max="9971" width="3.85546875" customWidth="1"/>
    <col min="9972" max="9972" width="4.85546875" customWidth="1"/>
    <col min="9973" max="9973" width="37.7109375" customWidth="1"/>
    <col min="9974" max="9974" width="19.85546875" customWidth="1"/>
    <col min="9975" max="9975" width="25.85546875" bestFit="1" customWidth="1"/>
    <col min="9976" max="9976" width="19.85546875" bestFit="1" customWidth="1"/>
    <col min="9977" max="9977" width="8.140625" bestFit="1" customWidth="1"/>
    <col min="9978" max="9978" width="30.85546875" customWidth="1"/>
    <col min="9979" max="9979" width="7.5703125" customWidth="1"/>
    <col min="9980" max="9991" width="2.140625" customWidth="1"/>
    <col min="9992" max="9992" width="8.140625" customWidth="1"/>
    <col min="9993" max="9993" width="30.85546875" customWidth="1"/>
    <col min="10227" max="10227" width="3.85546875" customWidth="1"/>
    <col min="10228" max="10228" width="4.85546875" customWidth="1"/>
    <col min="10229" max="10229" width="37.7109375" customWidth="1"/>
    <col min="10230" max="10230" width="19.85546875" customWidth="1"/>
    <col min="10231" max="10231" width="25.85546875" bestFit="1" customWidth="1"/>
    <col min="10232" max="10232" width="19.85546875" bestFit="1" customWidth="1"/>
    <col min="10233" max="10233" width="8.140625" bestFit="1" customWidth="1"/>
    <col min="10234" max="10234" width="30.85546875" customWidth="1"/>
    <col min="10235" max="10235" width="7.5703125" customWidth="1"/>
    <col min="10236" max="10247" width="2.140625" customWidth="1"/>
    <col min="10248" max="10248" width="8.140625" customWidth="1"/>
    <col min="10249" max="10249" width="30.85546875" customWidth="1"/>
    <col min="10483" max="10483" width="3.85546875" customWidth="1"/>
    <col min="10484" max="10484" width="4.85546875" customWidth="1"/>
    <col min="10485" max="10485" width="37.7109375" customWidth="1"/>
    <col min="10486" max="10486" width="19.85546875" customWidth="1"/>
    <col min="10487" max="10487" width="25.85546875" bestFit="1" customWidth="1"/>
    <col min="10488" max="10488" width="19.85546875" bestFit="1" customWidth="1"/>
    <col min="10489" max="10489" width="8.140625" bestFit="1" customWidth="1"/>
    <col min="10490" max="10490" width="30.85546875" customWidth="1"/>
    <col min="10491" max="10491" width="7.5703125" customWidth="1"/>
    <col min="10492" max="10503" width="2.140625" customWidth="1"/>
    <col min="10504" max="10504" width="8.140625" customWidth="1"/>
    <col min="10505" max="10505" width="30.85546875" customWidth="1"/>
    <col min="10739" max="10739" width="3.85546875" customWidth="1"/>
    <col min="10740" max="10740" width="4.85546875" customWidth="1"/>
    <col min="10741" max="10741" width="37.7109375" customWidth="1"/>
    <col min="10742" max="10742" width="19.85546875" customWidth="1"/>
    <col min="10743" max="10743" width="25.85546875" bestFit="1" customWidth="1"/>
    <col min="10744" max="10744" width="19.85546875" bestFit="1" customWidth="1"/>
    <col min="10745" max="10745" width="8.140625" bestFit="1" customWidth="1"/>
    <col min="10746" max="10746" width="30.85546875" customWidth="1"/>
    <col min="10747" max="10747" width="7.5703125" customWidth="1"/>
    <col min="10748" max="10759" width="2.140625" customWidth="1"/>
    <col min="10760" max="10760" width="8.140625" customWidth="1"/>
    <col min="10761" max="10761" width="30.85546875" customWidth="1"/>
    <col min="10995" max="10995" width="3.85546875" customWidth="1"/>
    <col min="10996" max="10996" width="4.85546875" customWidth="1"/>
    <col min="10997" max="10997" width="37.7109375" customWidth="1"/>
    <col min="10998" max="10998" width="19.85546875" customWidth="1"/>
    <col min="10999" max="10999" width="25.85546875" bestFit="1" customWidth="1"/>
    <col min="11000" max="11000" width="19.85546875" bestFit="1" customWidth="1"/>
    <col min="11001" max="11001" width="8.140625" bestFit="1" customWidth="1"/>
    <col min="11002" max="11002" width="30.85546875" customWidth="1"/>
    <col min="11003" max="11003" width="7.5703125" customWidth="1"/>
    <col min="11004" max="11015" width="2.140625" customWidth="1"/>
    <col min="11016" max="11016" width="8.140625" customWidth="1"/>
    <col min="11017" max="11017" width="30.85546875" customWidth="1"/>
    <col min="11251" max="11251" width="3.85546875" customWidth="1"/>
    <col min="11252" max="11252" width="4.85546875" customWidth="1"/>
    <col min="11253" max="11253" width="37.7109375" customWidth="1"/>
    <col min="11254" max="11254" width="19.85546875" customWidth="1"/>
    <col min="11255" max="11255" width="25.85546875" bestFit="1" customWidth="1"/>
    <col min="11256" max="11256" width="19.85546875" bestFit="1" customWidth="1"/>
    <col min="11257" max="11257" width="8.140625" bestFit="1" customWidth="1"/>
    <col min="11258" max="11258" width="30.85546875" customWidth="1"/>
    <col min="11259" max="11259" width="7.5703125" customWidth="1"/>
    <col min="11260" max="11271" width="2.140625" customWidth="1"/>
    <col min="11272" max="11272" width="8.140625" customWidth="1"/>
    <col min="11273" max="11273" width="30.85546875" customWidth="1"/>
    <col min="11507" max="11507" width="3.85546875" customWidth="1"/>
    <col min="11508" max="11508" width="4.85546875" customWidth="1"/>
    <col min="11509" max="11509" width="37.7109375" customWidth="1"/>
    <col min="11510" max="11510" width="19.85546875" customWidth="1"/>
    <col min="11511" max="11511" width="25.85546875" bestFit="1" customWidth="1"/>
    <col min="11512" max="11512" width="19.85546875" bestFit="1" customWidth="1"/>
    <col min="11513" max="11513" width="8.140625" bestFit="1" customWidth="1"/>
    <col min="11514" max="11514" width="30.85546875" customWidth="1"/>
    <col min="11515" max="11515" width="7.5703125" customWidth="1"/>
    <col min="11516" max="11527" width="2.140625" customWidth="1"/>
    <col min="11528" max="11528" width="8.140625" customWidth="1"/>
    <col min="11529" max="11529" width="30.85546875" customWidth="1"/>
    <col min="11763" max="11763" width="3.85546875" customWidth="1"/>
    <col min="11764" max="11764" width="4.85546875" customWidth="1"/>
    <col min="11765" max="11765" width="37.7109375" customWidth="1"/>
    <col min="11766" max="11766" width="19.85546875" customWidth="1"/>
    <col min="11767" max="11767" width="25.85546875" bestFit="1" customWidth="1"/>
    <col min="11768" max="11768" width="19.85546875" bestFit="1" customWidth="1"/>
    <col min="11769" max="11769" width="8.140625" bestFit="1" customWidth="1"/>
    <col min="11770" max="11770" width="30.85546875" customWidth="1"/>
    <col min="11771" max="11771" width="7.5703125" customWidth="1"/>
    <col min="11772" max="11783" width="2.140625" customWidth="1"/>
    <col min="11784" max="11784" width="8.140625" customWidth="1"/>
    <col min="11785" max="11785" width="30.85546875" customWidth="1"/>
    <col min="12019" max="12019" width="3.85546875" customWidth="1"/>
    <col min="12020" max="12020" width="4.85546875" customWidth="1"/>
    <col min="12021" max="12021" width="37.7109375" customWidth="1"/>
    <col min="12022" max="12022" width="19.85546875" customWidth="1"/>
    <col min="12023" max="12023" width="25.85546875" bestFit="1" customWidth="1"/>
    <col min="12024" max="12024" width="19.85546875" bestFit="1" customWidth="1"/>
    <col min="12025" max="12025" width="8.140625" bestFit="1" customWidth="1"/>
    <col min="12026" max="12026" width="30.85546875" customWidth="1"/>
    <col min="12027" max="12027" width="7.5703125" customWidth="1"/>
    <col min="12028" max="12039" width="2.140625" customWidth="1"/>
    <col min="12040" max="12040" width="8.140625" customWidth="1"/>
    <col min="12041" max="12041" width="30.85546875" customWidth="1"/>
    <col min="12275" max="12275" width="3.85546875" customWidth="1"/>
    <col min="12276" max="12276" width="4.85546875" customWidth="1"/>
    <col min="12277" max="12277" width="37.7109375" customWidth="1"/>
    <col min="12278" max="12278" width="19.85546875" customWidth="1"/>
    <col min="12279" max="12279" width="25.85546875" bestFit="1" customWidth="1"/>
    <col min="12280" max="12280" width="19.85546875" bestFit="1" customWidth="1"/>
    <col min="12281" max="12281" width="8.140625" bestFit="1" customWidth="1"/>
    <col min="12282" max="12282" width="30.85546875" customWidth="1"/>
    <col min="12283" max="12283" width="7.5703125" customWidth="1"/>
    <col min="12284" max="12295" width="2.140625" customWidth="1"/>
    <col min="12296" max="12296" width="8.140625" customWidth="1"/>
    <col min="12297" max="12297" width="30.85546875" customWidth="1"/>
    <col min="12531" max="12531" width="3.85546875" customWidth="1"/>
    <col min="12532" max="12532" width="4.85546875" customWidth="1"/>
    <col min="12533" max="12533" width="37.7109375" customWidth="1"/>
    <col min="12534" max="12534" width="19.85546875" customWidth="1"/>
    <col min="12535" max="12535" width="25.85546875" bestFit="1" customWidth="1"/>
    <col min="12536" max="12536" width="19.85546875" bestFit="1" customWidth="1"/>
    <col min="12537" max="12537" width="8.140625" bestFit="1" customWidth="1"/>
    <col min="12538" max="12538" width="30.85546875" customWidth="1"/>
    <col min="12539" max="12539" width="7.5703125" customWidth="1"/>
    <col min="12540" max="12551" width="2.140625" customWidth="1"/>
    <col min="12552" max="12552" width="8.140625" customWidth="1"/>
    <col min="12553" max="12553" width="30.85546875" customWidth="1"/>
    <col min="12787" max="12787" width="3.85546875" customWidth="1"/>
    <col min="12788" max="12788" width="4.85546875" customWidth="1"/>
    <col min="12789" max="12789" width="37.7109375" customWidth="1"/>
    <col min="12790" max="12790" width="19.85546875" customWidth="1"/>
    <col min="12791" max="12791" width="25.85546875" bestFit="1" customWidth="1"/>
    <col min="12792" max="12792" width="19.85546875" bestFit="1" customWidth="1"/>
    <col min="12793" max="12793" width="8.140625" bestFit="1" customWidth="1"/>
    <col min="12794" max="12794" width="30.85546875" customWidth="1"/>
    <col min="12795" max="12795" width="7.5703125" customWidth="1"/>
    <col min="12796" max="12807" width="2.140625" customWidth="1"/>
    <col min="12808" max="12808" width="8.140625" customWidth="1"/>
    <col min="12809" max="12809" width="30.85546875" customWidth="1"/>
    <col min="13043" max="13043" width="3.85546875" customWidth="1"/>
    <col min="13044" max="13044" width="4.85546875" customWidth="1"/>
    <col min="13045" max="13045" width="37.7109375" customWidth="1"/>
    <col min="13046" max="13046" width="19.85546875" customWidth="1"/>
    <col min="13047" max="13047" width="25.85546875" bestFit="1" customWidth="1"/>
    <col min="13048" max="13048" width="19.85546875" bestFit="1" customWidth="1"/>
    <col min="13049" max="13049" width="8.140625" bestFit="1" customWidth="1"/>
    <col min="13050" max="13050" width="30.85546875" customWidth="1"/>
    <col min="13051" max="13051" width="7.5703125" customWidth="1"/>
    <col min="13052" max="13063" width="2.140625" customWidth="1"/>
    <col min="13064" max="13064" width="8.140625" customWidth="1"/>
    <col min="13065" max="13065" width="30.85546875" customWidth="1"/>
    <col min="13299" max="13299" width="3.85546875" customWidth="1"/>
    <col min="13300" max="13300" width="4.85546875" customWidth="1"/>
    <col min="13301" max="13301" width="37.7109375" customWidth="1"/>
    <col min="13302" max="13302" width="19.85546875" customWidth="1"/>
    <col min="13303" max="13303" width="25.85546875" bestFit="1" customWidth="1"/>
    <col min="13304" max="13304" width="19.85546875" bestFit="1" customWidth="1"/>
    <col min="13305" max="13305" width="8.140625" bestFit="1" customWidth="1"/>
    <col min="13306" max="13306" width="30.85546875" customWidth="1"/>
    <col min="13307" max="13307" width="7.5703125" customWidth="1"/>
    <col min="13308" max="13319" width="2.140625" customWidth="1"/>
    <col min="13320" max="13320" width="8.140625" customWidth="1"/>
    <col min="13321" max="13321" width="30.85546875" customWidth="1"/>
    <col min="13555" max="13555" width="3.85546875" customWidth="1"/>
    <col min="13556" max="13556" width="4.85546875" customWidth="1"/>
    <col min="13557" max="13557" width="37.7109375" customWidth="1"/>
    <col min="13558" max="13558" width="19.85546875" customWidth="1"/>
    <col min="13559" max="13559" width="25.85546875" bestFit="1" customWidth="1"/>
    <col min="13560" max="13560" width="19.85546875" bestFit="1" customWidth="1"/>
    <col min="13561" max="13561" width="8.140625" bestFit="1" customWidth="1"/>
    <col min="13562" max="13562" width="30.85546875" customWidth="1"/>
    <col min="13563" max="13563" width="7.5703125" customWidth="1"/>
    <col min="13564" max="13575" width="2.140625" customWidth="1"/>
    <col min="13576" max="13576" width="8.140625" customWidth="1"/>
    <col min="13577" max="13577" width="30.85546875" customWidth="1"/>
    <col min="13811" max="13811" width="3.85546875" customWidth="1"/>
    <col min="13812" max="13812" width="4.85546875" customWidth="1"/>
    <col min="13813" max="13813" width="37.7109375" customWidth="1"/>
    <col min="13814" max="13814" width="19.85546875" customWidth="1"/>
    <col min="13815" max="13815" width="25.85546875" bestFit="1" customWidth="1"/>
    <col min="13816" max="13816" width="19.85546875" bestFit="1" customWidth="1"/>
    <col min="13817" max="13817" width="8.140625" bestFit="1" customWidth="1"/>
    <col min="13818" max="13818" width="30.85546875" customWidth="1"/>
    <col min="13819" max="13819" width="7.5703125" customWidth="1"/>
    <col min="13820" max="13831" width="2.140625" customWidth="1"/>
    <col min="13832" max="13832" width="8.140625" customWidth="1"/>
    <col min="13833" max="13833" width="30.85546875" customWidth="1"/>
    <col min="14067" max="14067" width="3.85546875" customWidth="1"/>
    <col min="14068" max="14068" width="4.85546875" customWidth="1"/>
    <col min="14069" max="14069" width="37.7109375" customWidth="1"/>
    <col min="14070" max="14070" width="19.85546875" customWidth="1"/>
    <col min="14071" max="14071" width="25.85546875" bestFit="1" customWidth="1"/>
    <col min="14072" max="14072" width="19.85546875" bestFit="1" customWidth="1"/>
    <col min="14073" max="14073" width="8.140625" bestFit="1" customWidth="1"/>
    <col min="14074" max="14074" width="30.85546875" customWidth="1"/>
    <col min="14075" max="14075" width="7.5703125" customWidth="1"/>
    <col min="14076" max="14087" width="2.140625" customWidth="1"/>
    <col min="14088" max="14088" width="8.140625" customWidth="1"/>
    <col min="14089" max="14089" width="30.85546875" customWidth="1"/>
    <col min="14323" max="14323" width="3.85546875" customWidth="1"/>
    <col min="14324" max="14324" width="4.85546875" customWidth="1"/>
    <col min="14325" max="14325" width="37.7109375" customWidth="1"/>
    <col min="14326" max="14326" width="19.85546875" customWidth="1"/>
    <col min="14327" max="14327" width="25.85546875" bestFit="1" customWidth="1"/>
    <col min="14328" max="14328" width="19.85546875" bestFit="1" customWidth="1"/>
    <col min="14329" max="14329" width="8.140625" bestFit="1" customWidth="1"/>
    <col min="14330" max="14330" width="30.85546875" customWidth="1"/>
    <col min="14331" max="14331" width="7.5703125" customWidth="1"/>
    <col min="14332" max="14343" width="2.140625" customWidth="1"/>
    <col min="14344" max="14344" width="8.140625" customWidth="1"/>
    <col min="14345" max="14345" width="30.85546875" customWidth="1"/>
    <col min="14579" max="14579" width="3.85546875" customWidth="1"/>
    <col min="14580" max="14580" width="4.85546875" customWidth="1"/>
    <col min="14581" max="14581" width="37.7109375" customWidth="1"/>
    <col min="14582" max="14582" width="19.85546875" customWidth="1"/>
    <col min="14583" max="14583" width="25.85546875" bestFit="1" customWidth="1"/>
    <col min="14584" max="14584" width="19.85546875" bestFit="1" customWidth="1"/>
    <col min="14585" max="14585" width="8.140625" bestFit="1" customWidth="1"/>
    <col min="14586" max="14586" width="30.85546875" customWidth="1"/>
    <col min="14587" max="14587" width="7.5703125" customWidth="1"/>
    <col min="14588" max="14599" width="2.140625" customWidth="1"/>
    <col min="14600" max="14600" width="8.140625" customWidth="1"/>
    <col min="14601" max="14601" width="30.85546875" customWidth="1"/>
    <col min="14835" max="14835" width="3.85546875" customWidth="1"/>
    <col min="14836" max="14836" width="4.85546875" customWidth="1"/>
    <col min="14837" max="14837" width="37.7109375" customWidth="1"/>
    <col min="14838" max="14838" width="19.85546875" customWidth="1"/>
    <col min="14839" max="14839" width="25.85546875" bestFit="1" customWidth="1"/>
    <col min="14840" max="14840" width="19.85546875" bestFit="1" customWidth="1"/>
    <col min="14841" max="14841" width="8.140625" bestFit="1" customWidth="1"/>
    <col min="14842" max="14842" width="30.85546875" customWidth="1"/>
    <col min="14843" max="14843" width="7.5703125" customWidth="1"/>
    <col min="14844" max="14855" width="2.140625" customWidth="1"/>
    <col min="14856" max="14856" width="8.140625" customWidth="1"/>
    <col min="14857" max="14857" width="30.85546875" customWidth="1"/>
    <col min="15091" max="15091" width="3.85546875" customWidth="1"/>
    <col min="15092" max="15092" width="4.85546875" customWidth="1"/>
    <col min="15093" max="15093" width="37.7109375" customWidth="1"/>
    <col min="15094" max="15094" width="19.85546875" customWidth="1"/>
    <col min="15095" max="15095" width="25.85546875" bestFit="1" customWidth="1"/>
    <col min="15096" max="15096" width="19.85546875" bestFit="1" customWidth="1"/>
    <col min="15097" max="15097" width="8.140625" bestFit="1" customWidth="1"/>
    <col min="15098" max="15098" width="30.85546875" customWidth="1"/>
    <col min="15099" max="15099" width="7.5703125" customWidth="1"/>
    <col min="15100" max="15111" width="2.140625" customWidth="1"/>
    <col min="15112" max="15112" width="8.140625" customWidth="1"/>
    <col min="15113" max="15113" width="30.85546875" customWidth="1"/>
    <col min="15347" max="15347" width="3.85546875" customWidth="1"/>
    <col min="15348" max="15348" width="4.85546875" customWidth="1"/>
    <col min="15349" max="15349" width="37.7109375" customWidth="1"/>
    <col min="15350" max="15350" width="19.85546875" customWidth="1"/>
    <col min="15351" max="15351" width="25.85546875" bestFit="1" customWidth="1"/>
    <col min="15352" max="15352" width="19.85546875" bestFit="1" customWidth="1"/>
    <col min="15353" max="15353" width="8.140625" bestFit="1" customWidth="1"/>
    <col min="15354" max="15354" width="30.85546875" customWidth="1"/>
    <col min="15355" max="15355" width="7.5703125" customWidth="1"/>
    <col min="15356" max="15367" width="2.140625" customWidth="1"/>
    <col min="15368" max="15368" width="8.140625" customWidth="1"/>
    <col min="15369" max="15369" width="30.85546875" customWidth="1"/>
    <col min="15603" max="15603" width="3.85546875" customWidth="1"/>
    <col min="15604" max="15604" width="4.85546875" customWidth="1"/>
    <col min="15605" max="15605" width="37.7109375" customWidth="1"/>
    <col min="15606" max="15606" width="19.85546875" customWidth="1"/>
    <col min="15607" max="15607" width="25.85546875" bestFit="1" customWidth="1"/>
    <col min="15608" max="15608" width="19.85546875" bestFit="1" customWidth="1"/>
    <col min="15609" max="15609" width="8.140625" bestFit="1" customWidth="1"/>
    <col min="15610" max="15610" width="30.85546875" customWidth="1"/>
    <col min="15611" max="15611" width="7.5703125" customWidth="1"/>
    <col min="15612" max="15623" width="2.140625" customWidth="1"/>
    <col min="15624" max="15624" width="8.140625" customWidth="1"/>
    <col min="15625" max="15625" width="30.85546875" customWidth="1"/>
    <col min="15859" max="15859" width="3.85546875" customWidth="1"/>
    <col min="15860" max="15860" width="4.85546875" customWidth="1"/>
    <col min="15861" max="15861" width="37.7109375" customWidth="1"/>
    <col min="15862" max="15862" width="19.85546875" customWidth="1"/>
    <col min="15863" max="15863" width="25.85546875" bestFit="1" customWidth="1"/>
    <col min="15864" max="15864" width="19.85546875" bestFit="1" customWidth="1"/>
    <col min="15865" max="15865" width="8.140625" bestFit="1" customWidth="1"/>
    <col min="15866" max="15866" width="30.85546875" customWidth="1"/>
    <col min="15867" max="15867" width="7.5703125" customWidth="1"/>
    <col min="15868" max="15879" width="2.140625" customWidth="1"/>
    <col min="15880" max="15880" width="8.140625" customWidth="1"/>
    <col min="15881" max="15881" width="30.85546875" customWidth="1"/>
    <col min="16115" max="16115" width="3.85546875" customWidth="1"/>
    <col min="16116" max="16116" width="4.85546875" customWidth="1"/>
    <col min="16117" max="16117" width="37.7109375" customWidth="1"/>
    <col min="16118" max="16118" width="19.85546875" customWidth="1"/>
    <col min="16119" max="16119" width="25.85546875" bestFit="1" customWidth="1"/>
    <col min="16120" max="16120" width="19.85546875" bestFit="1" customWidth="1"/>
    <col min="16121" max="16121" width="8.140625" bestFit="1" customWidth="1"/>
    <col min="16122" max="16122" width="30.85546875" customWidth="1"/>
    <col min="16123" max="16123" width="7.5703125" customWidth="1"/>
    <col min="16124" max="16135" width="2.140625" customWidth="1"/>
    <col min="16136" max="16136" width="8.140625" customWidth="1"/>
    <col min="16137" max="16137" width="30.85546875" customWidth="1"/>
  </cols>
  <sheetData>
    <row r="1" spans="1:10" s="172" customFormat="1" ht="48" customHeight="1" thickBot="1" x14ac:dyDescent="0.25">
      <c r="A1" s="169" t="s">
        <v>719</v>
      </c>
      <c r="B1" s="169" t="s">
        <v>720</v>
      </c>
      <c r="C1" s="169" t="s">
        <v>721</v>
      </c>
      <c r="D1" s="169" t="s">
        <v>722</v>
      </c>
      <c r="E1" s="169" t="s">
        <v>723</v>
      </c>
      <c r="F1" s="169" t="s">
        <v>724</v>
      </c>
      <c r="G1" s="169" t="s">
        <v>14</v>
      </c>
      <c r="H1" s="170" t="s">
        <v>725</v>
      </c>
      <c r="I1" s="171" t="s">
        <v>726</v>
      </c>
      <c r="J1" s="305" t="s">
        <v>3111</v>
      </c>
    </row>
    <row r="2" spans="1:10" s="189" customFormat="1" ht="15.75" thickBot="1" x14ac:dyDescent="0.3">
      <c r="A2" s="189" t="s">
        <v>727</v>
      </c>
      <c r="J2" s="275"/>
    </row>
    <row r="3" spans="1:10" ht="15.75" x14ac:dyDescent="0.3">
      <c r="A3" s="173"/>
      <c r="B3" s="174" t="s">
        <v>728</v>
      </c>
      <c r="C3" s="175"/>
      <c r="D3" s="176"/>
      <c r="E3" s="177"/>
      <c r="F3" s="176"/>
      <c r="G3" s="176"/>
      <c r="H3" s="178"/>
      <c r="I3" s="179"/>
      <c r="J3" s="284"/>
    </row>
    <row r="4" spans="1:10" ht="30" x14ac:dyDescent="0.3">
      <c r="A4" s="180">
        <v>2</v>
      </c>
      <c r="B4" s="181" t="s">
        <v>729</v>
      </c>
      <c r="C4" s="182" t="s">
        <v>730</v>
      </c>
      <c r="D4" s="182" t="s">
        <v>731</v>
      </c>
      <c r="E4" s="183" t="s">
        <v>732</v>
      </c>
      <c r="F4" s="182" t="s">
        <v>733</v>
      </c>
      <c r="G4" s="184">
        <v>2005</v>
      </c>
      <c r="H4" s="185"/>
      <c r="I4" s="186"/>
      <c r="J4" s="388"/>
    </row>
    <row r="5" spans="1:10" ht="15.75" x14ac:dyDescent="0.3">
      <c r="A5" s="180">
        <v>1</v>
      </c>
      <c r="B5" s="181" t="s">
        <v>734</v>
      </c>
      <c r="C5" s="182" t="s">
        <v>735</v>
      </c>
      <c r="D5" s="182" t="s">
        <v>736</v>
      </c>
      <c r="E5" s="183" t="s">
        <v>737</v>
      </c>
      <c r="F5" s="182" t="s">
        <v>738</v>
      </c>
      <c r="G5" s="184">
        <v>2005</v>
      </c>
      <c r="H5" s="185"/>
      <c r="I5" s="186"/>
      <c r="J5" s="388"/>
    </row>
    <row r="6" spans="1:10" ht="15.75" x14ac:dyDescent="0.3">
      <c r="A6" s="180">
        <v>1</v>
      </c>
      <c r="B6" s="181" t="s">
        <v>739</v>
      </c>
      <c r="C6" s="182" t="s">
        <v>740</v>
      </c>
      <c r="D6" s="182" t="s">
        <v>741</v>
      </c>
      <c r="E6" s="183" t="s">
        <v>742</v>
      </c>
      <c r="F6" s="182" t="s">
        <v>743</v>
      </c>
      <c r="G6" s="184">
        <v>2005</v>
      </c>
      <c r="H6" s="185"/>
      <c r="I6" s="186"/>
      <c r="J6" s="388"/>
    </row>
    <row r="7" spans="1:10" ht="30" x14ac:dyDescent="0.3">
      <c r="A7" s="180">
        <v>1</v>
      </c>
      <c r="B7" s="181" t="s">
        <v>744</v>
      </c>
      <c r="C7" s="182" t="s">
        <v>745</v>
      </c>
      <c r="D7" s="182" t="s">
        <v>746</v>
      </c>
      <c r="E7" s="183" t="s">
        <v>747</v>
      </c>
      <c r="F7" s="182" t="s">
        <v>743</v>
      </c>
      <c r="G7" s="184"/>
      <c r="H7" s="185"/>
      <c r="I7" s="186"/>
      <c r="J7" s="388"/>
    </row>
    <row r="8" spans="1:10" ht="30" x14ac:dyDescent="0.3">
      <c r="A8" s="180">
        <v>1</v>
      </c>
      <c r="B8" s="181" t="s">
        <v>748</v>
      </c>
      <c r="C8" s="182" t="s">
        <v>745</v>
      </c>
      <c r="D8" s="182" t="s">
        <v>741</v>
      </c>
      <c r="E8" s="182" t="s">
        <v>749</v>
      </c>
      <c r="F8" s="182" t="s">
        <v>743</v>
      </c>
      <c r="G8" s="184"/>
      <c r="H8" s="185"/>
      <c r="I8" s="187"/>
      <c r="J8" s="388"/>
    </row>
    <row r="9" spans="1:10" ht="15.75" x14ac:dyDescent="0.3">
      <c r="A9" s="180">
        <v>1</v>
      </c>
      <c r="B9" s="181" t="s">
        <v>750</v>
      </c>
      <c r="C9" s="182" t="s">
        <v>745</v>
      </c>
      <c r="D9" s="182" t="s">
        <v>751</v>
      </c>
      <c r="E9" s="182" t="s">
        <v>752</v>
      </c>
      <c r="F9" s="182" t="s">
        <v>743</v>
      </c>
      <c r="G9" s="184"/>
      <c r="H9" s="185"/>
      <c r="I9" s="187"/>
      <c r="J9" s="388"/>
    </row>
    <row r="10" spans="1:10" ht="15.75" x14ac:dyDescent="0.3">
      <c r="A10" s="180">
        <v>1</v>
      </c>
      <c r="B10" s="181" t="s">
        <v>753</v>
      </c>
      <c r="C10" s="182" t="s">
        <v>735</v>
      </c>
      <c r="D10" s="182" t="s">
        <v>741</v>
      </c>
      <c r="E10" s="182" t="s">
        <v>754</v>
      </c>
      <c r="F10" s="182" t="s">
        <v>743</v>
      </c>
      <c r="G10" s="184">
        <v>1998</v>
      </c>
      <c r="H10" s="185"/>
      <c r="I10" s="187"/>
      <c r="J10" s="388"/>
    </row>
    <row r="11" spans="1:10" ht="15.75" x14ac:dyDescent="0.3">
      <c r="A11" s="180">
        <v>1</v>
      </c>
      <c r="B11" s="181" t="s">
        <v>755</v>
      </c>
      <c r="C11" s="182" t="s">
        <v>735</v>
      </c>
      <c r="D11" s="182" t="s">
        <v>741</v>
      </c>
      <c r="E11" s="182" t="s">
        <v>756</v>
      </c>
      <c r="F11" s="182" t="s">
        <v>743</v>
      </c>
      <c r="G11" s="184">
        <v>2014</v>
      </c>
      <c r="H11" s="185"/>
      <c r="I11" s="187"/>
      <c r="J11" s="388"/>
    </row>
    <row r="12" spans="1:10" ht="15.75" x14ac:dyDescent="0.3">
      <c r="A12" s="180"/>
      <c r="B12" s="188" t="s">
        <v>757</v>
      </c>
      <c r="C12" s="182"/>
      <c r="D12" s="182"/>
      <c r="E12" s="183"/>
      <c r="F12" s="182"/>
      <c r="G12" s="184"/>
      <c r="H12" s="287"/>
      <c r="I12" s="288"/>
      <c r="J12" s="284"/>
    </row>
    <row r="13" spans="1:10" ht="15.75" x14ac:dyDescent="0.3">
      <c r="A13" s="180">
        <v>1</v>
      </c>
      <c r="B13" s="181" t="s">
        <v>758</v>
      </c>
      <c r="C13" s="182" t="s">
        <v>745</v>
      </c>
      <c r="D13" s="182" t="s">
        <v>759</v>
      </c>
      <c r="E13" s="183" t="s">
        <v>760</v>
      </c>
      <c r="F13" s="182"/>
      <c r="G13" s="184">
        <v>2005</v>
      </c>
      <c r="H13" s="185"/>
      <c r="I13" s="186"/>
      <c r="J13" s="388"/>
    </row>
    <row r="14" spans="1:10" ht="30" x14ac:dyDescent="0.3">
      <c r="A14" s="180">
        <v>1</v>
      </c>
      <c r="B14" s="181" t="s">
        <v>761</v>
      </c>
      <c r="C14" s="182" t="s">
        <v>745</v>
      </c>
      <c r="D14" s="182" t="s">
        <v>762</v>
      </c>
      <c r="E14" s="183" t="s">
        <v>763</v>
      </c>
      <c r="F14" s="182"/>
      <c r="G14" s="184">
        <v>2005</v>
      </c>
      <c r="H14" s="185"/>
      <c r="I14" s="186"/>
      <c r="J14" s="388"/>
    </row>
    <row r="15" spans="1:10" ht="30" x14ac:dyDescent="0.3">
      <c r="A15" s="180">
        <v>1</v>
      </c>
      <c r="B15" s="181" t="s">
        <v>764</v>
      </c>
      <c r="C15" s="182" t="s">
        <v>745</v>
      </c>
      <c r="D15" s="182" t="s">
        <v>762</v>
      </c>
      <c r="E15" s="183" t="s">
        <v>763</v>
      </c>
      <c r="F15" s="182"/>
      <c r="G15" s="184">
        <v>2005</v>
      </c>
      <c r="H15" s="185"/>
      <c r="I15" s="186"/>
      <c r="J15" s="388"/>
    </row>
    <row r="16" spans="1:10" ht="15.75" x14ac:dyDescent="0.3">
      <c r="A16" s="180">
        <v>2</v>
      </c>
      <c r="B16" s="181" t="s">
        <v>765</v>
      </c>
      <c r="C16" s="182" t="s">
        <v>766</v>
      </c>
      <c r="D16" s="182" t="s">
        <v>759</v>
      </c>
      <c r="E16" s="182" t="s">
        <v>767</v>
      </c>
      <c r="F16" s="182"/>
      <c r="G16" s="184">
        <v>2005</v>
      </c>
      <c r="H16" s="185"/>
      <c r="I16" s="186"/>
      <c r="J16" s="388"/>
    </row>
    <row r="17" spans="1:10" ht="15.75" x14ac:dyDescent="0.3">
      <c r="A17" s="180"/>
      <c r="B17" s="188" t="s">
        <v>768</v>
      </c>
      <c r="C17" s="182"/>
      <c r="D17" s="182"/>
      <c r="E17" s="182"/>
      <c r="F17" s="182"/>
      <c r="G17" s="184"/>
      <c r="H17" s="287"/>
      <c r="I17" s="288"/>
      <c r="J17" s="284"/>
    </row>
    <row r="18" spans="1:10" ht="15.75" x14ac:dyDescent="0.3">
      <c r="A18" s="180">
        <v>1</v>
      </c>
      <c r="B18" s="181" t="s">
        <v>769</v>
      </c>
      <c r="C18" s="182" t="s">
        <v>770</v>
      </c>
      <c r="D18" s="182" t="s">
        <v>771</v>
      </c>
      <c r="E18" s="183" t="s">
        <v>772</v>
      </c>
      <c r="F18" s="182" t="s">
        <v>773</v>
      </c>
      <c r="G18" s="184"/>
      <c r="H18" s="185"/>
      <c r="I18" s="186"/>
      <c r="J18" s="388"/>
    </row>
    <row r="19" spans="1:10" ht="30" x14ac:dyDescent="0.3">
      <c r="A19" s="180">
        <v>1</v>
      </c>
      <c r="B19" s="181" t="s">
        <v>774</v>
      </c>
      <c r="C19" s="182" t="s">
        <v>775</v>
      </c>
      <c r="D19" s="182" t="s">
        <v>771</v>
      </c>
      <c r="E19" s="183" t="s">
        <v>776</v>
      </c>
      <c r="F19" s="182" t="s">
        <v>777</v>
      </c>
      <c r="G19" s="184"/>
      <c r="H19" s="185"/>
      <c r="I19" s="186"/>
      <c r="J19" s="388"/>
    </row>
    <row r="20" spans="1:10" ht="15.75" x14ac:dyDescent="0.3">
      <c r="A20" s="180">
        <v>1</v>
      </c>
      <c r="B20" s="181" t="s">
        <v>778</v>
      </c>
      <c r="C20" s="182" t="s">
        <v>779</v>
      </c>
      <c r="D20" s="182" t="s">
        <v>771</v>
      </c>
      <c r="E20" s="183" t="s">
        <v>780</v>
      </c>
      <c r="F20" s="182" t="s">
        <v>777</v>
      </c>
      <c r="G20" s="184"/>
      <c r="H20" s="185"/>
      <c r="I20" s="187"/>
      <c r="J20" s="388"/>
    </row>
    <row r="21" spans="1:10" ht="15.75" x14ac:dyDescent="0.3">
      <c r="A21" s="180">
        <v>1</v>
      </c>
      <c r="B21" s="181" t="s">
        <v>778</v>
      </c>
      <c r="C21" s="182" t="s">
        <v>781</v>
      </c>
      <c r="D21" s="182" t="s">
        <v>771</v>
      </c>
      <c r="E21" s="183" t="s">
        <v>782</v>
      </c>
      <c r="F21" s="182" t="s">
        <v>783</v>
      </c>
      <c r="G21" s="184"/>
      <c r="H21" s="185"/>
      <c r="I21" s="187"/>
      <c r="J21" s="388"/>
    </row>
    <row r="22" spans="1:10" ht="15.75" x14ac:dyDescent="0.3">
      <c r="A22" s="180"/>
      <c r="B22" s="188" t="s">
        <v>784</v>
      </c>
      <c r="C22" s="182"/>
      <c r="D22" s="182"/>
      <c r="E22" s="183"/>
      <c r="F22" s="182"/>
      <c r="G22" s="184"/>
      <c r="H22" s="287"/>
      <c r="I22" s="288"/>
      <c r="J22" s="284"/>
    </row>
    <row r="23" spans="1:10" ht="15.75" x14ac:dyDescent="0.3">
      <c r="A23" s="180">
        <v>1</v>
      </c>
      <c r="B23" s="181" t="s">
        <v>778</v>
      </c>
      <c r="C23" s="182" t="s">
        <v>781</v>
      </c>
      <c r="D23" s="182" t="s">
        <v>771</v>
      </c>
      <c r="E23" s="183" t="s">
        <v>785</v>
      </c>
      <c r="F23" s="182" t="s">
        <v>783</v>
      </c>
      <c r="G23" s="184"/>
      <c r="H23" s="185"/>
      <c r="I23" s="186"/>
      <c r="J23" s="388"/>
    </row>
    <row r="24" spans="1:10" ht="15.75" x14ac:dyDescent="0.3">
      <c r="A24" s="180">
        <v>2</v>
      </c>
      <c r="B24" s="181" t="s">
        <v>786</v>
      </c>
      <c r="C24" s="182" t="s">
        <v>787</v>
      </c>
      <c r="D24" s="182" t="s">
        <v>788</v>
      </c>
      <c r="E24" s="183" t="s">
        <v>789</v>
      </c>
      <c r="F24" s="182"/>
      <c r="G24" s="184"/>
      <c r="H24" s="185"/>
      <c r="I24" s="187"/>
      <c r="J24" s="388"/>
    </row>
    <row r="25" spans="1:10" ht="15.75" x14ac:dyDescent="0.3">
      <c r="A25" s="180">
        <v>2</v>
      </c>
      <c r="B25" s="181" t="s">
        <v>790</v>
      </c>
      <c r="C25" s="182"/>
      <c r="D25" s="182" t="s">
        <v>791</v>
      </c>
      <c r="E25" s="183" t="s">
        <v>792</v>
      </c>
      <c r="F25" s="182"/>
      <c r="G25" s="184"/>
      <c r="H25" s="185"/>
      <c r="I25" s="187"/>
      <c r="J25" s="388"/>
    </row>
    <row r="26" spans="1:10" ht="15.75" x14ac:dyDescent="0.3">
      <c r="A26" s="180">
        <v>5</v>
      </c>
      <c r="B26" s="181" t="s">
        <v>790</v>
      </c>
      <c r="C26" s="182" t="s">
        <v>793</v>
      </c>
      <c r="D26" s="182" t="s">
        <v>794</v>
      </c>
      <c r="E26" s="183"/>
      <c r="F26" s="182"/>
      <c r="G26" s="184"/>
      <c r="H26" s="185"/>
      <c r="I26" s="187"/>
      <c r="J26" s="388"/>
    </row>
    <row r="27" spans="1:10" ht="15.75" x14ac:dyDescent="0.3">
      <c r="A27" s="180">
        <v>2</v>
      </c>
      <c r="B27" s="181" t="s">
        <v>795</v>
      </c>
      <c r="C27" s="182" t="s">
        <v>796</v>
      </c>
      <c r="D27" s="182" t="s">
        <v>794</v>
      </c>
      <c r="E27" s="183" t="s">
        <v>797</v>
      </c>
      <c r="F27" s="182"/>
      <c r="G27" s="184"/>
      <c r="H27" s="185"/>
      <c r="I27" s="187"/>
      <c r="J27" s="388"/>
    </row>
    <row r="28" spans="1:10" ht="15.75" x14ac:dyDescent="0.3">
      <c r="A28" s="180">
        <v>3</v>
      </c>
      <c r="B28" s="181" t="s">
        <v>790</v>
      </c>
      <c r="C28" s="182" t="s">
        <v>446</v>
      </c>
      <c r="D28" s="182" t="s">
        <v>798</v>
      </c>
      <c r="E28" s="183" t="s">
        <v>799</v>
      </c>
      <c r="F28" s="182"/>
      <c r="G28" s="184"/>
      <c r="H28" s="185"/>
      <c r="I28" s="186"/>
      <c r="J28" s="388"/>
    </row>
    <row r="29" spans="1:10" ht="15.75" x14ac:dyDescent="0.3">
      <c r="A29" s="180">
        <v>1</v>
      </c>
      <c r="B29" s="181" t="s">
        <v>800</v>
      </c>
      <c r="C29" s="182" t="s">
        <v>801</v>
      </c>
      <c r="D29" s="182" t="s">
        <v>802</v>
      </c>
      <c r="E29" s="183"/>
      <c r="F29" s="182"/>
      <c r="G29" s="184"/>
      <c r="H29" s="185"/>
      <c r="I29" s="186"/>
      <c r="J29" s="388"/>
    </row>
    <row r="30" spans="1:10" ht="15.75" x14ac:dyDescent="0.3">
      <c r="A30" s="409"/>
      <c r="B30" s="402" t="s">
        <v>3112</v>
      </c>
      <c r="C30" s="172"/>
      <c r="D30" s="172"/>
      <c r="E30" s="172"/>
      <c r="F30" s="172"/>
      <c r="G30" s="397"/>
      <c r="H30" s="398"/>
      <c r="I30" s="410"/>
      <c r="J30" s="388"/>
    </row>
    <row r="31" spans="1:10" s="189" customFormat="1" ht="15.75" thickBot="1" x14ac:dyDescent="0.3">
      <c r="A31" s="189" t="s">
        <v>803</v>
      </c>
      <c r="J31" s="275"/>
    </row>
    <row r="32" spans="1:10" ht="15.75" x14ac:dyDescent="0.3">
      <c r="A32" s="173"/>
      <c r="B32" s="174" t="s">
        <v>728</v>
      </c>
      <c r="C32" s="175"/>
      <c r="D32" s="176"/>
      <c r="E32" s="177"/>
      <c r="F32" s="176"/>
      <c r="G32" s="176"/>
      <c r="H32" s="178"/>
      <c r="I32" s="179"/>
      <c r="J32" s="284"/>
    </row>
    <row r="33" spans="1:10" ht="15.75" x14ac:dyDescent="0.3">
      <c r="A33" s="180">
        <v>1</v>
      </c>
      <c r="B33" s="181" t="s">
        <v>804</v>
      </c>
      <c r="C33" s="182" t="s">
        <v>805</v>
      </c>
      <c r="D33" s="182" t="s">
        <v>806</v>
      </c>
      <c r="E33" s="183" t="s">
        <v>807</v>
      </c>
      <c r="F33" s="182" t="s">
        <v>808</v>
      </c>
      <c r="G33" s="184">
        <v>2011</v>
      </c>
      <c r="H33" s="185"/>
      <c r="I33" s="186"/>
      <c r="J33" s="388"/>
    </row>
    <row r="34" spans="1:10" ht="15.75" x14ac:dyDescent="0.3">
      <c r="A34" s="180"/>
      <c r="B34" s="188" t="s">
        <v>809</v>
      </c>
      <c r="C34" s="182"/>
      <c r="D34" s="182"/>
      <c r="E34" s="183"/>
      <c r="F34" s="182"/>
      <c r="G34" s="184"/>
      <c r="H34" s="287"/>
      <c r="I34" s="221"/>
      <c r="J34" s="284"/>
    </row>
    <row r="35" spans="1:10" ht="15.75" x14ac:dyDescent="0.3">
      <c r="A35" s="180">
        <v>1</v>
      </c>
      <c r="B35" s="181" t="s">
        <v>734</v>
      </c>
      <c r="C35" s="182" t="s">
        <v>805</v>
      </c>
      <c r="D35" s="182" t="s">
        <v>810</v>
      </c>
      <c r="E35" s="183" t="s">
        <v>811</v>
      </c>
      <c r="F35" s="182" t="s">
        <v>812</v>
      </c>
      <c r="G35" s="184"/>
      <c r="H35" s="185"/>
      <c r="I35" s="186"/>
      <c r="J35" s="388"/>
    </row>
    <row r="36" spans="1:10" ht="45" x14ac:dyDescent="0.3">
      <c r="A36" s="180">
        <v>1</v>
      </c>
      <c r="B36" s="181" t="s">
        <v>739</v>
      </c>
      <c r="C36" s="182" t="s">
        <v>805</v>
      </c>
      <c r="D36" s="182" t="s">
        <v>741</v>
      </c>
      <c r="E36" s="183" t="s">
        <v>813</v>
      </c>
      <c r="F36" s="182" t="s">
        <v>814</v>
      </c>
      <c r="G36" s="184">
        <v>2011</v>
      </c>
      <c r="H36" s="185"/>
      <c r="I36" s="186"/>
      <c r="J36" s="388"/>
    </row>
    <row r="37" spans="1:10" ht="45" x14ac:dyDescent="0.3">
      <c r="A37" s="180">
        <v>1</v>
      </c>
      <c r="B37" s="181" t="s">
        <v>744</v>
      </c>
      <c r="C37" s="182" t="s">
        <v>805</v>
      </c>
      <c r="D37" s="182" t="s">
        <v>741</v>
      </c>
      <c r="E37" s="183" t="s">
        <v>813</v>
      </c>
      <c r="F37" s="182" t="s">
        <v>814</v>
      </c>
      <c r="G37" s="184">
        <v>2011</v>
      </c>
      <c r="H37" s="185"/>
      <c r="I37" s="186"/>
      <c r="J37" s="388"/>
    </row>
    <row r="38" spans="1:10" ht="15.75" x14ac:dyDescent="0.3">
      <c r="A38" s="180">
        <v>1</v>
      </c>
      <c r="B38" s="181" t="s">
        <v>815</v>
      </c>
      <c r="C38" s="182" t="s">
        <v>805</v>
      </c>
      <c r="D38" s="182" t="s">
        <v>741</v>
      </c>
      <c r="E38" s="182" t="s">
        <v>816</v>
      </c>
      <c r="F38" s="182" t="s">
        <v>814</v>
      </c>
      <c r="G38" s="184">
        <v>2011</v>
      </c>
      <c r="H38" s="185"/>
      <c r="I38" s="187"/>
      <c r="J38" s="388"/>
    </row>
    <row r="39" spans="1:10" ht="15.75" x14ac:dyDescent="0.3">
      <c r="A39" s="180"/>
      <c r="B39" s="181" t="s">
        <v>817</v>
      </c>
      <c r="C39" s="182"/>
      <c r="D39" s="182"/>
      <c r="E39" s="182"/>
      <c r="F39" s="182"/>
      <c r="G39" s="184"/>
      <c r="H39" s="185"/>
      <c r="I39" s="187"/>
      <c r="J39" s="388"/>
    </row>
    <row r="40" spans="1:10" ht="45" x14ac:dyDescent="0.3">
      <c r="A40" s="180">
        <v>1</v>
      </c>
      <c r="B40" s="181" t="s">
        <v>818</v>
      </c>
      <c r="C40" s="182" t="s">
        <v>819</v>
      </c>
      <c r="D40" s="182" t="s">
        <v>820</v>
      </c>
      <c r="E40" s="182" t="s">
        <v>821</v>
      </c>
      <c r="F40" s="182"/>
      <c r="G40" s="184"/>
      <c r="H40" s="185"/>
      <c r="I40" s="187"/>
      <c r="J40" s="388"/>
    </row>
    <row r="41" spans="1:10" ht="15.75" x14ac:dyDescent="0.3">
      <c r="A41" s="180"/>
      <c r="B41" s="188" t="s">
        <v>757</v>
      </c>
      <c r="C41" s="182"/>
      <c r="D41" s="182"/>
      <c r="E41" s="182"/>
      <c r="F41" s="182"/>
      <c r="G41" s="184"/>
      <c r="H41" s="287"/>
      <c r="I41" s="221"/>
      <c r="J41" s="284"/>
    </row>
    <row r="42" spans="1:10" ht="15.75" x14ac:dyDescent="0.3">
      <c r="A42" s="180">
        <v>1</v>
      </c>
      <c r="B42" s="181" t="s">
        <v>758</v>
      </c>
      <c r="C42" s="182" t="s">
        <v>805</v>
      </c>
      <c r="D42" s="182"/>
      <c r="E42" s="183"/>
      <c r="F42" s="182"/>
      <c r="G42" s="184">
        <v>2004</v>
      </c>
      <c r="H42" s="185"/>
      <c r="I42" s="186"/>
      <c r="J42" s="388"/>
    </row>
    <row r="43" spans="1:10" ht="15.75" x14ac:dyDescent="0.3">
      <c r="A43" s="180"/>
      <c r="B43" s="188" t="s">
        <v>768</v>
      </c>
      <c r="C43" s="182"/>
      <c r="D43" s="182"/>
      <c r="E43" s="183"/>
      <c r="F43" s="182"/>
      <c r="G43" s="184"/>
      <c r="H43" s="287"/>
      <c r="I43" s="288"/>
      <c r="J43" s="284"/>
    </row>
    <row r="44" spans="1:10" ht="15.75" x14ac:dyDescent="0.3">
      <c r="A44" s="180">
        <v>1</v>
      </c>
      <c r="B44" s="181" t="s">
        <v>768</v>
      </c>
      <c r="C44" s="182" t="s">
        <v>805</v>
      </c>
      <c r="D44" s="182" t="s">
        <v>822</v>
      </c>
      <c r="E44" s="183" t="s">
        <v>823</v>
      </c>
      <c r="F44" s="182" t="s">
        <v>824</v>
      </c>
      <c r="G44" s="184"/>
      <c r="H44" s="185"/>
      <c r="I44" s="186"/>
      <c r="J44" s="388"/>
    </row>
    <row r="45" spans="1:10" ht="15.75" x14ac:dyDescent="0.3">
      <c r="A45" s="180">
        <v>1</v>
      </c>
      <c r="B45" s="181" t="s">
        <v>825</v>
      </c>
      <c r="C45" s="182"/>
      <c r="D45" s="182"/>
      <c r="E45" s="183"/>
      <c r="F45" s="182"/>
      <c r="G45" s="184"/>
      <c r="H45" s="185"/>
      <c r="I45" s="186"/>
      <c r="J45" s="388"/>
    </row>
    <row r="46" spans="1:10" ht="15.75" x14ac:dyDescent="0.3">
      <c r="A46" s="180">
        <v>1</v>
      </c>
      <c r="B46" s="181" t="s">
        <v>795</v>
      </c>
      <c r="C46" s="182" t="s">
        <v>826</v>
      </c>
      <c r="D46" s="182" t="s">
        <v>827</v>
      </c>
      <c r="E46" s="183" t="s">
        <v>828</v>
      </c>
      <c r="F46" s="182"/>
      <c r="G46" s="184"/>
      <c r="H46" s="185"/>
      <c r="I46" s="187"/>
      <c r="J46" s="388"/>
    </row>
    <row r="47" spans="1:10" ht="15.75" x14ac:dyDescent="0.3">
      <c r="A47" s="180">
        <v>2</v>
      </c>
      <c r="B47" s="181" t="s">
        <v>795</v>
      </c>
      <c r="C47" s="182" t="s">
        <v>826</v>
      </c>
      <c r="D47" s="182" t="s">
        <v>829</v>
      </c>
      <c r="E47" s="183" t="s">
        <v>830</v>
      </c>
      <c r="F47" s="182"/>
      <c r="G47" s="184"/>
      <c r="H47" s="185"/>
      <c r="I47" s="187"/>
      <c r="J47" s="388"/>
    </row>
    <row r="48" spans="1:10" ht="15.75" x14ac:dyDescent="0.3">
      <c r="A48" s="180">
        <v>2</v>
      </c>
      <c r="B48" s="181" t="s">
        <v>795</v>
      </c>
      <c r="C48" s="182" t="s">
        <v>826</v>
      </c>
      <c r="D48" s="182" t="s">
        <v>829</v>
      </c>
      <c r="E48" s="183" t="s">
        <v>831</v>
      </c>
      <c r="F48" s="182"/>
      <c r="G48" s="184"/>
      <c r="H48" s="185"/>
      <c r="I48" s="187" t="s">
        <v>832</v>
      </c>
      <c r="J48" s="388"/>
    </row>
    <row r="49" spans="1:10" ht="15.75" x14ac:dyDescent="0.3">
      <c r="A49" s="409"/>
      <c r="B49" s="402" t="s">
        <v>3112</v>
      </c>
      <c r="C49" s="172"/>
      <c r="D49" s="172"/>
      <c r="E49" s="172"/>
      <c r="F49" s="172"/>
      <c r="G49" s="397"/>
      <c r="H49" s="398"/>
      <c r="I49" s="410"/>
      <c r="J49" s="388"/>
    </row>
    <row r="50" spans="1:10" ht="15.75" x14ac:dyDescent="0.3">
      <c r="A50" s="409"/>
      <c r="B50" s="404"/>
      <c r="C50" s="172"/>
      <c r="D50" s="172"/>
      <c r="E50" s="172"/>
      <c r="F50" s="172"/>
      <c r="G50" s="397"/>
      <c r="H50" s="398"/>
      <c r="I50" s="410"/>
      <c r="J50" s="388"/>
    </row>
    <row r="51" spans="1:10" s="189" customFormat="1" ht="15.75" thickBot="1" x14ac:dyDescent="0.3">
      <c r="A51" s="189" t="s">
        <v>833</v>
      </c>
      <c r="J51" s="3"/>
    </row>
    <row r="52" spans="1:10" ht="15.75" x14ac:dyDescent="0.3">
      <c r="A52" s="173"/>
      <c r="B52" s="174" t="s">
        <v>728</v>
      </c>
      <c r="C52" s="175"/>
      <c r="D52" s="176"/>
      <c r="E52" s="177"/>
      <c r="F52" s="176"/>
      <c r="G52" s="176"/>
      <c r="H52" s="178"/>
      <c r="I52" s="179"/>
      <c r="J52" s="284"/>
    </row>
    <row r="53" spans="1:10" ht="15.75" x14ac:dyDescent="0.3">
      <c r="A53" s="180">
        <v>2</v>
      </c>
      <c r="B53" s="181" t="s">
        <v>804</v>
      </c>
      <c r="C53" s="182" t="s">
        <v>834</v>
      </c>
      <c r="D53" s="182" t="s">
        <v>806</v>
      </c>
      <c r="E53" s="183" t="s">
        <v>835</v>
      </c>
      <c r="F53" s="182" t="s">
        <v>836</v>
      </c>
      <c r="G53" s="184">
        <v>2016</v>
      </c>
      <c r="H53" s="185"/>
      <c r="I53" s="186"/>
      <c r="J53" s="388"/>
    </row>
    <row r="54" spans="1:10" ht="15.75" x14ac:dyDescent="0.3">
      <c r="A54" s="180">
        <v>1</v>
      </c>
      <c r="B54" s="181" t="s">
        <v>804</v>
      </c>
      <c r="C54" s="182" t="s">
        <v>837</v>
      </c>
      <c r="D54" s="182" t="s">
        <v>806</v>
      </c>
      <c r="E54" s="183" t="s">
        <v>838</v>
      </c>
      <c r="F54" s="182" t="s">
        <v>839</v>
      </c>
      <c r="G54" s="184">
        <v>2005</v>
      </c>
      <c r="H54" s="185"/>
      <c r="I54" s="187"/>
      <c r="J54" s="388"/>
    </row>
    <row r="55" spans="1:10" ht="15.75" x14ac:dyDescent="0.3">
      <c r="A55" s="180"/>
      <c r="B55" s="188" t="s">
        <v>809</v>
      </c>
      <c r="C55" s="182"/>
      <c r="D55" s="182"/>
      <c r="E55" s="183"/>
      <c r="F55" s="182"/>
      <c r="G55" s="184"/>
      <c r="H55" s="287"/>
      <c r="I55" s="288"/>
      <c r="J55" s="284"/>
    </row>
    <row r="56" spans="1:10" ht="15.75" x14ac:dyDescent="0.3">
      <c r="A56" s="180">
        <v>1</v>
      </c>
      <c r="B56" s="181" t="s">
        <v>739</v>
      </c>
      <c r="C56" s="182" t="s">
        <v>834</v>
      </c>
      <c r="D56" s="182" t="s">
        <v>840</v>
      </c>
      <c r="E56" s="183" t="s">
        <v>841</v>
      </c>
      <c r="F56" s="182" t="s">
        <v>814</v>
      </c>
      <c r="G56" s="184">
        <v>2016</v>
      </c>
      <c r="H56" s="185"/>
      <c r="I56" s="186"/>
      <c r="J56" s="388"/>
    </row>
    <row r="57" spans="1:10" ht="15.75" x14ac:dyDescent="0.3">
      <c r="A57" s="180">
        <v>1</v>
      </c>
      <c r="B57" s="181" t="s">
        <v>744</v>
      </c>
      <c r="C57" s="182" t="s">
        <v>834</v>
      </c>
      <c r="D57" s="182" t="s">
        <v>842</v>
      </c>
      <c r="E57" s="183" t="s">
        <v>843</v>
      </c>
      <c r="F57" s="182" t="s">
        <v>814</v>
      </c>
      <c r="G57" s="184">
        <v>2016</v>
      </c>
      <c r="H57" s="185"/>
      <c r="I57" s="186"/>
      <c r="J57" s="388"/>
    </row>
    <row r="58" spans="1:10" ht="15.75" x14ac:dyDescent="0.3">
      <c r="A58" s="180">
        <v>1</v>
      </c>
      <c r="B58" s="181" t="s">
        <v>748</v>
      </c>
      <c r="C58" s="182" t="s">
        <v>834</v>
      </c>
      <c r="D58" s="182" t="s">
        <v>844</v>
      </c>
      <c r="E58" s="182" t="s">
        <v>843</v>
      </c>
      <c r="F58" s="182" t="s">
        <v>814</v>
      </c>
      <c r="G58" s="184">
        <v>2016</v>
      </c>
      <c r="H58" s="185"/>
      <c r="I58" s="187"/>
      <c r="J58" s="388"/>
    </row>
    <row r="59" spans="1:10" ht="15.75" x14ac:dyDescent="0.3">
      <c r="A59" s="180">
        <v>1</v>
      </c>
      <c r="B59" s="181" t="s">
        <v>750</v>
      </c>
      <c r="C59" s="182" t="s">
        <v>834</v>
      </c>
      <c r="D59" s="182" t="s">
        <v>845</v>
      </c>
      <c r="E59" s="182" t="s">
        <v>843</v>
      </c>
      <c r="F59" s="182" t="s">
        <v>814</v>
      </c>
      <c r="G59" s="184">
        <v>2016</v>
      </c>
      <c r="H59" s="185"/>
      <c r="I59" s="187"/>
      <c r="J59" s="388"/>
    </row>
    <row r="60" spans="1:10" ht="30" x14ac:dyDescent="0.3">
      <c r="A60" s="180">
        <v>1</v>
      </c>
      <c r="B60" s="181" t="s">
        <v>753</v>
      </c>
      <c r="C60" s="182" t="s">
        <v>834</v>
      </c>
      <c r="D60" s="182" t="s">
        <v>846</v>
      </c>
      <c r="E60" s="182" t="s">
        <v>847</v>
      </c>
      <c r="F60" s="182" t="s">
        <v>814</v>
      </c>
      <c r="G60" s="184">
        <v>2016</v>
      </c>
      <c r="H60" s="185"/>
      <c r="I60" s="187"/>
      <c r="J60" s="388"/>
    </row>
    <row r="61" spans="1:10" ht="15.75" x14ac:dyDescent="0.3">
      <c r="A61" s="180">
        <v>1</v>
      </c>
      <c r="B61" s="181" t="s">
        <v>848</v>
      </c>
      <c r="C61" s="182" t="s">
        <v>834</v>
      </c>
      <c r="D61" s="182" t="s">
        <v>736</v>
      </c>
      <c r="E61" s="182" t="s">
        <v>737</v>
      </c>
      <c r="F61" s="182" t="s">
        <v>738</v>
      </c>
      <c r="G61" s="184">
        <v>2014</v>
      </c>
      <c r="H61" s="185"/>
      <c r="I61" s="187"/>
      <c r="J61" s="388"/>
    </row>
    <row r="62" spans="1:10" ht="15.75" x14ac:dyDescent="0.3">
      <c r="A62" s="180">
        <v>1</v>
      </c>
      <c r="B62" s="181" t="s">
        <v>849</v>
      </c>
      <c r="C62" s="182" t="s">
        <v>837</v>
      </c>
      <c r="D62" s="182" t="s">
        <v>736</v>
      </c>
      <c r="E62" s="183" t="s">
        <v>850</v>
      </c>
      <c r="F62" s="182" t="s">
        <v>851</v>
      </c>
      <c r="G62" s="184">
        <v>2005</v>
      </c>
      <c r="H62" s="185"/>
      <c r="I62" s="186"/>
      <c r="J62" s="388"/>
    </row>
    <row r="63" spans="1:10" ht="15.75" x14ac:dyDescent="0.3">
      <c r="A63" s="180"/>
      <c r="B63" s="188" t="s">
        <v>757</v>
      </c>
      <c r="C63" s="182"/>
      <c r="D63" s="182"/>
      <c r="E63" s="183"/>
      <c r="F63" s="182"/>
      <c r="G63" s="184"/>
      <c r="H63" s="287"/>
      <c r="I63" s="288"/>
      <c r="J63" s="284"/>
    </row>
    <row r="64" spans="1:10" ht="15.75" x14ac:dyDescent="0.3">
      <c r="A64" s="180">
        <v>1</v>
      </c>
      <c r="B64" s="181" t="s">
        <v>758</v>
      </c>
      <c r="C64" s="182" t="s">
        <v>852</v>
      </c>
      <c r="D64" s="182" t="s">
        <v>853</v>
      </c>
      <c r="E64" s="183" t="s">
        <v>854</v>
      </c>
      <c r="F64" s="182"/>
      <c r="G64" s="184">
        <v>2014</v>
      </c>
      <c r="H64" s="185"/>
      <c r="I64" s="186"/>
      <c r="J64" s="388"/>
    </row>
    <row r="65" spans="1:10" ht="15.75" x14ac:dyDescent="0.3">
      <c r="A65" s="180"/>
      <c r="B65" s="188" t="s">
        <v>768</v>
      </c>
      <c r="C65" s="182"/>
      <c r="D65" s="182"/>
      <c r="E65" s="183"/>
      <c r="F65" s="182"/>
      <c r="G65" s="184"/>
      <c r="H65" s="287"/>
      <c r="I65" s="288"/>
      <c r="J65" s="284"/>
    </row>
    <row r="66" spans="1:10" ht="15.75" x14ac:dyDescent="0.3">
      <c r="A66" s="180">
        <v>1</v>
      </c>
      <c r="B66" s="181" t="s">
        <v>778</v>
      </c>
      <c r="C66" s="182" t="s">
        <v>855</v>
      </c>
      <c r="D66" s="182" t="s">
        <v>856</v>
      </c>
      <c r="E66" s="182" t="s">
        <v>857</v>
      </c>
      <c r="F66" s="182" t="s">
        <v>783</v>
      </c>
      <c r="G66" s="184" t="s">
        <v>858</v>
      </c>
      <c r="H66" s="185"/>
      <c r="I66" s="186"/>
      <c r="J66" s="388"/>
    </row>
    <row r="67" spans="1:10" ht="30" x14ac:dyDescent="0.3">
      <c r="A67" s="180">
        <v>1</v>
      </c>
      <c r="B67" s="181" t="s">
        <v>769</v>
      </c>
      <c r="C67" s="182" t="s">
        <v>859</v>
      </c>
      <c r="D67" s="182" t="s">
        <v>856</v>
      </c>
      <c r="E67" s="182" t="s">
        <v>860</v>
      </c>
      <c r="F67" s="182" t="s">
        <v>861</v>
      </c>
      <c r="G67" s="184" t="s">
        <v>858</v>
      </c>
      <c r="H67" s="185"/>
      <c r="I67" s="186"/>
      <c r="J67" s="388"/>
    </row>
    <row r="68" spans="1:10" ht="30" x14ac:dyDescent="0.3">
      <c r="A68" s="180">
        <v>1</v>
      </c>
      <c r="B68" s="181" t="s">
        <v>769</v>
      </c>
      <c r="C68" s="182" t="s">
        <v>770</v>
      </c>
      <c r="D68" s="182" t="s">
        <v>771</v>
      </c>
      <c r="E68" s="183" t="s">
        <v>862</v>
      </c>
      <c r="F68" s="182" t="s">
        <v>861</v>
      </c>
      <c r="G68" s="184" t="s">
        <v>858</v>
      </c>
      <c r="H68" s="185"/>
      <c r="I68" s="186"/>
      <c r="J68" s="388"/>
    </row>
    <row r="69" spans="1:10" ht="15.75" x14ac:dyDescent="0.3">
      <c r="A69" s="180">
        <v>1</v>
      </c>
      <c r="B69" s="181" t="s">
        <v>778</v>
      </c>
      <c r="C69" s="182" t="s">
        <v>863</v>
      </c>
      <c r="D69" s="182" t="s">
        <v>771</v>
      </c>
      <c r="E69" s="183" t="s">
        <v>857</v>
      </c>
      <c r="F69" s="182" t="s">
        <v>783</v>
      </c>
      <c r="G69" s="184" t="s">
        <v>858</v>
      </c>
      <c r="H69" s="185"/>
      <c r="I69" s="186"/>
      <c r="J69" s="388"/>
    </row>
    <row r="70" spans="1:10" ht="15.75" x14ac:dyDescent="0.3">
      <c r="A70" s="180">
        <v>4</v>
      </c>
      <c r="B70" s="181" t="s">
        <v>864</v>
      </c>
      <c r="C70" s="182"/>
      <c r="D70" s="182" t="s">
        <v>865</v>
      </c>
      <c r="E70" s="183" t="s">
        <v>866</v>
      </c>
      <c r="F70" s="182" t="s">
        <v>867</v>
      </c>
      <c r="G70" s="184">
        <v>2013</v>
      </c>
      <c r="H70" s="185"/>
      <c r="I70" s="187"/>
      <c r="J70" s="388"/>
    </row>
    <row r="71" spans="1:10" ht="30" x14ac:dyDescent="0.3">
      <c r="A71" s="180">
        <v>1</v>
      </c>
      <c r="B71" s="181" t="s">
        <v>868</v>
      </c>
      <c r="C71" s="182" t="s">
        <v>826</v>
      </c>
      <c r="D71" s="182" t="s">
        <v>869</v>
      </c>
      <c r="E71" s="183" t="s">
        <v>870</v>
      </c>
      <c r="F71" s="182" t="s">
        <v>871</v>
      </c>
      <c r="G71" s="184" t="s">
        <v>858</v>
      </c>
      <c r="H71" s="185"/>
      <c r="I71" s="187"/>
      <c r="J71" s="388"/>
    </row>
    <row r="72" spans="1:10" ht="30" x14ac:dyDescent="0.3">
      <c r="A72" s="180">
        <v>1</v>
      </c>
      <c r="B72" s="181" t="s">
        <v>872</v>
      </c>
      <c r="C72" s="182" t="s">
        <v>826</v>
      </c>
      <c r="D72" s="182" t="s">
        <v>869</v>
      </c>
      <c r="E72" s="183" t="s">
        <v>873</v>
      </c>
      <c r="F72" s="182" t="s">
        <v>874</v>
      </c>
      <c r="G72" s="184" t="s">
        <v>858</v>
      </c>
      <c r="H72" s="185"/>
      <c r="I72" s="187"/>
      <c r="J72" s="388"/>
    </row>
    <row r="73" spans="1:10" ht="45" x14ac:dyDescent="0.3">
      <c r="A73" s="180">
        <v>1</v>
      </c>
      <c r="B73" s="181" t="s">
        <v>875</v>
      </c>
      <c r="C73" s="182" t="s">
        <v>826</v>
      </c>
      <c r="D73" s="182"/>
      <c r="E73" s="183" t="s">
        <v>876</v>
      </c>
      <c r="F73" s="182" t="s">
        <v>877</v>
      </c>
      <c r="G73" s="184" t="s">
        <v>858</v>
      </c>
      <c r="H73" s="185"/>
      <c r="I73" s="187"/>
      <c r="J73" s="388"/>
    </row>
    <row r="74" spans="1:10" ht="30" x14ac:dyDescent="0.3">
      <c r="A74" s="180">
        <v>2</v>
      </c>
      <c r="B74" s="181" t="s">
        <v>878</v>
      </c>
      <c r="C74" s="182" t="s">
        <v>879</v>
      </c>
      <c r="D74" s="182" t="s">
        <v>880</v>
      </c>
      <c r="E74" s="183" t="s">
        <v>881</v>
      </c>
      <c r="F74" s="182" t="s">
        <v>882</v>
      </c>
      <c r="G74" s="184" t="s">
        <v>858</v>
      </c>
      <c r="H74" s="185"/>
      <c r="I74" s="186"/>
      <c r="J74" s="388"/>
    </row>
    <row r="75" spans="1:10" ht="15.75" x14ac:dyDescent="0.3">
      <c r="A75" s="180">
        <v>1</v>
      </c>
      <c r="B75" s="181" t="s">
        <v>795</v>
      </c>
      <c r="C75" s="182" t="s">
        <v>837</v>
      </c>
      <c r="D75" s="182" t="s">
        <v>883</v>
      </c>
      <c r="E75" s="183" t="s">
        <v>884</v>
      </c>
      <c r="F75" s="182" t="s">
        <v>885</v>
      </c>
      <c r="G75" s="184" t="s">
        <v>858</v>
      </c>
      <c r="H75" s="185"/>
      <c r="I75" s="186"/>
      <c r="J75" s="388"/>
    </row>
    <row r="76" spans="1:10" ht="15.75" x14ac:dyDescent="0.3">
      <c r="A76" s="180">
        <v>1</v>
      </c>
      <c r="B76" s="181" t="s">
        <v>795</v>
      </c>
      <c r="C76" s="182" t="s">
        <v>837</v>
      </c>
      <c r="D76" s="182" t="s">
        <v>886</v>
      </c>
      <c r="E76" s="183" t="s">
        <v>858</v>
      </c>
      <c r="F76" s="182"/>
      <c r="G76" s="184" t="s">
        <v>858</v>
      </c>
      <c r="H76" s="185"/>
      <c r="I76" s="186"/>
      <c r="J76" s="388"/>
    </row>
    <row r="77" spans="1:10" ht="15.75" x14ac:dyDescent="0.3">
      <c r="A77" s="409"/>
      <c r="B77" s="402" t="s">
        <v>3112</v>
      </c>
      <c r="C77" s="172"/>
      <c r="D77" s="172"/>
      <c r="E77" s="172"/>
      <c r="F77" s="172"/>
      <c r="G77" s="397"/>
      <c r="H77" s="398"/>
      <c r="I77" s="410"/>
      <c r="J77" s="388"/>
    </row>
    <row r="78" spans="1:10" ht="15.75" x14ac:dyDescent="0.3">
      <c r="A78" s="409"/>
      <c r="B78" s="404"/>
      <c r="C78" s="172"/>
      <c r="D78" s="172"/>
      <c r="E78" s="172"/>
      <c r="F78" s="172"/>
      <c r="G78" s="397"/>
      <c r="H78" s="398"/>
      <c r="I78" s="410"/>
      <c r="J78" s="388"/>
    </row>
    <row r="79" spans="1:10" s="189" customFormat="1" ht="15.75" thickBot="1" x14ac:dyDescent="0.3">
      <c r="A79" s="189" t="s">
        <v>887</v>
      </c>
      <c r="J79" s="275"/>
    </row>
    <row r="80" spans="1:10" ht="15.75" x14ac:dyDescent="0.3">
      <c r="A80" s="173"/>
      <c r="B80" s="174" t="s">
        <v>728</v>
      </c>
      <c r="C80" s="175"/>
      <c r="D80" s="176"/>
      <c r="E80" s="177"/>
      <c r="F80" s="176"/>
      <c r="G80" s="176"/>
      <c r="H80" s="178"/>
      <c r="I80" s="179"/>
      <c r="J80" s="284"/>
    </row>
    <row r="81" spans="1:10" ht="45" x14ac:dyDescent="0.3">
      <c r="A81" s="180">
        <v>1</v>
      </c>
      <c r="B81" s="181" t="s">
        <v>888</v>
      </c>
      <c r="C81" s="182" t="s">
        <v>805</v>
      </c>
      <c r="D81" s="182" t="s">
        <v>806</v>
      </c>
      <c r="E81" s="183" t="s">
        <v>889</v>
      </c>
      <c r="F81" s="182"/>
      <c r="G81" s="184">
        <v>2011</v>
      </c>
      <c r="H81" s="185"/>
      <c r="I81" s="186"/>
      <c r="J81" s="388"/>
    </row>
    <row r="82" spans="1:10" ht="45" x14ac:dyDescent="0.3">
      <c r="A82" s="180">
        <v>1</v>
      </c>
      <c r="B82" s="181" t="s">
        <v>890</v>
      </c>
      <c r="C82" s="182" t="s">
        <v>805</v>
      </c>
      <c r="D82" s="182" t="s">
        <v>806</v>
      </c>
      <c r="E82" s="183" t="s">
        <v>891</v>
      </c>
      <c r="F82" s="182"/>
      <c r="G82" s="184">
        <v>2011</v>
      </c>
      <c r="H82" s="185"/>
      <c r="I82" s="187"/>
      <c r="J82" s="388"/>
    </row>
    <row r="83" spans="1:10" ht="15.75" x14ac:dyDescent="0.3">
      <c r="A83" s="180"/>
      <c r="B83" s="188" t="s">
        <v>809</v>
      </c>
      <c r="C83" s="182"/>
      <c r="D83" s="182"/>
      <c r="E83" s="183"/>
      <c r="F83" s="182"/>
      <c r="G83" s="184"/>
      <c r="H83" s="287"/>
      <c r="I83" s="288"/>
      <c r="J83" s="284"/>
    </row>
    <row r="84" spans="1:10" ht="15.75" x14ac:dyDescent="0.3">
      <c r="A84" s="180">
        <v>1</v>
      </c>
      <c r="B84" s="181" t="s">
        <v>848</v>
      </c>
      <c r="C84" s="182" t="s">
        <v>805</v>
      </c>
      <c r="D84" s="182" t="s">
        <v>810</v>
      </c>
      <c r="E84" s="183" t="s">
        <v>736</v>
      </c>
      <c r="F84" s="182" t="s">
        <v>892</v>
      </c>
      <c r="G84" s="184">
        <v>2011</v>
      </c>
      <c r="H84" s="185"/>
      <c r="I84" s="186"/>
      <c r="J84" s="388"/>
    </row>
    <row r="85" spans="1:10" ht="15.75" x14ac:dyDescent="0.3">
      <c r="A85" s="180">
        <v>1</v>
      </c>
      <c r="B85" s="181" t="s">
        <v>849</v>
      </c>
      <c r="C85" s="182" t="s">
        <v>805</v>
      </c>
      <c r="D85" s="182" t="s">
        <v>810</v>
      </c>
      <c r="E85" s="183" t="s">
        <v>736</v>
      </c>
      <c r="F85" s="182" t="s">
        <v>892</v>
      </c>
      <c r="G85" s="184">
        <v>2011</v>
      </c>
      <c r="H85" s="185"/>
      <c r="I85" s="186"/>
      <c r="J85" s="388"/>
    </row>
    <row r="86" spans="1:10" ht="15.75" x14ac:dyDescent="0.3">
      <c r="A86" s="180"/>
      <c r="B86" s="188" t="s">
        <v>893</v>
      </c>
      <c r="C86" s="182"/>
      <c r="D86" s="182"/>
      <c r="E86" s="182"/>
      <c r="F86" s="182"/>
      <c r="G86" s="184"/>
      <c r="H86" s="287"/>
      <c r="I86" s="221"/>
      <c r="J86" s="284"/>
    </row>
    <row r="87" spans="1:10" ht="105" x14ac:dyDescent="0.3">
      <c r="A87" s="180">
        <v>1</v>
      </c>
      <c r="B87" s="181" t="s">
        <v>818</v>
      </c>
      <c r="C87" s="182" t="s">
        <v>805</v>
      </c>
      <c r="D87" s="182" t="s">
        <v>894</v>
      </c>
      <c r="E87" s="182" t="s">
        <v>895</v>
      </c>
      <c r="F87" s="182"/>
      <c r="G87" s="184">
        <v>2010</v>
      </c>
      <c r="H87" s="185"/>
      <c r="I87" s="187"/>
      <c r="J87" s="388"/>
    </row>
    <row r="88" spans="1:10" ht="15.75" x14ac:dyDescent="0.3">
      <c r="A88" s="180"/>
      <c r="B88" s="188" t="s">
        <v>768</v>
      </c>
      <c r="C88" s="182"/>
      <c r="D88" s="182"/>
      <c r="E88" s="182"/>
      <c r="F88" s="182"/>
      <c r="G88" s="184"/>
      <c r="H88" s="287"/>
      <c r="I88" s="221"/>
      <c r="J88" s="284"/>
    </row>
    <row r="89" spans="1:10" ht="90" x14ac:dyDescent="0.3">
      <c r="A89" s="180">
        <v>1</v>
      </c>
      <c r="B89" s="181" t="s">
        <v>769</v>
      </c>
      <c r="C89" s="182" t="s">
        <v>896</v>
      </c>
      <c r="D89" s="182" t="s">
        <v>897</v>
      </c>
      <c r="E89" s="182" t="s">
        <v>898</v>
      </c>
      <c r="F89" s="182"/>
      <c r="G89" s="184">
        <v>2011</v>
      </c>
      <c r="H89" s="185"/>
      <c r="I89" s="187"/>
      <c r="J89" s="388"/>
    </row>
    <row r="90" spans="1:10" ht="15.75" x14ac:dyDescent="0.3">
      <c r="A90" s="180">
        <v>9</v>
      </c>
      <c r="B90" s="181" t="s">
        <v>899</v>
      </c>
      <c r="C90" s="182" t="s">
        <v>900</v>
      </c>
      <c r="D90" s="182" t="s">
        <v>901</v>
      </c>
      <c r="E90" s="182" t="s">
        <v>902</v>
      </c>
      <c r="F90" s="182"/>
      <c r="G90" s="184"/>
      <c r="H90" s="185"/>
      <c r="I90" s="186"/>
      <c r="J90" s="388"/>
    </row>
    <row r="91" spans="1:10" ht="15.75" x14ac:dyDescent="0.3">
      <c r="A91" s="180">
        <v>2</v>
      </c>
      <c r="B91" s="181" t="s">
        <v>903</v>
      </c>
      <c r="C91" s="182" t="s">
        <v>852</v>
      </c>
      <c r="D91" s="182" t="s">
        <v>806</v>
      </c>
      <c r="E91" s="183" t="s">
        <v>904</v>
      </c>
      <c r="F91" s="182"/>
      <c r="G91" s="184"/>
      <c r="H91" s="185"/>
      <c r="I91" s="186"/>
      <c r="J91" s="388"/>
    </row>
    <row r="92" spans="1:10" ht="30" x14ac:dyDescent="0.3">
      <c r="A92" s="180">
        <v>1</v>
      </c>
      <c r="B92" s="181" t="s">
        <v>815</v>
      </c>
      <c r="C92" s="182" t="s">
        <v>905</v>
      </c>
      <c r="D92" s="182" t="s">
        <v>906</v>
      </c>
      <c r="E92" s="183" t="s">
        <v>907</v>
      </c>
      <c r="F92" s="182"/>
      <c r="G92" s="184">
        <v>2011</v>
      </c>
      <c r="H92" s="185"/>
      <c r="I92" s="186"/>
      <c r="J92" s="388"/>
    </row>
    <row r="93" spans="1:10" ht="15.75" x14ac:dyDescent="0.3">
      <c r="A93" s="180">
        <v>1</v>
      </c>
      <c r="B93" s="181" t="s">
        <v>908</v>
      </c>
      <c r="C93" s="182" t="s">
        <v>852</v>
      </c>
      <c r="D93" s="182" t="s">
        <v>909</v>
      </c>
      <c r="E93" s="183" t="s">
        <v>910</v>
      </c>
      <c r="F93" s="182"/>
      <c r="G93" s="184"/>
      <c r="H93" s="185"/>
      <c r="I93" s="187"/>
      <c r="J93" s="388"/>
    </row>
    <row r="94" spans="1:10" ht="15.75" x14ac:dyDescent="0.3">
      <c r="A94" s="409"/>
      <c r="B94" s="402" t="s">
        <v>3112</v>
      </c>
      <c r="C94" s="172"/>
      <c r="D94" s="172"/>
      <c r="E94" s="172"/>
      <c r="F94" s="172"/>
      <c r="G94" s="397"/>
      <c r="H94" s="398"/>
      <c r="I94" s="410"/>
      <c r="J94" s="388"/>
    </row>
    <row r="95" spans="1:10" s="189" customFormat="1" ht="15.75" thickBot="1" x14ac:dyDescent="0.3">
      <c r="A95" s="189" t="s">
        <v>340</v>
      </c>
      <c r="J95" s="275"/>
    </row>
    <row r="96" spans="1:10" ht="15.75" x14ac:dyDescent="0.3">
      <c r="A96" s="173"/>
      <c r="B96" s="174" t="s">
        <v>911</v>
      </c>
      <c r="C96" s="175"/>
      <c r="D96" s="176"/>
      <c r="E96" s="177"/>
      <c r="F96" s="176"/>
      <c r="G96" s="176"/>
      <c r="H96" s="178"/>
      <c r="I96" s="179"/>
      <c r="J96" s="284"/>
    </row>
    <row r="97" spans="1:10" ht="15.75" x14ac:dyDescent="0.3">
      <c r="A97" s="180">
        <v>1</v>
      </c>
      <c r="B97" s="181" t="s">
        <v>729</v>
      </c>
      <c r="C97" s="182" t="s">
        <v>834</v>
      </c>
      <c r="D97" s="182" t="s">
        <v>912</v>
      </c>
      <c r="E97" s="182" t="s">
        <v>913</v>
      </c>
      <c r="F97" s="182" t="s">
        <v>914</v>
      </c>
      <c r="G97" s="184">
        <v>2013</v>
      </c>
      <c r="H97" s="185"/>
      <c r="I97" s="187"/>
      <c r="J97" s="388"/>
    </row>
    <row r="98" spans="1:10" ht="15.75" x14ac:dyDescent="0.3">
      <c r="A98" s="180">
        <v>1</v>
      </c>
      <c r="B98" s="181" t="s">
        <v>915</v>
      </c>
      <c r="C98" s="182" t="s">
        <v>834</v>
      </c>
      <c r="D98" s="182" t="s">
        <v>912</v>
      </c>
      <c r="E98" s="182" t="s">
        <v>913</v>
      </c>
      <c r="F98" s="182" t="s">
        <v>914</v>
      </c>
      <c r="G98" s="184">
        <v>2013</v>
      </c>
      <c r="H98" s="185"/>
      <c r="I98" s="187"/>
      <c r="J98" s="388"/>
    </row>
    <row r="99" spans="1:10" ht="15.75" x14ac:dyDescent="0.3">
      <c r="A99" s="180">
        <v>1</v>
      </c>
      <c r="B99" s="181" t="s">
        <v>916</v>
      </c>
      <c r="C99" s="182" t="s">
        <v>834</v>
      </c>
      <c r="D99" s="182" t="s">
        <v>912</v>
      </c>
      <c r="E99" s="182" t="s">
        <v>913</v>
      </c>
      <c r="F99" s="182" t="s">
        <v>914</v>
      </c>
      <c r="G99" s="184">
        <v>2013</v>
      </c>
      <c r="H99" s="185"/>
      <c r="I99" s="187"/>
      <c r="J99" s="388"/>
    </row>
    <row r="100" spans="1:10" ht="15.75" x14ac:dyDescent="0.3">
      <c r="A100" s="180">
        <v>1</v>
      </c>
      <c r="B100" s="181" t="s">
        <v>917</v>
      </c>
      <c r="C100" s="182" t="s">
        <v>834</v>
      </c>
      <c r="D100" s="182" t="s">
        <v>912</v>
      </c>
      <c r="E100" s="182" t="s">
        <v>913</v>
      </c>
      <c r="F100" s="182" t="s">
        <v>914</v>
      </c>
      <c r="G100" s="184">
        <v>2013</v>
      </c>
      <c r="H100" s="185"/>
      <c r="I100" s="187"/>
      <c r="J100" s="388"/>
    </row>
    <row r="101" spans="1:10" ht="15.75" x14ac:dyDescent="0.3">
      <c r="A101" s="180">
        <v>1</v>
      </c>
      <c r="B101" s="181" t="s">
        <v>918</v>
      </c>
      <c r="C101" s="182" t="s">
        <v>834</v>
      </c>
      <c r="D101" s="182" t="s">
        <v>912</v>
      </c>
      <c r="E101" s="183" t="s">
        <v>913</v>
      </c>
      <c r="F101" s="182" t="s">
        <v>914</v>
      </c>
      <c r="G101" s="184">
        <v>2013</v>
      </c>
      <c r="H101" s="185"/>
      <c r="I101" s="186"/>
      <c r="J101" s="388"/>
    </row>
    <row r="102" spans="1:10" ht="15.75" x14ac:dyDescent="0.3">
      <c r="A102" s="180">
        <v>1</v>
      </c>
      <c r="B102" s="181" t="s">
        <v>919</v>
      </c>
      <c r="C102" s="182" t="s">
        <v>834</v>
      </c>
      <c r="D102" s="182" t="s">
        <v>912</v>
      </c>
      <c r="E102" s="183" t="s">
        <v>913</v>
      </c>
      <c r="F102" s="182" t="s">
        <v>914</v>
      </c>
      <c r="G102" s="184">
        <v>2013</v>
      </c>
      <c r="H102" s="185"/>
      <c r="I102" s="186"/>
      <c r="J102" s="388"/>
    </row>
    <row r="103" spans="1:10" ht="15.75" x14ac:dyDescent="0.3">
      <c r="A103" s="180">
        <v>1</v>
      </c>
      <c r="B103" s="181" t="s">
        <v>920</v>
      </c>
      <c r="C103" s="182" t="s">
        <v>834</v>
      </c>
      <c r="D103" s="182" t="s">
        <v>912</v>
      </c>
      <c r="E103" s="183" t="s">
        <v>913</v>
      </c>
      <c r="F103" s="182" t="s">
        <v>914</v>
      </c>
      <c r="G103" s="184">
        <v>2013</v>
      </c>
      <c r="H103" s="185"/>
      <c r="I103" s="186"/>
      <c r="J103" s="388"/>
    </row>
    <row r="104" spans="1:10" ht="15.75" x14ac:dyDescent="0.3">
      <c r="A104" s="180"/>
      <c r="B104" s="188" t="s">
        <v>809</v>
      </c>
      <c r="C104" s="182"/>
      <c r="D104" s="182"/>
      <c r="E104" s="182"/>
      <c r="F104" s="182"/>
      <c r="G104" s="184"/>
      <c r="H104" s="287"/>
      <c r="I104" s="288"/>
      <c r="J104" s="284"/>
    </row>
    <row r="105" spans="1:10" ht="15.75" x14ac:dyDescent="0.3">
      <c r="A105" s="180">
        <v>1</v>
      </c>
      <c r="B105" s="181" t="s">
        <v>739</v>
      </c>
      <c r="C105" s="182" t="s">
        <v>834</v>
      </c>
      <c r="D105" s="182" t="s">
        <v>741</v>
      </c>
      <c r="E105" s="182" t="s">
        <v>921</v>
      </c>
      <c r="F105" s="182" t="s">
        <v>814</v>
      </c>
      <c r="G105" s="184">
        <v>2018</v>
      </c>
      <c r="H105" s="185"/>
      <c r="I105" s="186"/>
      <c r="J105" s="388"/>
    </row>
    <row r="106" spans="1:10" ht="15.75" x14ac:dyDescent="0.3">
      <c r="A106" s="180">
        <v>1</v>
      </c>
      <c r="B106" s="181" t="s">
        <v>744</v>
      </c>
      <c r="C106" s="182" t="s">
        <v>834</v>
      </c>
      <c r="D106" s="182" t="s">
        <v>741</v>
      </c>
      <c r="E106" s="183" t="s">
        <v>921</v>
      </c>
      <c r="F106" s="182" t="s">
        <v>814</v>
      </c>
      <c r="G106" s="184">
        <v>2018</v>
      </c>
      <c r="H106" s="185"/>
      <c r="I106" s="186"/>
      <c r="J106" s="388"/>
    </row>
    <row r="107" spans="1:10" ht="15.75" x14ac:dyDescent="0.3">
      <c r="A107" s="180">
        <v>2</v>
      </c>
      <c r="B107" s="181" t="s">
        <v>734</v>
      </c>
      <c r="C107" s="182" t="s">
        <v>834</v>
      </c>
      <c r="D107" s="182" t="s">
        <v>810</v>
      </c>
      <c r="E107" s="183" t="s">
        <v>922</v>
      </c>
      <c r="F107" s="182" t="s">
        <v>861</v>
      </c>
      <c r="G107" s="184">
        <v>2017</v>
      </c>
      <c r="H107" s="185"/>
      <c r="I107" s="186"/>
      <c r="J107" s="388"/>
    </row>
    <row r="108" spans="1:10" ht="15.75" x14ac:dyDescent="0.3">
      <c r="A108" s="180">
        <v>7</v>
      </c>
      <c r="B108" s="181" t="s">
        <v>734</v>
      </c>
      <c r="C108" s="182" t="s">
        <v>834</v>
      </c>
      <c r="D108" s="182" t="s">
        <v>810</v>
      </c>
      <c r="E108" s="183" t="s">
        <v>892</v>
      </c>
      <c r="F108" s="182" t="s">
        <v>851</v>
      </c>
      <c r="G108" s="184">
        <v>2017</v>
      </c>
      <c r="H108" s="185"/>
      <c r="I108" s="187"/>
      <c r="J108" s="388"/>
    </row>
    <row r="109" spans="1:10" ht="15.75" x14ac:dyDescent="0.3">
      <c r="A109" s="180"/>
      <c r="B109" s="188" t="s">
        <v>757</v>
      </c>
      <c r="C109" s="182"/>
      <c r="D109" s="182"/>
      <c r="E109" s="183"/>
      <c r="F109" s="182"/>
      <c r="G109" s="184"/>
      <c r="H109" s="287"/>
      <c r="I109" s="288"/>
      <c r="J109" s="284"/>
    </row>
    <row r="110" spans="1:10" ht="15.75" x14ac:dyDescent="0.3">
      <c r="A110" s="180">
        <v>1</v>
      </c>
      <c r="B110" s="181" t="s">
        <v>923</v>
      </c>
      <c r="C110" s="182" t="s">
        <v>834</v>
      </c>
      <c r="D110" s="182" t="s">
        <v>912</v>
      </c>
      <c r="E110" s="183" t="s">
        <v>924</v>
      </c>
      <c r="F110" s="182"/>
      <c r="G110" s="184">
        <v>2020</v>
      </c>
      <c r="H110" s="185"/>
      <c r="I110" s="186"/>
      <c r="J110" s="388"/>
    </row>
    <row r="111" spans="1:10" ht="15.75" x14ac:dyDescent="0.3">
      <c r="A111" s="180">
        <v>1</v>
      </c>
      <c r="B111" s="181" t="s">
        <v>925</v>
      </c>
      <c r="C111" s="182" t="s">
        <v>834</v>
      </c>
      <c r="D111" s="182" t="s">
        <v>926</v>
      </c>
      <c r="E111" s="183" t="s">
        <v>927</v>
      </c>
      <c r="F111" s="182"/>
      <c r="G111" s="184">
        <v>2005</v>
      </c>
      <c r="H111" s="185"/>
      <c r="I111" s="187"/>
      <c r="J111" s="388"/>
    </row>
    <row r="112" spans="1:10" ht="15.75" x14ac:dyDescent="0.3">
      <c r="A112" s="180"/>
      <c r="B112" s="188" t="s">
        <v>768</v>
      </c>
      <c r="C112" s="182"/>
      <c r="D112" s="182"/>
      <c r="E112" s="183"/>
      <c r="F112" s="182"/>
      <c r="G112" s="184"/>
      <c r="H112" s="287"/>
      <c r="I112" s="221"/>
      <c r="J112" s="284"/>
    </row>
    <row r="113" spans="1:10" ht="15.75" x14ac:dyDescent="0.3">
      <c r="A113" s="180">
        <v>1</v>
      </c>
      <c r="B113" s="181" t="s">
        <v>778</v>
      </c>
      <c r="C113" s="182" t="s">
        <v>928</v>
      </c>
      <c r="D113" s="182" t="s">
        <v>771</v>
      </c>
      <c r="E113" s="183" t="s">
        <v>857</v>
      </c>
      <c r="F113" s="182" t="s">
        <v>783</v>
      </c>
      <c r="G113" s="184" t="s">
        <v>929</v>
      </c>
      <c r="H113" s="185"/>
      <c r="I113" s="187"/>
      <c r="J113" s="388"/>
    </row>
    <row r="114" spans="1:10" ht="15.75" x14ac:dyDescent="0.3">
      <c r="A114" s="180">
        <v>1</v>
      </c>
      <c r="B114" s="181" t="s">
        <v>778</v>
      </c>
      <c r="C114" s="182" t="s">
        <v>930</v>
      </c>
      <c r="D114" s="182" t="s">
        <v>771</v>
      </c>
      <c r="E114" s="183" t="s">
        <v>857</v>
      </c>
      <c r="F114" s="182" t="s">
        <v>783</v>
      </c>
      <c r="G114" s="184" t="s">
        <v>929</v>
      </c>
      <c r="H114" s="185"/>
      <c r="I114" s="186"/>
      <c r="J114" s="388"/>
    </row>
    <row r="115" spans="1:10" ht="30" x14ac:dyDescent="0.3">
      <c r="A115" s="180">
        <v>2</v>
      </c>
      <c r="B115" s="181" t="s">
        <v>774</v>
      </c>
      <c r="C115" s="182" t="s">
        <v>931</v>
      </c>
      <c r="D115" s="182" t="s">
        <v>771</v>
      </c>
      <c r="E115" s="183" t="s">
        <v>932</v>
      </c>
      <c r="F115" s="182" t="s">
        <v>783</v>
      </c>
      <c r="G115" s="184">
        <v>2013</v>
      </c>
      <c r="H115" s="185"/>
      <c r="I115" s="186"/>
      <c r="J115" s="388"/>
    </row>
    <row r="116" spans="1:10" ht="15.75" x14ac:dyDescent="0.3">
      <c r="A116" s="180">
        <v>1</v>
      </c>
      <c r="B116" s="181" t="s">
        <v>774</v>
      </c>
      <c r="C116" s="182" t="s">
        <v>933</v>
      </c>
      <c r="D116" s="182" t="s">
        <v>771</v>
      </c>
      <c r="E116" s="183" t="s">
        <v>932</v>
      </c>
      <c r="F116" s="182" t="s">
        <v>783</v>
      </c>
      <c r="G116" s="184">
        <v>2015</v>
      </c>
      <c r="H116" s="185"/>
      <c r="I116" s="186"/>
      <c r="J116" s="388"/>
    </row>
    <row r="117" spans="1:10" ht="15.75" x14ac:dyDescent="0.3">
      <c r="A117" s="180"/>
      <c r="B117" s="214" t="s">
        <v>893</v>
      </c>
      <c r="C117" s="182"/>
      <c r="D117" s="182"/>
      <c r="E117" s="183"/>
      <c r="F117" s="182"/>
      <c r="G117" s="184"/>
      <c r="H117" s="287"/>
      <c r="I117" s="288"/>
      <c r="J117" s="284"/>
    </row>
    <row r="118" spans="1:10" ht="15.75" x14ac:dyDescent="0.3">
      <c r="A118" s="180">
        <v>2</v>
      </c>
      <c r="B118" s="215" t="s">
        <v>934</v>
      </c>
      <c r="C118" s="216" t="s">
        <v>935</v>
      </c>
      <c r="D118" s="184" t="s">
        <v>936</v>
      </c>
      <c r="E118" s="215" t="s">
        <v>937</v>
      </c>
      <c r="F118" s="184"/>
      <c r="G118" s="184">
        <v>2013</v>
      </c>
      <c r="H118" s="185"/>
      <c r="I118" s="186"/>
      <c r="J118" s="388"/>
    </row>
    <row r="119" spans="1:10" ht="15.75" x14ac:dyDescent="0.3">
      <c r="A119" s="409"/>
      <c r="B119" s="402" t="s">
        <v>3112</v>
      </c>
      <c r="C119" s="172"/>
      <c r="D119" s="172"/>
      <c r="E119" s="172"/>
      <c r="F119" s="172"/>
      <c r="G119" s="397"/>
      <c r="H119" s="398"/>
      <c r="I119" s="410"/>
      <c r="J119" s="388"/>
    </row>
    <row r="120" spans="1:10" s="189" customFormat="1" x14ac:dyDescent="0.25">
      <c r="A120" s="189" t="s">
        <v>938</v>
      </c>
      <c r="J120" s="275"/>
    </row>
    <row r="121" spans="1:10" ht="15.75" x14ac:dyDescent="0.3">
      <c r="A121" s="180"/>
      <c r="B121" s="188" t="s">
        <v>728</v>
      </c>
      <c r="C121" s="182"/>
      <c r="D121" s="182"/>
      <c r="E121" s="183"/>
      <c r="F121" s="182"/>
      <c r="G121" s="184"/>
      <c r="H121" s="287"/>
      <c r="I121" s="288"/>
      <c r="J121" s="284"/>
    </row>
    <row r="122" spans="1:10" ht="15.75" x14ac:dyDescent="0.3">
      <c r="A122" s="180">
        <v>1</v>
      </c>
      <c r="B122" s="181" t="s">
        <v>804</v>
      </c>
      <c r="C122" s="182" t="s">
        <v>805</v>
      </c>
      <c r="D122" s="182" t="s">
        <v>912</v>
      </c>
      <c r="E122" s="183" t="s">
        <v>939</v>
      </c>
      <c r="F122" s="182" t="s">
        <v>940</v>
      </c>
      <c r="G122" s="184">
        <v>2005</v>
      </c>
      <c r="H122" s="185"/>
      <c r="I122" s="186"/>
      <c r="J122" s="388"/>
    </row>
    <row r="123" spans="1:10" ht="15.75" x14ac:dyDescent="0.3">
      <c r="A123" s="180"/>
      <c r="B123" s="188" t="s">
        <v>809</v>
      </c>
      <c r="C123" s="182"/>
      <c r="D123" s="182"/>
      <c r="E123" s="182"/>
      <c r="F123" s="182"/>
      <c r="G123" s="184"/>
      <c r="H123" s="287"/>
      <c r="I123" s="221"/>
      <c r="J123" s="284"/>
    </row>
    <row r="124" spans="1:10" ht="15.75" x14ac:dyDescent="0.3">
      <c r="A124" s="180">
        <v>1</v>
      </c>
      <c r="B124" s="181" t="s">
        <v>739</v>
      </c>
      <c r="C124" s="182" t="s">
        <v>805</v>
      </c>
      <c r="D124" s="182" t="s">
        <v>941</v>
      </c>
      <c r="E124" s="182" t="s">
        <v>942</v>
      </c>
      <c r="F124" s="182" t="s">
        <v>814</v>
      </c>
      <c r="G124" s="184">
        <v>2005</v>
      </c>
      <c r="H124" s="185"/>
      <c r="I124" s="187"/>
      <c r="J124" s="388"/>
    </row>
    <row r="125" spans="1:10" ht="15.75" x14ac:dyDescent="0.3">
      <c r="A125" s="180">
        <v>1</v>
      </c>
      <c r="B125" s="181" t="s">
        <v>744</v>
      </c>
      <c r="C125" s="182" t="s">
        <v>805</v>
      </c>
      <c r="D125" s="182" t="s">
        <v>741</v>
      </c>
      <c r="E125" s="182" t="s">
        <v>943</v>
      </c>
      <c r="F125" s="182" t="s">
        <v>814</v>
      </c>
      <c r="G125" s="184">
        <v>2005</v>
      </c>
      <c r="H125" s="185"/>
      <c r="I125" s="187"/>
      <c r="J125" s="388"/>
    </row>
    <row r="126" spans="1:10" ht="15.75" x14ac:dyDescent="0.3">
      <c r="A126" s="180">
        <v>1</v>
      </c>
      <c r="B126" s="181" t="s">
        <v>815</v>
      </c>
      <c r="C126" s="182" t="s">
        <v>805</v>
      </c>
      <c r="D126" s="182" t="s">
        <v>941</v>
      </c>
      <c r="E126" s="182" t="s">
        <v>944</v>
      </c>
      <c r="F126" s="182" t="s">
        <v>814</v>
      </c>
      <c r="G126" s="184">
        <v>2016</v>
      </c>
      <c r="H126" s="185"/>
      <c r="I126" s="187"/>
      <c r="J126" s="388"/>
    </row>
    <row r="127" spans="1:10" ht="15.75" x14ac:dyDescent="0.3">
      <c r="A127" s="180">
        <v>1</v>
      </c>
      <c r="B127" s="181" t="s">
        <v>734</v>
      </c>
      <c r="C127" s="182" t="s">
        <v>805</v>
      </c>
      <c r="D127" s="182" t="s">
        <v>810</v>
      </c>
      <c r="E127" s="183" t="s">
        <v>945</v>
      </c>
      <c r="F127" s="182" t="s">
        <v>812</v>
      </c>
      <c r="G127" s="184">
        <v>2016</v>
      </c>
      <c r="H127" s="185"/>
      <c r="I127" s="186"/>
      <c r="J127" s="388"/>
    </row>
    <row r="128" spans="1:10" ht="15.75" x14ac:dyDescent="0.3">
      <c r="A128" s="180">
        <v>1</v>
      </c>
      <c r="B128" s="181" t="s">
        <v>818</v>
      </c>
      <c r="C128" s="182" t="s">
        <v>805</v>
      </c>
      <c r="D128" s="182" t="s">
        <v>829</v>
      </c>
      <c r="E128" s="183" t="s">
        <v>946</v>
      </c>
      <c r="F128" s="182"/>
      <c r="G128" s="184">
        <v>2013</v>
      </c>
      <c r="H128" s="185"/>
      <c r="I128" s="186"/>
      <c r="J128" s="388"/>
    </row>
    <row r="129" spans="1:10" ht="15.75" x14ac:dyDescent="0.3">
      <c r="A129" s="180">
        <v>1</v>
      </c>
      <c r="B129" s="181" t="s">
        <v>757</v>
      </c>
      <c r="C129" s="182" t="s">
        <v>805</v>
      </c>
      <c r="D129" s="182" t="s">
        <v>759</v>
      </c>
      <c r="E129" s="183" t="s">
        <v>760</v>
      </c>
      <c r="F129" s="182"/>
      <c r="G129" s="184">
        <v>2006</v>
      </c>
      <c r="H129" s="185"/>
      <c r="I129" s="186"/>
      <c r="J129" s="388"/>
    </row>
    <row r="130" spans="1:10" ht="15.75" x14ac:dyDescent="0.3">
      <c r="A130" s="180">
        <v>1</v>
      </c>
      <c r="B130" s="181" t="s">
        <v>758</v>
      </c>
      <c r="C130" s="182" t="s">
        <v>805</v>
      </c>
      <c r="D130" s="182" t="s">
        <v>759</v>
      </c>
      <c r="E130" s="183" t="s">
        <v>760</v>
      </c>
      <c r="F130" s="182"/>
      <c r="G130" s="184">
        <v>2006</v>
      </c>
      <c r="H130" s="185"/>
      <c r="I130" s="186"/>
      <c r="J130" s="388"/>
    </row>
    <row r="131" spans="1:10" ht="15.75" x14ac:dyDescent="0.3">
      <c r="A131" s="180">
        <v>1</v>
      </c>
      <c r="B131" s="181" t="s">
        <v>769</v>
      </c>
      <c r="C131" s="182" t="s">
        <v>805</v>
      </c>
      <c r="D131" s="182" t="s">
        <v>947</v>
      </c>
      <c r="E131" s="182" t="s">
        <v>948</v>
      </c>
      <c r="F131" s="182" t="s">
        <v>949</v>
      </c>
      <c r="G131" s="184">
        <v>1999</v>
      </c>
      <c r="H131" s="185"/>
      <c r="I131" s="186"/>
      <c r="J131" s="388"/>
    </row>
    <row r="132" spans="1:10" ht="15.75" x14ac:dyDescent="0.3">
      <c r="A132" s="180"/>
      <c r="B132" s="188" t="s">
        <v>950</v>
      </c>
      <c r="C132" s="182"/>
      <c r="D132" s="182"/>
      <c r="E132" s="183"/>
      <c r="F132" s="182"/>
      <c r="G132" s="184"/>
      <c r="H132" s="287"/>
      <c r="I132" s="288"/>
      <c r="J132" s="284"/>
    </row>
    <row r="133" spans="1:10" ht="15.75" x14ac:dyDescent="0.3">
      <c r="A133" s="180">
        <v>1</v>
      </c>
      <c r="B133" s="181" t="s">
        <v>795</v>
      </c>
      <c r="C133" s="182" t="s">
        <v>826</v>
      </c>
      <c r="D133" s="182" t="s">
        <v>951</v>
      </c>
      <c r="E133" s="183" t="s">
        <v>952</v>
      </c>
      <c r="F133" s="182"/>
      <c r="G133" s="184">
        <v>2012</v>
      </c>
      <c r="H133" s="185"/>
      <c r="I133" s="186"/>
      <c r="J133" s="388"/>
    </row>
    <row r="134" spans="1:10" ht="15.75" x14ac:dyDescent="0.3">
      <c r="A134" s="180">
        <v>1</v>
      </c>
      <c r="B134" s="181" t="s">
        <v>953</v>
      </c>
      <c r="C134" s="182" t="s">
        <v>826</v>
      </c>
      <c r="D134" s="182" t="s">
        <v>951</v>
      </c>
      <c r="E134" s="183" t="s">
        <v>952</v>
      </c>
      <c r="F134" s="182"/>
      <c r="G134" s="184">
        <v>2011</v>
      </c>
      <c r="H134" s="185"/>
      <c r="I134" s="187"/>
      <c r="J134" s="388"/>
    </row>
    <row r="135" spans="1:10" ht="15.75" x14ac:dyDescent="0.3">
      <c r="A135" s="180">
        <v>2</v>
      </c>
      <c r="B135" s="181" t="s">
        <v>795</v>
      </c>
      <c r="C135" s="182" t="s">
        <v>826</v>
      </c>
      <c r="D135" s="182" t="s">
        <v>954</v>
      </c>
      <c r="E135" s="183" t="s">
        <v>955</v>
      </c>
      <c r="F135" s="182"/>
      <c r="G135" s="184">
        <v>2019</v>
      </c>
      <c r="H135" s="185"/>
      <c r="I135" s="187"/>
      <c r="J135" s="388"/>
    </row>
    <row r="136" spans="1:10" ht="15.75" x14ac:dyDescent="0.3">
      <c r="A136" s="409"/>
      <c r="B136" s="402" t="s">
        <v>3112</v>
      </c>
      <c r="C136" s="172"/>
      <c r="D136" s="172"/>
      <c r="E136" s="172"/>
      <c r="F136" s="172"/>
      <c r="G136" s="397"/>
      <c r="H136" s="398"/>
      <c r="I136" s="410"/>
      <c r="J136" s="388"/>
    </row>
    <row r="137" spans="1:10" s="189" customFormat="1" ht="15.75" thickBot="1" x14ac:dyDescent="0.3">
      <c r="A137" s="189" t="s">
        <v>956</v>
      </c>
      <c r="J137" s="275"/>
    </row>
    <row r="138" spans="1:10" ht="15.75" x14ac:dyDescent="0.3">
      <c r="A138" s="173"/>
      <c r="B138" s="174" t="s">
        <v>728</v>
      </c>
      <c r="C138" s="175"/>
      <c r="D138" s="176"/>
      <c r="E138" s="177"/>
      <c r="F138" s="176"/>
      <c r="G138" s="176"/>
      <c r="H138" s="178"/>
      <c r="I138" s="179"/>
      <c r="J138" s="284"/>
    </row>
    <row r="139" spans="1:10" ht="15.75" x14ac:dyDescent="0.3">
      <c r="A139" s="180">
        <v>1</v>
      </c>
      <c r="B139" s="181" t="s">
        <v>729</v>
      </c>
      <c r="C139" s="182" t="s">
        <v>745</v>
      </c>
      <c r="D139" s="182" t="s">
        <v>957</v>
      </c>
      <c r="E139" s="183" t="s">
        <v>958</v>
      </c>
      <c r="F139" s="182" t="s">
        <v>836</v>
      </c>
      <c r="G139" s="184">
        <v>2014</v>
      </c>
      <c r="H139" s="185"/>
      <c r="I139" s="186"/>
      <c r="J139" s="388"/>
    </row>
    <row r="140" spans="1:10" ht="15.75" x14ac:dyDescent="0.3">
      <c r="A140" s="180">
        <v>1</v>
      </c>
      <c r="B140" s="181" t="s">
        <v>915</v>
      </c>
      <c r="C140" s="182" t="s">
        <v>745</v>
      </c>
      <c r="D140" s="182" t="s">
        <v>957</v>
      </c>
      <c r="E140" s="183" t="s">
        <v>958</v>
      </c>
      <c r="F140" s="182" t="s">
        <v>836</v>
      </c>
      <c r="G140" s="184">
        <v>2014</v>
      </c>
      <c r="H140" s="185"/>
      <c r="I140" s="187"/>
      <c r="J140" s="388"/>
    </row>
    <row r="141" spans="1:10" ht="15.75" x14ac:dyDescent="0.3">
      <c r="A141" s="180">
        <v>1</v>
      </c>
      <c r="B141" s="181" t="s">
        <v>916</v>
      </c>
      <c r="C141" s="182" t="s">
        <v>745</v>
      </c>
      <c r="D141" s="182" t="s">
        <v>957</v>
      </c>
      <c r="E141" s="183" t="s">
        <v>958</v>
      </c>
      <c r="F141" s="182" t="s">
        <v>836</v>
      </c>
      <c r="G141" s="184">
        <v>2014</v>
      </c>
      <c r="H141" s="185"/>
      <c r="I141" s="186"/>
      <c r="J141" s="388"/>
    </row>
    <row r="142" spans="1:10" ht="15.75" x14ac:dyDescent="0.3">
      <c r="A142" s="180">
        <v>1</v>
      </c>
      <c r="B142" s="181" t="s">
        <v>919</v>
      </c>
      <c r="C142" s="182" t="s">
        <v>735</v>
      </c>
      <c r="D142" s="182" t="s">
        <v>957</v>
      </c>
      <c r="E142" s="183" t="s">
        <v>959</v>
      </c>
      <c r="F142" s="182" t="s">
        <v>960</v>
      </c>
      <c r="G142" s="184">
        <v>2006</v>
      </c>
      <c r="H142" s="185"/>
      <c r="I142" s="186"/>
      <c r="J142" s="388"/>
    </row>
    <row r="143" spans="1:10" ht="15.75" x14ac:dyDescent="0.3">
      <c r="A143" s="180">
        <v>1</v>
      </c>
      <c r="B143" s="181" t="s">
        <v>920</v>
      </c>
      <c r="C143" s="182" t="s">
        <v>961</v>
      </c>
      <c r="D143" s="182" t="s">
        <v>957</v>
      </c>
      <c r="E143" s="183" t="s">
        <v>962</v>
      </c>
      <c r="F143" s="182" t="s">
        <v>963</v>
      </c>
      <c r="G143" s="184">
        <v>2015</v>
      </c>
      <c r="H143" s="185"/>
      <c r="I143" s="186"/>
      <c r="J143" s="388"/>
    </row>
    <row r="144" spans="1:10" ht="15.75" x14ac:dyDescent="0.3">
      <c r="A144" s="180">
        <v>1</v>
      </c>
      <c r="B144" s="181" t="s">
        <v>964</v>
      </c>
      <c r="C144" s="182" t="s">
        <v>961</v>
      </c>
      <c r="D144" s="182" t="s">
        <v>957</v>
      </c>
      <c r="E144" s="182" t="s">
        <v>965</v>
      </c>
      <c r="F144" s="182" t="s">
        <v>966</v>
      </c>
      <c r="G144" s="184">
        <v>2015</v>
      </c>
      <c r="H144" s="185"/>
      <c r="I144" s="187"/>
      <c r="J144" s="388"/>
    </row>
    <row r="145" spans="1:10" ht="15.75" x14ac:dyDescent="0.3">
      <c r="A145" s="180"/>
      <c r="B145" s="188" t="s">
        <v>809</v>
      </c>
      <c r="C145" s="182"/>
      <c r="D145" s="182"/>
      <c r="E145" s="182"/>
      <c r="F145" s="182"/>
      <c r="G145" s="184"/>
      <c r="H145" s="287"/>
      <c r="I145" s="221"/>
      <c r="J145" s="284"/>
    </row>
    <row r="146" spans="1:10" ht="15.75" x14ac:dyDescent="0.3">
      <c r="A146" s="180">
        <v>1</v>
      </c>
      <c r="B146" s="181" t="s">
        <v>739</v>
      </c>
      <c r="C146" s="182" t="s">
        <v>745</v>
      </c>
      <c r="D146" s="182" t="s">
        <v>741</v>
      </c>
      <c r="E146" s="182" t="s">
        <v>967</v>
      </c>
      <c r="F146" s="182" t="s">
        <v>814</v>
      </c>
      <c r="G146" s="184">
        <v>1999</v>
      </c>
      <c r="H146" s="185"/>
      <c r="I146" s="187"/>
      <c r="J146" s="388"/>
    </row>
    <row r="147" spans="1:10" ht="15.75" x14ac:dyDescent="0.3">
      <c r="A147" s="180">
        <v>1</v>
      </c>
      <c r="B147" s="181" t="s">
        <v>744</v>
      </c>
      <c r="C147" s="182" t="s">
        <v>745</v>
      </c>
      <c r="D147" s="182" t="s">
        <v>941</v>
      </c>
      <c r="E147" s="182" t="s">
        <v>967</v>
      </c>
      <c r="F147" s="182" t="s">
        <v>814</v>
      </c>
      <c r="G147" s="184">
        <v>1999</v>
      </c>
      <c r="H147" s="185"/>
      <c r="I147" s="187"/>
      <c r="J147" s="388"/>
    </row>
    <row r="148" spans="1:10" ht="15.75" x14ac:dyDescent="0.3">
      <c r="A148" s="180">
        <v>1</v>
      </c>
      <c r="B148" s="181" t="s">
        <v>748</v>
      </c>
      <c r="C148" s="182" t="s">
        <v>735</v>
      </c>
      <c r="D148" s="182" t="s">
        <v>741</v>
      </c>
      <c r="E148" s="183" t="s">
        <v>968</v>
      </c>
      <c r="F148" s="182" t="s">
        <v>814</v>
      </c>
      <c r="G148" s="184">
        <v>2006</v>
      </c>
      <c r="H148" s="185"/>
      <c r="I148" s="186"/>
      <c r="J148" s="388"/>
    </row>
    <row r="149" spans="1:10" ht="15.75" x14ac:dyDescent="0.3">
      <c r="A149" s="180">
        <v>1</v>
      </c>
      <c r="B149" s="181" t="s">
        <v>750</v>
      </c>
      <c r="C149" s="182" t="s">
        <v>735</v>
      </c>
      <c r="D149" s="182" t="s">
        <v>941</v>
      </c>
      <c r="E149" s="183" t="s">
        <v>969</v>
      </c>
      <c r="F149" s="182" t="s">
        <v>814</v>
      </c>
      <c r="G149" s="184">
        <v>2004</v>
      </c>
      <c r="H149" s="185"/>
      <c r="I149" s="186"/>
      <c r="J149" s="388"/>
    </row>
    <row r="150" spans="1:10" ht="15.75" x14ac:dyDescent="0.3">
      <c r="A150" s="180">
        <v>1</v>
      </c>
      <c r="B150" s="181" t="s">
        <v>753</v>
      </c>
      <c r="C150" s="182" t="s">
        <v>735</v>
      </c>
      <c r="D150" s="182" t="s">
        <v>941</v>
      </c>
      <c r="E150" s="183" t="s">
        <v>969</v>
      </c>
      <c r="F150" s="182" t="s">
        <v>814</v>
      </c>
      <c r="G150" s="184">
        <v>2004</v>
      </c>
      <c r="H150" s="185"/>
      <c r="I150" s="186"/>
      <c r="J150" s="388"/>
    </row>
    <row r="151" spans="1:10" ht="15.75" x14ac:dyDescent="0.3">
      <c r="A151" s="180">
        <v>1</v>
      </c>
      <c r="B151" s="181" t="s">
        <v>755</v>
      </c>
      <c r="C151" s="182" t="s">
        <v>735</v>
      </c>
      <c r="D151" s="182" t="s">
        <v>941</v>
      </c>
      <c r="E151" s="183" t="s">
        <v>969</v>
      </c>
      <c r="F151" s="182" t="s">
        <v>814</v>
      </c>
      <c r="G151" s="184">
        <v>2004</v>
      </c>
      <c r="H151" s="185"/>
      <c r="I151" s="186"/>
      <c r="J151" s="388"/>
    </row>
    <row r="152" spans="1:10" ht="15.75" x14ac:dyDescent="0.3">
      <c r="A152" s="180">
        <v>1</v>
      </c>
      <c r="B152" s="181" t="s">
        <v>970</v>
      </c>
      <c r="C152" s="182" t="s">
        <v>961</v>
      </c>
      <c r="D152" s="182" t="s">
        <v>741</v>
      </c>
      <c r="E152" s="182" t="s">
        <v>971</v>
      </c>
      <c r="F152" s="182" t="s">
        <v>814</v>
      </c>
      <c r="G152" s="184">
        <v>2015</v>
      </c>
      <c r="H152" s="185"/>
      <c r="I152" s="186"/>
      <c r="J152" s="388"/>
    </row>
    <row r="153" spans="1:10" ht="15.75" x14ac:dyDescent="0.3">
      <c r="A153" s="180">
        <v>1</v>
      </c>
      <c r="B153" s="181" t="s">
        <v>848</v>
      </c>
      <c r="C153" s="182" t="s">
        <v>745</v>
      </c>
      <c r="D153" s="182" t="s">
        <v>736</v>
      </c>
      <c r="E153" s="182" t="s">
        <v>972</v>
      </c>
      <c r="F153" s="182" t="s">
        <v>973</v>
      </c>
      <c r="G153" s="184">
        <v>2014</v>
      </c>
      <c r="H153" s="185"/>
      <c r="I153" s="186"/>
      <c r="J153" s="388"/>
    </row>
    <row r="154" spans="1:10" ht="15.75" x14ac:dyDescent="0.3">
      <c r="A154" s="180">
        <v>1</v>
      </c>
      <c r="B154" s="181" t="s">
        <v>849</v>
      </c>
      <c r="C154" s="182" t="s">
        <v>735</v>
      </c>
      <c r="D154" s="182" t="s">
        <v>736</v>
      </c>
      <c r="E154" s="183" t="s">
        <v>974</v>
      </c>
      <c r="F154" s="182" t="s">
        <v>975</v>
      </c>
      <c r="G154" s="184" t="s">
        <v>858</v>
      </c>
      <c r="H154" s="185"/>
      <c r="I154" s="186"/>
      <c r="J154" s="388"/>
    </row>
    <row r="155" spans="1:10" ht="15.75" x14ac:dyDescent="0.3">
      <c r="A155" s="180">
        <v>1</v>
      </c>
      <c r="B155" s="181" t="s">
        <v>976</v>
      </c>
      <c r="C155" s="182" t="s">
        <v>961</v>
      </c>
      <c r="D155" s="182" t="s">
        <v>736</v>
      </c>
      <c r="E155" s="183" t="s">
        <v>977</v>
      </c>
      <c r="F155" s="182" t="s">
        <v>738</v>
      </c>
      <c r="G155" s="184">
        <v>2014</v>
      </c>
      <c r="H155" s="185"/>
      <c r="I155" s="186"/>
      <c r="J155" s="388"/>
    </row>
    <row r="156" spans="1:10" ht="15.75" x14ac:dyDescent="0.3">
      <c r="A156" s="180">
        <v>1</v>
      </c>
      <c r="B156" s="181" t="s">
        <v>978</v>
      </c>
      <c r="C156" s="182" t="s">
        <v>961</v>
      </c>
      <c r="D156" s="182" t="s">
        <v>979</v>
      </c>
      <c r="E156" s="183" t="s">
        <v>980</v>
      </c>
      <c r="F156" s="182" t="s">
        <v>929</v>
      </c>
      <c r="G156" s="184">
        <v>1992</v>
      </c>
      <c r="H156" s="185"/>
      <c r="I156" s="187"/>
      <c r="J156" s="388"/>
    </row>
    <row r="157" spans="1:10" ht="15.75" x14ac:dyDescent="0.3">
      <c r="A157" s="180"/>
      <c r="B157" s="188" t="s">
        <v>757</v>
      </c>
      <c r="C157" s="182"/>
      <c r="D157" s="182"/>
      <c r="E157" s="183"/>
      <c r="F157" s="182"/>
      <c r="G157" s="184"/>
      <c r="H157" s="287"/>
      <c r="I157" s="221"/>
      <c r="J157" s="284"/>
    </row>
    <row r="158" spans="1:10" ht="15.75" x14ac:dyDescent="0.3">
      <c r="A158" s="180">
        <v>1</v>
      </c>
      <c r="B158" s="181" t="s">
        <v>981</v>
      </c>
      <c r="C158" s="182" t="s">
        <v>745</v>
      </c>
      <c r="D158" s="182" t="s">
        <v>957</v>
      </c>
      <c r="E158" s="183" t="s">
        <v>982</v>
      </c>
      <c r="F158" s="182" t="s">
        <v>929</v>
      </c>
      <c r="G158" s="184">
        <v>2014</v>
      </c>
      <c r="H158" s="185"/>
      <c r="I158" s="186"/>
      <c r="J158" s="388"/>
    </row>
    <row r="159" spans="1:10" ht="15.75" x14ac:dyDescent="0.3">
      <c r="A159" s="180">
        <v>1</v>
      </c>
      <c r="B159" s="181" t="s">
        <v>983</v>
      </c>
      <c r="C159" s="182" t="s">
        <v>961</v>
      </c>
      <c r="D159" s="182" t="s">
        <v>957</v>
      </c>
      <c r="E159" s="183" t="s">
        <v>982</v>
      </c>
      <c r="F159" s="182" t="s">
        <v>929</v>
      </c>
      <c r="G159" s="184">
        <v>2015</v>
      </c>
      <c r="H159" s="185"/>
      <c r="I159" s="186"/>
      <c r="J159" s="388"/>
    </row>
    <row r="160" spans="1:10" ht="30" x14ac:dyDescent="0.3">
      <c r="A160" s="180">
        <v>1</v>
      </c>
      <c r="B160" s="181" t="s">
        <v>758</v>
      </c>
      <c r="C160" s="182" t="s">
        <v>735</v>
      </c>
      <c r="D160" s="182" t="s">
        <v>984</v>
      </c>
      <c r="E160" s="183" t="s">
        <v>985</v>
      </c>
      <c r="F160" s="182" t="s">
        <v>986</v>
      </c>
      <c r="G160" s="184">
        <v>2006</v>
      </c>
      <c r="H160" s="185"/>
      <c r="I160" s="187"/>
      <c r="J160" s="388"/>
    </row>
    <row r="161" spans="1:10" ht="15.75" x14ac:dyDescent="0.3">
      <c r="A161" s="180">
        <v>1</v>
      </c>
      <c r="B161" s="181" t="s">
        <v>761</v>
      </c>
      <c r="C161" s="182" t="s">
        <v>735</v>
      </c>
      <c r="D161" s="182" t="s">
        <v>987</v>
      </c>
      <c r="E161" s="183" t="s">
        <v>988</v>
      </c>
      <c r="F161" s="182" t="s">
        <v>929</v>
      </c>
      <c r="G161" s="184">
        <v>2006</v>
      </c>
      <c r="H161" s="185"/>
      <c r="I161" s="187"/>
      <c r="J161" s="388"/>
    </row>
    <row r="162" spans="1:10" ht="15.75" x14ac:dyDescent="0.3">
      <c r="A162" s="180">
        <v>1</v>
      </c>
      <c r="B162" s="181" t="s">
        <v>764</v>
      </c>
      <c r="C162" s="182" t="s">
        <v>735</v>
      </c>
      <c r="D162" s="182" t="s">
        <v>987</v>
      </c>
      <c r="E162" s="183" t="s">
        <v>988</v>
      </c>
      <c r="F162" s="182" t="s">
        <v>929</v>
      </c>
      <c r="G162" s="184">
        <v>2006</v>
      </c>
      <c r="H162" s="185"/>
      <c r="I162" s="186"/>
      <c r="J162" s="388"/>
    </row>
    <row r="163" spans="1:10" ht="15.75" x14ac:dyDescent="0.3">
      <c r="A163" s="180">
        <v>1</v>
      </c>
      <c r="B163" s="181" t="s">
        <v>989</v>
      </c>
      <c r="C163" s="182" t="s">
        <v>735</v>
      </c>
      <c r="D163" s="182" t="s">
        <v>987</v>
      </c>
      <c r="E163" s="183" t="s">
        <v>988</v>
      </c>
      <c r="F163" s="182" t="s">
        <v>929</v>
      </c>
      <c r="G163" s="184">
        <v>2006</v>
      </c>
      <c r="H163" s="185"/>
      <c r="I163" s="186"/>
      <c r="J163" s="388"/>
    </row>
    <row r="164" spans="1:10" ht="15.75" x14ac:dyDescent="0.3">
      <c r="A164" s="180"/>
      <c r="B164" s="188" t="s">
        <v>768</v>
      </c>
      <c r="C164" s="182"/>
      <c r="D164" s="182"/>
      <c r="E164" s="182"/>
      <c r="F164" s="182"/>
      <c r="G164" s="184"/>
      <c r="H164" s="287"/>
      <c r="I164" s="221"/>
      <c r="J164" s="284"/>
    </row>
    <row r="165" spans="1:10" ht="15.75" x14ac:dyDescent="0.3">
      <c r="A165" s="180">
        <v>1</v>
      </c>
      <c r="B165" s="181" t="s">
        <v>990</v>
      </c>
      <c r="C165" s="182" t="s">
        <v>991</v>
      </c>
      <c r="D165" s="182" t="s">
        <v>856</v>
      </c>
      <c r="E165" s="182" t="s">
        <v>992</v>
      </c>
      <c r="F165" s="182" t="s">
        <v>993</v>
      </c>
      <c r="G165" s="184"/>
      <c r="H165" s="185"/>
      <c r="I165" s="187"/>
      <c r="J165" s="388"/>
    </row>
    <row r="166" spans="1:10" ht="15.75" x14ac:dyDescent="0.3">
      <c r="A166" s="180">
        <v>1</v>
      </c>
      <c r="B166" s="181" t="s">
        <v>994</v>
      </c>
      <c r="C166" s="182" t="s">
        <v>995</v>
      </c>
      <c r="D166" s="182" t="s">
        <v>856</v>
      </c>
      <c r="E166" s="182" t="s">
        <v>857</v>
      </c>
      <c r="F166" s="182" t="s">
        <v>783</v>
      </c>
      <c r="G166" s="184"/>
      <c r="H166" s="185"/>
      <c r="I166" s="187"/>
      <c r="J166" s="388"/>
    </row>
    <row r="167" spans="1:10" ht="15.75" x14ac:dyDescent="0.3">
      <c r="A167" s="180">
        <v>1</v>
      </c>
      <c r="B167" s="181" t="s">
        <v>778</v>
      </c>
      <c r="C167" s="182" t="s">
        <v>996</v>
      </c>
      <c r="D167" s="182" t="s">
        <v>856</v>
      </c>
      <c r="E167" s="182" t="s">
        <v>997</v>
      </c>
      <c r="F167" s="182" t="s">
        <v>777</v>
      </c>
      <c r="G167" s="184"/>
      <c r="H167" s="185"/>
      <c r="I167" s="187"/>
      <c r="J167" s="388"/>
    </row>
    <row r="168" spans="1:10" ht="15.75" x14ac:dyDescent="0.3">
      <c r="A168" s="180">
        <v>1</v>
      </c>
      <c r="B168" s="181" t="s">
        <v>998</v>
      </c>
      <c r="C168" s="182" t="s">
        <v>999</v>
      </c>
      <c r="D168" s="182" t="s">
        <v>856</v>
      </c>
      <c r="E168" s="183" t="s">
        <v>1000</v>
      </c>
      <c r="F168" s="182" t="s">
        <v>777</v>
      </c>
      <c r="G168" s="184"/>
      <c r="H168" s="185"/>
      <c r="I168" s="186"/>
      <c r="J168" s="388"/>
    </row>
    <row r="169" spans="1:10" ht="30" x14ac:dyDescent="0.3">
      <c r="A169" s="180">
        <v>1</v>
      </c>
      <c r="B169" s="181" t="s">
        <v>1001</v>
      </c>
      <c r="C169" s="182" t="s">
        <v>1002</v>
      </c>
      <c r="D169" s="182" t="s">
        <v>856</v>
      </c>
      <c r="E169" s="183" t="s">
        <v>1003</v>
      </c>
      <c r="F169" s="182" t="s">
        <v>861</v>
      </c>
      <c r="G169" s="184"/>
      <c r="H169" s="185"/>
      <c r="I169" s="186"/>
      <c r="J169" s="388"/>
    </row>
    <row r="170" spans="1:10" ht="15.75" x14ac:dyDescent="0.3">
      <c r="A170" s="180">
        <v>1</v>
      </c>
      <c r="B170" s="181" t="s">
        <v>778</v>
      </c>
      <c r="C170" s="182" t="s">
        <v>1004</v>
      </c>
      <c r="D170" s="182" t="s">
        <v>771</v>
      </c>
      <c r="E170" s="183" t="s">
        <v>857</v>
      </c>
      <c r="F170" s="182" t="s">
        <v>783</v>
      </c>
      <c r="G170" s="184"/>
      <c r="H170" s="185"/>
      <c r="I170" s="186"/>
      <c r="J170" s="388"/>
    </row>
    <row r="171" spans="1:10" ht="15.75" x14ac:dyDescent="0.3">
      <c r="A171" s="180">
        <v>1</v>
      </c>
      <c r="B171" s="181" t="s">
        <v>1005</v>
      </c>
      <c r="C171" s="182" t="s">
        <v>641</v>
      </c>
      <c r="D171" s="182" t="s">
        <v>856</v>
      </c>
      <c r="E171" s="183" t="s">
        <v>857</v>
      </c>
      <c r="F171" s="182" t="s">
        <v>783</v>
      </c>
      <c r="G171" s="184"/>
      <c r="H171" s="185"/>
      <c r="I171" s="186"/>
      <c r="J171" s="388"/>
    </row>
    <row r="172" spans="1:10" ht="15.75" x14ac:dyDescent="0.3">
      <c r="A172" s="180">
        <v>1</v>
      </c>
      <c r="B172" s="181" t="s">
        <v>1006</v>
      </c>
      <c r="C172" s="182" t="s">
        <v>1007</v>
      </c>
      <c r="D172" s="182" t="s">
        <v>856</v>
      </c>
      <c r="E172" s="182" t="s">
        <v>997</v>
      </c>
      <c r="F172" s="182" t="s">
        <v>777</v>
      </c>
      <c r="G172" s="184"/>
      <c r="H172" s="185"/>
      <c r="I172" s="186"/>
      <c r="J172" s="388"/>
    </row>
    <row r="173" spans="1:10" ht="15.75" x14ac:dyDescent="0.3">
      <c r="A173" s="180"/>
      <c r="B173" s="188" t="s">
        <v>961</v>
      </c>
      <c r="C173" s="182"/>
      <c r="D173" s="182"/>
      <c r="E173" s="183"/>
      <c r="F173" s="182"/>
      <c r="G173" s="184"/>
      <c r="H173" s="287"/>
      <c r="I173" s="221"/>
      <c r="J173" s="284"/>
    </row>
    <row r="174" spans="1:10" ht="15.75" x14ac:dyDescent="0.3">
      <c r="A174" s="180">
        <v>1</v>
      </c>
      <c r="B174" s="181" t="s">
        <v>1008</v>
      </c>
      <c r="C174" s="182" t="s">
        <v>1009</v>
      </c>
      <c r="D174" s="182" t="s">
        <v>1010</v>
      </c>
      <c r="E174" s="183" t="s">
        <v>1011</v>
      </c>
      <c r="F174" s="182"/>
      <c r="G174" s="184">
        <v>2015</v>
      </c>
      <c r="H174" s="185"/>
      <c r="I174" s="187"/>
      <c r="J174" s="388"/>
    </row>
    <row r="175" spans="1:10" ht="15.75" x14ac:dyDescent="0.3">
      <c r="A175" s="180"/>
      <c r="B175" s="188" t="s">
        <v>735</v>
      </c>
      <c r="C175" s="182"/>
      <c r="D175" s="182"/>
      <c r="E175" s="183"/>
      <c r="F175" s="182"/>
      <c r="G175" s="184"/>
      <c r="H175" s="287"/>
      <c r="I175" s="221"/>
      <c r="J175" s="284"/>
    </row>
    <row r="176" spans="1:10" ht="15.75" x14ac:dyDescent="0.3">
      <c r="A176" s="180">
        <v>1</v>
      </c>
      <c r="B176" s="181" t="s">
        <v>1012</v>
      </c>
      <c r="C176" s="182"/>
      <c r="D176" s="182" t="s">
        <v>1013</v>
      </c>
      <c r="E176" s="183" t="s">
        <v>1014</v>
      </c>
      <c r="F176" s="182" t="s">
        <v>1015</v>
      </c>
      <c r="G176" s="184">
        <v>2006</v>
      </c>
      <c r="H176" s="185"/>
      <c r="I176" s="186"/>
      <c r="J176" s="388"/>
    </row>
    <row r="177" spans="1:10" ht="15.75" x14ac:dyDescent="0.3">
      <c r="A177" s="180">
        <v>1</v>
      </c>
      <c r="B177" s="181" t="s">
        <v>1016</v>
      </c>
      <c r="C177" s="182"/>
      <c r="D177" s="182" t="s">
        <v>858</v>
      </c>
      <c r="E177" s="183"/>
      <c r="F177" s="182"/>
      <c r="G177" s="184">
        <v>2006</v>
      </c>
      <c r="H177" s="185"/>
      <c r="I177" s="186"/>
      <c r="J177" s="388"/>
    </row>
    <row r="178" spans="1:10" ht="30" x14ac:dyDescent="0.3">
      <c r="A178" s="180">
        <v>1</v>
      </c>
      <c r="B178" s="181" t="s">
        <v>1012</v>
      </c>
      <c r="C178" s="182"/>
      <c r="D178" s="182" t="s">
        <v>810</v>
      </c>
      <c r="E178" s="182" t="s">
        <v>1017</v>
      </c>
      <c r="F178" s="182" t="s">
        <v>1018</v>
      </c>
      <c r="G178" s="184">
        <v>2006</v>
      </c>
      <c r="H178" s="185"/>
      <c r="I178" s="186"/>
      <c r="J178" s="388"/>
    </row>
    <row r="179" spans="1:10" ht="15.75" x14ac:dyDescent="0.3">
      <c r="A179" s="180">
        <v>3</v>
      </c>
      <c r="B179" s="181" t="s">
        <v>786</v>
      </c>
      <c r="C179" s="182"/>
      <c r="D179" s="182" t="s">
        <v>1019</v>
      </c>
      <c r="E179" s="182" t="s">
        <v>1020</v>
      </c>
      <c r="F179" s="182"/>
      <c r="G179" s="184">
        <v>2006</v>
      </c>
      <c r="H179" s="185"/>
      <c r="I179" s="186"/>
      <c r="J179" s="388"/>
    </row>
    <row r="180" spans="1:10" ht="15.75" x14ac:dyDescent="0.3">
      <c r="A180" s="180"/>
      <c r="B180" s="188" t="s">
        <v>1021</v>
      </c>
      <c r="C180" s="182"/>
      <c r="D180" s="182"/>
      <c r="E180" s="183"/>
      <c r="F180" s="182"/>
      <c r="G180" s="184"/>
      <c r="H180" s="287"/>
      <c r="I180" s="288"/>
      <c r="J180" s="284"/>
    </row>
    <row r="181" spans="1:10" ht="15.75" x14ac:dyDescent="0.3">
      <c r="A181" s="180">
        <v>1</v>
      </c>
      <c r="B181" s="181" t="s">
        <v>1022</v>
      </c>
      <c r="C181" s="182" t="s">
        <v>826</v>
      </c>
      <c r="D181" s="182" t="s">
        <v>1023</v>
      </c>
      <c r="E181" s="183" t="s">
        <v>1024</v>
      </c>
      <c r="F181" s="182"/>
      <c r="G181" s="184">
        <v>2006</v>
      </c>
      <c r="H181" s="185"/>
      <c r="I181" s="186"/>
      <c r="J181" s="388"/>
    </row>
    <row r="182" spans="1:10" ht="15.75" x14ac:dyDescent="0.3">
      <c r="A182" s="180">
        <v>1</v>
      </c>
      <c r="B182" s="181" t="s">
        <v>1022</v>
      </c>
      <c r="C182" s="182" t="s">
        <v>826</v>
      </c>
      <c r="D182" s="182" t="s">
        <v>1023</v>
      </c>
      <c r="E182" s="183" t="s">
        <v>1025</v>
      </c>
      <c r="F182" s="182"/>
      <c r="G182" s="184">
        <v>2006</v>
      </c>
      <c r="H182" s="185"/>
      <c r="I182" s="187"/>
      <c r="J182" s="388"/>
    </row>
    <row r="183" spans="1:10" ht="15.75" x14ac:dyDescent="0.3">
      <c r="A183" s="180">
        <v>1</v>
      </c>
      <c r="B183" s="181" t="s">
        <v>1022</v>
      </c>
      <c r="C183" s="182" t="s">
        <v>826</v>
      </c>
      <c r="D183" s="182" t="s">
        <v>1023</v>
      </c>
      <c r="E183" s="183" t="s">
        <v>1026</v>
      </c>
      <c r="F183" s="182"/>
      <c r="G183" s="184">
        <v>2006</v>
      </c>
      <c r="H183" s="185"/>
      <c r="I183" s="187"/>
      <c r="J183" s="388"/>
    </row>
    <row r="184" spans="1:10" ht="15.75" x14ac:dyDescent="0.3">
      <c r="A184" s="180">
        <v>1</v>
      </c>
      <c r="B184" s="181" t="s">
        <v>1022</v>
      </c>
      <c r="C184" s="182" t="s">
        <v>1027</v>
      </c>
      <c r="D184" s="182" t="s">
        <v>827</v>
      </c>
      <c r="E184" s="183" t="s">
        <v>1028</v>
      </c>
      <c r="F184" s="182"/>
      <c r="G184" s="184" t="s">
        <v>929</v>
      </c>
      <c r="H184" s="185"/>
      <c r="I184" s="186"/>
      <c r="J184" s="388"/>
    </row>
    <row r="185" spans="1:10" ht="15.75" x14ac:dyDescent="0.3">
      <c r="A185" s="180"/>
      <c r="B185" s="188" t="s">
        <v>1029</v>
      </c>
      <c r="C185" s="182"/>
      <c r="D185" s="182"/>
      <c r="E185" s="183"/>
      <c r="F185" s="182"/>
      <c r="G185" s="184"/>
      <c r="H185" s="287"/>
      <c r="I185" s="288"/>
      <c r="J185" s="284"/>
    </row>
    <row r="186" spans="1:10" ht="15.75" x14ac:dyDescent="0.3">
      <c r="A186" s="180">
        <v>1</v>
      </c>
      <c r="B186" s="181" t="s">
        <v>1022</v>
      </c>
      <c r="C186" s="182" t="s">
        <v>826</v>
      </c>
      <c r="D186" s="182" t="s">
        <v>1030</v>
      </c>
      <c r="E186" s="183" t="s">
        <v>1028</v>
      </c>
      <c r="F186" s="182"/>
      <c r="G186" s="184"/>
      <c r="H186" s="185"/>
      <c r="I186" s="187"/>
      <c r="J186" s="388"/>
    </row>
    <row r="187" spans="1:10" ht="15.75" x14ac:dyDescent="0.3">
      <c r="A187" s="180">
        <v>1</v>
      </c>
      <c r="B187" s="181" t="s">
        <v>1022</v>
      </c>
      <c r="C187" s="182" t="s">
        <v>826</v>
      </c>
      <c r="D187" s="182" t="s">
        <v>1030</v>
      </c>
      <c r="E187" s="183" t="s">
        <v>1028</v>
      </c>
      <c r="F187" s="182"/>
      <c r="G187" s="184"/>
      <c r="H187" s="185"/>
      <c r="I187" s="187"/>
      <c r="J187" s="388"/>
    </row>
    <row r="188" spans="1:10" ht="15.75" x14ac:dyDescent="0.3">
      <c r="A188" s="180">
        <v>1</v>
      </c>
      <c r="B188" s="181" t="s">
        <v>1022</v>
      </c>
      <c r="C188" s="182" t="s">
        <v>826</v>
      </c>
      <c r="D188" s="182" t="s">
        <v>1030</v>
      </c>
      <c r="E188" s="183" t="s">
        <v>1028</v>
      </c>
      <c r="F188" s="182"/>
      <c r="G188" s="184"/>
      <c r="H188" s="185"/>
      <c r="I188" s="187"/>
      <c r="J188" s="388"/>
    </row>
    <row r="189" spans="1:10" ht="15.75" x14ac:dyDescent="0.3">
      <c r="A189" s="409"/>
      <c r="B189" s="402" t="s">
        <v>3112</v>
      </c>
      <c r="C189" s="172"/>
      <c r="D189" s="172"/>
      <c r="E189" s="172"/>
      <c r="F189" s="172"/>
      <c r="G189" s="397"/>
      <c r="H189" s="398"/>
      <c r="I189" s="410"/>
      <c r="J189" s="388"/>
    </row>
    <row r="190" spans="1:10" s="189" customFormat="1" ht="15.75" thickBot="1" x14ac:dyDescent="0.3">
      <c r="A190" s="189" t="s">
        <v>1031</v>
      </c>
      <c r="J190" s="275"/>
    </row>
    <row r="191" spans="1:10" ht="15.75" x14ac:dyDescent="0.3">
      <c r="A191" s="173"/>
      <c r="B191" s="174" t="s">
        <v>728</v>
      </c>
      <c r="C191" s="175"/>
      <c r="D191" s="176"/>
      <c r="E191" s="177"/>
      <c r="F191" s="176"/>
      <c r="G191" s="176"/>
      <c r="H191" s="178"/>
      <c r="I191" s="179"/>
      <c r="J191" s="284"/>
    </row>
    <row r="192" spans="1:10" ht="15.75" x14ac:dyDescent="0.3">
      <c r="A192" s="180">
        <v>1</v>
      </c>
      <c r="B192" s="181" t="s">
        <v>729</v>
      </c>
      <c r="C192" s="182" t="s">
        <v>805</v>
      </c>
      <c r="D192" s="182" t="s">
        <v>806</v>
      </c>
      <c r="E192" s="183" t="s">
        <v>1032</v>
      </c>
      <c r="F192" s="182" t="s">
        <v>1033</v>
      </c>
      <c r="G192" s="184">
        <v>2001</v>
      </c>
      <c r="H192" s="185"/>
      <c r="I192" s="186"/>
      <c r="J192" s="388"/>
    </row>
    <row r="193" spans="1:10" ht="15.75" x14ac:dyDescent="0.3">
      <c r="A193" s="180">
        <v>1</v>
      </c>
      <c r="B193" s="181" t="s">
        <v>915</v>
      </c>
      <c r="C193" s="182" t="s">
        <v>805</v>
      </c>
      <c r="D193" s="182" t="s">
        <v>957</v>
      </c>
      <c r="E193" s="183" t="s">
        <v>1034</v>
      </c>
      <c r="F193" s="182" t="s">
        <v>1035</v>
      </c>
      <c r="G193" s="184">
        <v>2001</v>
      </c>
      <c r="H193" s="185"/>
      <c r="I193" s="187"/>
      <c r="J193" s="388"/>
    </row>
    <row r="194" spans="1:10" ht="15.75" x14ac:dyDescent="0.3">
      <c r="A194" s="180"/>
      <c r="B194" s="188" t="s">
        <v>809</v>
      </c>
      <c r="C194" s="182"/>
      <c r="D194" s="182"/>
      <c r="E194" s="183"/>
      <c r="F194" s="182"/>
      <c r="G194" s="184"/>
      <c r="H194" s="287"/>
      <c r="I194" s="288"/>
      <c r="J194" s="284"/>
    </row>
    <row r="195" spans="1:10" ht="15.75" x14ac:dyDescent="0.3">
      <c r="A195" s="180">
        <v>1</v>
      </c>
      <c r="B195" s="181" t="s">
        <v>739</v>
      </c>
      <c r="C195" s="182" t="s">
        <v>805</v>
      </c>
      <c r="D195" s="182" t="s">
        <v>741</v>
      </c>
      <c r="E195" s="183" t="s">
        <v>1036</v>
      </c>
      <c r="F195" s="182"/>
      <c r="G195" s="184">
        <v>2019</v>
      </c>
      <c r="H195" s="185"/>
      <c r="I195" s="186"/>
      <c r="J195" s="388"/>
    </row>
    <row r="196" spans="1:10" ht="15.75" x14ac:dyDescent="0.3">
      <c r="A196" s="180">
        <v>1</v>
      </c>
      <c r="B196" s="181" t="s">
        <v>744</v>
      </c>
      <c r="C196" s="182" t="s">
        <v>805</v>
      </c>
      <c r="D196" s="182" t="s">
        <v>741</v>
      </c>
      <c r="E196" s="183" t="s">
        <v>1036</v>
      </c>
      <c r="F196" s="182"/>
      <c r="G196" s="184">
        <v>2019</v>
      </c>
      <c r="H196" s="185"/>
      <c r="I196" s="186"/>
      <c r="J196" s="388"/>
    </row>
    <row r="197" spans="1:10" ht="15.75" x14ac:dyDescent="0.3">
      <c r="A197" s="180">
        <v>1</v>
      </c>
      <c r="B197" s="181" t="s">
        <v>734</v>
      </c>
      <c r="C197" s="182" t="s">
        <v>805</v>
      </c>
      <c r="D197" s="182" t="s">
        <v>810</v>
      </c>
      <c r="E197" s="182" t="s">
        <v>736</v>
      </c>
      <c r="F197" s="182" t="s">
        <v>1037</v>
      </c>
      <c r="G197" s="184">
        <v>2010</v>
      </c>
      <c r="H197" s="185"/>
      <c r="I197" s="187"/>
      <c r="J197" s="388"/>
    </row>
    <row r="198" spans="1:10" ht="15.75" x14ac:dyDescent="0.3">
      <c r="A198" s="180"/>
      <c r="B198" s="188" t="s">
        <v>893</v>
      </c>
      <c r="C198" s="182"/>
      <c r="D198" s="182"/>
      <c r="E198" s="182"/>
      <c r="F198" s="182"/>
      <c r="G198" s="184"/>
      <c r="H198" s="287"/>
      <c r="I198" s="221"/>
      <c r="J198" s="284"/>
    </row>
    <row r="199" spans="1:10" ht="15.75" x14ac:dyDescent="0.3">
      <c r="A199" s="180">
        <v>1</v>
      </c>
      <c r="B199" s="181" t="s">
        <v>818</v>
      </c>
      <c r="C199" s="182" t="s">
        <v>805</v>
      </c>
      <c r="D199" s="182" t="s">
        <v>1038</v>
      </c>
      <c r="E199" s="182" t="s">
        <v>1039</v>
      </c>
      <c r="F199" s="182"/>
      <c r="G199" s="184">
        <v>2014</v>
      </c>
      <c r="H199" s="185"/>
      <c r="I199" s="187"/>
      <c r="J199" s="388"/>
    </row>
    <row r="200" spans="1:10" ht="15.75" x14ac:dyDescent="0.3">
      <c r="A200" s="180"/>
      <c r="B200" s="188" t="s">
        <v>757</v>
      </c>
      <c r="C200" s="182"/>
      <c r="D200" s="182"/>
      <c r="E200" s="182"/>
      <c r="F200" s="182"/>
      <c r="G200" s="184"/>
      <c r="H200" s="287"/>
      <c r="I200" s="221"/>
      <c r="J200" s="284"/>
    </row>
    <row r="201" spans="1:10" ht="15.75" x14ac:dyDescent="0.3">
      <c r="A201" s="180">
        <v>1</v>
      </c>
      <c r="B201" s="181" t="s">
        <v>758</v>
      </c>
      <c r="C201" s="182" t="s">
        <v>805</v>
      </c>
      <c r="D201" s="182" t="s">
        <v>759</v>
      </c>
      <c r="E201" s="183"/>
      <c r="F201" s="182"/>
      <c r="G201" s="184">
        <v>2001</v>
      </c>
      <c r="H201" s="185"/>
      <c r="I201" s="186"/>
      <c r="J201" s="388"/>
    </row>
    <row r="202" spans="1:10" ht="15.75" x14ac:dyDescent="0.3">
      <c r="A202" s="180">
        <v>1</v>
      </c>
      <c r="B202" s="181" t="s">
        <v>981</v>
      </c>
      <c r="C202" s="182" t="s">
        <v>805</v>
      </c>
      <c r="D202" s="182" t="s">
        <v>1040</v>
      </c>
      <c r="E202" s="183" t="s">
        <v>1041</v>
      </c>
      <c r="F202" s="182"/>
      <c r="G202" s="184">
        <v>2001</v>
      </c>
      <c r="H202" s="185"/>
      <c r="I202" s="186"/>
      <c r="J202" s="388"/>
    </row>
    <row r="203" spans="1:10" ht="15.75" x14ac:dyDescent="0.3">
      <c r="A203" s="180">
        <v>1</v>
      </c>
      <c r="B203" s="181" t="s">
        <v>1042</v>
      </c>
      <c r="C203" s="182" t="s">
        <v>805</v>
      </c>
      <c r="D203" s="182" t="s">
        <v>1040</v>
      </c>
      <c r="E203" s="183" t="s">
        <v>1043</v>
      </c>
      <c r="F203" s="182"/>
      <c r="G203" s="184">
        <v>2001</v>
      </c>
      <c r="H203" s="185"/>
      <c r="I203" s="186"/>
      <c r="J203" s="388"/>
    </row>
    <row r="204" spans="1:10" ht="15.75" x14ac:dyDescent="0.3">
      <c r="A204" s="180"/>
      <c r="B204" s="188" t="s">
        <v>768</v>
      </c>
      <c r="C204" s="182"/>
      <c r="D204" s="182"/>
      <c r="E204" s="182"/>
      <c r="F204" s="182"/>
      <c r="G204" s="184"/>
      <c r="H204" s="287"/>
      <c r="I204" s="288"/>
      <c r="J204" s="284"/>
    </row>
    <row r="205" spans="1:10" ht="15.75" x14ac:dyDescent="0.3">
      <c r="A205" s="180">
        <v>1</v>
      </c>
      <c r="B205" s="181" t="s">
        <v>769</v>
      </c>
      <c r="C205" s="182" t="s">
        <v>805</v>
      </c>
      <c r="D205" s="182" t="s">
        <v>1044</v>
      </c>
      <c r="E205" s="183" t="s">
        <v>1045</v>
      </c>
      <c r="F205" s="182" t="s">
        <v>1046</v>
      </c>
      <c r="G205" s="184">
        <v>2012</v>
      </c>
      <c r="H205" s="185"/>
      <c r="I205" s="186"/>
      <c r="J205" s="388"/>
    </row>
    <row r="206" spans="1:10" ht="15.75" x14ac:dyDescent="0.3">
      <c r="A206" s="180">
        <v>1</v>
      </c>
      <c r="B206" s="181" t="s">
        <v>1047</v>
      </c>
      <c r="C206" s="182" t="s">
        <v>1048</v>
      </c>
      <c r="D206" s="182" t="s">
        <v>759</v>
      </c>
      <c r="E206" s="183" t="s">
        <v>1049</v>
      </c>
      <c r="F206" s="182"/>
      <c r="G206" s="184">
        <v>2014</v>
      </c>
      <c r="H206" s="185"/>
      <c r="I206" s="186"/>
      <c r="J206" s="388"/>
    </row>
    <row r="207" spans="1:10" ht="15.75" x14ac:dyDescent="0.3">
      <c r="A207" s="180">
        <v>1</v>
      </c>
      <c r="B207" s="181" t="s">
        <v>1047</v>
      </c>
      <c r="C207" s="182" t="s">
        <v>1050</v>
      </c>
      <c r="D207" s="182" t="s">
        <v>759</v>
      </c>
      <c r="E207" s="183"/>
      <c r="F207" s="182"/>
      <c r="G207" s="184"/>
      <c r="H207" s="185"/>
      <c r="I207" s="187"/>
      <c r="J207" s="388"/>
    </row>
    <row r="208" spans="1:10" ht="15.75" x14ac:dyDescent="0.3">
      <c r="A208" s="180">
        <v>2</v>
      </c>
      <c r="B208" s="181" t="s">
        <v>1051</v>
      </c>
      <c r="C208" s="182" t="s">
        <v>1052</v>
      </c>
      <c r="D208" s="182" t="s">
        <v>1028</v>
      </c>
      <c r="E208" s="183" t="s">
        <v>1028</v>
      </c>
      <c r="F208" s="182"/>
      <c r="G208" s="184">
        <v>2014</v>
      </c>
      <c r="H208" s="185"/>
      <c r="I208" s="187"/>
      <c r="J208" s="388"/>
    </row>
    <row r="209" spans="1:10" ht="15.75" x14ac:dyDescent="0.3">
      <c r="A209" s="409"/>
      <c r="B209" s="402" t="s">
        <v>3112</v>
      </c>
      <c r="C209" s="172"/>
      <c r="D209" s="172"/>
      <c r="E209" s="172"/>
      <c r="F209" s="172"/>
      <c r="G209" s="397"/>
      <c r="H209" s="398"/>
      <c r="I209" s="410"/>
      <c r="J209" s="388"/>
    </row>
    <row r="210" spans="1:10" s="460" customFormat="1" x14ac:dyDescent="0.25">
      <c r="A210" s="460" t="s">
        <v>1053</v>
      </c>
      <c r="J210" s="461"/>
    </row>
    <row r="211" spans="1:10" s="430" customFormat="1" ht="15.75" x14ac:dyDescent="0.3">
      <c r="A211" s="471">
        <v>1</v>
      </c>
      <c r="B211" s="472" t="s">
        <v>1054</v>
      </c>
      <c r="C211" s="473" t="s">
        <v>1055</v>
      </c>
      <c r="D211" s="473" t="s">
        <v>806</v>
      </c>
      <c r="E211" s="474" t="s">
        <v>1056</v>
      </c>
      <c r="F211" s="473" t="s">
        <v>963</v>
      </c>
      <c r="G211" s="475">
        <v>2009</v>
      </c>
      <c r="H211" s="476"/>
      <c r="I211" s="477"/>
      <c r="J211" s="449"/>
    </row>
    <row r="212" spans="1:10" s="430" customFormat="1" ht="15.75" x14ac:dyDescent="0.3">
      <c r="A212" s="471">
        <v>1</v>
      </c>
      <c r="B212" s="472" t="s">
        <v>1054</v>
      </c>
      <c r="C212" s="473" t="s">
        <v>1055</v>
      </c>
      <c r="D212" s="473" t="s">
        <v>806</v>
      </c>
      <c r="E212" s="473" t="s">
        <v>1056</v>
      </c>
      <c r="F212" s="473" t="s">
        <v>963</v>
      </c>
      <c r="G212" s="475">
        <v>2009</v>
      </c>
      <c r="H212" s="476"/>
      <c r="I212" s="478"/>
      <c r="J212" s="449"/>
    </row>
    <row r="213" spans="1:10" s="430" customFormat="1" ht="30" x14ac:dyDescent="0.3">
      <c r="A213" s="471">
        <v>1</v>
      </c>
      <c r="B213" s="472" t="s">
        <v>1054</v>
      </c>
      <c r="C213" s="473" t="s">
        <v>1057</v>
      </c>
      <c r="D213" s="473" t="s">
        <v>806</v>
      </c>
      <c r="E213" s="473" t="s">
        <v>1058</v>
      </c>
      <c r="F213" s="473"/>
      <c r="G213" s="475">
        <v>2009</v>
      </c>
      <c r="H213" s="476"/>
      <c r="I213" s="478"/>
      <c r="J213" s="449"/>
    </row>
    <row r="214" spans="1:10" s="430" customFormat="1" ht="15.75" x14ac:dyDescent="0.3">
      <c r="A214" s="471"/>
      <c r="B214" s="479" t="s">
        <v>809</v>
      </c>
      <c r="C214" s="473"/>
      <c r="D214" s="473"/>
      <c r="E214" s="473"/>
      <c r="F214" s="473"/>
      <c r="G214" s="475"/>
      <c r="H214" s="487"/>
      <c r="I214" s="488"/>
      <c r="J214" s="489"/>
    </row>
    <row r="215" spans="1:10" s="430" customFormat="1" ht="15.75" x14ac:dyDescent="0.3">
      <c r="A215" s="471">
        <v>2</v>
      </c>
      <c r="B215" s="472" t="s">
        <v>1059</v>
      </c>
      <c r="C215" s="473" t="s">
        <v>1055</v>
      </c>
      <c r="D215" s="473" t="s">
        <v>736</v>
      </c>
      <c r="E215" s="473" t="s">
        <v>1060</v>
      </c>
      <c r="F215" s="473" t="s">
        <v>738</v>
      </c>
      <c r="G215" s="475">
        <v>2017</v>
      </c>
      <c r="H215" s="476"/>
      <c r="I215" s="478"/>
      <c r="J215" s="449"/>
    </row>
    <row r="216" spans="1:10" s="430" customFormat="1" ht="30" x14ac:dyDescent="0.3">
      <c r="A216" s="471">
        <v>1</v>
      </c>
      <c r="B216" s="472" t="s">
        <v>1059</v>
      </c>
      <c r="C216" s="473" t="s">
        <v>1057</v>
      </c>
      <c r="D216" s="473" t="s">
        <v>1061</v>
      </c>
      <c r="E216" s="474" t="s">
        <v>1062</v>
      </c>
      <c r="F216" s="473" t="s">
        <v>1063</v>
      </c>
      <c r="G216" s="475">
        <v>2004</v>
      </c>
      <c r="H216" s="476"/>
      <c r="I216" s="477"/>
      <c r="J216" s="449"/>
    </row>
    <row r="217" spans="1:10" s="430" customFormat="1" ht="30" x14ac:dyDescent="0.3">
      <c r="A217" s="471">
        <v>1</v>
      </c>
      <c r="B217" s="472" t="s">
        <v>1064</v>
      </c>
      <c r="C217" s="473" t="s">
        <v>1065</v>
      </c>
      <c r="D217" s="473" t="s">
        <v>741</v>
      </c>
      <c r="E217" s="474" t="s">
        <v>1066</v>
      </c>
      <c r="F217" s="473" t="s">
        <v>814</v>
      </c>
      <c r="G217" s="475">
        <v>2016</v>
      </c>
      <c r="H217" s="476"/>
      <c r="I217" s="477"/>
      <c r="J217" s="449"/>
    </row>
    <row r="218" spans="1:10" s="430" customFormat="1" ht="30" x14ac:dyDescent="0.3">
      <c r="A218" s="471">
        <v>1</v>
      </c>
      <c r="B218" s="472" t="s">
        <v>1064</v>
      </c>
      <c r="C218" s="473" t="s">
        <v>1065</v>
      </c>
      <c r="D218" s="473" t="s">
        <v>741</v>
      </c>
      <c r="E218" s="474" t="s">
        <v>943</v>
      </c>
      <c r="F218" s="473" t="s">
        <v>814</v>
      </c>
      <c r="G218" s="475"/>
      <c r="H218" s="476"/>
      <c r="I218" s="477"/>
      <c r="J218" s="449"/>
    </row>
    <row r="219" spans="1:10" s="430" customFormat="1" ht="30" x14ac:dyDescent="0.3">
      <c r="A219" s="471">
        <v>1</v>
      </c>
      <c r="B219" s="472" t="s">
        <v>1064</v>
      </c>
      <c r="C219" s="473" t="s">
        <v>1065</v>
      </c>
      <c r="D219" s="473" t="s">
        <v>741</v>
      </c>
      <c r="E219" s="474" t="s">
        <v>967</v>
      </c>
      <c r="F219" s="473" t="s">
        <v>814</v>
      </c>
      <c r="G219" s="475"/>
      <c r="H219" s="476"/>
      <c r="I219" s="477"/>
      <c r="J219" s="449"/>
    </row>
    <row r="220" spans="1:10" s="430" customFormat="1" ht="30" x14ac:dyDescent="0.3">
      <c r="A220" s="471">
        <v>1</v>
      </c>
      <c r="B220" s="472" t="s">
        <v>1064</v>
      </c>
      <c r="C220" s="473" t="s">
        <v>1065</v>
      </c>
      <c r="D220" s="473" t="s">
        <v>741</v>
      </c>
      <c r="E220" s="473" t="s">
        <v>1067</v>
      </c>
      <c r="F220" s="473" t="s">
        <v>814</v>
      </c>
      <c r="G220" s="475">
        <v>2016</v>
      </c>
      <c r="H220" s="476"/>
      <c r="I220" s="477"/>
      <c r="J220" s="449"/>
    </row>
    <row r="221" spans="1:10" s="430" customFormat="1" ht="15.75" x14ac:dyDescent="0.3">
      <c r="A221" s="471">
        <v>1</v>
      </c>
      <c r="B221" s="472" t="s">
        <v>1068</v>
      </c>
      <c r="C221" s="473" t="s">
        <v>787</v>
      </c>
      <c r="D221" s="473"/>
      <c r="E221" s="473"/>
      <c r="F221" s="473"/>
      <c r="G221" s="475"/>
      <c r="H221" s="476"/>
      <c r="I221" s="477"/>
      <c r="J221" s="449"/>
    </row>
    <row r="222" spans="1:10" s="430" customFormat="1" ht="15.75" x14ac:dyDescent="0.3">
      <c r="A222" s="471">
        <v>2</v>
      </c>
      <c r="B222" s="472" t="s">
        <v>1069</v>
      </c>
      <c r="C222" s="473" t="s">
        <v>1070</v>
      </c>
      <c r="D222" s="473" t="s">
        <v>1071</v>
      </c>
      <c r="E222" s="474" t="s">
        <v>1072</v>
      </c>
      <c r="F222" s="473"/>
      <c r="G222" s="475"/>
      <c r="H222" s="476"/>
      <c r="I222" s="477"/>
      <c r="J222" s="449"/>
    </row>
    <row r="223" spans="1:10" s="430" customFormat="1" ht="15.75" x14ac:dyDescent="0.3">
      <c r="A223" s="471">
        <v>2</v>
      </c>
      <c r="B223" s="472" t="s">
        <v>1069</v>
      </c>
      <c r="C223" s="473" t="s">
        <v>1073</v>
      </c>
      <c r="D223" s="473" t="s">
        <v>1071</v>
      </c>
      <c r="E223" s="474" t="s">
        <v>1074</v>
      </c>
      <c r="F223" s="473"/>
      <c r="G223" s="475"/>
      <c r="H223" s="476"/>
      <c r="I223" s="477"/>
      <c r="J223" s="449"/>
    </row>
    <row r="224" spans="1:10" s="430" customFormat="1" ht="15.75" x14ac:dyDescent="0.3">
      <c r="A224" s="471">
        <v>2</v>
      </c>
      <c r="B224" s="472" t="s">
        <v>1069</v>
      </c>
      <c r="C224" s="473" t="s">
        <v>1075</v>
      </c>
      <c r="D224" s="473" t="s">
        <v>1071</v>
      </c>
      <c r="E224" s="474" t="s">
        <v>1076</v>
      </c>
      <c r="F224" s="473"/>
      <c r="G224" s="475"/>
      <c r="H224" s="476"/>
      <c r="I224" s="478"/>
      <c r="J224" s="449"/>
    </row>
    <row r="225" spans="1:10" s="430" customFormat="1" ht="15.75" x14ac:dyDescent="0.3">
      <c r="A225" s="471">
        <v>2</v>
      </c>
      <c r="B225" s="472" t="s">
        <v>1069</v>
      </c>
      <c r="C225" s="473" t="s">
        <v>1077</v>
      </c>
      <c r="D225" s="473" t="s">
        <v>1071</v>
      </c>
      <c r="E225" s="474" t="s">
        <v>1078</v>
      </c>
      <c r="F225" s="473"/>
      <c r="G225" s="475"/>
      <c r="H225" s="476"/>
      <c r="I225" s="478"/>
      <c r="J225" s="449"/>
    </row>
    <row r="226" spans="1:10" s="430" customFormat="1" ht="15.75" x14ac:dyDescent="0.3">
      <c r="A226" s="471">
        <v>2</v>
      </c>
      <c r="B226" s="472" t="s">
        <v>1069</v>
      </c>
      <c r="C226" s="473" t="s">
        <v>1079</v>
      </c>
      <c r="D226" s="473" t="s">
        <v>1071</v>
      </c>
      <c r="E226" s="474" t="s">
        <v>1080</v>
      </c>
      <c r="F226" s="473"/>
      <c r="G226" s="475"/>
      <c r="H226" s="476"/>
      <c r="I226" s="477"/>
      <c r="J226" s="449"/>
    </row>
    <row r="227" spans="1:10" s="430" customFormat="1" ht="15.75" x14ac:dyDescent="0.3">
      <c r="A227" s="471">
        <v>2</v>
      </c>
      <c r="B227" s="472" t="s">
        <v>1069</v>
      </c>
      <c r="C227" s="473" t="s">
        <v>1081</v>
      </c>
      <c r="D227" s="473" t="s">
        <v>1071</v>
      </c>
      <c r="E227" s="474" t="s">
        <v>1082</v>
      </c>
      <c r="F227" s="473"/>
      <c r="G227" s="475"/>
      <c r="H227" s="476"/>
      <c r="I227" s="477"/>
      <c r="J227" s="449"/>
    </row>
    <row r="228" spans="1:10" s="430" customFormat="1" ht="15.75" x14ac:dyDescent="0.3">
      <c r="A228" s="471">
        <v>2</v>
      </c>
      <c r="B228" s="472" t="s">
        <v>1069</v>
      </c>
      <c r="C228" s="473" t="s">
        <v>1083</v>
      </c>
      <c r="D228" s="473" t="s">
        <v>1071</v>
      </c>
      <c r="E228" s="474" t="s">
        <v>1084</v>
      </c>
      <c r="F228" s="473"/>
      <c r="G228" s="475"/>
      <c r="H228" s="476"/>
      <c r="I228" s="478"/>
      <c r="J228" s="449"/>
    </row>
    <row r="229" spans="1:10" s="430" customFormat="1" ht="15.75" x14ac:dyDescent="0.3">
      <c r="A229" s="471">
        <v>2</v>
      </c>
      <c r="B229" s="472" t="s">
        <v>1069</v>
      </c>
      <c r="C229" s="473" t="s">
        <v>1085</v>
      </c>
      <c r="D229" s="473" t="s">
        <v>1071</v>
      </c>
      <c r="E229" s="474" t="s">
        <v>1086</v>
      </c>
      <c r="F229" s="473"/>
      <c r="G229" s="475"/>
      <c r="H229" s="476"/>
      <c r="I229" s="478"/>
      <c r="J229" s="449"/>
    </row>
    <row r="230" spans="1:10" s="430" customFormat="1" ht="15.75" x14ac:dyDescent="0.3">
      <c r="A230" s="471">
        <v>2</v>
      </c>
      <c r="B230" s="472" t="s">
        <v>1069</v>
      </c>
      <c r="C230" s="473" t="s">
        <v>1087</v>
      </c>
      <c r="D230" s="473" t="s">
        <v>1071</v>
      </c>
      <c r="E230" s="474" t="s">
        <v>1088</v>
      </c>
      <c r="F230" s="473"/>
      <c r="G230" s="475"/>
      <c r="H230" s="476"/>
      <c r="I230" s="478"/>
      <c r="J230" s="449"/>
    </row>
    <row r="231" spans="1:10" s="430" customFormat="1" ht="15.75" x14ac:dyDescent="0.3">
      <c r="A231" s="471">
        <v>2</v>
      </c>
      <c r="B231" s="472" t="s">
        <v>1069</v>
      </c>
      <c r="C231" s="473" t="s">
        <v>1089</v>
      </c>
      <c r="D231" s="473" t="s">
        <v>1071</v>
      </c>
      <c r="E231" s="474" t="s">
        <v>1090</v>
      </c>
      <c r="F231" s="473"/>
      <c r="G231" s="475"/>
      <c r="H231" s="476"/>
      <c r="I231" s="478"/>
      <c r="J231" s="449"/>
    </row>
    <row r="232" spans="1:10" s="430" customFormat="1" ht="15.75" x14ac:dyDescent="0.3">
      <c r="A232" s="471">
        <v>2</v>
      </c>
      <c r="B232" s="472" t="s">
        <v>1069</v>
      </c>
      <c r="C232" s="473" t="s">
        <v>1091</v>
      </c>
      <c r="D232" s="473" t="s">
        <v>1071</v>
      </c>
      <c r="E232" s="474" t="s">
        <v>1092</v>
      </c>
      <c r="F232" s="473"/>
      <c r="G232" s="475"/>
      <c r="H232" s="476"/>
      <c r="I232" s="477"/>
      <c r="J232" s="449"/>
    </row>
    <row r="233" spans="1:10" s="430" customFormat="1" ht="15.75" x14ac:dyDescent="0.3">
      <c r="A233" s="471">
        <v>2</v>
      </c>
      <c r="B233" s="472" t="s">
        <v>1069</v>
      </c>
      <c r="C233" s="473" t="s">
        <v>1093</v>
      </c>
      <c r="D233" s="473" t="s">
        <v>1071</v>
      </c>
      <c r="E233" s="474" t="s">
        <v>1094</v>
      </c>
      <c r="F233" s="473"/>
      <c r="G233" s="475"/>
      <c r="H233" s="476"/>
      <c r="I233" s="477"/>
      <c r="J233" s="449"/>
    </row>
    <row r="234" spans="1:10" s="430" customFormat="1" ht="15.75" x14ac:dyDescent="0.3">
      <c r="A234" s="471">
        <v>2</v>
      </c>
      <c r="B234" s="472" t="s">
        <v>1069</v>
      </c>
      <c r="C234" s="473" t="s">
        <v>1095</v>
      </c>
      <c r="D234" s="473" t="s">
        <v>1071</v>
      </c>
      <c r="E234" s="474" t="s">
        <v>1096</v>
      </c>
      <c r="F234" s="473"/>
      <c r="G234" s="475"/>
      <c r="H234" s="476"/>
      <c r="I234" s="477"/>
      <c r="J234" s="449"/>
    </row>
    <row r="235" spans="1:10" s="430" customFormat="1" ht="30" x14ac:dyDescent="0.3">
      <c r="A235" s="471">
        <v>1</v>
      </c>
      <c r="B235" s="472" t="s">
        <v>758</v>
      </c>
      <c r="C235" s="473" t="s">
        <v>1065</v>
      </c>
      <c r="D235" s="473" t="s">
        <v>759</v>
      </c>
      <c r="E235" s="474" t="s">
        <v>760</v>
      </c>
      <c r="F235" s="473"/>
      <c r="G235" s="475"/>
      <c r="H235" s="476"/>
      <c r="I235" s="477"/>
      <c r="J235" s="449"/>
    </row>
    <row r="236" spans="1:10" s="430" customFormat="1" ht="15.75" x14ac:dyDescent="0.3">
      <c r="A236" s="471">
        <v>1</v>
      </c>
      <c r="B236" s="480" t="s">
        <v>765</v>
      </c>
      <c r="C236" s="473" t="s">
        <v>1097</v>
      </c>
      <c r="D236" s="473" t="s">
        <v>759</v>
      </c>
      <c r="E236" s="474" t="s">
        <v>1098</v>
      </c>
      <c r="F236" s="473"/>
      <c r="G236" s="475"/>
      <c r="H236" s="476"/>
      <c r="I236" s="477"/>
      <c r="J236" s="449"/>
    </row>
    <row r="237" spans="1:10" s="430" customFormat="1" ht="15.75" x14ac:dyDescent="0.3">
      <c r="A237" s="471">
        <v>1</v>
      </c>
      <c r="B237" s="480" t="s">
        <v>769</v>
      </c>
      <c r="C237" s="490" t="s">
        <v>1099</v>
      </c>
      <c r="D237" s="475" t="s">
        <v>771</v>
      </c>
      <c r="E237" s="480" t="s">
        <v>782</v>
      </c>
      <c r="F237" s="475" t="s">
        <v>783</v>
      </c>
      <c r="G237" s="475"/>
      <c r="H237" s="476"/>
      <c r="I237" s="477"/>
      <c r="J237" s="449"/>
    </row>
    <row r="238" spans="1:10" s="430" customFormat="1" ht="15.75" x14ac:dyDescent="0.3">
      <c r="A238" s="491">
        <v>1</v>
      </c>
      <c r="B238" s="492" t="s">
        <v>769</v>
      </c>
      <c r="C238" s="493" t="s">
        <v>770</v>
      </c>
      <c r="D238" s="493" t="s">
        <v>771</v>
      </c>
      <c r="E238" s="493" t="s">
        <v>1100</v>
      </c>
      <c r="F238" s="493" t="s">
        <v>777</v>
      </c>
      <c r="G238" s="493"/>
      <c r="H238" s="494"/>
      <c r="I238" s="495" t="s">
        <v>929</v>
      </c>
      <c r="J238" s="449"/>
    </row>
    <row r="239" spans="1:10" s="430" customFormat="1" x14ac:dyDescent="0.25">
      <c r="A239" s="496">
        <v>1</v>
      </c>
      <c r="B239" s="497" t="s">
        <v>1047</v>
      </c>
      <c r="C239" s="497"/>
      <c r="D239" s="497" t="s">
        <v>759</v>
      </c>
      <c r="E239" s="497" t="s">
        <v>1101</v>
      </c>
      <c r="F239" s="497"/>
      <c r="G239" s="497"/>
      <c r="H239" s="498"/>
      <c r="I239" s="488"/>
      <c r="J239" s="449"/>
    </row>
    <row r="240" spans="1:10" s="430" customFormat="1" x14ac:dyDescent="0.25">
      <c r="A240" s="496">
        <v>1</v>
      </c>
      <c r="B240" s="497" t="s">
        <v>1047</v>
      </c>
      <c r="C240" s="497"/>
      <c r="D240" s="497" t="s">
        <v>759</v>
      </c>
      <c r="E240" s="497" t="s">
        <v>1102</v>
      </c>
      <c r="F240" s="497"/>
      <c r="G240" s="497"/>
      <c r="H240" s="498"/>
      <c r="I240" s="488"/>
      <c r="J240" s="449"/>
    </row>
    <row r="241" spans="1:10" s="430" customFormat="1" x14ac:dyDescent="0.25">
      <c r="A241" s="496">
        <v>1</v>
      </c>
      <c r="B241" s="497" t="s">
        <v>1047</v>
      </c>
      <c r="C241" s="497"/>
      <c r="D241" s="497" t="s">
        <v>759</v>
      </c>
      <c r="E241" s="497" t="s">
        <v>1102</v>
      </c>
      <c r="F241" s="497"/>
      <c r="G241" s="497"/>
      <c r="H241" s="498"/>
      <c r="I241" s="488"/>
      <c r="J241" s="449"/>
    </row>
    <row r="242" spans="1:10" s="430" customFormat="1" x14ac:dyDescent="0.25">
      <c r="A242" s="496">
        <v>10</v>
      </c>
      <c r="B242" s="497" t="s">
        <v>1022</v>
      </c>
      <c r="C242" s="497" t="s">
        <v>826</v>
      </c>
      <c r="D242" s="497" t="s">
        <v>1103</v>
      </c>
      <c r="E242" s="497" t="s">
        <v>1104</v>
      </c>
      <c r="F242" s="497"/>
      <c r="G242" s="497"/>
      <c r="H242" s="498"/>
      <c r="I242" s="488"/>
      <c r="J242" s="449"/>
    </row>
    <row r="243" spans="1:10" s="430" customFormat="1" x14ac:dyDescent="0.25">
      <c r="A243" s="496">
        <v>3</v>
      </c>
      <c r="B243" s="497" t="s">
        <v>1022</v>
      </c>
      <c r="C243" s="497" t="s">
        <v>826</v>
      </c>
      <c r="D243" s="497" t="s">
        <v>1105</v>
      </c>
      <c r="E243" s="497" t="s">
        <v>1106</v>
      </c>
      <c r="F243" s="497"/>
      <c r="G243" s="497">
        <v>2015</v>
      </c>
      <c r="H243" s="498"/>
      <c r="I243" s="488"/>
      <c r="J243" s="449"/>
    </row>
    <row r="244" spans="1:10" s="430" customFormat="1" x14ac:dyDescent="0.25">
      <c r="A244" s="496">
        <v>1</v>
      </c>
      <c r="B244" s="497" t="s">
        <v>1022</v>
      </c>
      <c r="C244" s="497" t="s">
        <v>826</v>
      </c>
      <c r="D244" s="497" t="s">
        <v>794</v>
      </c>
      <c r="E244" s="497" t="s">
        <v>952</v>
      </c>
      <c r="F244" s="497"/>
      <c r="G244" s="497"/>
      <c r="H244" s="498"/>
      <c r="I244" s="488"/>
      <c r="J244" s="449"/>
    </row>
    <row r="245" spans="1:10" s="430" customFormat="1" x14ac:dyDescent="0.25">
      <c r="A245" s="496">
        <v>3</v>
      </c>
      <c r="B245" s="497" t="s">
        <v>1107</v>
      </c>
      <c r="C245" s="497" t="s">
        <v>826</v>
      </c>
      <c r="D245" s="497" t="s">
        <v>1108</v>
      </c>
      <c r="E245" s="497" t="s">
        <v>1109</v>
      </c>
      <c r="F245" s="497"/>
      <c r="G245" s="497"/>
      <c r="H245" s="498"/>
      <c r="I245" s="488"/>
      <c r="J245" s="449"/>
    </row>
    <row r="246" spans="1:10" s="430" customFormat="1" ht="15.75" x14ac:dyDescent="0.3">
      <c r="A246" s="481"/>
      <c r="B246" s="458" t="s">
        <v>3112</v>
      </c>
      <c r="C246" s="482"/>
      <c r="D246" s="482"/>
      <c r="E246" s="482"/>
      <c r="F246" s="482"/>
      <c r="G246" s="483"/>
      <c r="H246" s="484"/>
      <c r="I246" s="485"/>
      <c r="J246" s="449"/>
    </row>
    <row r="247" spans="1:10" s="189" customFormat="1" ht="15.75" thickBot="1" x14ac:dyDescent="0.3">
      <c r="A247" s="189" t="s">
        <v>1110</v>
      </c>
      <c r="J247" s="275"/>
    </row>
    <row r="248" spans="1:10" ht="15.75" x14ac:dyDescent="0.3">
      <c r="A248" s="173"/>
      <c r="B248" s="174" t="s">
        <v>911</v>
      </c>
      <c r="C248" s="175"/>
      <c r="D248" s="176"/>
      <c r="E248" s="177"/>
      <c r="F248" s="176"/>
      <c r="G248" s="176"/>
      <c r="H248" s="178"/>
      <c r="I248" s="179"/>
      <c r="J248" s="284"/>
    </row>
    <row r="249" spans="1:10" ht="15.75" x14ac:dyDescent="0.3">
      <c r="A249" s="180">
        <v>1</v>
      </c>
      <c r="B249" s="181" t="s">
        <v>1111</v>
      </c>
      <c r="C249" s="182" t="s">
        <v>852</v>
      </c>
      <c r="D249" s="182" t="s">
        <v>729</v>
      </c>
      <c r="E249" s="183" t="s">
        <v>1112</v>
      </c>
      <c r="F249" s="182" t="s">
        <v>960</v>
      </c>
      <c r="G249" s="184">
        <v>2007</v>
      </c>
      <c r="H249" s="185"/>
      <c r="I249" s="186"/>
      <c r="J249" s="388"/>
    </row>
    <row r="250" spans="1:10" ht="15.75" x14ac:dyDescent="0.3">
      <c r="A250" s="180">
        <v>1</v>
      </c>
      <c r="B250" s="181" t="s">
        <v>1111</v>
      </c>
      <c r="C250" s="182" t="s">
        <v>852</v>
      </c>
      <c r="D250" s="182" t="s">
        <v>915</v>
      </c>
      <c r="E250" s="183" t="s">
        <v>1113</v>
      </c>
      <c r="F250" s="182" t="s">
        <v>963</v>
      </c>
      <c r="G250" s="184">
        <v>2008</v>
      </c>
      <c r="H250" s="185"/>
      <c r="I250" s="186"/>
      <c r="J250" s="388"/>
    </row>
    <row r="251" spans="1:10" ht="15.75" x14ac:dyDescent="0.3">
      <c r="A251" s="180"/>
      <c r="B251" s="188" t="s">
        <v>809</v>
      </c>
      <c r="C251" s="182"/>
      <c r="D251" s="182"/>
      <c r="E251" s="182"/>
      <c r="F251" s="182"/>
      <c r="G251" s="184"/>
      <c r="H251" s="287"/>
      <c r="I251" s="221"/>
      <c r="J251" s="284"/>
    </row>
    <row r="252" spans="1:10" ht="15.75" x14ac:dyDescent="0.3">
      <c r="A252" s="180">
        <v>1</v>
      </c>
      <c r="B252" s="181" t="s">
        <v>739</v>
      </c>
      <c r="C252" s="182" t="s">
        <v>852</v>
      </c>
      <c r="D252" s="182" t="s">
        <v>741</v>
      </c>
      <c r="E252" s="182" t="s">
        <v>1067</v>
      </c>
      <c r="F252" s="182" t="s">
        <v>814</v>
      </c>
      <c r="G252" s="184">
        <v>2008</v>
      </c>
      <c r="H252" s="185"/>
      <c r="I252" s="187"/>
      <c r="J252" s="388"/>
    </row>
    <row r="253" spans="1:10" ht="15.75" x14ac:dyDescent="0.3">
      <c r="A253" s="180">
        <v>1</v>
      </c>
      <c r="B253" s="181" t="s">
        <v>744</v>
      </c>
      <c r="C253" s="182" t="s">
        <v>852</v>
      </c>
      <c r="D253" s="182" t="s">
        <v>941</v>
      </c>
      <c r="E253" s="182" t="s">
        <v>742</v>
      </c>
      <c r="F253" s="182" t="s">
        <v>1114</v>
      </c>
      <c r="G253" s="184">
        <v>2008</v>
      </c>
      <c r="H253" s="185"/>
      <c r="I253" s="187"/>
      <c r="J253" s="388"/>
    </row>
    <row r="254" spans="1:10" ht="15.75" x14ac:dyDescent="0.3">
      <c r="A254" s="180">
        <v>1</v>
      </c>
      <c r="B254" s="181" t="s">
        <v>748</v>
      </c>
      <c r="C254" s="182" t="s">
        <v>852</v>
      </c>
      <c r="D254" s="182" t="s">
        <v>941</v>
      </c>
      <c r="E254" s="182" t="s">
        <v>1115</v>
      </c>
      <c r="F254" s="182" t="s">
        <v>814</v>
      </c>
      <c r="G254" s="184">
        <v>2009</v>
      </c>
      <c r="H254" s="185"/>
      <c r="I254" s="187"/>
      <c r="J254" s="388"/>
    </row>
    <row r="255" spans="1:10" ht="15.75" x14ac:dyDescent="0.3">
      <c r="A255" s="180">
        <v>1</v>
      </c>
      <c r="B255" s="181" t="s">
        <v>734</v>
      </c>
      <c r="C255" s="182" t="s">
        <v>852</v>
      </c>
      <c r="D255" s="182" t="s">
        <v>736</v>
      </c>
      <c r="E255" s="183" t="s">
        <v>1116</v>
      </c>
      <c r="F255" s="182" t="s">
        <v>993</v>
      </c>
      <c r="G255" s="184">
        <v>2018</v>
      </c>
      <c r="H255" s="185"/>
      <c r="I255" s="186"/>
      <c r="J255" s="388"/>
    </row>
    <row r="256" spans="1:10" ht="15.75" x14ac:dyDescent="0.3">
      <c r="A256" s="180">
        <v>1</v>
      </c>
      <c r="B256" s="181" t="s">
        <v>734</v>
      </c>
      <c r="C256" s="182" t="s">
        <v>852</v>
      </c>
      <c r="D256" s="182" t="s">
        <v>736</v>
      </c>
      <c r="E256" s="183" t="s">
        <v>1116</v>
      </c>
      <c r="F256" s="182" t="s">
        <v>993</v>
      </c>
      <c r="G256" s="184">
        <v>2018</v>
      </c>
      <c r="H256" s="185"/>
      <c r="I256" s="186"/>
      <c r="J256" s="388"/>
    </row>
    <row r="257" spans="1:10" ht="15.75" x14ac:dyDescent="0.3">
      <c r="A257" s="180">
        <v>1</v>
      </c>
      <c r="B257" s="181" t="s">
        <v>734</v>
      </c>
      <c r="C257" s="182" t="s">
        <v>852</v>
      </c>
      <c r="D257" s="182" t="s">
        <v>736</v>
      </c>
      <c r="E257" s="183" t="s">
        <v>1116</v>
      </c>
      <c r="F257" s="182" t="s">
        <v>993</v>
      </c>
      <c r="G257" s="184">
        <v>2018</v>
      </c>
      <c r="H257" s="185"/>
      <c r="I257" s="186"/>
      <c r="J257" s="388"/>
    </row>
    <row r="258" spans="1:10" ht="15.75" x14ac:dyDescent="0.3">
      <c r="A258" s="180">
        <v>2</v>
      </c>
      <c r="B258" s="181" t="s">
        <v>1117</v>
      </c>
      <c r="C258" s="182" t="s">
        <v>1070</v>
      </c>
      <c r="D258" s="182" t="s">
        <v>1071</v>
      </c>
      <c r="E258" s="183" t="s">
        <v>1072</v>
      </c>
      <c r="F258" s="182"/>
      <c r="G258" s="184"/>
      <c r="H258" s="185"/>
      <c r="I258" s="186"/>
      <c r="J258" s="388"/>
    </row>
    <row r="259" spans="1:10" ht="15.75" x14ac:dyDescent="0.3">
      <c r="A259" s="180">
        <v>2</v>
      </c>
      <c r="B259" s="181" t="s">
        <v>1117</v>
      </c>
      <c r="C259" s="182" t="s">
        <v>1073</v>
      </c>
      <c r="D259" s="182" t="s">
        <v>1071</v>
      </c>
      <c r="E259" s="182" t="s">
        <v>1072</v>
      </c>
      <c r="F259" s="182"/>
      <c r="G259" s="184"/>
      <c r="H259" s="185"/>
      <c r="I259" s="186"/>
      <c r="J259" s="388"/>
    </row>
    <row r="260" spans="1:10" ht="15.75" x14ac:dyDescent="0.3">
      <c r="A260" s="180">
        <v>2</v>
      </c>
      <c r="B260" s="181" t="s">
        <v>1117</v>
      </c>
      <c r="C260" s="182" t="s">
        <v>1075</v>
      </c>
      <c r="D260" s="182" t="s">
        <v>1071</v>
      </c>
      <c r="E260" s="182" t="s">
        <v>1072</v>
      </c>
      <c r="F260" s="182"/>
      <c r="G260" s="184"/>
      <c r="H260" s="185"/>
      <c r="I260" s="186"/>
      <c r="J260" s="388"/>
    </row>
    <row r="261" spans="1:10" ht="15.75" x14ac:dyDescent="0.3">
      <c r="A261" s="180">
        <v>2</v>
      </c>
      <c r="B261" s="181" t="s">
        <v>1117</v>
      </c>
      <c r="C261" s="182" t="s">
        <v>1077</v>
      </c>
      <c r="D261" s="182" t="s">
        <v>1071</v>
      </c>
      <c r="E261" s="183" t="s">
        <v>1072</v>
      </c>
      <c r="F261" s="182"/>
      <c r="G261" s="184"/>
      <c r="H261" s="185"/>
      <c r="I261" s="186"/>
      <c r="J261" s="388"/>
    </row>
    <row r="262" spans="1:10" ht="15.75" x14ac:dyDescent="0.3">
      <c r="A262" s="180">
        <v>2</v>
      </c>
      <c r="B262" s="181" t="s">
        <v>1117</v>
      </c>
      <c r="C262" s="182" t="s">
        <v>1079</v>
      </c>
      <c r="D262" s="182" t="s">
        <v>1071</v>
      </c>
      <c r="E262" s="183" t="s">
        <v>1072</v>
      </c>
      <c r="F262" s="182"/>
      <c r="G262" s="184"/>
      <c r="H262" s="185"/>
      <c r="I262" s="186"/>
      <c r="J262" s="388"/>
    </row>
    <row r="263" spans="1:10" ht="15.75" x14ac:dyDescent="0.3">
      <c r="A263" s="180">
        <v>2</v>
      </c>
      <c r="B263" s="181" t="s">
        <v>1117</v>
      </c>
      <c r="C263" s="182" t="s">
        <v>1081</v>
      </c>
      <c r="D263" s="182" t="s">
        <v>1071</v>
      </c>
      <c r="E263" s="183" t="s">
        <v>1072</v>
      </c>
      <c r="F263" s="182"/>
      <c r="G263" s="184"/>
      <c r="H263" s="185"/>
      <c r="I263" s="187"/>
      <c r="J263" s="388"/>
    </row>
    <row r="264" spans="1:10" ht="15.75" x14ac:dyDescent="0.3">
      <c r="A264" s="180">
        <v>2</v>
      </c>
      <c r="B264" s="181" t="s">
        <v>1117</v>
      </c>
      <c r="C264" s="182" t="s">
        <v>1083</v>
      </c>
      <c r="D264" s="182" t="s">
        <v>1071</v>
      </c>
      <c r="E264" s="183" t="s">
        <v>1072</v>
      </c>
      <c r="F264" s="182"/>
      <c r="G264" s="184"/>
      <c r="H264" s="185"/>
      <c r="I264" s="187"/>
      <c r="J264" s="388"/>
    </row>
    <row r="265" spans="1:10" ht="15.75" x14ac:dyDescent="0.3">
      <c r="A265" s="180">
        <v>2</v>
      </c>
      <c r="B265" s="181" t="s">
        <v>1117</v>
      </c>
      <c r="C265" s="182" t="s">
        <v>1085</v>
      </c>
      <c r="D265" s="182" t="s">
        <v>1071</v>
      </c>
      <c r="E265" s="183" t="s">
        <v>1072</v>
      </c>
      <c r="F265" s="182"/>
      <c r="G265" s="184"/>
      <c r="H265" s="185"/>
      <c r="I265" s="186"/>
      <c r="J265" s="388"/>
    </row>
    <row r="266" spans="1:10" ht="15.75" x14ac:dyDescent="0.3">
      <c r="A266" s="180">
        <v>2</v>
      </c>
      <c r="B266" s="181" t="s">
        <v>1117</v>
      </c>
      <c r="C266" s="182" t="s">
        <v>1087</v>
      </c>
      <c r="D266" s="182" t="s">
        <v>1071</v>
      </c>
      <c r="E266" s="183" t="s">
        <v>1072</v>
      </c>
      <c r="F266" s="182"/>
      <c r="G266" s="184"/>
      <c r="H266" s="185"/>
      <c r="I266" s="186"/>
      <c r="J266" s="388"/>
    </row>
    <row r="267" spans="1:10" ht="15.75" x14ac:dyDescent="0.3">
      <c r="A267" s="180">
        <v>2</v>
      </c>
      <c r="B267" s="181" t="s">
        <v>1117</v>
      </c>
      <c r="C267" s="182" t="s">
        <v>1089</v>
      </c>
      <c r="D267" s="182" t="s">
        <v>1071</v>
      </c>
      <c r="E267" s="183" t="s">
        <v>1072</v>
      </c>
      <c r="F267" s="182"/>
      <c r="G267" s="184"/>
      <c r="H267" s="185"/>
      <c r="I267" s="187"/>
      <c r="J267" s="388"/>
    </row>
    <row r="268" spans="1:10" ht="15.75" x14ac:dyDescent="0.3">
      <c r="A268" s="180">
        <v>1</v>
      </c>
      <c r="B268" s="181" t="s">
        <v>757</v>
      </c>
      <c r="C268" s="182" t="s">
        <v>852</v>
      </c>
      <c r="D268" s="182" t="s">
        <v>759</v>
      </c>
      <c r="E268" s="183" t="s">
        <v>760</v>
      </c>
      <c r="F268" s="182"/>
      <c r="G268" s="184"/>
      <c r="H268" s="185"/>
      <c r="I268" s="187"/>
      <c r="J268" s="388"/>
    </row>
    <row r="269" spans="1:10" ht="15.75" x14ac:dyDescent="0.3">
      <c r="A269" s="180">
        <v>1</v>
      </c>
      <c r="B269" s="181" t="s">
        <v>1118</v>
      </c>
      <c r="C269" s="182" t="s">
        <v>1119</v>
      </c>
      <c r="D269" s="182" t="s">
        <v>774</v>
      </c>
      <c r="E269" s="183" t="s">
        <v>932</v>
      </c>
      <c r="F269" s="182" t="s">
        <v>783</v>
      </c>
      <c r="G269" s="184"/>
      <c r="H269" s="185"/>
      <c r="I269" s="187"/>
      <c r="J269" s="388"/>
    </row>
    <row r="270" spans="1:10" ht="15.75" x14ac:dyDescent="0.3">
      <c r="A270" s="180">
        <v>1</v>
      </c>
      <c r="B270" s="181" t="s">
        <v>1118</v>
      </c>
      <c r="C270" s="182" t="s">
        <v>1099</v>
      </c>
      <c r="D270" s="182" t="s">
        <v>778</v>
      </c>
      <c r="E270" s="183" t="s">
        <v>997</v>
      </c>
      <c r="F270" s="182" t="s">
        <v>777</v>
      </c>
      <c r="G270" s="184"/>
      <c r="H270" s="185"/>
      <c r="I270" s="187"/>
      <c r="J270" s="388"/>
    </row>
    <row r="271" spans="1:10" ht="15.75" x14ac:dyDescent="0.3">
      <c r="A271" s="180">
        <v>1</v>
      </c>
      <c r="B271" s="181" t="s">
        <v>1118</v>
      </c>
      <c r="C271" s="182" t="s">
        <v>1120</v>
      </c>
      <c r="D271" s="182" t="s">
        <v>771</v>
      </c>
      <c r="E271" s="183" t="s">
        <v>997</v>
      </c>
      <c r="F271" s="182" t="s">
        <v>777</v>
      </c>
      <c r="G271" s="184"/>
      <c r="H271" s="185"/>
      <c r="I271" s="186"/>
      <c r="J271" s="388"/>
    </row>
    <row r="272" spans="1:10" ht="15.75" x14ac:dyDescent="0.3">
      <c r="A272" s="180">
        <v>1</v>
      </c>
      <c r="B272" s="181" t="s">
        <v>790</v>
      </c>
      <c r="C272" s="182" t="s">
        <v>446</v>
      </c>
      <c r="D272" s="182" t="s">
        <v>1121</v>
      </c>
      <c r="E272" s="183"/>
      <c r="F272" s="182"/>
      <c r="G272" s="184"/>
      <c r="H272" s="185"/>
      <c r="I272" s="186"/>
      <c r="J272" s="388"/>
    </row>
    <row r="273" spans="1:10" ht="15.75" x14ac:dyDescent="0.3">
      <c r="A273" s="180">
        <v>1</v>
      </c>
      <c r="B273" s="181" t="s">
        <v>790</v>
      </c>
      <c r="C273" s="182" t="s">
        <v>446</v>
      </c>
      <c r="D273" s="182" t="s">
        <v>1122</v>
      </c>
      <c r="E273" s="183"/>
      <c r="F273" s="182"/>
      <c r="G273" s="184"/>
      <c r="H273" s="185"/>
      <c r="I273" s="186"/>
      <c r="J273" s="388"/>
    </row>
    <row r="274" spans="1:10" ht="15.75" x14ac:dyDescent="0.3">
      <c r="A274" s="180">
        <v>1</v>
      </c>
      <c r="B274" s="181" t="s">
        <v>790</v>
      </c>
      <c r="C274" s="182" t="s">
        <v>1099</v>
      </c>
      <c r="D274" s="182" t="s">
        <v>886</v>
      </c>
      <c r="E274" s="183" t="s">
        <v>1028</v>
      </c>
      <c r="F274" s="182"/>
      <c r="G274" s="184"/>
      <c r="H274" s="185"/>
      <c r="I274" s="186"/>
      <c r="J274" s="388"/>
    </row>
    <row r="275" spans="1:10" ht="15.75" x14ac:dyDescent="0.3">
      <c r="A275" s="180">
        <v>1</v>
      </c>
      <c r="B275" s="215" t="s">
        <v>790</v>
      </c>
      <c r="C275" s="182" t="s">
        <v>1123</v>
      </c>
      <c r="D275" s="182" t="s">
        <v>886</v>
      </c>
      <c r="E275" s="183" t="s">
        <v>1028</v>
      </c>
      <c r="F275" s="182"/>
      <c r="G275" s="184"/>
      <c r="H275" s="185"/>
      <c r="I275" s="186"/>
      <c r="J275" s="388"/>
    </row>
    <row r="276" spans="1:10" ht="15.75" x14ac:dyDescent="0.3">
      <c r="A276" s="180">
        <v>1</v>
      </c>
      <c r="B276" s="182" t="s">
        <v>1124</v>
      </c>
      <c r="C276" s="184" t="s">
        <v>801</v>
      </c>
      <c r="D276" s="184" t="s">
        <v>1121</v>
      </c>
      <c r="E276" s="182" t="s">
        <v>1125</v>
      </c>
      <c r="F276" s="184"/>
      <c r="G276" s="184"/>
      <c r="H276" s="185"/>
      <c r="I276" s="186"/>
      <c r="J276" s="388"/>
    </row>
    <row r="277" spans="1:10" ht="30" x14ac:dyDescent="0.3">
      <c r="A277" s="180">
        <v>1</v>
      </c>
      <c r="B277" s="182" t="s">
        <v>790</v>
      </c>
      <c r="C277" s="182" t="s">
        <v>65</v>
      </c>
      <c r="D277" s="182" t="s">
        <v>886</v>
      </c>
      <c r="E277" s="182" t="s">
        <v>1126</v>
      </c>
      <c r="F277" s="182"/>
      <c r="G277" s="182"/>
      <c r="H277" s="222"/>
      <c r="I277" s="186" t="s">
        <v>929</v>
      </c>
      <c r="J277" s="388"/>
    </row>
    <row r="278" spans="1:10" x14ac:dyDescent="0.25">
      <c r="A278" s="218">
        <v>2</v>
      </c>
      <c r="B278" s="219" t="s">
        <v>790</v>
      </c>
      <c r="C278" s="219" t="s">
        <v>1127</v>
      </c>
      <c r="D278" s="219" t="s">
        <v>1128</v>
      </c>
      <c r="E278" s="219" t="s">
        <v>1028</v>
      </c>
      <c r="F278" s="219"/>
      <c r="G278" s="219"/>
      <c r="H278" s="220"/>
      <c r="I278" s="221"/>
      <c r="J278" s="388"/>
    </row>
    <row r="279" spans="1:10" x14ac:dyDescent="0.25">
      <c r="A279" s="218">
        <v>1</v>
      </c>
      <c r="B279" s="219" t="s">
        <v>790</v>
      </c>
      <c r="C279" s="219" t="s">
        <v>1127</v>
      </c>
      <c r="D279" s="219" t="s">
        <v>1128</v>
      </c>
      <c r="E279" s="219" t="s">
        <v>1028</v>
      </c>
      <c r="F279" s="219"/>
      <c r="G279" s="219"/>
      <c r="H279" s="220"/>
      <c r="I279" s="221"/>
      <c r="J279" s="388"/>
    </row>
    <row r="280" spans="1:10" x14ac:dyDescent="0.25">
      <c r="A280" s="218">
        <v>1</v>
      </c>
      <c r="B280" s="219" t="s">
        <v>790</v>
      </c>
      <c r="C280" s="219" t="s">
        <v>65</v>
      </c>
      <c r="D280" s="219" t="s">
        <v>886</v>
      </c>
      <c r="E280" s="219" t="s">
        <v>1129</v>
      </c>
      <c r="F280" s="219"/>
      <c r="G280" s="219"/>
      <c r="H280" s="220"/>
      <c r="I280" s="221"/>
      <c r="J280" s="388"/>
    </row>
    <row r="281" spans="1:10" x14ac:dyDescent="0.25">
      <c r="A281" s="218">
        <v>1</v>
      </c>
      <c r="B281" s="219" t="s">
        <v>790</v>
      </c>
      <c r="C281" s="219" t="s">
        <v>1127</v>
      </c>
      <c r="D281" s="219" t="s">
        <v>1128</v>
      </c>
      <c r="E281" s="219" t="s">
        <v>1130</v>
      </c>
      <c r="F281" s="219"/>
      <c r="G281" s="219"/>
      <c r="H281" s="220"/>
      <c r="I281" s="221"/>
      <c r="J281" s="388"/>
    </row>
    <row r="282" spans="1:10" x14ac:dyDescent="0.25">
      <c r="A282" s="218">
        <v>1</v>
      </c>
      <c r="B282" s="219" t="s">
        <v>1131</v>
      </c>
      <c r="C282" s="219" t="s">
        <v>852</v>
      </c>
      <c r="D282" s="219" t="s">
        <v>751</v>
      </c>
      <c r="E282" s="219" t="s">
        <v>1132</v>
      </c>
      <c r="F282" s="219"/>
      <c r="G282" s="219"/>
      <c r="H282" s="220"/>
      <c r="I282" s="221"/>
      <c r="J282" s="388"/>
    </row>
    <row r="283" spans="1:10" x14ac:dyDescent="0.25">
      <c r="A283" s="218">
        <v>1</v>
      </c>
      <c r="B283" s="219" t="s">
        <v>1133</v>
      </c>
      <c r="C283" s="219" t="s">
        <v>446</v>
      </c>
      <c r="D283" s="219" t="s">
        <v>759</v>
      </c>
      <c r="E283" s="219" t="s">
        <v>760</v>
      </c>
      <c r="F283" s="219"/>
      <c r="G283" s="219"/>
      <c r="H283" s="220"/>
      <c r="I283" s="221"/>
      <c r="J283" s="388"/>
    </row>
    <row r="284" spans="1:10" x14ac:dyDescent="0.25">
      <c r="A284" s="218">
        <v>1</v>
      </c>
      <c r="B284" s="219" t="s">
        <v>1111</v>
      </c>
      <c r="C284" s="219"/>
      <c r="D284" s="219" t="s">
        <v>806</v>
      </c>
      <c r="E284" s="219" t="s">
        <v>1134</v>
      </c>
      <c r="F284" s="219" t="s">
        <v>839</v>
      </c>
      <c r="G284" s="219">
        <v>2016</v>
      </c>
      <c r="H284" s="220"/>
      <c r="I284" s="221"/>
      <c r="J284" s="388"/>
    </row>
    <row r="285" spans="1:10" x14ac:dyDescent="0.25">
      <c r="A285" s="218">
        <v>1</v>
      </c>
      <c r="B285" s="219" t="s">
        <v>734</v>
      </c>
      <c r="C285" s="219"/>
      <c r="D285" s="219"/>
      <c r="E285" s="219" t="s">
        <v>892</v>
      </c>
      <c r="F285" s="219" t="s">
        <v>851</v>
      </c>
      <c r="G285" s="219"/>
      <c r="H285" s="220"/>
      <c r="I285" s="221"/>
      <c r="J285" s="388"/>
    </row>
    <row r="286" spans="1:10" ht="15.75" thickBot="1" x14ac:dyDescent="0.3">
      <c r="A286" s="223">
        <v>1</v>
      </c>
      <c r="B286" s="224" t="s">
        <v>1135</v>
      </c>
      <c r="C286" s="224"/>
      <c r="D286" s="224"/>
      <c r="E286" s="224"/>
      <c r="F286" s="224"/>
      <c r="G286" s="224"/>
      <c r="H286" s="225"/>
      <c r="I286" s="226"/>
      <c r="J286" s="388"/>
    </row>
    <row r="287" spans="1:10" ht="15.75" x14ac:dyDescent="0.3">
      <c r="A287" s="409"/>
      <c r="B287" s="402" t="s">
        <v>3112</v>
      </c>
      <c r="C287" s="172"/>
      <c r="D287" s="172"/>
      <c r="E287" s="172"/>
      <c r="F287" s="172"/>
      <c r="G287" s="397"/>
      <c r="H287" s="398"/>
      <c r="I287" s="410"/>
      <c r="J287" s="388"/>
    </row>
    <row r="288" spans="1:10" s="189" customFormat="1" x14ac:dyDescent="0.25">
      <c r="A288" s="189" t="s">
        <v>1136</v>
      </c>
      <c r="J288" s="275"/>
    </row>
    <row r="289" spans="1:10" s="172" customFormat="1" x14ac:dyDescent="0.25">
      <c r="A289" s="227"/>
      <c r="B289" s="293" t="s">
        <v>911</v>
      </c>
      <c r="C289" s="182" t="s">
        <v>929</v>
      </c>
      <c r="D289" s="182" t="s">
        <v>929</v>
      </c>
      <c r="E289" s="183" t="s">
        <v>929</v>
      </c>
      <c r="F289" s="182" t="s">
        <v>929</v>
      </c>
      <c r="G289" s="184"/>
      <c r="H289" s="290" t="s">
        <v>929</v>
      </c>
      <c r="I289" s="291" t="s">
        <v>929</v>
      </c>
      <c r="J289" s="286"/>
    </row>
    <row r="290" spans="1:10" s="172" customFormat="1" x14ac:dyDescent="0.25">
      <c r="A290" s="227">
        <v>1</v>
      </c>
      <c r="B290" s="230" t="s">
        <v>1137</v>
      </c>
      <c r="C290" s="231"/>
      <c r="D290" s="232"/>
      <c r="E290" s="231"/>
      <c r="F290" s="182" t="s">
        <v>929</v>
      </c>
      <c r="G290" s="184"/>
      <c r="H290" s="228" t="s">
        <v>929</v>
      </c>
      <c r="I290" s="229" t="s">
        <v>929</v>
      </c>
      <c r="J290" s="391"/>
    </row>
    <row r="291" spans="1:10" s="172" customFormat="1" x14ac:dyDescent="0.25">
      <c r="A291" s="227"/>
      <c r="B291" s="292" t="s">
        <v>809</v>
      </c>
      <c r="C291" s="231"/>
      <c r="D291" s="231"/>
      <c r="E291" s="231"/>
      <c r="F291" s="182"/>
      <c r="G291" s="184"/>
      <c r="H291" s="290"/>
      <c r="I291" s="291"/>
      <c r="J291" s="286"/>
    </row>
    <row r="292" spans="1:10" s="172" customFormat="1" ht="30" x14ac:dyDescent="0.25">
      <c r="A292" s="227">
        <v>1</v>
      </c>
      <c r="B292" s="230" t="s">
        <v>753</v>
      </c>
      <c r="C292" s="231" t="s">
        <v>745</v>
      </c>
      <c r="D292" s="231" t="s">
        <v>751</v>
      </c>
      <c r="E292" s="231" t="s">
        <v>1138</v>
      </c>
      <c r="F292" s="182" t="s">
        <v>814</v>
      </c>
      <c r="G292" s="184">
        <v>2015</v>
      </c>
      <c r="H292" s="228" t="s">
        <v>929</v>
      </c>
      <c r="I292" s="229" t="s">
        <v>929</v>
      </c>
      <c r="J292" s="391"/>
    </row>
    <row r="293" spans="1:10" s="172" customFormat="1" ht="30" x14ac:dyDescent="0.25">
      <c r="A293" s="227">
        <v>1</v>
      </c>
      <c r="B293" s="230" t="s">
        <v>750</v>
      </c>
      <c r="C293" s="231" t="s">
        <v>745</v>
      </c>
      <c r="D293" s="231" t="s">
        <v>751</v>
      </c>
      <c r="E293" s="231" t="s">
        <v>1139</v>
      </c>
      <c r="F293" s="182" t="s">
        <v>814</v>
      </c>
      <c r="G293" s="184">
        <v>2015</v>
      </c>
      <c r="H293" s="228" t="s">
        <v>929</v>
      </c>
      <c r="I293" s="229" t="s">
        <v>929</v>
      </c>
      <c r="J293" s="391"/>
    </row>
    <row r="294" spans="1:10" s="172" customFormat="1" x14ac:dyDescent="0.25">
      <c r="A294" s="227">
        <v>1</v>
      </c>
      <c r="B294" s="230" t="s">
        <v>748</v>
      </c>
      <c r="C294" s="231" t="s">
        <v>745</v>
      </c>
      <c r="D294" s="231" t="s">
        <v>941</v>
      </c>
      <c r="E294" s="231" t="s">
        <v>754</v>
      </c>
      <c r="F294" s="182" t="s">
        <v>814</v>
      </c>
      <c r="G294" s="184">
        <v>2015</v>
      </c>
      <c r="H294" s="228" t="s">
        <v>929</v>
      </c>
      <c r="I294" s="229" t="s">
        <v>929</v>
      </c>
      <c r="J294" s="391"/>
    </row>
    <row r="295" spans="1:10" s="172" customFormat="1" x14ac:dyDescent="0.25">
      <c r="A295" s="227">
        <v>1</v>
      </c>
      <c r="B295" s="230" t="s">
        <v>744</v>
      </c>
      <c r="C295" s="231" t="s">
        <v>745</v>
      </c>
      <c r="D295" s="231" t="s">
        <v>741</v>
      </c>
      <c r="E295" s="231" t="s">
        <v>754</v>
      </c>
      <c r="F295" s="182" t="s">
        <v>814</v>
      </c>
      <c r="G295" s="184"/>
      <c r="H295" s="228" t="s">
        <v>929</v>
      </c>
      <c r="I295" s="229" t="s">
        <v>929</v>
      </c>
      <c r="J295" s="391"/>
    </row>
    <row r="296" spans="1:10" s="172" customFormat="1" x14ac:dyDescent="0.25">
      <c r="A296" s="227">
        <v>1</v>
      </c>
      <c r="B296" s="230" t="s">
        <v>739</v>
      </c>
      <c r="C296" s="231"/>
      <c r="D296" s="231"/>
      <c r="E296" s="231"/>
      <c r="F296" s="182" t="s">
        <v>929</v>
      </c>
      <c r="G296" s="184"/>
      <c r="H296" s="228" t="s">
        <v>929</v>
      </c>
      <c r="I296" s="229" t="s">
        <v>929</v>
      </c>
      <c r="J296" s="391"/>
    </row>
    <row r="297" spans="1:10" s="172" customFormat="1" x14ac:dyDescent="0.25">
      <c r="A297" s="227"/>
      <c r="B297" s="292" t="s">
        <v>1140</v>
      </c>
      <c r="C297" s="183"/>
      <c r="D297" s="183"/>
      <c r="F297" s="182" t="s">
        <v>929</v>
      </c>
      <c r="G297" s="184"/>
      <c r="H297" s="290" t="s">
        <v>929</v>
      </c>
      <c r="I297" s="291" t="s">
        <v>929</v>
      </c>
      <c r="J297" s="286"/>
    </row>
    <row r="298" spans="1:10" s="172" customFormat="1" x14ac:dyDescent="0.25">
      <c r="A298" s="227">
        <v>1</v>
      </c>
      <c r="B298" s="230" t="s">
        <v>1071</v>
      </c>
      <c r="C298" s="231" t="s">
        <v>1070</v>
      </c>
      <c r="D298" s="231" t="s">
        <v>1141</v>
      </c>
      <c r="E298" s="231" t="s">
        <v>1072</v>
      </c>
      <c r="F298" s="182" t="s">
        <v>929</v>
      </c>
      <c r="G298" s="184"/>
      <c r="H298" s="228" t="s">
        <v>929</v>
      </c>
      <c r="I298" s="229" t="s">
        <v>929</v>
      </c>
      <c r="J298" s="391"/>
    </row>
    <row r="299" spans="1:10" s="172" customFormat="1" x14ac:dyDescent="0.25">
      <c r="A299" s="227">
        <v>1</v>
      </c>
      <c r="B299" s="230" t="s">
        <v>1071</v>
      </c>
      <c r="C299" s="231" t="s">
        <v>1070</v>
      </c>
      <c r="D299" s="231" t="s">
        <v>1141</v>
      </c>
      <c r="E299" s="231" t="s">
        <v>1072</v>
      </c>
      <c r="F299" s="182" t="s">
        <v>929</v>
      </c>
      <c r="G299" s="184"/>
      <c r="H299" s="228" t="s">
        <v>929</v>
      </c>
      <c r="I299" s="229" t="s">
        <v>929</v>
      </c>
      <c r="J299" s="391"/>
    </row>
    <row r="300" spans="1:10" s="172" customFormat="1" x14ac:dyDescent="0.25">
      <c r="A300" s="227">
        <v>1</v>
      </c>
      <c r="B300" s="230" t="s">
        <v>1071</v>
      </c>
      <c r="C300" s="231" t="s">
        <v>1073</v>
      </c>
      <c r="D300" s="231" t="s">
        <v>1141</v>
      </c>
      <c r="E300" s="231" t="s">
        <v>1072</v>
      </c>
      <c r="F300" s="182" t="s">
        <v>929</v>
      </c>
      <c r="G300" s="184"/>
      <c r="H300" s="228" t="s">
        <v>929</v>
      </c>
      <c r="I300" s="229" t="s">
        <v>929</v>
      </c>
      <c r="J300" s="391"/>
    </row>
    <row r="301" spans="1:10" s="172" customFormat="1" x14ac:dyDescent="0.25">
      <c r="A301" s="227">
        <v>1</v>
      </c>
      <c r="B301" s="230" t="s">
        <v>1071</v>
      </c>
      <c r="C301" s="231" t="s">
        <v>1073</v>
      </c>
      <c r="D301" s="231" t="s">
        <v>1141</v>
      </c>
      <c r="E301" s="231" t="s">
        <v>1072</v>
      </c>
      <c r="F301" s="182" t="s">
        <v>929</v>
      </c>
      <c r="G301" s="184"/>
      <c r="H301" s="228" t="s">
        <v>929</v>
      </c>
      <c r="I301" s="229" t="s">
        <v>929</v>
      </c>
      <c r="J301" s="391"/>
    </row>
    <row r="302" spans="1:10" s="172" customFormat="1" x14ac:dyDescent="0.25">
      <c r="A302" s="227">
        <v>1</v>
      </c>
      <c r="B302" s="230" t="s">
        <v>1071</v>
      </c>
      <c r="C302" s="231" t="s">
        <v>1075</v>
      </c>
      <c r="D302" s="231" t="s">
        <v>1141</v>
      </c>
      <c r="E302" s="231" t="s">
        <v>1072</v>
      </c>
      <c r="F302" s="182" t="s">
        <v>929</v>
      </c>
      <c r="G302" s="184"/>
      <c r="H302" s="228" t="s">
        <v>929</v>
      </c>
      <c r="I302" s="229" t="s">
        <v>929</v>
      </c>
      <c r="J302" s="391"/>
    </row>
    <row r="303" spans="1:10" s="172" customFormat="1" x14ac:dyDescent="0.25">
      <c r="A303" s="227">
        <v>1</v>
      </c>
      <c r="B303" s="230" t="s">
        <v>1071</v>
      </c>
      <c r="C303" s="231" t="s">
        <v>1075</v>
      </c>
      <c r="D303" s="231" t="s">
        <v>1141</v>
      </c>
      <c r="E303" s="231" t="s">
        <v>1072</v>
      </c>
      <c r="F303" s="182" t="s">
        <v>929</v>
      </c>
      <c r="G303" s="184"/>
      <c r="H303" s="228" t="s">
        <v>929</v>
      </c>
      <c r="I303" s="229" t="s">
        <v>929</v>
      </c>
      <c r="J303" s="391"/>
    </row>
    <row r="304" spans="1:10" s="172" customFormat="1" x14ac:dyDescent="0.25">
      <c r="A304" s="227">
        <v>1</v>
      </c>
      <c r="B304" s="230" t="s">
        <v>1071</v>
      </c>
      <c r="C304" s="231" t="s">
        <v>1077</v>
      </c>
      <c r="D304" s="231" t="s">
        <v>1141</v>
      </c>
      <c r="E304" s="231" t="s">
        <v>1072</v>
      </c>
      <c r="F304" s="182" t="s">
        <v>929</v>
      </c>
      <c r="G304" s="184"/>
      <c r="H304" s="228" t="s">
        <v>929</v>
      </c>
      <c r="I304" s="229" t="s">
        <v>929</v>
      </c>
      <c r="J304" s="391"/>
    </row>
    <row r="305" spans="1:10" s="172" customFormat="1" x14ac:dyDescent="0.25">
      <c r="A305" s="227">
        <v>1</v>
      </c>
      <c r="B305" s="230" t="s">
        <v>1071</v>
      </c>
      <c r="C305" s="231" t="s">
        <v>1077</v>
      </c>
      <c r="D305" s="231" t="s">
        <v>1141</v>
      </c>
      <c r="E305" s="231" t="s">
        <v>1142</v>
      </c>
      <c r="F305" s="182" t="s">
        <v>929</v>
      </c>
      <c r="G305" s="184"/>
      <c r="H305" s="228" t="s">
        <v>929</v>
      </c>
      <c r="I305" s="229" t="s">
        <v>929</v>
      </c>
      <c r="J305" s="391"/>
    </row>
    <row r="306" spans="1:10" s="172" customFormat="1" x14ac:dyDescent="0.25">
      <c r="A306" s="227">
        <v>1</v>
      </c>
      <c r="B306" s="230" t="s">
        <v>1071</v>
      </c>
      <c r="C306" s="231" t="s">
        <v>1077</v>
      </c>
      <c r="D306" s="231" t="s">
        <v>1141</v>
      </c>
      <c r="E306" s="231" t="s">
        <v>1142</v>
      </c>
      <c r="F306" s="182" t="s">
        <v>929</v>
      </c>
      <c r="G306" s="184"/>
      <c r="H306" s="228" t="s">
        <v>929</v>
      </c>
      <c r="I306" s="229" t="s">
        <v>929</v>
      </c>
      <c r="J306" s="391"/>
    </row>
    <row r="307" spans="1:10" s="172" customFormat="1" x14ac:dyDescent="0.25">
      <c r="A307" s="227">
        <v>1</v>
      </c>
      <c r="B307" s="230" t="s">
        <v>1071</v>
      </c>
      <c r="C307" s="231" t="s">
        <v>1077</v>
      </c>
      <c r="D307" s="231" t="s">
        <v>1141</v>
      </c>
      <c r="E307" s="231" t="s">
        <v>1072</v>
      </c>
      <c r="F307" s="182" t="s">
        <v>929</v>
      </c>
      <c r="G307" s="184"/>
      <c r="H307" s="228" t="s">
        <v>929</v>
      </c>
      <c r="I307" s="229" t="s">
        <v>929</v>
      </c>
      <c r="J307" s="391"/>
    </row>
    <row r="308" spans="1:10" s="172" customFormat="1" x14ac:dyDescent="0.25">
      <c r="A308" s="227">
        <v>1</v>
      </c>
      <c r="B308" s="230" t="s">
        <v>1071</v>
      </c>
      <c r="C308" s="231" t="s">
        <v>1079</v>
      </c>
      <c r="D308" s="231" t="s">
        <v>1141</v>
      </c>
      <c r="E308" s="231" t="s">
        <v>1072</v>
      </c>
      <c r="F308" s="182" t="s">
        <v>929</v>
      </c>
      <c r="G308" s="184"/>
      <c r="H308" s="228" t="s">
        <v>929</v>
      </c>
      <c r="I308" s="229" t="s">
        <v>929</v>
      </c>
      <c r="J308" s="391"/>
    </row>
    <row r="309" spans="1:10" s="172" customFormat="1" x14ac:dyDescent="0.25">
      <c r="A309" s="227">
        <v>1</v>
      </c>
      <c r="B309" s="230" t="s">
        <v>1071</v>
      </c>
      <c r="C309" s="231" t="s">
        <v>1079</v>
      </c>
      <c r="D309" s="231" t="s">
        <v>1141</v>
      </c>
      <c r="E309" s="231" t="s">
        <v>1142</v>
      </c>
      <c r="F309" s="182" t="s">
        <v>929</v>
      </c>
      <c r="G309" s="184"/>
      <c r="H309" s="228" t="s">
        <v>929</v>
      </c>
      <c r="I309" s="229" t="s">
        <v>929</v>
      </c>
      <c r="J309" s="391"/>
    </row>
    <row r="310" spans="1:10" s="172" customFormat="1" x14ac:dyDescent="0.25">
      <c r="A310" s="227">
        <v>1</v>
      </c>
      <c r="B310" s="230" t="s">
        <v>1071</v>
      </c>
      <c r="C310" s="231" t="s">
        <v>1079</v>
      </c>
      <c r="D310" s="231" t="s">
        <v>1141</v>
      </c>
      <c r="E310" s="231" t="s">
        <v>1142</v>
      </c>
      <c r="F310" s="182" t="s">
        <v>929</v>
      </c>
      <c r="G310" s="184"/>
      <c r="H310" s="228" t="s">
        <v>929</v>
      </c>
      <c r="I310" s="229" t="s">
        <v>929</v>
      </c>
      <c r="J310" s="391"/>
    </row>
    <row r="311" spans="1:10" s="172" customFormat="1" x14ac:dyDescent="0.25">
      <c r="A311" s="227">
        <v>1</v>
      </c>
      <c r="B311" s="230" t="s">
        <v>1071</v>
      </c>
      <c r="C311" s="231" t="s">
        <v>1079</v>
      </c>
      <c r="D311" s="231" t="s">
        <v>1141</v>
      </c>
      <c r="E311" s="231" t="s">
        <v>1072</v>
      </c>
      <c r="F311" s="182" t="s">
        <v>929</v>
      </c>
      <c r="G311" s="184"/>
      <c r="H311" s="228" t="s">
        <v>929</v>
      </c>
      <c r="I311" s="229" t="s">
        <v>929</v>
      </c>
      <c r="J311" s="391"/>
    </row>
    <row r="312" spans="1:10" s="172" customFormat="1" x14ac:dyDescent="0.25">
      <c r="A312" s="227">
        <v>1</v>
      </c>
      <c r="B312" s="230" t="s">
        <v>1071</v>
      </c>
      <c r="C312" s="231" t="s">
        <v>1081</v>
      </c>
      <c r="D312" s="231" t="s">
        <v>1141</v>
      </c>
      <c r="E312" s="231" t="s">
        <v>1072</v>
      </c>
      <c r="F312" s="182" t="s">
        <v>929</v>
      </c>
      <c r="G312" s="184"/>
      <c r="H312" s="228" t="s">
        <v>929</v>
      </c>
      <c r="I312" s="229" t="s">
        <v>929</v>
      </c>
      <c r="J312" s="391"/>
    </row>
    <row r="313" spans="1:10" s="172" customFormat="1" x14ac:dyDescent="0.25">
      <c r="A313" s="227">
        <v>1</v>
      </c>
      <c r="B313" s="230" t="s">
        <v>1071</v>
      </c>
      <c r="C313" s="231" t="s">
        <v>1081</v>
      </c>
      <c r="D313" s="231" t="s">
        <v>1141</v>
      </c>
      <c r="E313" s="231" t="s">
        <v>1142</v>
      </c>
      <c r="F313" s="182"/>
      <c r="G313" s="184"/>
      <c r="H313" s="228"/>
      <c r="I313" s="229"/>
      <c r="J313" s="391"/>
    </row>
    <row r="314" spans="1:10" s="172" customFormat="1" x14ac:dyDescent="0.25">
      <c r="A314" s="227">
        <v>1</v>
      </c>
      <c r="B314" s="230" t="s">
        <v>1071</v>
      </c>
      <c r="C314" s="231" t="s">
        <v>1081</v>
      </c>
      <c r="D314" s="231" t="s">
        <v>1141</v>
      </c>
      <c r="E314" s="231" t="s">
        <v>1142</v>
      </c>
      <c r="F314" s="182"/>
      <c r="G314" s="184"/>
      <c r="H314" s="228"/>
      <c r="I314" s="229"/>
      <c r="J314" s="391"/>
    </row>
    <row r="315" spans="1:10" s="172" customFormat="1" x14ac:dyDescent="0.25">
      <c r="A315" s="227">
        <v>1</v>
      </c>
      <c r="B315" s="230" t="s">
        <v>1071</v>
      </c>
      <c r="C315" s="231" t="s">
        <v>1081</v>
      </c>
      <c r="D315" s="231" t="s">
        <v>1141</v>
      </c>
      <c r="E315" s="231" t="s">
        <v>1072</v>
      </c>
      <c r="F315" s="182"/>
      <c r="G315" s="184"/>
      <c r="H315" s="228"/>
      <c r="I315" s="229"/>
      <c r="J315" s="391"/>
    </row>
    <row r="316" spans="1:10" s="172" customFormat="1" x14ac:dyDescent="0.25">
      <c r="A316" s="227">
        <v>1</v>
      </c>
      <c r="B316" s="230" t="s">
        <v>1071</v>
      </c>
      <c r="C316" s="231" t="s">
        <v>1083</v>
      </c>
      <c r="D316" s="231" t="s">
        <v>1141</v>
      </c>
      <c r="E316" s="231" t="s">
        <v>1072</v>
      </c>
      <c r="F316" s="182"/>
      <c r="G316" s="184"/>
      <c r="H316" s="228"/>
      <c r="I316" s="229"/>
      <c r="J316" s="391"/>
    </row>
    <row r="317" spans="1:10" s="172" customFormat="1" x14ac:dyDescent="0.25">
      <c r="A317" s="227">
        <v>1</v>
      </c>
      <c r="B317" s="230" t="s">
        <v>1071</v>
      </c>
      <c r="C317" s="231" t="s">
        <v>1083</v>
      </c>
      <c r="D317" s="231" t="s">
        <v>1141</v>
      </c>
      <c r="E317" s="231" t="s">
        <v>1142</v>
      </c>
      <c r="F317" s="182"/>
      <c r="G317" s="184"/>
      <c r="H317" s="228"/>
      <c r="I317" s="229"/>
      <c r="J317" s="391"/>
    </row>
    <row r="318" spans="1:10" s="172" customFormat="1" x14ac:dyDescent="0.25">
      <c r="A318" s="227">
        <v>1</v>
      </c>
      <c r="B318" s="230" t="s">
        <v>1071</v>
      </c>
      <c r="C318" s="231" t="s">
        <v>1083</v>
      </c>
      <c r="D318" s="231" t="s">
        <v>1141</v>
      </c>
      <c r="E318" s="231" t="s">
        <v>1142</v>
      </c>
      <c r="F318" s="182"/>
      <c r="G318" s="184"/>
      <c r="H318" s="228"/>
      <c r="I318" s="229"/>
      <c r="J318" s="391"/>
    </row>
    <row r="319" spans="1:10" s="172" customFormat="1" x14ac:dyDescent="0.25">
      <c r="A319" s="227">
        <v>1</v>
      </c>
      <c r="B319" s="230" t="s">
        <v>1071</v>
      </c>
      <c r="C319" s="231" t="s">
        <v>1083</v>
      </c>
      <c r="D319" s="231" t="s">
        <v>1141</v>
      </c>
      <c r="E319" s="231" t="s">
        <v>1072</v>
      </c>
      <c r="F319" s="182"/>
      <c r="G319" s="184"/>
      <c r="H319" s="228"/>
      <c r="I319" s="229"/>
      <c r="J319" s="391"/>
    </row>
    <row r="320" spans="1:10" s="172" customFormat="1" x14ac:dyDescent="0.25">
      <c r="A320" s="227">
        <v>1</v>
      </c>
      <c r="B320" s="230" t="s">
        <v>1071</v>
      </c>
      <c r="C320" s="231" t="s">
        <v>1085</v>
      </c>
      <c r="D320" s="231" t="s">
        <v>1141</v>
      </c>
      <c r="E320" s="231" t="s">
        <v>1072</v>
      </c>
      <c r="F320" s="182"/>
      <c r="G320" s="184"/>
      <c r="H320" s="228"/>
      <c r="I320" s="229"/>
      <c r="J320" s="391"/>
    </row>
    <row r="321" spans="1:10" s="172" customFormat="1" x14ac:dyDescent="0.25">
      <c r="A321" s="227">
        <v>1</v>
      </c>
      <c r="B321" s="230" t="s">
        <v>1071</v>
      </c>
      <c r="C321" s="231" t="s">
        <v>1085</v>
      </c>
      <c r="D321" s="231" t="s">
        <v>1141</v>
      </c>
      <c r="E321" s="231" t="s">
        <v>1142</v>
      </c>
      <c r="F321" s="182"/>
      <c r="G321" s="184"/>
      <c r="H321" s="228"/>
      <c r="I321" s="229"/>
      <c r="J321" s="391"/>
    </row>
    <row r="322" spans="1:10" s="172" customFormat="1" x14ac:dyDescent="0.25">
      <c r="A322" s="227">
        <v>1</v>
      </c>
      <c r="B322" s="230" t="s">
        <v>1071</v>
      </c>
      <c r="C322" s="231" t="s">
        <v>1085</v>
      </c>
      <c r="D322" s="231" t="s">
        <v>1141</v>
      </c>
      <c r="E322" s="231" t="s">
        <v>1142</v>
      </c>
      <c r="F322" s="182"/>
      <c r="G322" s="184"/>
      <c r="H322" s="228"/>
      <c r="I322" s="229"/>
      <c r="J322" s="391"/>
    </row>
    <row r="323" spans="1:10" s="172" customFormat="1" x14ac:dyDescent="0.25">
      <c r="A323" s="227">
        <v>1</v>
      </c>
      <c r="B323" s="230" t="s">
        <v>1071</v>
      </c>
      <c r="C323" s="231" t="s">
        <v>1085</v>
      </c>
      <c r="D323" s="231" t="s">
        <v>1141</v>
      </c>
      <c r="E323" s="231" t="s">
        <v>1072</v>
      </c>
      <c r="F323" s="182"/>
      <c r="G323" s="184"/>
      <c r="H323" s="228"/>
      <c r="I323" s="229"/>
      <c r="J323" s="391"/>
    </row>
    <row r="324" spans="1:10" s="172" customFormat="1" x14ac:dyDescent="0.25">
      <c r="A324" s="227">
        <v>1</v>
      </c>
      <c r="B324" s="230" t="s">
        <v>1071</v>
      </c>
      <c r="C324" s="231" t="s">
        <v>1087</v>
      </c>
      <c r="D324" s="231" t="s">
        <v>1141</v>
      </c>
      <c r="E324" s="231" t="s">
        <v>1072</v>
      </c>
      <c r="F324" s="182"/>
      <c r="G324" s="184"/>
      <c r="H324" s="228"/>
      <c r="I324" s="229"/>
      <c r="J324" s="391"/>
    </row>
    <row r="325" spans="1:10" s="172" customFormat="1" x14ac:dyDescent="0.25">
      <c r="A325" s="227">
        <v>1</v>
      </c>
      <c r="B325" s="230" t="s">
        <v>1071</v>
      </c>
      <c r="C325" s="231" t="s">
        <v>1087</v>
      </c>
      <c r="D325" s="231" t="s">
        <v>1141</v>
      </c>
      <c r="E325" s="231" t="s">
        <v>1142</v>
      </c>
      <c r="F325" s="182"/>
      <c r="G325" s="184"/>
      <c r="H325" s="228"/>
      <c r="I325" s="229"/>
      <c r="J325" s="391"/>
    </row>
    <row r="326" spans="1:10" s="172" customFormat="1" x14ac:dyDescent="0.25">
      <c r="A326" s="227">
        <v>1</v>
      </c>
      <c r="B326" s="230" t="s">
        <v>1071</v>
      </c>
      <c r="C326" s="231" t="s">
        <v>1087</v>
      </c>
      <c r="D326" s="231" t="s">
        <v>1141</v>
      </c>
      <c r="E326" s="231" t="s">
        <v>1142</v>
      </c>
      <c r="F326" s="182"/>
      <c r="G326" s="184"/>
      <c r="H326" s="228"/>
      <c r="I326" s="229"/>
      <c r="J326" s="391"/>
    </row>
    <row r="327" spans="1:10" s="172" customFormat="1" x14ac:dyDescent="0.25">
      <c r="A327" s="227">
        <v>1</v>
      </c>
      <c r="B327" s="230" t="s">
        <v>1071</v>
      </c>
      <c r="C327" s="231" t="s">
        <v>1087</v>
      </c>
      <c r="D327" s="231" t="s">
        <v>1141</v>
      </c>
      <c r="E327" s="231" t="s">
        <v>1072</v>
      </c>
      <c r="F327" s="182"/>
      <c r="G327" s="184"/>
      <c r="H327" s="228"/>
      <c r="I327" s="229"/>
      <c r="J327" s="391"/>
    </row>
    <row r="328" spans="1:10" s="172" customFormat="1" x14ac:dyDescent="0.25">
      <c r="A328" s="227">
        <v>1</v>
      </c>
      <c r="B328" s="230" t="s">
        <v>1071</v>
      </c>
      <c r="C328" s="231" t="s">
        <v>1089</v>
      </c>
      <c r="D328" s="231" t="s">
        <v>1141</v>
      </c>
      <c r="E328" s="231" t="s">
        <v>1072</v>
      </c>
      <c r="F328" s="182"/>
      <c r="G328" s="184"/>
      <c r="H328" s="228"/>
      <c r="I328" s="229"/>
      <c r="J328" s="391"/>
    </row>
    <row r="329" spans="1:10" s="172" customFormat="1" x14ac:dyDescent="0.25">
      <c r="A329" s="227">
        <v>1</v>
      </c>
      <c r="B329" s="230" t="s">
        <v>1071</v>
      </c>
      <c r="C329" s="231" t="s">
        <v>1089</v>
      </c>
      <c r="D329" s="231" t="s">
        <v>1141</v>
      </c>
      <c r="E329" s="231" t="s">
        <v>1072</v>
      </c>
      <c r="F329" s="182"/>
      <c r="G329" s="184"/>
      <c r="H329" s="228"/>
      <c r="I329" s="229"/>
      <c r="J329" s="391"/>
    </row>
    <row r="330" spans="1:10" s="172" customFormat="1" x14ac:dyDescent="0.25">
      <c r="A330" s="227">
        <v>1</v>
      </c>
      <c r="B330" s="230" t="s">
        <v>1071</v>
      </c>
      <c r="C330" s="231" t="s">
        <v>1091</v>
      </c>
      <c r="D330" s="231" t="s">
        <v>1141</v>
      </c>
      <c r="E330" s="231" t="s">
        <v>1072</v>
      </c>
      <c r="F330" s="182"/>
      <c r="G330" s="184"/>
      <c r="H330" s="228"/>
      <c r="I330" s="229"/>
      <c r="J330" s="391"/>
    </row>
    <row r="331" spans="1:10" s="172" customFormat="1" x14ac:dyDescent="0.25">
      <c r="A331" s="227">
        <v>1</v>
      </c>
      <c r="B331" s="230" t="s">
        <v>1071</v>
      </c>
      <c r="C331" s="231" t="s">
        <v>1091</v>
      </c>
      <c r="D331" s="231" t="s">
        <v>1141</v>
      </c>
      <c r="E331" s="231" t="s">
        <v>1072</v>
      </c>
      <c r="F331" s="182"/>
      <c r="G331" s="184"/>
      <c r="H331" s="228"/>
      <c r="I331" s="229"/>
      <c r="J331" s="391"/>
    </row>
    <row r="332" spans="1:10" s="172" customFormat="1" x14ac:dyDescent="0.25">
      <c r="A332" s="233"/>
      <c r="B332" s="289" t="s">
        <v>768</v>
      </c>
      <c r="C332" s="234"/>
      <c r="D332" s="183"/>
      <c r="F332" s="182"/>
      <c r="G332" s="184"/>
      <c r="H332" s="290"/>
      <c r="I332" s="291"/>
      <c r="J332" s="286"/>
    </row>
    <row r="333" spans="1:10" s="172" customFormat="1" x14ac:dyDescent="0.25">
      <c r="A333" s="233">
        <v>1</v>
      </c>
      <c r="B333" s="235" t="s">
        <v>774</v>
      </c>
      <c r="C333" s="236" t="s">
        <v>770</v>
      </c>
      <c r="D333" s="237" t="s">
        <v>771</v>
      </c>
      <c r="E333" s="238" t="s">
        <v>932</v>
      </c>
      <c r="F333" s="182" t="s">
        <v>783</v>
      </c>
      <c r="G333" s="184"/>
      <c r="H333" s="228"/>
      <c r="I333" s="229"/>
      <c r="J333" s="391"/>
    </row>
    <row r="334" spans="1:10" s="172" customFormat="1" ht="30" x14ac:dyDescent="0.25">
      <c r="A334" s="233">
        <v>1</v>
      </c>
      <c r="B334" s="235" t="s">
        <v>769</v>
      </c>
      <c r="C334" s="236" t="s">
        <v>1143</v>
      </c>
      <c r="D334" s="237" t="s">
        <v>771</v>
      </c>
      <c r="E334" s="238" t="s">
        <v>1144</v>
      </c>
      <c r="F334" s="182" t="s">
        <v>1145</v>
      </c>
      <c r="G334" s="184"/>
      <c r="H334" s="228"/>
      <c r="I334" s="229"/>
      <c r="J334" s="391"/>
    </row>
    <row r="335" spans="1:10" s="172" customFormat="1" x14ac:dyDescent="0.25">
      <c r="A335" s="233">
        <v>1</v>
      </c>
      <c r="B335" s="235" t="s">
        <v>778</v>
      </c>
      <c r="C335" s="236" t="s">
        <v>1146</v>
      </c>
      <c r="D335" s="234" t="s">
        <v>771</v>
      </c>
      <c r="E335" s="236" t="s">
        <v>857</v>
      </c>
      <c r="F335" s="182" t="s">
        <v>783</v>
      </c>
      <c r="G335" s="184"/>
      <c r="H335" s="228"/>
      <c r="I335" s="229"/>
      <c r="J335" s="391"/>
    </row>
    <row r="336" spans="1:10" s="172" customFormat="1" x14ac:dyDescent="0.25">
      <c r="A336" s="233">
        <v>1</v>
      </c>
      <c r="B336" s="235" t="s">
        <v>1147</v>
      </c>
      <c r="C336" s="236"/>
      <c r="D336" s="234" t="s">
        <v>759</v>
      </c>
      <c r="E336" s="236" t="s">
        <v>1148</v>
      </c>
      <c r="F336" s="182"/>
      <c r="G336" s="184">
        <v>2004</v>
      </c>
      <c r="H336" s="228"/>
      <c r="I336" s="229"/>
      <c r="J336" s="391"/>
    </row>
    <row r="337" spans="1:10" s="172" customFormat="1" x14ac:dyDescent="0.25">
      <c r="A337" s="233">
        <v>1</v>
      </c>
      <c r="B337" s="235" t="s">
        <v>1149</v>
      </c>
      <c r="C337" s="236"/>
      <c r="D337" s="234" t="s">
        <v>759</v>
      </c>
      <c r="E337" s="236" t="s">
        <v>1148</v>
      </c>
      <c r="F337" s="182" t="s">
        <v>929</v>
      </c>
      <c r="G337" s="184">
        <v>2004</v>
      </c>
      <c r="H337" s="228" t="s">
        <v>929</v>
      </c>
      <c r="I337" s="229" t="s">
        <v>929</v>
      </c>
      <c r="J337" s="391"/>
    </row>
    <row r="338" spans="1:10" s="172" customFormat="1" ht="30" x14ac:dyDescent="0.25">
      <c r="A338" s="233">
        <v>1</v>
      </c>
      <c r="B338" s="235" t="s">
        <v>1150</v>
      </c>
      <c r="C338" s="236"/>
      <c r="D338" s="234" t="s">
        <v>759</v>
      </c>
      <c r="E338" s="236" t="s">
        <v>1148</v>
      </c>
      <c r="F338" s="182" t="s">
        <v>929</v>
      </c>
      <c r="G338" s="184">
        <v>2004</v>
      </c>
      <c r="H338" s="228" t="s">
        <v>929</v>
      </c>
      <c r="I338" s="229" t="s">
        <v>929</v>
      </c>
      <c r="J338" s="391"/>
    </row>
    <row r="339" spans="1:10" s="172" customFormat="1" ht="30" x14ac:dyDescent="0.25">
      <c r="A339" s="233">
        <v>1</v>
      </c>
      <c r="B339" s="235" t="s">
        <v>1151</v>
      </c>
      <c r="C339" s="236"/>
      <c r="D339" s="234" t="s">
        <v>759</v>
      </c>
      <c r="E339" s="236" t="s">
        <v>1152</v>
      </c>
      <c r="F339" s="182" t="s">
        <v>929</v>
      </c>
      <c r="G339" s="184">
        <v>2004</v>
      </c>
      <c r="H339" s="228" t="s">
        <v>929</v>
      </c>
      <c r="I339" s="229" t="s">
        <v>929</v>
      </c>
      <c r="J339" s="391"/>
    </row>
    <row r="340" spans="1:10" s="172" customFormat="1" ht="30" x14ac:dyDescent="0.25">
      <c r="A340" s="233">
        <v>1</v>
      </c>
      <c r="B340" s="235" t="s">
        <v>1153</v>
      </c>
      <c r="C340" s="236"/>
      <c r="D340" s="234" t="s">
        <v>759</v>
      </c>
      <c r="E340" s="236" t="s">
        <v>1152</v>
      </c>
      <c r="F340" s="182" t="s">
        <v>929</v>
      </c>
      <c r="G340" s="184">
        <v>2004</v>
      </c>
      <c r="H340" s="228" t="s">
        <v>929</v>
      </c>
      <c r="I340" s="229" t="s">
        <v>929</v>
      </c>
      <c r="J340" s="391"/>
    </row>
    <row r="341" spans="1:10" s="172" customFormat="1" x14ac:dyDescent="0.25">
      <c r="A341" s="233">
        <v>1</v>
      </c>
      <c r="B341" s="235" t="s">
        <v>1154</v>
      </c>
      <c r="C341" s="236" t="s">
        <v>826</v>
      </c>
      <c r="D341" s="234" t="s">
        <v>1155</v>
      </c>
      <c r="E341" s="236" t="s">
        <v>1156</v>
      </c>
      <c r="F341" s="184" t="s">
        <v>814</v>
      </c>
      <c r="G341" s="184"/>
      <c r="H341" s="228" t="s">
        <v>929</v>
      </c>
      <c r="I341" s="229" t="s">
        <v>929</v>
      </c>
      <c r="J341" s="391"/>
    </row>
    <row r="342" spans="1:10" s="172" customFormat="1" x14ac:dyDescent="0.25">
      <c r="A342" s="233">
        <v>1</v>
      </c>
      <c r="B342" s="235" t="s">
        <v>1157</v>
      </c>
      <c r="C342" s="236" t="s">
        <v>826</v>
      </c>
      <c r="D342" s="234" t="s">
        <v>829</v>
      </c>
      <c r="E342" s="236" t="s">
        <v>1158</v>
      </c>
      <c r="F342" s="184" t="s">
        <v>814</v>
      </c>
      <c r="G342" s="182"/>
      <c r="H342" s="228" t="s">
        <v>929</v>
      </c>
      <c r="I342" s="229" t="s">
        <v>929</v>
      </c>
      <c r="J342" s="391"/>
    </row>
    <row r="343" spans="1:10" s="172" customFormat="1" x14ac:dyDescent="0.25">
      <c r="A343" s="233">
        <v>1</v>
      </c>
      <c r="B343" s="235" t="s">
        <v>1157</v>
      </c>
      <c r="C343" s="236" t="s">
        <v>826</v>
      </c>
      <c r="D343" s="234" t="s">
        <v>1159</v>
      </c>
      <c r="E343" s="236"/>
      <c r="F343" s="184" t="s">
        <v>814</v>
      </c>
      <c r="G343" s="182"/>
      <c r="H343" s="239"/>
      <c r="I343" s="229" t="s">
        <v>929</v>
      </c>
      <c r="J343" s="391"/>
    </row>
    <row r="344" spans="1:10" s="172" customFormat="1" x14ac:dyDescent="0.25">
      <c r="A344" s="233">
        <v>1</v>
      </c>
      <c r="B344" s="235" t="s">
        <v>1157</v>
      </c>
      <c r="C344" s="236" t="s">
        <v>826</v>
      </c>
      <c r="D344" s="234" t="s">
        <v>1155</v>
      </c>
      <c r="E344" s="236" t="s">
        <v>1160</v>
      </c>
      <c r="F344" s="184" t="s">
        <v>814</v>
      </c>
      <c r="G344" s="182"/>
      <c r="H344" s="239"/>
      <c r="I344" s="229" t="s">
        <v>929</v>
      </c>
      <c r="J344" s="391"/>
    </row>
    <row r="345" spans="1:10" s="172" customFormat="1" x14ac:dyDescent="0.25">
      <c r="A345" s="233">
        <v>1</v>
      </c>
      <c r="B345" s="235" t="s">
        <v>1157</v>
      </c>
      <c r="C345" s="236" t="s">
        <v>826</v>
      </c>
      <c r="D345" s="234" t="s">
        <v>1161</v>
      </c>
      <c r="E345" s="215"/>
      <c r="F345" s="184" t="s">
        <v>814</v>
      </c>
      <c r="G345" s="217"/>
      <c r="H345" s="240"/>
      <c r="I345" s="229" t="s">
        <v>929</v>
      </c>
      <c r="J345" s="391"/>
    </row>
    <row r="346" spans="1:10" s="172" customFormat="1" x14ac:dyDescent="0.25">
      <c r="A346" s="233">
        <v>1</v>
      </c>
      <c r="B346" s="235" t="s">
        <v>1157</v>
      </c>
      <c r="C346" s="236" t="s">
        <v>826</v>
      </c>
      <c r="D346" s="234" t="s">
        <v>1161</v>
      </c>
      <c r="E346" s="215"/>
      <c r="F346" s="184" t="s">
        <v>814</v>
      </c>
      <c r="G346" s="182"/>
      <c r="H346" s="239"/>
      <c r="I346" s="229" t="s">
        <v>929</v>
      </c>
      <c r="J346" s="391"/>
    </row>
    <row r="347" spans="1:10" s="172" customFormat="1" x14ac:dyDescent="0.25">
      <c r="A347" s="233">
        <v>1</v>
      </c>
      <c r="B347" s="235" t="s">
        <v>1157</v>
      </c>
      <c r="C347" s="236" t="s">
        <v>826</v>
      </c>
      <c r="D347" s="234" t="s">
        <v>1159</v>
      </c>
      <c r="E347" s="215"/>
      <c r="F347" s="184" t="s">
        <v>814</v>
      </c>
      <c r="G347" s="182"/>
      <c r="H347" s="241"/>
      <c r="I347" s="229" t="s">
        <v>929</v>
      </c>
      <c r="J347" s="391"/>
    </row>
    <row r="348" spans="1:10" ht="15.75" x14ac:dyDescent="0.3">
      <c r="A348" s="409"/>
      <c r="B348" s="402" t="s">
        <v>3112</v>
      </c>
      <c r="C348" s="172"/>
      <c r="D348" s="172"/>
      <c r="E348" s="172"/>
      <c r="F348" s="172"/>
      <c r="G348" s="397"/>
      <c r="H348" s="398"/>
      <c r="I348" s="410"/>
      <c r="J348" s="388"/>
    </row>
    <row r="349" spans="1:10" s="189" customFormat="1" ht="15.75" thickBot="1" x14ac:dyDescent="0.3">
      <c r="A349" s="189" t="s">
        <v>1162</v>
      </c>
      <c r="J349" s="275"/>
    </row>
    <row r="350" spans="1:10" s="242" customFormat="1" ht="15" customHeight="1" x14ac:dyDescent="0.3">
      <c r="A350" s="173"/>
      <c r="B350" s="174" t="s">
        <v>911</v>
      </c>
      <c r="C350" s="175"/>
      <c r="D350" s="176"/>
      <c r="E350" s="177"/>
      <c r="F350" s="176"/>
      <c r="G350" s="176"/>
      <c r="H350" s="178"/>
      <c r="I350" s="179"/>
      <c r="J350" s="285"/>
    </row>
    <row r="351" spans="1:10" s="242" customFormat="1" ht="15" customHeight="1" x14ac:dyDescent="0.3">
      <c r="A351" s="180"/>
      <c r="B351" s="181" t="s">
        <v>1163</v>
      </c>
      <c r="C351" s="182" t="s">
        <v>1164</v>
      </c>
      <c r="D351" s="182"/>
      <c r="E351" s="182"/>
      <c r="F351" s="182"/>
      <c r="G351" s="184"/>
      <c r="H351" s="185"/>
      <c r="I351" s="187"/>
      <c r="J351" s="392"/>
    </row>
    <row r="352" spans="1:10" s="242" customFormat="1" ht="15" customHeight="1" x14ac:dyDescent="0.3">
      <c r="A352" s="180"/>
      <c r="B352" s="188" t="s">
        <v>809</v>
      </c>
      <c r="C352" s="182"/>
      <c r="D352" s="182"/>
      <c r="E352" s="182"/>
      <c r="F352" s="182"/>
      <c r="G352" s="184"/>
      <c r="H352" s="287"/>
      <c r="I352" s="221"/>
      <c r="J352" s="285"/>
    </row>
    <row r="353" spans="1:10" s="242" customFormat="1" ht="15" customHeight="1" x14ac:dyDescent="0.3">
      <c r="A353" s="180">
        <v>1</v>
      </c>
      <c r="B353" s="181" t="s">
        <v>739</v>
      </c>
      <c r="C353" s="182" t="s">
        <v>852</v>
      </c>
      <c r="D353" s="182" t="s">
        <v>741</v>
      </c>
      <c r="E353" s="182" t="s">
        <v>1165</v>
      </c>
      <c r="F353" s="182" t="s">
        <v>814</v>
      </c>
      <c r="G353" s="184">
        <v>2005</v>
      </c>
      <c r="H353" s="185"/>
      <c r="I353" s="187"/>
      <c r="J353" s="392"/>
    </row>
    <row r="354" spans="1:10" s="242" customFormat="1" ht="15" customHeight="1" x14ac:dyDescent="0.3">
      <c r="A354" s="180">
        <v>1</v>
      </c>
      <c r="B354" s="188" t="s">
        <v>744</v>
      </c>
      <c r="C354" s="182" t="s">
        <v>852</v>
      </c>
      <c r="D354" s="182" t="s">
        <v>741</v>
      </c>
      <c r="E354" s="183" t="s">
        <v>969</v>
      </c>
      <c r="F354" s="182" t="s">
        <v>814</v>
      </c>
      <c r="G354" s="184">
        <v>2005</v>
      </c>
      <c r="H354" s="185"/>
      <c r="I354" s="186"/>
      <c r="J354" s="392"/>
    </row>
    <row r="355" spans="1:10" s="242" customFormat="1" ht="15" customHeight="1" x14ac:dyDescent="0.3">
      <c r="A355" s="180">
        <v>1</v>
      </c>
      <c r="B355" s="181" t="s">
        <v>748</v>
      </c>
      <c r="C355" s="182" t="s">
        <v>852</v>
      </c>
      <c r="D355" s="182" t="s">
        <v>741</v>
      </c>
      <c r="E355" s="183" t="s">
        <v>1166</v>
      </c>
      <c r="F355" s="182" t="s">
        <v>814</v>
      </c>
      <c r="G355" s="184">
        <v>2016</v>
      </c>
      <c r="H355" s="185"/>
      <c r="I355" s="186"/>
      <c r="J355" s="392"/>
    </row>
    <row r="356" spans="1:10" s="242" customFormat="1" ht="15" customHeight="1" x14ac:dyDescent="0.3">
      <c r="A356" s="180">
        <v>1</v>
      </c>
      <c r="B356" s="181" t="s">
        <v>750</v>
      </c>
      <c r="C356" s="182" t="s">
        <v>852</v>
      </c>
      <c r="D356" s="182" t="s">
        <v>741</v>
      </c>
      <c r="E356" s="183" t="s">
        <v>1167</v>
      </c>
      <c r="F356" s="182" t="s">
        <v>814</v>
      </c>
      <c r="G356" s="184">
        <v>2016</v>
      </c>
      <c r="H356" s="185"/>
      <c r="I356" s="186"/>
      <c r="J356" s="392"/>
    </row>
    <row r="357" spans="1:10" s="242" customFormat="1" ht="15" customHeight="1" x14ac:dyDescent="0.3">
      <c r="A357" s="180">
        <v>2</v>
      </c>
      <c r="B357" s="181" t="s">
        <v>1047</v>
      </c>
      <c r="C357" s="182" t="s">
        <v>852</v>
      </c>
      <c r="D357" s="182" t="s">
        <v>759</v>
      </c>
      <c r="E357" s="182" t="s">
        <v>1049</v>
      </c>
      <c r="F357" s="182"/>
      <c r="G357" s="184">
        <v>201</v>
      </c>
      <c r="H357" s="185"/>
      <c r="I357" s="186"/>
      <c r="J357" s="392"/>
    </row>
    <row r="358" spans="1:10" s="242" customFormat="1" ht="15" customHeight="1" x14ac:dyDescent="0.3">
      <c r="A358" s="180">
        <v>1</v>
      </c>
      <c r="B358" s="181" t="s">
        <v>1168</v>
      </c>
      <c r="C358" s="182" t="s">
        <v>801</v>
      </c>
      <c r="D358" s="182" t="s">
        <v>1169</v>
      </c>
      <c r="E358" s="183" t="s">
        <v>1170</v>
      </c>
      <c r="F358" s="182"/>
      <c r="G358" s="184">
        <v>2005</v>
      </c>
      <c r="H358" s="185"/>
      <c r="I358" s="187"/>
      <c r="J358" s="392"/>
    </row>
    <row r="359" spans="1:10" s="242" customFormat="1" ht="15" customHeight="1" x14ac:dyDescent="0.3">
      <c r="A359" s="180">
        <v>1</v>
      </c>
      <c r="B359" s="181" t="s">
        <v>1168</v>
      </c>
      <c r="C359" s="182" t="s">
        <v>1171</v>
      </c>
      <c r="D359" s="182" t="s">
        <v>1169</v>
      </c>
      <c r="E359" s="183" t="s">
        <v>1170</v>
      </c>
      <c r="F359" s="182"/>
      <c r="G359" s="184">
        <v>2005</v>
      </c>
      <c r="H359" s="185"/>
      <c r="I359" s="187"/>
      <c r="J359" s="392"/>
    </row>
    <row r="360" spans="1:10" s="242" customFormat="1" ht="15" customHeight="1" x14ac:dyDescent="0.3">
      <c r="A360" s="180">
        <v>1</v>
      </c>
      <c r="B360" s="181" t="s">
        <v>1172</v>
      </c>
      <c r="C360" s="182"/>
      <c r="D360" s="182" t="s">
        <v>1169</v>
      </c>
      <c r="E360" s="183" t="s">
        <v>1173</v>
      </c>
      <c r="F360" s="182"/>
      <c r="G360" s="184">
        <v>2005</v>
      </c>
      <c r="H360" s="185"/>
      <c r="I360" s="186"/>
      <c r="J360" s="392"/>
    </row>
    <row r="361" spans="1:10" s="242" customFormat="1" ht="15" customHeight="1" x14ac:dyDescent="0.3">
      <c r="A361" s="180">
        <v>1</v>
      </c>
      <c r="B361" s="181" t="s">
        <v>1168</v>
      </c>
      <c r="C361" s="182" t="s">
        <v>991</v>
      </c>
      <c r="D361" s="182" t="s">
        <v>1174</v>
      </c>
      <c r="E361" s="183" t="s">
        <v>1175</v>
      </c>
      <c r="F361" s="182"/>
      <c r="G361" s="184">
        <v>2009</v>
      </c>
      <c r="H361" s="185"/>
      <c r="I361" s="186"/>
      <c r="J361" s="392"/>
    </row>
    <row r="362" spans="1:10" s="242" customFormat="1" ht="15" customHeight="1" x14ac:dyDescent="0.3">
      <c r="A362" s="180">
        <v>1</v>
      </c>
      <c r="B362" s="181" t="s">
        <v>1172</v>
      </c>
      <c r="C362" s="182"/>
      <c r="D362" s="182" t="s">
        <v>1174</v>
      </c>
      <c r="E362" s="183" t="s">
        <v>1176</v>
      </c>
      <c r="F362" s="182"/>
      <c r="G362" s="184">
        <v>2009</v>
      </c>
      <c r="H362" s="185"/>
      <c r="I362" s="187"/>
      <c r="J362" s="392"/>
    </row>
    <row r="363" spans="1:10" s="242" customFormat="1" ht="15" customHeight="1" x14ac:dyDescent="0.3">
      <c r="A363" s="180">
        <v>1</v>
      </c>
      <c r="B363" s="181" t="s">
        <v>1168</v>
      </c>
      <c r="C363" s="182" t="s">
        <v>1177</v>
      </c>
      <c r="D363" s="182" t="s">
        <v>1178</v>
      </c>
      <c r="E363" s="183" t="s">
        <v>1179</v>
      </c>
      <c r="F363" s="182"/>
      <c r="G363" s="184">
        <v>2014</v>
      </c>
      <c r="H363" s="185"/>
      <c r="I363" s="187"/>
      <c r="J363" s="392"/>
    </row>
    <row r="364" spans="1:10" s="242" customFormat="1" ht="15" customHeight="1" x14ac:dyDescent="0.3">
      <c r="A364" s="180">
        <v>1</v>
      </c>
      <c r="B364" s="181" t="s">
        <v>1172</v>
      </c>
      <c r="C364" s="182"/>
      <c r="D364" s="182" t="s">
        <v>1178</v>
      </c>
      <c r="E364" s="183" t="s">
        <v>1180</v>
      </c>
      <c r="F364" s="182"/>
      <c r="G364" s="184">
        <v>2014</v>
      </c>
      <c r="H364" s="185"/>
      <c r="I364" s="187"/>
      <c r="J364" s="392"/>
    </row>
    <row r="365" spans="1:10" s="242" customFormat="1" ht="15" customHeight="1" x14ac:dyDescent="0.3">
      <c r="A365" s="180">
        <v>1</v>
      </c>
      <c r="B365" s="181" t="s">
        <v>1168</v>
      </c>
      <c r="C365" s="182" t="s">
        <v>1181</v>
      </c>
      <c r="D365" s="182" t="s">
        <v>1182</v>
      </c>
      <c r="E365" s="183" t="s">
        <v>1183</v>
      </c>
      <c r="F365" s="182"/>
      <c r="G365" s="184">
        <v>2005</v>
      </c>
      <c r="H365" s="185"/>
      <c r="I365" s="187"/>
      <c r="J365" s="392"/>
    </row>
    <row r="366" spans="1:10" s="242" customFormat="1" ht="15" customHeight="1" x14ac:dyDescent="0.3">
      <c r="A366" s="180">
        <v>1</v>
      </c>
      <c r="B366" s="181" t="s">
        <v>1172</v>
      </c>
      <c r="C366" s="182"/>
      <c r="D366" s="182" t="s">
        <v>1169</v>
      </c>
      <c r="E366" s="183" t="s">
        <v>1184</v>
      </c>
      <c r="F366" s="182"/>
      <c r="G366" s="184">
        <v>2005</v>
      </c>
      <c r="H366" s="185"/>
      <c r="I366" s="186"/>
      <c r="J366" s="392"/>
    </row>
    <row r="367" spans="1:10" s="242" customFormat="1" ht="15" customHeight="1" x14ac:dyDescent="0.3">
      <c r="A367" s="180">
        <v>1</v>
      </c>
      <c r="B367" s="181" t="s">
        <v>1185</v>
      </c>
      <c r="C367" s="182"/>
      <c r="D367" s="182" t="s">
        <v>1178</v>
      </c>
      <c r="E367" s="183" t="s">
        <v>1186</v>
      </c>
      <c r="F367" s="182"/>
      <c r="G367" s="184">
        <v>2018</v>
      </c>
      <c r="H367" s="185"/>
      <c r="I367" s="186"/>
      <c r="J367" s="392"/>
    </row>
    <row r="368" spans="1:10" s="242" customFormat="1" ht="15" customHeight="1" x14ac:dyDescent="0.3">
      <c r="A368" s="180">
        <v>3</v>
      </c>
      <c r="B368" s="181" t="s">
        <v>1168</v>
      </c>
      <c r="C368" s="182" t="s">
        <v>1187</v>
      </c>
      <c r="D368" s="182" t="s">
        <v>1178</v>
      </c>
      <c r="E368" s="183"/>
      <c r="F368" s="182"/>
      <c r="G368" s="184">
        <v>2018</v>
      </c>
      <c r="H368" s="185"/>
      <c r="I368" s="186"/>
      <c r="J368" s="392"/>
    </row>
    <row r="369" spans="1:10" s="242" customFormat="1" ht="15" customHeight="1" x14ac:dyDescent="0.3">
      <c r="A369" s="180">
        <v>1</v>
      </c>
      <c r="B369" s="181" t="s">
        <v>1188</v>
      </c>
      <c r="C369" s="182" t="s">
        <v>1189</v>
      </c>
      <c r="D369" s="182" t="s">
        <v>1190</v>
      </c>
      <c r="E369" s="183" t="s">
        <v>1191</v>
      </c>
      <c r="F369" s="182"/>
      <c r="G369" s="184">
        <v>2018</v>
      </c>
      <c r="H369" s="185"/>
      <c r="I369" s="186"/>
      <c r="J369" s="392"/>
    </row>
    <row r="370" spans="1:10" s="242" customFormat="1" ht="15" customHeight="1" x14ac:dyDescent="0.3">
      <c r="A370" s="180">
        <v>1</v>
      </c>
      <c r="B370" s="182" t="s">
        <v>1188</v>
      </c>
      <c r="C370" s="182" t="s">
        <v>1192</v>
      </c>
      <c r="D370" s="182" t="s">
        <v>1190</v>
      </c>
      <c r="E370" s="182" t="s">
        <v>1191</v>
      </c>
      <c r="F370" s="182"/>
      <c r="G370" s="184">
        <v>2018</v>
      </c>
      <c r="H370" s="185"/>
      <c r="I370" s="186"/>
      <c r="J370" s="392"/>
    </row>
    <row r="371" spans="1:10" s="242" customFormat="1" ht="15" customHeight="1" x14ac:dyDescent="0.3">
      <c r="A371" s="180">
        <v>2</v>
      </c>
      <c r="B371" s="182" t="s">
        <v>1193</v>
      </c>
      <c r="C371" s="184" t="s">
        <v>1189</v>
      </c>
      <c r="D371" s="184" t="s">
        <v>1178</v>
      </c>
      <c r="E371" s="182" t="s">
        <v>1194</v>
      </c>
      <c r="F371" s="184"/>
      <c r="G371" s="184">
        <v>2018</v>
      </c>
      <c r="H371" s="185"/>
      <c r="I371" s="186"/>
      <c r="J371" s="392"/>
    </row>
    <row r="372" spans="1:10" s="242" customFormat="1" ht="15" customHeight="1" x14ac:dyDescent="0.3">
      <c r="A372" s="180">
        <v>2</v>
      </c>
      <c r="B372" s="182" t="s">
        <v>1193</v>
      </c>
      <c r="C372" s="182" t="s">
        <v>1192</v>
      </c>
      <c r="D372" s="182" t="s">
        <v>1178</v>
      </c>
      <c r="E372" s="182" t="s">
        <v>1195</v>
      </c>
      <c r="F372" s="182"/>
      <c r="G372" s="182">
        <v>2018</v>
      </c>
      <c r="H372" s="222"/>
      <c r="I372" s="186" t="s">
        <v>929</v>
      </c>
      <c r="J372" s="392"/>
    </row>
    <row r="373" spans="1:10" s="242" customFormat="1" ht="30" x14ac:dyDescent="0.25">
      <c r="A373" s="180">
        <v>1</v>
      </c>
      <c r="B373" s="182" t="s">
        <v>758</v>
      </c>
      <c r="C373" s="182" t="s">
        <v>852</v>
      </c>
      <c r="D373" s="182" t="s">
        <v>759</v>
      </c>
      <c r="E373" s="182" t="s">
        <v>1196</v>
      </c>
      <c r="F373" s="182"/>
      <c r="G373" s="182">
        <v>2005</v>
      </c>
      <c r="H373" s="220"/>
      <c r="I373" s="221"/>
      <c r="J373" s="392"/>
    </row>
    <row r="374" spans="1:10" s="242" customFormat="1" ht="30" x14ac:dyDescent="0.25">
      <c r="A374" s="180">
        <v>1</v>
      </c>
      <c r="B374" s="182" t="s">
        <v>1197</v>
      </c>
      <c r="C374" s="182" t="s">
        <v>770</v>
      </c>
      <c r="D374" s="182" t="s">
        <v>769</v>
      </c>
      <c r="E374" s="182" t="s">
        <v>1198</v>
      </c>
      <c r="F374" s="182" t="s">
        <v>993</v>
      </c>
      <c r="G374" s="182">
        <v>2005</v>
      </c>
      <c r="H374" s="220"/>
      <c r="I374" s="221"/>
      <c r="J374" s="392"/>
    </row>
    <row r="375" spans="1:10" s="242" customFormat="1" ht="30" x14ac:dyDescent="0.25">
      <c r="A375" s="180">
        <v>1</v>
      </c>
      <c r="B375" s="182" t="s">
        <v>1197</v>
      </c>
      <c r="C375" s="182" t="s">
        <v>1199</v>
      </c>
      <c r="D375" s="182" t="s">
        <v>778</v>
      </c>
      <c r="E375" s="182" t="s">
        <v>1200</v>
      </c>
      <c r="F375" s="182" t="s">
        <v>777</v>
      </c>
      <c r="G375" s="182">
        <v>2005</v>
      </c>
      <c r="H375" s="220"/>
      <c r="I375" s="221"/>
      <c r="J375" s="392"/>
    </row>
    <row r="376" spans="1:10" s="242" customFormat="1" ht="30" x14ac:dyDescent="0.25">
      <c r="A376" s="180">
        <v>1</v>
      </c>
      <c r="B376" s="182" t="s">
        <v>1197</v>
      </c>
      <c r="C376" s="182" t="s">
        <v>1181</v>
      </c>
      <c r="D376" s="182" t="s">
        <v>778</v>
      </c>
      <c r="E376" s="182" t="s">
        <v>1200</v>
      </c>
      <c r="F376" s="182" t="s">
        <v>777</v>
      </c>
      <c r="G376" s="182">
        <v>2005</v>
      </c>
      <c r="H376" s="220"/>
      <c r="I376" s="221"/>
      <c r="J376" s="392"/>
    </row>
    <row r="377" spans="1:10" s="242" customFormat="1" ht="15.75" thickBot="1" x14ac:dyDescent="0.3">
      <c r="A377" s="243">
        <v>2</v>
      </c>
      <c r="B377" s="244" t="s">
        <v>795</v>
      </c>
      <c r="C377" s="244" t="s">
        <v>1201</v>
      </c>
      <c r="D377" s="244" t="s">
        <v>829</v>
      </c>
      <c r="E377" s="244" t="s">
        <v>1202</v>
      </c>
      <c r="F377" s="244"/>
      <c r="G377" s="244">
        <v>2005</v>
      </c>
      <c r="H377" s="225"/>
      <c r="I377" s="226"/>
      <c r="J377" s="392"/>
    </row>
    <row r="378" spans="1:10" ht="15.75" x14ac:dyDescent="0.3">
      <c r="A378" s="409"/>
      <c r="B378" s="402" t="s">
        <v>3112</v>
      </c>
      <c r="C378" s="172"/>
      <c r="D378" s="172"/>
      <c r="E378" s="172"/>
      <c r="F378" s="172"/>
      <c r="G378" s="397"/>
      <c r="H378" s="398"/>
      <c r="I378" s="410"/>
      <c r="J378" s="388"/>
    </row>
    <row r="379" spans="1:10" s="189" customFormat="1" ht="15.75" thickBot="1" x14ac:dyDescent="0.3">
      <c r="A379" s="189" t="s">
        <v>1203</v>
      </c>
      <c r="J379" s="275"/>
    </row>
    <row r="380" spans="1:10" s="242" customFormat="1" ht="15" customHeight="1" x14ac:dyDescent="0.3">
      <c r="A380" s="173"/>
      <c r="B380" s="174" t="s">
        <v>911</v>
      </c>
      <c r="C380" s="175"/>
      <c r="D380" s="176"/>
      <c r="E380" s="177"/>
      <c r="F380" s="176"/>
      <c r="G380" s="176"/>
      <c r="H380" s="178"/>
      <c r="I380" s="179"/>
      <c r="J380" s="285"/>
    </row>
    <row r="381" spans="1:10" s="242" customFormat="1" ht="15" customHeight="1" x14ac:dyDescent="0.3">
      <c r="A381" s="180"/>
      <c r="B381" s="188" t="s">
        <v>728</v>
      </c>
      <c r="C381" s="182"/>
      <c r="D381" s="182" t="s">
        <v>1204</v>
      </c>
      <c r="E381" s="183"/>
      <c r="F381" s="182"/>
      <c r="G381" s="184"/>
      <c r="H381" s="287"/>
      <c r="I381" s="288"/>
      <c r="J381" s="285"/>
    </row>
    <row r="382" spans="1:10" s="242" customFormat="1" ht="15" customHeight="1" x14ac:dyDescent="0.3">
      <c r="A382" s="180">
        <v>1</v>
      </c>
      <c r="B382" s="181" t="s">
        <v>739</v>
      </c>
      <c r="C382" s="182" t="s">
        <v>852</v>
      </c>
      <c r="D382" s="182" t="s">
        <v>741</v>
      </c>
      <c r="E382" s="183" t="s">
        <v>971</v>
      </c>
      <c r="F382" s="182"/>
      <c r="G382" s="184">
        <v>2019</v>
      </c>
      <c r="H382" s="185"/>
      <c r="I382" s="186"/>
      <c r="J382" s="392"/>
    </row>
    <row r="383" spans="1:10" s="242" customFormat="1" ht="15" customHeight="1" x14ac:dyDescent="0.3">
      <c r="A383" s="180">
        <v>1</v>
      </c>
      <c r="B383" s="181" t="s">
        <v>744</v>
      </c>
      <c r="C383" s="182" t="s">
        <v>852</v>
      </c>
      <c r="D383" s="182" t="s">
        <v>741</v>
      </c>
      <c r="E383" s="182" t="s">
        <v>971</v>
      </c>
      <c r="F383" s="182"/>
      <c r="G383" s="184">
        <v>2018</v>
      </c>
      <c r="H383" s="185"/>
      <c r="I383" s="187"/>
      <c r="J383" s="392"/>
    </row>
    <row r="384" spans="1:10" s="242" customFormat="1" ht="15" customHeight="1" x14ac:dyDescent="0.3">
      <c r="A384" s="180">
        <v>1</v>
      </c>
      <c r="B384" s="181" t="s">
        <v>734</v>
      </c>
      <c r="C384" s="182" t="s">
        <v>852</v>
      </c>
      <c r="D384" s="182" t="s">
        <v>810</v>
      </c>
      <c r="E384" s="182" t="s">
        <v>1205</v>
      </c>
      <c r="F384" s="182"/>
      <c r="G384" s="184">
        <v>2014</v>
      </c>
      <c r="H384" s="185"/>
      <c r="I384" s="187"/>
      <c r="J384" s="392"/>
    </row>
    <row r="385" spans="1:10" s="242" customFormat="1" ht="15" customHeight="1" x14ac:dyDescent="0.3">
      <c r="A385" s="180"/>
      <c r="B385" s="188" t="s">
        <v>893</v>
      </c>
      <c r="C385" s="182"/>
      <c r="D385" s="182"/>
      <c r="E385" s="182"/>
      <c r="F385" s="182"/>
      <c r="G385" s="184"/>
      <c r="H385" s="287"/>
      <c r="I385" s="221"/>
      <c r="J385" s="285"/>
    </row>
    <row r="386" spans="1:10" s="242" customFormat="1" ht="15" customHeight="1" x14ac:dyDescent="0.3">
      <c r="A386" s="180">
        <v>1</v>
      </c>
      <c r="B386" s="181" t="s">
        <v>1206</v>
      </c>
      <c r="C386" s="182" t="s">
        <v>852</v>
      </c>
      <c r="D386" s="182" t="s">
        <v>1207</v>
      </c>
      <c r="E386" s="182" t="s">
        <v>1208</v>
      </c>
      <c r="F386" s="182"/>
      <c r="G386" s="184"/>
      <c r="H386" s="185"/>
      <c r="I386" s="187"/>
      <c r="J386" s="392"/>
    </row>
    <row r="387" spans="1:10" s="242" customFormat="1" ht="15" customHeight="1" x14ac:dyDescent="0.3">
      <c r="A387" s="180"/>
      <c r="B387" s="188" t="s">
        <v>769</v>
      </c>
      <c r="C387" s="182"/>
      <c r="D387" s="182"/>
      <c r="E387" s="183"/>
      <c r="F387" s="182"/>
      <c r="G387" s="184"/>
      <c r="H387" s="287"/>
      <c r="I387" s="288"/>
      <c r="J387" s="285"/>
    </row>
    <row r="388" spans="1:10" s="242" customFormat="1" ht="15" customHeight="1" x14ac:dyDescent="0.3">
      <c r="A388" s="180">
        <v>1</v>
      </c>
      <c r="B388" s="181" t="s">
        <v>778</v>
      </c>
      <c r="C388" s="182" t="s">
        <v>779</v>
      </c>
      <c r="D388" s="182" t="s">
        <v>771</v>
      </c>
      <c r="E388" s="183" t="s">
        <v>1209</v>
      </c>
      <c r="F388" s="182" t="s">
        <v>783</v>
      </c>
      <c r="G388" s="184"/>
      <c r="H388" s="185"/>
      <c r="I388" s="186"/>
      <c r="J388" s="392"/>
    </row>
    <row r="389" spans="1:10" s="242" customFormat="1" ht="15" customHeight="1" x14ac:dyDescent="0.3">
      <c r="A389" s="180">
        <v>1</v>
      </c>
      <c r="B389" s="181" t="s">
        <v>1210</v>
      </c>
      <c r="C389" s="182"/>
      <c r="D389" s="182" t="s">
        <v>1211</v>
      </c>
      <c r="E389" s="183" t="s">
        <v>1212</v>
      </c>
      <c r="F389" s="182"/>
      <c r="G389" s="184"/>
      <c r="H389" s="185"/>
      <c r="I389" s="186"/>
      <c r="J389" s="392"/>
    </row>
    <row r="390" spans="1:10" s="242" customFormat="1" ht="15" customHeight="1" x14ac:dyDescent="0.3">
      <c r="A390" s="180">
        <v>1</v>
      </c>
      <c r="B390" s="181" t="s">
        <v>1213</v>
      </c>
      <c r="C390" s="182"/>
      <c r="D390" s="182"/>
      <c r="E390" s="182" t="s">
        <v>1214</v>
      </c>
      <c r="F390" s="182"/>
      <c r="G390" s="184"/>
      <c r="H390" s="185"/>
      <c r="I390" s="186"/>
      <c r="J390" s="392"/>
    </row>
    <row r="391" spans="1:10" s="242" customFormat="1" ht="15" customHeight="1" x14ac:dyDescent="0.3">
      <c r="A391" s="180">
        <v>1</v>
      </c>
      <c r="B391" s="181" t="s">
        <v>795</v>
      </c>
      <c r="C391" s="182" t="s">
        <v>826</v>
      </c>
      <c r="D391" s="182" t="s">
        <v>1105</v>
      </c>
      <c r="E391" s="183"/>
      <c r="F391" s="182" t="s">
        <v>814</v>
      </c>
      <c r="G391" s="184"/>
      <c r="H391" s="185"/>
      <c r="I391" s="186"/>
      <c r="J391" s="392"/>
    </row>
    <row r="392" spans="1:10" s="242" customFormat="1" ht="15" customHeight="1" x14ac:dyDescent="0.3">
      <c r="A392" s="180">
        <v>1</v>
      </c>
      <c r="B392" s="181" t="s">
        <v>1215</v>
      </c>
      <c r="C392" s="182"/>
      <c r="D392" s="182" t="s">
        <v>759</v>
      </c>
      <c r="E392" s="183" t="s">
        <v>760</v>
      </c>
      <c r="F392" s="182"/>
      <c r="G392" s="184"/>
      <c r="H392" s="185"/>
      <c r="I392" s="187"/>
      <c r="J392" s="392"/>
    </row>
    <row r="393" spans="1:10" ht="15.75" x14ac:dyDescent="0.3">
      <c r="A393" s="409"/>
      <c r="B393" s="402" t="s">
        <v>3112</v>
      </c>
      <c r="C393" s="172"/>
      <c r="D393" s="172"/>
      <c r="E393" s="172"/>
      <c r="F393" s="172"/>
      <c r="G393" s="397"/>
      <c r="H393" s="398"/>
      <c r="I393" s="410"/>
      <c r="J393" s="388"/>
    </row>
    <row r="394" spans="1:10" s="189" customFormat="1" ht="15.75" thickBot="1" x14ac:dyDescent="0.3">
      <c r="A394" s="189" t="s">
        <v>1216</v>
      </c>
      <c r="J394" s="275"/>
    </row>
    <row r="395" spans="1:10" s="172" customFormat="1" ht="15" customHeight="1" x14ac:dyDescent="0.25">
      <c r="A395" s="173"/>
      <c r="B395" s="174" t="s">
        <v>728</v>
      </c>
      <c r="C395" s="175"/>
      <c r="D395" s="176"/>
      <c r="E395" s="177"/>
      <c r="F395" s="176"/>
      <c r="G395" s="176"/>
      <c r="H395" s="245"/>
      <c r="I395" s="246"/>
      <c r="J395" s="286"/>
    </row>
    <row r="396" spans="1:10" s="172" customFormat="1" ht="15" customHeight="1" x14ac:dyDescent="0.25">
      <c r="A396" s="180">
        <v>1</v>
      </c>
      <c r="B396" s="188" t="s">
        <v>729</v>
      </c>
      <c r="C396" s="182" t="s">
        <v>852</v>
      </c>
      <c r="D396" s="182" t="s">
        <v>806</v>
      </c>
      <c r="E396" s="183" t="s">
        <v>1034</v>
      </c>
      <c r="F396" s="182" t="s">
        <v>966</v>
      </c>
      <c r="G396" s="184">
        <v>2005</v>
      </c>
      <c r="H396" s="228"/>
      <c r="I396" s="229"/>
      <c r="J396" s="391"/>
    </row>
    <row r="397" spans="1:10" s="172" customFormat="1" ht="15" customHeight="1" x14ac:dyDescent="0.25">
      <c r="A397" s="180">
        <v>1</v>
      </c>
      <c r="B397" s="181" t="s">
        <v>915</v>
      </c>
      <c r="C397" s="182" t="s">
        <v>852</v>
      </c>
      <c r="D397" s="182" t="s">
        <v>806</v>
      </c>
      <c r="E397" s="183" t="s">
        <v>1034</v>
      </c>
      <c r="F397" s="182" t="s">
        <v>966</v>
      </c>
      <c r="G397" s="184">
        <v>2005</v>
      </c>
      <c r="H397" s="228"/>
      <c r="I397" s="229"/>
      <c r="J397" s="391"/>
    </row>
    <row r="398" spans="1:10" s="172" customFormat="1" ht="15" customHeight="1" x14ac:dyDescent="0.25">
      <c r="A398" s="180">
        <v>1</v>
      </c>
      <c r="B398" s="181" t="s">
        <v>916</v>
      </c>
      <c r="C398" s="182" t="s">
        <v>852</v>
      </c>
      <c r="D398" s="182" t="s">
        <v>806</v>
      </c>
      <c r="E398" s="182" t="s">
        <v>1034</v>
      </c>
      <c r="F398" s="182" t="s">
        <v>966</v>
      </c>
      <c r="G398" s="184">
        <v>2005</v>
      </c>
      <c r="H398" s="228"/>
      <c r="I398" s="247"/>
      <c r="J398" s="391"/>
    </row>
    <row r="399" spans="1:10" s="172" customFormat="1" ht="15" customHeight="1" x14ac:dyDescent="0.25">
      <c r="A399" s="180">
        <v>1</v>
      </c>
      <c r="B399" s="181" t="s">
        <v>917</v>
      </c>
      <c r="C399" s="182" t="s">
        <v>852</v>
      </c>
      <c r="D399" s="182" t="s">
        <v>806</v>
      </c>
      <c r="E399" s="182" t="s">
        <v>1034</v>
      </c>
      <c r="F399" s="182" t="s">
        <v>966</v>
      </c>
      <c r="G399" s="184">
        <v>2005</v>
      </c>
      <c r="H399" s="228"/>
      <c r="I399" s="247"/>
      <c r="J399" s="391"/>
    </row>
    <row r="400" spans="1:10" s="172" customFormat="1" ht="15" customHeight="1" x14ac:dyDescent="0.25">
      <c r="A400" s="180">
        <v>1</v>
      </c>
      <c r="B400" s="181" t="s">
        <v>918</v>
      </c>
      <c r="C400" s="182" t="s">
        <v>1217</v>
      </c>
      <c r="D400" s="182" t="s">
        <v>806</v>
      </c>
      <c r="E400" s="182" t="s">
        <v>1034</v>
      </c>
      <c r="F400" s="182" t="s">
        <v>966</v>
      </c>
      <c r="G400" s="184">
        <v>2009</v>
      </c>
      <c r="H400" s="228"/>
      <c r="I400" s="247"/>
      <c r="J400" s="391"/>
    </row>
    <row r="401" spans="1:10" s="172" customFormat="1" ht="15" customHeight="1" x14ac:dyDescent="0.25">
      <c r="A401" s="180"/>
      <c r="B401" s="188" t="s">
        <v>809</v>
      </c>
      <c r="C401" s="182"/>
      <c r="D401" s="182"/>
      <c r="E401" s="182"/>
      <c r="F401" s="182"/>
      <c r="G401" s="184"/>
      <c r="H401" s="228"/>
      <c r="I401" s="247"/>
      <c r="J401" s="286"/>
    </row>
    <row r="402" spans="1:10" s="172" customFormat="1" ht="15" customHeight="1" x14ac:dyDescent="0.25">
      <c r="A402" s="180">
        <v>1</v>
      </c>
      <c r="B402" s="181" t="s">
        <v>739</v>
      </c>
      <c r="C402" s="182" t="s">
        <v>852</v>
      </c>
      <c r="D402" s="182" t="s">
        <v>1218</v>
      </c>
      <c r="E402" s="183" t="s">
        <v>1219</v>
      </c>
      <c r="F402" s="182" t="s">
        <v>1220</v>
      </c>
      <c r="G402" s="184">
        <v>2009</v>
      </c>
      <c r="H402" s="228"/>
      <c r="I402" s="229"/>
      <c r="J402" s="391"/>
    </row>
    <row r="403" spans="1:10" s="172" customFormat="1" ht="15" customHeight="1" x14ac:dyDescent="0.25">
      <c r="A403" s="180">
        <v>1</v>
      </c>
      <c r="B403" s="181" t="s">
        <v>744</v>
      </c>
      <c r="C403" s="182" t="s">
        <v>852</v>
      </c>
      <c r="D403" s="182" t="s">
        <v>1221</v>
      </c>
      <c r="E403" s="183" t="s">
        <v>921</v>
      </c>
      <c r="F403" s="182" t="s">
        <v>814</v>
      </c>
      <c r="G403" s="184">
        <v>2014</v>
      </c>
      <c r="H403" s="228"/>
      <c r="I403" s="229"/>
      <c r="J403" s="391"/>
    </row>
    <row r="404" spans="1:10" s="172" customFormat="1" ht="15" customHeight="1" x14ac:dyDescent="0.25">
      <c r="A404" s="180">
        <v>1</v>
      </c>
      <c r="B404" s="181" t="s">
        <v>748</v>
      </c>
      <c r="C404" s="182" t="s">
        <v>852</v>
      </c>
      <c r="D404" s="182" t="s">
        <v>1222</v>
      </c>
      <c r="E404" s="183" t="s">
        <v>1223</v>
      </c>
      <c r="F404" s="182" t="s">
        <v>814</v>
      </c>
      <c r="G404" s="184">
        <v>2009</v>
      </c>
      <c r="H404" s="228"/>
      <c r="I404" s="229"/>
      <c r="J404" s="391"/>
    </row>
    <row r="405" spans="1:10" s="172" customFormat="1" ht="15" customHeight="1" x14ac:dyDescent="0.25">
      <c r="A405" s="180">
        <v>2</v>
      </c>
      <c r="B405" s="181" t="s">
        <v>750</v>
      </c>
      <c r="C405" s="182" t="s">
        <v>1224</v>
      </c>
      <c r="D405" s="182" t="s">
        <v>741</v>
      </c>
      <c r="E405" s="182" t="s">
        <v>969</v>
      </c>
      <c r="F405" s="182"/>
      <c r="G405" s="184">
        <v>2009</v>
      </c>
      <c r="H405" s="228"/>
      <c r="I405" s="229"/>
      <c r="J405" s="391"/>
    </row>
    <row r="406" spans="1:10" s="172" customFormat="1" ht="15" customHeight="1" x14ac:dyDescent="0.25">
      <c r="A406" s="180">
        <v>1</v>
      </c>
      <c r="B406" s="181" t="s">
        <v>734</v>
      </c>
      <c r="C406" s="182" t="s">
        <v>1217</v>
      </c>
      <c r="D406" s="182" t="s">
        <v>945</v>
      </c>
      <c r="E406" s="183" t="s">
        <v>974</v>
      </c>
      <c r="F406" s="182" t="s">
        <v>975</v>
      </c>
      <c r="G406" s="184">
        <v>2009</v>
      </c>
      <c r="H406" s="228"/>
      <c r="I406" s="229"/>
      <c r="J406" s="391"/>
    </row>
    <row r="407" spans="1:10" s="172" customFormat="1" ht="15" customHeight="1" x14ac:dyDescent="0.25">
      <c r="A407" s="180">
        <v>1</v>
      </c>
      <c r="B407" s="181" t="s">
        <v>734</v>
      </c>
      <c r="C407" s="182" t="s">
        <v>852</v>
      </c>
      <c r="D407" s="182" t="s">
        <v>945</v>
      </c>
      <c r="E407" s="183" t="s">
        <v>1225</v>
      </c>
      <c r="F407" s="182" t="s">
        <v>973</v>
      </c>
      <c r="G407" s="184">
        <v>2011</v>
      </c>
      <c r="H407" s="228"/>
      <c r="I407" s="247"/>
      <c r="J407" s="391"/>
    </row>
    <row r="408" spans="1:10" s="172" customFormat="1" ht="15" customHeight="1" x14ac:dyDescent="0.25">
      <c r="A408" s="180"/>
      <c r="B408" s="188" t="s">
        <v>893</v>
      </c>
      <c r="C408" s="182"/>
      <c r="D408" s="182"/>
      <c r="E408" s="183"/>
      <c r="F408" s="182"/>
      <c r="G408" s="184"/>
      <c r="H408" s="228"/>
      <c r="I408" s="247"/>
      <c r="J408" s="286"/>
    </row>
    <row r="409" spans="1:10" s="172" customFormat="1" ht="15" customHeight="1" x14ac:dyDescent="0.25">
      <c r="A409" s="180">
        <v>1</v>
      </c>
      <c r="B409" s="181" t="s">
        <v>1226</v>
      </c>
      <c r="C409" s="182" t="s">
        <v>1227</v>
      </c>
      <c r="D409" s="182" t="s">
        <v>1228</v>
      </c>
      <c r="E409" s="183" t="s">
        <v>1229</v>
      </c>
      <c r="F409" s="182"/>
      <c r="G409" s="184">
        <v>2005</v>
      </c>
      <c r="H409" s="228"/>
      <c r="I409" s="229"/>
      <c r="J409" s="391"/>
    </row>
    <row r="410" spans="1:10" s="172" customFormat="1" ht="15" customHeight="1" x14ac:dyDescent="0.25">
      <c r="A410" s="180">
        <v>1</v>
      </c>
      <c r="B410" s="181" t="s">
        <v>1230</v>
      </c>
      <c r="C410" s="182" t="s">
        <v>1231</v>
      </c>
      <c r="D410" s="182" t="s">
        <v>1232</v>
      </c>
      <c r="E410" s="183" t="s">
        <v>1229</v>
      </c>
      <c r="F410" s="182"/>
      <c r="G410" s="184">
        <v>2005</v>
      </c>
      <c r="H410" s="228"/>
      <c r="I410" s="229"/>
      <c r="J410" s="391"/>
    </row>
    <row r="411" spans="1:10" s="172" customFormat="1" ht="15" customHeight="1" x14ac:dyDescent="0.25">
      <c r="A411" s="180">
        <v>1</v>
      </c>
      <c r="B411" s="181" t="s">
        <v>1172</v>
      </c>
      <c r="C411" s="182" t="s">
        <v>1233</v>
      </c>
      <c r="D411" s="182" t="s">
        <v>1234</v>
      </c>
      <c r="E411" s="183" t="s">
        <v>1235</v>
      </c>
      <c r="F411" s="182"/>
      <c r="G411" s="184">
        <v>2008</v>
      </c>
      <c r="H411" s="228"/>
      <c r="I411" s="247"/>
      <c r="J411" s="391"/>
    </row>
    <row r="412" spans="1:10" s="172" customFormat="1" ht="15" customHeight="1" x14ac:dyDescent="0.25">
      <c r="A412" s="180">
        <v>1</v>
      </c>
      <c r="B412" s="181" t="s">
        <v>1168</v>
      </c>
      <c r="C412" s="182" t="s">
        <v>1236</v>
      </c>
      <c r="D412" s="182" t="s">
        <v>1234</v>
      </c>
      <c r="E412" s="183" t="s">
        <v>1237</v>
      </c>
      <c r="F412" s="182"/>
      <c r="G412" s="184">
        <v>2008</v>
      </c>
      <c r="H412" s="228"/>
      <c r="I412" s="247"/>
      <c r="J412" s="391"/>
    </row>
    <row r="413" spans="1:10" s="172" customFormat="1" ht="15" customHeight="1" x14ac:dyDescent="0.25">
      <c r="A413" s="180"/>
      <c r="B413" s="188" t="s">
        <v>757</v>
      </c>
      <c r="C413" s="182"/>
      <c r="D413" s="182"/>
      <c r="E413" s="183"/>
      <c r="F413" s="182"/>
      <c r="G413" s="184"/>
      <c r="H413" s="228"/>
      <c r="I413" s="247"/>
      <c r="J413" s="286"/>
    </row>
    <row r="414" spans="1:10" s="172" customFormat="1" ht="15" customHeight="1" x14ac:dyDescent="0.25">
      <c r="A414" s="180">
        <v>1</v>
      </c>
      <c r="B414" s="181" t="s">
        <v>765</v>
      </c>
      <c r="C414" s="182" t="s">
        <v>852</v>
      </c>
      <c r="D414" s="182" t="s">
        <v>1238</v>
      </c>
      <c r="E414" s="183" t="s">
        <v>1239</v>
      </c>
      <c r="F414" s="182"/>
      <c r="G414" s="184">
        <v>2005</v>
      </c>
      <c r="H414" s="228"/>
      <c r="I414" s="247"/>
      <c r="J414" s="391"/>
    </row>
    <row r="415" spans="1:10" s="172" customFormat="1" ht="15" customHeight="1" x14ac:dyDescent="0.25">
      <c r="A415" s="180">
        <v>1</v>
      </c>
      <c r="B415" s="181" t="s">
        <v>758</v>
      </c>
      <c r="C415" s="182" t="s">
        <v>852</v>
      </c>
      <c r="D415" s="182" t="s">
        <v>854</v>
      </c>
      <c r="E415" s="183" t="s">
        <v>1240</v>
      </c>
      <c r="F415" s="182"/>
      <c r="G415" s="184">
        <v>2005</v>
      </c>
      <c r="H415" s="228"/>
      <c r="I415" s="229"/>
      <c r="J415" s="391"/>
    </row>
    <row r="416" spans="1:10" s="172" customFormat="1" ht="15" customHeight="1" x14ac:dyDescent="0.25">
      <c r="A416" s="180"/>
      <c r="B416" s="188" t="s">
        <v>768</v>
      </c>
      <c r="C416" s="182"/>
      <c r="D416" s="182"/>
      <c r="E416" s="183"/>
      <c r="F416" s="182"/>
      <c r="G416" s="184"/>
      <c r="H416" s="228"/>
      <c r="I416" s="229"/>
      <c r="J416" s="286"/>
    </row>
    <row r="417" spans="1:10" s="172" customFormat="1" ht="15" customHeight="1" x14ac:dyDescent="0.25">
      <c r="A417" s="180">
        <v>1</v>
      </c>
      <c r="B417" s="181" t="s">
        <v>769</v>
      </c>
      <c r="C417" s="182" t="s">
        <v>995</v>
      </c>
      <c r="D417" s="182" t="s">
        <v>771</v>
      </c>
      <c r="E417" s="183" t="s">
        <v>1241</v>
      </c>
      <c r="F417" s="182" t="s">
        <v>861</v>
      </c>
      <c r="G417" s="184">
        <v>2005</v>
      </c>
      <c r="H417" s="228"/>
      <c r="I417" s="229"/>
      <c r="J417" s="391"/>
    </row>
    <row r="418" spans="1:10" s="172" customFormat="1" ht="15" customHeight="1" x14ac:dyDescent="0.25">
      <c r="A418" s="180">
        <v>1</v>
      </c>
      <c r="B418" s="181" t="s">
        <v>778</v>
      </c>
      <c r="C418" s="182" t="s">
        <v>1099</v>
      </c>
      <c r="D418" s="182" t="s">
        <v>771</v>
      </c>
      <c r="E418" s="183" t="s">
        <v>997</v>
      </c>
      <c r="F418" s="182" t="s">
        <v>777</v>
      </c>
      <c r="G418" s="184">
        <v>2005</v>
      </c>
      <c r="H418" s="228"/>
      <c r="I418" s="229"/>
      <c r="J418" s="391"/>
    </row>
    <row r="419" spans="1:10" s="172" customFormat="1" ht="15" customHeight="1" x14ac:dyDescent="0.25">
      <c r="A419" s="180">
        <v>1</v>
      </c>
      <c r="B419" s="215" t="s">
        <v>778</v>
      </c>
      <c r="C419" s="182" t="s">
        <v>779</v>
      </c>
      <c r="D419" s="182" t="s">
        <v>1242</v>
      </c>
      <c r="E419" s="183"/>
      <c r="F419" s="182"/>
      <c r="G419" s="184">
        <v>2005</v>
      </c>
      <c r="H419" s="228"/>
      <c r="I419" s="229"/>
      <c r="J419" s="391"/>
    </row>
    <row r="420" spans="1:10" s="172" customFormat="1" ht="15" customHeight="1" x14ac:dyDescent="0.25">
      <c r="A420" s="180">
        <v>1</v>
      </c>
      <c r="B420" s="182" t="s">
        <v>1243</v>
      </c>
      <c r="C420" s="182"/>
      <c r="D420" s="182"/>
      <c r="E420" s="182"/>
      <c r="F420" s="182"/>
      <c r="G420" s="184"/>
      <c r="H420" s="228"/>
      <c r="I420" s="247"/>
      <c r="J420" s="391"/>
    </row>
    <row r="421" spans="1:10" s="172" customFormat="1" ht="15" customHeight="1" x14ac:dyDescent="0.25">
      <c r="A421" s="180"/>
      <c r="B421" s="248" t="s">
        <v>1244</v>
      </c>
      <c r="C421" s="248"/>
      <c r="D421" s="182"/>
      <c r="E421" s="182"/>
      <c r="F421" s="182"/>
      <c r="G421" s="184"/>
      <c r="H421" s="228"/>
      <c r="I421" s="247"/>
      <c r="J421" s="286"/>
    </row>
    <row r="422" spans="1:10" s="172" customFormat="1" ht="15" customHeight="1" x14ac:dyDescent="0.25">
      <c r="A422" s="180">
        <v>3</v>
      </c>
      <c r="B422" s="182" t="s">
        <v>1245</v>
      </c>
      <c r="C422" s="182" t="s">
        <v>826</v>
      </c>
      <c r="D422" s="182" t="s">
        <v>1246</v>
      </c>
      <c r="E422" s="182" t="s">
        <v>1109</v>
      </c>
      <c r="F422" s="182" t="s">
        <v>814</v>
      </c>
      <c r="G422" s="184">
        <v>2005</v>
      </c>
      <c r="H422" s="228"/>
      <c r="I422" s="229"/>
      <c r="J422" s="391"/>
    </row>
    <row r="423" spans="1:10" s="172" customFormat="1" ht="15" customHeight="1" x14ac:dyDescent="0.25">
      <c r="A423" s="180">
        <v>1</v>
      </c>
      <c r="B423" s="182" t="s">
        <v>1245</v>
      </c>
      <c r="C423" s="182" t="s">
        <v>826</v>
      </c>
      <c r="D423" s="182" t="s">
        <v>1246</v>
      </c>
      <c r="E423" s="182" t="s">
        <v>1247</v>
      </c>
      <c r="F423" s="182" t="s">
        <v>814</v>
      </c>
      <c r="G423" s="184">
        <v>2009</v>
      </c>
      <c r="H423" s="228"/>
      <c r="I423" s="229"/>
      <c r="J423" s="391"/>
    </row>
    <row r="424" spans="1:10" s="172" customFormat="1" ht="15" customHeight="1" x14ac:dyDescent="0.25">
      <c r="A424" s="180">
        <v>2</v>
      </c>
      <c r="B424" s="182" t="s">
        <v>1245</v>
      </c>
      <c r="C424" s="182" t="s">
        <v>826</v>
      </c>
      <c r="D424" s="182" t="s">
        <v>1155</v>
      </c>
      <c r="E424" s="182" t="s">
        <v>1248</v>
      </c>
      <c r="F424" s="182" t="s">
        <v>814</v>
      </c>
      <c r="G424" s="184"/>
      <c r="H424" s="228"/>
      <c r="I424" s="229"/>
      <c r="J424" s="391"/>
    </row>
    <row r="425" spans="1:10" s="172" customFormat="1" ht="15" customHeight="1" x14ac:dyDescent="0.25">
      <c r="A425" s="180">
        <v>1</v>
      </c>
      <c r="B425" s="182" t="s">
        <v>1249</v>
      </c>
      <c r="C425" s="182" t="s">
        <v>600</v>
      </c>
      <c r="D425" s="182" t="s">
        <v>880</v>
      </c>
      <c r="E425" s="182" t="s">
        <v>1250</v>
      </c>
      <c r="F425" s="182"/>
      <c r="G425" s="184">
        <v>1999</v>
      </c>
      <c r="H425" s="228"/>
      <c r="I425" s="229"/>
      <c r="J425" s="391"/>
    </row>
    <row r="426" spans="1:10" s="172" customFormat="1" ht="15" customHeight="1" x14ac:dyDescent="0.25">
      <c r="A426" s="180"/>
      <c r="B426" s="248" t="s">
        <v>1251</v>
      </c>
      <c r="C426" s="249"/>
      <c r="D426" s="184"/>
      <c r="E426" s="182"/>
      <c r="F426" s="184"/>
      <c r="G426" s="184"/>
      <c r="H426" s="228"/>
      <c r="I426" s="229"/>
      <c r="J426" s="286"/>
    </row>
    <row r="427" spans="1:10" s="172" customFormat="1" ht="15" customHeight="1" x14ac:dyDescent="0.25">
      <c r="A427" s="180">
        <v>1</v>
      </c>
      <c r="B427" s="182" t="s">
        <v>1245</v>
      </c>
      <c r="C427" s="182"/>
      <c r="D427" s="182" t="s">
        <v>1246</v>
      </c>
      <c r="E427" s="182" t="s">
        <v>1109</v>
      </c>
      <c r="F427" s="182"/>
      <c r="G427" s="182">
        <v>2005</v>
      </c>
      <c r="H427" s="241"/>
      <c r="I427" s="229" t="s">
        <v>929</v>
      </c>
      <c r="J427" s="391"/>
    </row>
    <row r="428" spans="1:10" s="172" customFormat="1" ht="30" x14ac:dyDescent="0.25">
      <c r="A428" s="180">
        <v>1</v>
      </c>
      <c r="B428" s="182" t="s">
        <v>1245</v>
      </c>
      <c r="C428" s="182"/>
      <c r="D428" s="182" t="s">
        <v>1246</v>
      </c>
      <c r="E428" s="182" t="s">
        <v>1252</v>
      </c>
      <c r="F428" s="182" t="s">
        <v>814</v>
      </c>
      <c r="G428" s="182">
        <v>2005</v>
      </c>
      <c r="H428" s="250"/>
      <c r="I428" s="251"/>
      <c r="J428" s="391"/>
    </row>
    <row r="429" spans="1:10" s="172" customFormat="1" ht="30.75" thickBot="1" x14ac:dyDescent="0.3">
      <c r="A429" s="243">
        <v>1</v>
      </c>
      <c r="B429" s="244" t="s">
        <v>1253</v>
      </c>
      <c r="C429" s="244" t="s">
        <v>1254</v>
      </c>
      <c r="D429" s="244" t="s">
        <v>794</v>
      </c>
      <c r="E429" s="244" t="s">
        <v>1255</v>
      </c>
      <c r="F429" s="244"/>
      <c r="G429" s="244">
        <v>2005</v>
      </c>
      <c r="H429" s="252"/>
      <c r="I429" s="253"/>
      <c r="J429" s="391"/>
    </row>
    <row r="430" spans="1:10" ht="15.75" x14ac:dyDescent="0.3">
      <c r="A430" s="409"/>
      <c r="B430" s="402" t="s">
        <v>3112</v>
      </c>
      <c r="C430" s="172"/>
      <c r="D430" s="172"/>
      <c r="E430" s="172"/>
      <c r="F430" s="172"/>
      <c r="G430" s="397"/>
      <c r="H430" s="398"/>
      <c r="I430" s="410"/>
      <c r="J430" s="388"/>
    </row>
    <row r="431" spans="1:10" s="189" customFormat="1" ht="15.75" thickBot="1" x14ac:dyDescent="0.3">
      <c r="A431" s="189" t="s">
        <v>1256</v>
      </c>
      <c r="J431" s="275"/>
    </row>
    <row r="432" spans="1:10" s="172" customFormat="1" ht="30.75" customHeight="1" thickBot="1" x14ac:dyDescent="0.3">
      <c r="A432" s="169" t="s">
        <v>719</v>
      </c>
      <c r="B432" s="169" t="s">
        <v>720</v>
      </c>
      <c r="C432" s="169" t="s">
        <v>721</v>
      </c>
      <c r="D432" s="169" t="s">
        <v>722</v>
      </c>
      <c r="E432" s="169" t="s">
        <v>723</v>
      </c>
      <c r="F432" s="169" t="s">
        <v>724</v>
      </c>
      <c r="G432" s="169" t="s">
        <v>14</v>
      </c>
      <c r="H432" s="170" t="s">
        <v>725</v>
      </c>
      <c r="I432" s="171" t="s">
        <v>726</v>
      </c>
      <c r="J432" s="391"/>
    </row>
    <row r="433" spans="1:10" s="242" customFormat="1" ht="15" customHeight="1" x14ac:dyDescent="0.3">
      <c r="A433" s="173">
        <v>1</v>
      </c>
      <c r="B433" s="254" t="s">
        <v>1257</v>
      </c>
      <c r="C433" s="175"/>
      <c r="D433" s="176" t="s">
        <v>929</v>
      </c>
      <c r="E433" s="177"/>
      <c r="F433" s="176"/>
      <c r="G433" s="176"/>
      <c r="H433" s="178"/>
      <c r="I433" s="179"/>
      <c r="J433" s="392"/>
    </row>
    <row r="434" spans="1:10" s="242" customFormat="1" ht="15" customHeight="1" x14ac:dyDescent="0.3">
      <c r="A434" s="255">
        <v>1</v>
      </c>
      <c r="B434" s="181" t="s">
        <v>1258</v>
      </c>
      <c r="C434" s="182" t="s">
        <v>852</v>
      </c>
      <c r="D434" s="182" t="s">
        <v>741</v>
      </c>
      <c r="E434" s="183" t="s">
        <v>1259</v>
      </c>
      <c r="F434" s="182"/>
      <c r="G434" s="184">
        <v>2014</v>
      </c>
      <c r="H434" s="185"/>
      <c r="I434" s="186"/>
      <c r="J434" s="392"/>
    </row>
    <row r="435" spans="1:10" s="242" customFormat="1" ht="15" customHeight="1" x14ac:dyDescent="0.3">
      <c r="A435" s="255">
        <v>1</v>
      </c>
      <c r="B435" s="181" t="s">
        <v>1258</v>
      </c>
      <c r="C435" s="182" t="s">
        <v>852</v>
      </c>
      <c r="D435" s="182" t="s">
        <v>741</v>
      </c>
      <c r="E435" s="183" t="s">
        <v>1260</v>
      </c>
      <c r="F435" s="182"/>
      <c r="G435" s="184">
        <v>2014</v>
      </c>
      <c r="H435" s="185"/>
      <c r="I435" s="187"/>
      <c r="J435" s="392"/>
    </row>
    <row r="436" spans="1:10" s="242" customFormat="1" ht="15" customHeight="1" x14ac:dyDescent="0.3">
      <c r="A436" s="255">
        <v>1</v>
      </c>
      <c r="B436" s="181" t="s">
        <v>757</v>
      </c>
      <c r="C436" s="182" t="s">
        <v>852</v>
      </c>
      <c r="D436" s="182" t="s">
        <v>759</v>
      </c>
      <c r="E436" s="183" t="s">
        <v>760</v>
      </c>
      <c r="F436" s="182"/>
      <c r="G436" s="184"/>
      <c r="H436" s="185"/>
      <c r="I436" s="186"/>
      <c r="J436" s="392"/>
    </row>
    <row r="437" spans="1:10" s="242" customFormat="1" ht="15" customHeight="1" x14ac:dyDescent="0.3">
      <c r="A437" s="255">
        <v>1</v>
      </c>
      <c r="B437" s="181" t="s">
        <v>768</v>
      </c>
      <c r="C437" s="182" t="s">
        <v>1261</v>
      </c>
      <c r="D437" s="182" t="s">
        <v>771</v>
      </c>
      <c r="E437" s="183" t="s">
        <v>1262</v>
      </c>
      <c r="F437" s="182"/>
      <c r="G437" s="184"/>
      <c r="H437" s="185"/>
      <c r="I437" s="186"/>
      <c r="J437" s="392"/>
    </row>
    <row r="438" spans="1:10" s="242" customFormat="1" ht="15" customHeight="1" x14ac:dyDescent="0.3">
      <c r="A438" s="255">
        <v>1</v>
      </c>
      <c r="B438" s="181" t="s">
        <v>768</v>
      </c>
      <c r="C438" s="182" t="s">
        <v>863</v>
      </c>
      <c r="D438" s="182" t="s">
        <v>1263</v>
      </c>
      <c r="E438" s="183" t="s">
        <v>1264</v>
      </c>
      <c r="F438" s="182"/>
      <c r="G438" s="184"/>
      <c r="H438" s="185"/>
      <c r="I438" s="186"/>
      <c r="J438" s="392"/>
    </row>
    <row r="439" spans="1:10" s="242" customFormat="1" ht="15" customHeight="1" x14ac:dyDescent="0.3">
      <c r="A439" s="255">
        <v>1</v>
      </c>
      <c r="B439" s="181" t="s">
        <v>1265</v>
      </c>
      <c r="C439" s="182"/>
      <c r="D439" s="182" t="s">
        <v>1266</v>
      </c>
      <c r="E439" s="182" t="s">
        <v>1267</v>
      </c>
      <c r="F439" s="182"/>
      <c r="G439" s="184"/>
      <c r="H439" s="185"/>
      <c r="I439" s="187"/>
      <c r="J439" s="392"/>
    </row>
    <row r="440" spans="1:10" s="242" customFormat="1" ht="15" customHeight="1" x14ac:dyDescent="0.3">
      <c r="A440" s="255">
        <v>1</v>
      </c>
      <c r="B440" s="181" t="s">
        <v>1265</v>
      </c>
      <c r="C440" s="182"/>
      <c r="D440" s="182" t="s">
        <v>1266</v>
      </c>
      <c r="E440" s="182" t="s">
        <v>1268</v>
      </c>
      <c r="F440" s="182"/>
      <c r="G440" s="184"/>
      <c r="H440" s="185"/>
      <c r="I440" s="187"/>
      <c r="J440" s="392"/>
    </row>
    <row r="441" spans="1:10" s="242" customFormat="1" ht="15" customHeight="1" x14ac:dyDescent="0.3">
      <c r="A441" s="255">
        <v>1</v>
      </c>
      <c r="B441" s="181" t="s">
        <v>1269</v>
      </c>
      <c r="C441" s="182" t="s">
        <v>1270</v>
      </c>
      <c r="D441" s="182" t="s">
        <v>827</v>
      </c>
      <c r="E441" s="182" t="s">
        <v>1271</v>
      </c>
      <c r="F441" s="182"/>
      <c r="G441" s="184">
        <v>2014</v>
      </c>
      <c r="H441" s="185"/>
      <c r="I441" s="187"/>
      <c r="J441" s="392"/>
    </row>
    <row r="442" spans="1:10" s="242" customFormat="1" ht="15" customHeight="1" x14ac:dyDescent="0.3">
      <c r="A442" s="255">
        <v>4</v>
      </c>
      <c r="B442" s="181" t="s">
        <v>1272</v>
      </c>
      <c r="C442" s="182" t="s">
        <v>1273</v>
      </c>
      <c r="D442" s="182" t="s">
        <v>1274</v>
      </c>
      <c r="E442" s="183" t="s">
        <v>1275</v>
      </c>
      <c r="F442" s="182" t="s">
        <v>1276</v>
      </c>
      <c r="G442" s="184">
        <v>1995</v>
      </c>
      <c r="H442" s="185"/>
      <c r="I442" s="186"/>
      <c r="J442" s="392"/>
    </row>
    <row r="443" spans="1:10" s="242" customFormat="1" ht="15" customHeight="1" x14ac:dyDescent="0.3">
      <c r="A443" s="255">
        <v>1</v>
      </c>
      <c r="B443" s="181" t="s">
        <v>1272</v>
      </c>
      <c r="C443" s="182" t="s">
        <v>1277</v>
      </c>
      <c r="D443" s="182" t="s">
        <v>1274</v>
      </c>
      <c r="E443" s="183" t="s">
        <v>1275</v>
      </c>
      <c r="F443" s="182" t="s">
        <v>1276</v>
      </c>
      <c r="G443" s="184">
        <v>1995</v>
      </c>
      <c r="H443" s="185"/>
      <c r="I443" s="186"/>
      <c r="J443" s="392"/>
    </row>
    <row r="444" spans="1:10" s="242" customFormat="1" ht="30" x14ac:dyDescent="0.3">
      <c r="A444" s="255">
        <v>1</v>
      </c>
      <c r="B444" s="181" t="s">
        <v>1278</v>
      </c>
      <c r="C444" s="182" t="s">
        <v>826</v>
      </c>
      <c r="D444" s="182" t="s">
        <v>1178</v>
      </c>
      <c r="E444" s="183" t="s">
        <v>1279</v>
      </c>
      <c r="F444" s="182" t="s">
        <v>1280</v>
      </c>
      <c r="G444" s="184">
        <v>2022</v>
      </c>
      <c r="H444" s="185"/>
      <c r="I444" s="186"/>
      <c r="J444" s="392"/>
    </row>
    <row r="445" spans="1:10" s="242" customFormat="1" ht="45" x14ac:dyDescent="0.3">
      <c r="A445" s="255">
        <v>2</v>
      </c>
      <c r="B445" s="181" t="s">
        <v>1281</v>
      </c>
      <c r="C445" s="182"/>
      <c r="D445" s="182" t="s">
        <v>1178</v>
      </c>
      <c r="E445" s="183" t="s">
        <v>1282</v>
      </c>
      <c r="F445" s="182" t="s">
        <v>1280</v>
      </c>
      <c r="G445" s="184">
        <v>2022</v>
      </c>
      <c r="H445" s="185"/>
      <c r="I445" s="186"/>
      <c r="J445" s="392"/>
    </row>
    <row r="446" spans="1:10" s="242" customFormat="1" ht="30" x14ac:dyDescent="0.3">
      <c r="A446" s="255">
        <v>1</v>
      </c>
      <c r="B446" s="181" t="s">
        <v>1283</v>
      </c>
      <c r="C446" s="182" t="s">
        <v>826</v>
      </c>
      <c r="D446" s="182" t="s">
        <v>1178</v>
      </c>
      <c r="E446" s="183" t="s">
        <v>1284</v>
      </c>
      <c r="F446" s="182" t="s">
        <v>1280</v>
      </c>
      <c r="G446" s="184">
        <v>2022</v>
      </c>
      <c r="H446" s="185"/>
      <c r="I446" s="186"/>
      <c r="J446" s="392"/>
    </row>
    <row r="447" spans="1:10" s="242" customFormat="1" ht="45" x14ac:dyDescent="0.3">
      <c r="A447" s="255">
        <v>2</v>
      </c>
      <c r="B447" s="181" t="s">
        <v>1285</v>
      </c>
      <c r="C447" s="182"/>
      <c r="D447" s="182" t="s">
        <v>1178</v>
      </c>
      <c r="E447" s="183" t="s">
        <v>1286</v>
      </c>
      <c r="F447" s="182" t="s">
        <v>1280</v>
      </c>
      <c r="G447" s="184">
        <v>2022</v>
      </c>
      <c r="H447" s="185"/>
      <c r="I447" s="186"/>
      <c r="J447" s="392"/>
    </row>
    <row r="448" spans="1:10" s="242" customFormat="1" ht="30" x14ac:dyDescent="0.3">
      <c r="A448" s="255">
        <v>1</v>
      </c>
      <c r="B448" s="181" t="s">
        <v>1287</v>
      </c>
      <c r="C448" s="182" t="s">
        <v>826</v>
      </c>
      <c r="D448" s="182" t="s">
        <v>1178</v>
      </c>
      <c r="E448" s="183" t="s">
        <v>1288</v>
      </c>
      <c r="F448" s="182" t="s">
        <v>1280</v>
      </c>
      <c r="G448" s="184">
        <v>2022</v>
      </c>
      <c r="H448" s="185"/>
      <c r="I448" s="186"/>
      <c r="J448" s="392"/>
    </row>
    <row r="449" spans="1:10" s="242" customFormat="1" ht="45" x14ac:dyDescent="0.3">
      <c r="A449" s="255">
        <v>2</v>
      </c>
      <c r="B449" s="181" t="s">
        <v>1289</v>
      </c>
      <c r="C449" s="182"/>
      <c r="D449" s="182" t="s">
        <v>1178</v>
      </c>
      <c r="E449" s="183" t="s">
        <v>1290</v>
      </c>
      <c r="F449" s="182" t="s">
        <v>1280</v>
      </c>
      <c r="G449" s="184">
        <v>2022</v>
      </c>
      <c r="H449" s="185"/>
      <c r="I449" s="186"/>
      <c r="J449" s="392"/>
    </row>
    <row r="450" spans="1:10" s="242" customFormat="1" ht="30" x14ac:dyDescent="0.3">
      <c r="A450" s="255">
        <v>1</v>
      </c>
      <c r="B450" s="181" t="s">
        <v>1291</v>
      </c>
      <c r="C450" s="182" t="s">
        <v>826</v>
      </c>
      <c r="D450" s="182" t="s">
        <v>802</v>
      </c>
      <c r="E450" s="183" t="s">
        <v>1292</v>
      </c>
      <c r="F450" s="182" t="s">
        <v>1293</v>
      </c>
      <c r="G450" s="184">
        <v>2022</v>
      </c>
      <c r="H450" s="185"/>
      <c r="I450" s="187"/>
      <c r="J450" s="392"/>
    </row>
    <row r="451" spans="1:10" s="242" customFormat="1" x14ac:dyDescent="0.3">
      <c r="A451" s="255">
        <v>2</v>
      </c>
      <c r="B451" s="181" t="s">
        <v>1294</v>
      </c>
      <c r="C451" s="182"/>
      <c r="D451" s="182" t="s">
        <v>802</v>
      </c>
      <c r="E451" s="183" t="s">
        <v>1295</v>
      </c>
      <c r="F451" s="182" t="s">
        <v>1293</v>
      </c>
      <c r="G451" s="184">
        <v>2022</v>
      </c>
      <c r="H451" s="185"/>
      <c r="I451" s="187"/>
      <c r="J451" s="392"/>
    </row>
    <row r="452" spans="1:10" s="242" customFormat="1" ht="30" x14ac:dyDescent="0.3">
      <c r="A452" s="255">
        <v>1</v>
      </c>
      <c r="B452" s="181" t="s">
        <v>1291</v>
      </c>
      <c r="C452" s="182" t="s">
        <v>826</v>
      </c>
      <c r="D452" s="182" t="s">
        <v>802</v>
      </c>
      <c r="E452" s="183" t="s">
        <v>1296</v>
      </c>
      <c r="F452" s="182" t="s">
        <v>1297</v>
      </c>
      <c r="G452" s="184">
        <v>2022</v>
      </c>
      <c r="H452" s="185"/>
      <c r="I452" s="186"/>
      <c r="J452" s="392"/>
    </row>
    <row r="453" spans="1:10" s="242" customFormat="1" ht="15" customHeight="1" x14ac:dyDescent="0.3">
      <c r="A453" s="255">
        <v>3</v>
      </c>
      <c r="B453" s="181" t="s">
        <v>1294</v>
      </c>
      <c r="C453" s="182"/>
      <c r="D453" s="182" t="s">
        <v>802</v>
      </c>
      <c r="E453" s="183" t="s">
        <v>1295</v>
      </c>
      <c r="F453" s="182" t="s">
        <v>1297</v>
      </c>
      <c r="G453" s="184">
        <v>2022</v>
      </c>
      <c r="H453" s="185"/>
      <c r="I453" s="186"/>
      <c r="J453" s="392"/>
    </row>
    <row r="454" spans="1:10" s="242" customFormat="1" ht="15" customHeight="1" x14ac:dyDescent="0.3">
      <c r="A454" s="255">
        <v>1</v>
      </c>
      <c r="B454" s="181" t="s">
        <v>1298</v>
      </c>
      <c r="C454" s="182" t="s">
        <v>826</v>
      </c>
      <c r="D454" s="182" t="s">
        <v>1178</v>
      </c>
      <c r="E454" s="183" t="s">
        <v>1299</v>
      </c>
      <c r="F454" s="182" t="s">
        <v>1300</v>
      </c>
      <c r="G454" s="184">
        <v>2022</v>
      </c>
      <c r="H454" s="185"/>
      <c r="I454" s="187"/>
      <c r="J454" s="392"/>
    </row>
    <row r="455" spans="1:10" s="242" customFormat="1" ht="15" customHeight="1" x14ac:dyDescent="0.3">
      <c r="A455" s="255">
        <v>1</v>
      </c>
      <c r="B455" s="181" t="s">
        <v>1301</v>
      </c>
      <c r="C455" s="182" t="s">
        <v>1302</v>
      </c>
      <c r="D455" s="182" t="s">
        <v>1178</v>
      </c>
      <c r="E455" s="183"/>
      <c r="F455" s="182" t="s">
        <v>1300</v>
      </c>
      <c r="G455" s="184">
        <v>2022</v>
      </c>
      <c r="H455" s="185"/>
      <c r="I455" s="187"/>
      <c r="J455" s="392"/>
    </row>
    <row r="456" spans="1:10" s="242" customFormat="1" ht="15" customHeight="1" x14ac:dyDescent="0.3">
      <c r="A456" s="255">
        <v>5</v>
      </c>
      <c r="B456" s="181" t="s">
        <v>1303</v>
      </c>
      <c r="C456" s="182" t="s">
        <v>1304</v>
      </c>
      <c r="D456" s="182" t="s">
        <v>1305</v>
      </c>
      <c r="E456" s="183" t="s">
        <v>1306</v>
      </c>
      <c r="F456" s="182" t="s">
        <v>1307</v>
      </c>
      <c r="G456" s="184">
        <v>2022</v>
      </c>
      <c r="H456" s="185"/>
      <c r="I456" s="187"/>
      <c r="J456" s="392"/>
    </row>
    <row r="457" spans="1:10" ht="15.75" x14ac:dyDescent="0.3">
      <c r="A457" s="409"/>
      <c r="B457" s="402" t="s">
        <v>3112</v>
      </c>
      <c r="C457" s="172"/>
      <c r="D457" s="172"/>
      <c r="E457" s="172"/>
      <c r="F457" s="172"/>
      <c r="G457" s="397"/>
      <c r="H457" s="398"/>
      <c r="I457" s="410"/>
      <c r="J457" s="388"/>
    </row>
    <row r="458" spans="1:10" s="189" customFormat="1" ht="15.75" thickBot="1" x14ac:dyDescent="0.3">
      <c r="A458" s="189" t="s">
        <v>1308</v>
      </c>
      <c r="J458" s="275"/>
    </row>
    <row r="459" spans="1:10" s="242" customFormat="1" ht="15" customHeight="1" x14ac:dyDescent="0.3">
      <c r="A459" s="173">
        <v>1</v>
      </c>
      <c r="B459" s="254" t="s">
        <v>1204</v>
      </c>
      <c r="C459" s="175" t="s">
        <v>929</v>
      </c>
      <c r="D459" s="176" t="s">
        <v>929</v>
      </c>
      <c r="E459" s="177" t="s">
        <v>929</v>
      </c>
      <c r="F459" s="176" t="s">
        <v>929</v>
      </c>
      <c r="G459" s="176"/>
      <c r="H459" s="178"/>
      <c r="I459" s="179"/>
      <c r="J459" s="392"/>
    </row>
    <row r="460" spans="1:10" s="242" customFormat="1" ht="15" customHeight="1" x14ac:dyDescent="0.3">
      <c r="A460" s="180">
        <v>1</v>
      </c>
      <c r="B460" s="181" t="s">
        <v>739</v>
      </c>
      <c r="C460" s="182" t="s">
        <v>852</v>
      </c>
      <c r="D460" s="182" t="s">
        <v>741</v>
      </c>
      <c r="E460" s="183" t="s">
        <v>1309</v>
      </c>
      <c r="F460" s="182" t="s">
        <v>814</v>
      </c>
      <c r="G460" s="184">
        <v>2019</v>
      </c>
      <c r="H460" s="185"/>
      <c r="I460" s="186"/>
      <c r="J460" s="392"/>
    </row>
    <row r="461" spans="1:10" s="242" customFormat="1" ht="15" customHeight="1" x14ac:dyDescent="0.3">
      <c r="A461" s="180">
        <v>1</v>
      </c>
      <c r="B461" s="181" t="s">
        <v>744</v>
      </c>
      <c r="C461" s="182" t="s">
        <v>852</v>
      </c>
      <c r="D461" s="182" t="s">
        <v>741</v>
      </c>
      <c r="E461" s="183" t="s">
        <v>1310</v>
      </c>
      <c r="F461" s="182" t="s">
        <v>814</v>
      </c>
      <c r="G461" s="184">
        <v>2018</v>
      </c>
      <c r="H461" s="185"/>
      <c r="I461" s="186"/>
      <c r="J461" s="392"/>
    </row>
    <row r="462" spans="1:10" s="242" customFormat="1" ht="15" customHeight="1" x14ac:dyDescent="0.3">
      <c r="A462" s="180">
        <v>1</v>
      </c>
      <c r="B462" s="181" t="s">
        <v>748</v>
      </c>
      <c r="C462" s="182" t="s">
        <v>852</v>
      </c>
      <c r="D462" s="182" t="s">
        <v>741</v>
      </c>
      <c r="E462" s="182" t="s">
        <v>1311</v>
      </c>
      <c r="F462" s="182" t="s">
        <v>814</v>
      </c>
      <c r="G462" s="184"/>
      <c r="H462" s="185"/>
      <c r="I462" s="187"/>
      <c r="J462" s="392"/>
    </row>
    <row r="463" spans="1:10" s="242" customFormat="1" ht="15" customHeight="1" x14ac:dyDescent="0.3">
      <c r="A463" s="180">
        <v>1</v>
      </c>
      <c r="B463" s="181" t="s">
        <v>734</v>
      </c>
      <c r="C463" s="182" t="s">
        <v>852</v>
      </c>
      <c r="D463" s="182" t="s">
        <v>1312</v>
      </c>
      <c r="E463" s="182" t="s">
        <v>1313</v>
      </c>
      <c r="F463" s="182" t="s">
        <v>973</v>
      </c>
      <c r="G463" s="184"/>
      <c r="H463" s="185"/>
      <c r="I463" s="187"/>
      <c r="J463" s="392"/>
    </row>
    <row r="464" spans="1:10" s="242" customFormat="1" ht="15" customHeight="1" x14ac:dyDescent="0.3">
      <c r="A464" s="180">
        <v>1</v>
      </c>
      <c r="B464" s="181" t="s">
        <v>757</v>
      </c>
      <c r="C464" s="182" t="s">
        <v>852</v>
      </c>
      <c r="D464" s="182" t="s">
        <v>759</v>
      </c>
      <c r="E464" s="182" t="s">
        <v>1314</v>
      </c>
      <c r="F464" s="182" t="s">
        <v>929</v>
      </c>
      <c r="G464" s="184">
        <v>2019</v>
      </c>
      <c r="H464" s="185"/>
      <c r="I464" s="187"/>
      <c r="J464" s="392"/>
    </row>
    <row r="465" spans="1:10" s="242" customFormat="1" ht="15" customHeight="1" x14ac:dyDescent="0.3">
      <c r="A465" s="180">
        <v>1</v>
      </c>
      <c r="B465" s="181" t="s">
        <v>778</v>
      </c>
      <c r="C465" s="182" t="s">
        <v>1315</v>
      </c>
      <c r="D465" s="182" t="s">
        <v>771</v>
      </c>
      <c r="E465" s="182" t="s">
        <v>1316</v>
      </c>
      <c r="F465" s="182" t="s">
        <v>783</v>
      </c>
      <c r="G465" s="184"/>
      <c r="H465" s="185"/>
      <c r="I465" s="187"/>
      <c r="J465" s="392"/>
    </row>
    <row r="466" spans="1:10" s="242" customFormat="1" ht="15" customHeight="1" x14ac:dyDescent="0.3">
      <c r="A466" s="180">
        <v>1</v>
      </c>
      <c r="B466" s="181" t="s">
        <v>778</v>
      </c>
      <c r="C466" s="182" t="s">
        <v>1317</v>
      </c>
      <c r="D466" s="182" t="s">
        <v>771</v>
      </c>
      <c r="E466" s="183" t="s">
        <v>1316</v>
      </c>
      <c r="F466" s="182" t="s">
        <v>783</v>
      </c>
      <c r="G466" s="184"/>
      <c r="H466" s="185"/>
      <c r="I466" s="186"/>
      <c r="J466" s="392"/>
    </row>
    <row r="467" spans="1:10" s="242" customFormat="1" ht="15" customHeight="1" x14ac:dyDescent="0.3">
      <c r="A467" s="180">
        <v>1</v>
      </c>
      <c r="B467" s="181" t="s">
        <v>778</v>
      </c>
      <c r="C467" s="182" t="s">
        <v>1318</v>
      </c>
      <c r="D467" s="182" t="s">
        <v>771</v>
      </c>
      <c r="E467" s="183" t="s">
        <v>1316</v>
      </c>
      <c r="F467" s="182" t="s">
        <v>783</v>
      </c>
      <c r="G467" s="184"/>
      <c r="H467" s="185"/>
      <c r="I467" s="186"/>
      <c r="J467" s="392"/>
    </row>
    <row r="468" spans="1:10" s="242" customFormat="1" ht="15" customHeight="1" x14ac:dyDescent="0.3">
      <c r="A468" s="180">
        <v>1</v>
      </c>
      <c r="B468" s="181" t="s">
        <v>769</v>
      </c>
      <c r="C468" s="182" t="s">
        <v>852</v>
      </c>
      <c r="D468" s="182" t="s">
        <v>771</v>
      </c>
      <c r="E468" s="183" t="s">
        <v>1319</v>
      </c>
      <c r="F468" s="182" t="s">
        <v>861</v>
      </c>
      <c r="G468" s="184"/>
      <c r="H468" s="185"/>
      <c r="I468" s="186"/>
      <c r="J468" s="392"/>
    </row>
    <row r="469" spans="1:10" s="242" customFormat="1" ht="15" customHeight="1" x14ac:dyDescent="0.3">
      <c r="A469" s="180">
        <v>3</v>
      </c>
      <c r="B469" s="181" t="s">
        <v>1320</v>
      </c>
      <c r="C469" s="182" t="s">
        <v>1321</v>
      </c>
      <c r="D469" s="182" t="s">
        <v>1322</v>
      </c>
      <c r="E469" s="183" t="s">
        <v>929</v>
      </c>
      <c r="F469" s="182" t="s">
        <v>929</v>
      </c>
      <c r="G469" s="184">
        <v>2019</v>
      </c>
      <c r="H469" s="185"/>
      <c r="I469" s="186"/>
      <c r="J469" s="392"/>
    </row>
    <row r="470" spans="1:10" s="242" customFormat="1" ht="15" customHeight="1" x14ac:dyDescent="0.3">
      <c r="A470" s="180">
        <v>2</v>
      </c>
      <c r="B470" s="181" t="s">
        <v>1323</v>
      </c>
      <c r="C470" s="182" t="s">
        <v>487</v>
      </c>
      <c r="D470" s="182" t="s">
        <v>929</v>
      </c>
      <c r="E470" s="182" t="s">
        <v>929</v>
      </c>
      <c r="F470" s="182" t="s">
        <v>929</v>
      </c>
      <c r="G470" s="184"/>
      <c r="H470" s="185"/>
      <c r="I470" s="186"/>
      <c r="J470" s="392"/>
    </row>
    <row r="471" spans="1:10" s="242" customFormat="1" ht="15" customHeight="1" x14ac:dyDescent="0.3">
      <c r="A471" s="180">
        <v>1</v>
      </c>
      <c r="B471" s="181" t="s">
        <v>1069</v>
      </c>
      <c r="C471" s="182" t="s">
        <v>1324</v>
      </c>
      <c r="D471" s="182" t="s">
        <v>1071</v>
      </c>
      <c r="E471" s="183" t="s">
        <v>1325</v>
      </c>
      <c r="F471" s="182" t="s">
        <v>929</v>
      </c>
      <c r="G471" s="184"/>
      <c r="H471" s="185"/>
      <c r="I471" s="186"/>
      <c r="J471" s="392"/>
    </row>
    <row r="472" spans="1:10" s="242" customFormat="1" ht="15" customHeight="1" x14ac:dyDescent="0.3">
      <c r="A472" s="180">
        <v>1</v>
      </c>
      <c r="B472" s="181" t="s">
        <v>1069</v>
      </c>
      <c r="C472" s="182" t="s">
        <v>1324</v>
      </c>
      <c r="D472" s="182" t="s">
        <v>1071</v>
      </c>
      <c r="E472" s="183" t="s">
        <v>1142</v>
      </c>
      <c r="F472" s="182" t="s">
        <v>929</v>
      </c>
      <c r="G472" s="184"/>
      <c r="H472" s="185"/>
      <c r="I472" s="186"/>
      <c r="J472" s="392"/>
    </row>
    <row r="473" spans="1:10" s="242" customFormat="1" ht="15" customHeight="1" x14ac:dyDescent="0.3">
      <c r="A473" s="180">
        <v>1</v>
      </c>
      <c r="B473" s="181" t="s">
        <v>1069</v>
      </c>
      <c r="C473" s="182" t="s">
        <v>1317</v>
      </c>
      <c r="D473" s="182" t="s">
        <v>1071</v>
      </c>
      <c r="E473" s="183" t="s">
        <v>1325</v>
      </c>
      <c r="F473" s="182" t="s">
        <v>929</v>
      </c>
      <c r="G473" s="184"/>
      <c r="H473" s="185"/>
      <c r="I473" s="187"/>
      <c r="J473" s="392"/>
    </row>
    <row r="474" spans="1:10" s="242" customFormat="1" ht="15" customHeight="1" x14ac:dyDescent="0.3">
      <c r="A474" s="180">
        <v>1</v>
      </c>
      <c r="B474" s="181" t="s">
        <v>1069</v>
      </c>
      <c r="C474" s="182" t="s">
        <v>1317</v>
      </c>
      <c r="D474" s="182" t="s">
        <v>1071</v>
      </c>
      <c r="E474" s="183" t="s">
        <v>1142</v>
      </c>
      <c r="F474" s="182" t="s">
        <v>929</v>
      </c>
      <c r="G474" s="184"/>
      <c r="H474" s="185"/>
      <c r="I474" s="187"/>
      <c r="J474" s="392"/>
    </row>
    <row r="475" spans="1:10" s="242" customFormat="1" ht="15" customHeight="1" x14ac:dyDescent="0.3">
      <c r="A475" s="180">
        <v>1</v>
      </c>
      <c r="B475" s="181" t="s">
        <v>1069</v>
      </c>
      <c r="C475" s="182" t="s">
        <v>1326</v>
      </c>
      <c r="D475" s="182" t="s">
        <v>1071</v>
      </c>
      <c r="E475" s="183" t="s">
        <v>1325</v>
      </c>
      <c r="F475" s="182" t="s">
        <v>929</v>
      </c>
      <c r="G475" s="184"/>
      <c r="H475" s="185"/>
      <c r="I475" s="186"/>
      <c r="J475" s="392"/>
    </row>
    <row r="476" spans="1:10" s="242" customFormat="1" ht="15" customHeight="1" x14ac:dyDescent="0.3">
      <c r="A476" s="180">
        <v>1</v>
      </c>
      <c r="B476" s="181" t="s">
        <v>1069</v>
      </c>
      <c r="C476" s="182" t="s">
        <v>1326</v>
      </c>
      <c r="D476" s="182" t="s">
        <v>1071</v>
      </c>
      <c r="E476" s="183" t="s">
        <v>1142</v>
      </c>
      <c r="F476" s="182" t="s">
        <v>929</v>
      </c>
      <c r="G476" s="184"/>
      <c r="H476" s="185"/>
      <c r="I476" s="186"/>
      <c r="J476" s="392"/>
    </row>
    <row r="477" spans="1:10" s="242" customFormat="1" ht="15" customHeight="1" x14ac:dyDescent="0.3">
      <c r="A477" s="180">
        <v>1</v>
      </c>
      <c r="B477" s="181" t="s">
        <v>1069</v>
      </c>
      <c r="C477" s="182" t="s">
        <v>1327</v>
      </c>
      <c r="D477" s="182" t="s">
        <v>1071</v>
      </c>
      <c r="E477" s="183" t="s">
        <v>1325</v>
      </c>
      <c r="F477" s="182" t="s">
        <v>929</v>
      </c>
      <c r="G477" s="184"/>
      <c r="H477" s="185"/>
      <c r="I477" s="187"/>
      <c r="J477" s="392"/>
    </row>
    <row r="478" spans="1:10" s="242" customFormat="1" ht="15" customHeight="1" x14ac:dyDescent="0.3">
      <c r="A478" s="180">
        <v>1</v>
      </c>
      <c r="B478" s="181" t="s">
        <v>1069</v>
      </c>
      <c r="C478" s="182" t="s">
        <v>1327</v>
      </c>
      <c r="D478" s="182" t="s">
        <v>1071</v>
      </c>
      <c r="E478" s="183" t="s">
        <v>1142</v>
      </c>
      <c r="F478" s="182" t="s">
        <v>929</v>
      </c>
      <c r="G478" s="184"/>
      <c r="H478" s="185"/>
      <c r="I478" s="187"/>
      <c r="J478" s="392"/>
    </row>
    <row r="479" spans="1:10" s="242" customFormat="1" ht="15" customHeight="1" x14ac:dyDescent="0.3">
      <c r="A479" s="180">
        <v>1</v>
      </c>
      <c r="B479" s="181" t="s">
        <v>1069</v>
      </c>
      <c r="C479" s="182" t="s">
        <v>1328</v>
      </c>
      <c r="D479" s="182" t="s">
        <v>1071</v>
      </c>
      <c r="E479" s="183" t="s">
        <v>1325</v>
      </c>
      <c r="F479" s="182" t="s">
        <v>929</v>
      </c>
      <c r="G479" s="184"/>
      <c r="H479" s="185"/>
      <c r="I479" s="187"/>
      <c r="J479" s="392"/>
    </row>
    <row r="480" spans="1:10" s="242" customFormat="1" ht="15" customHeight="1" x14ac:dyDescent="0.3">
      <c r="A480" s="180">
        <v>1</v>
      </c>
      <c r="B480" s="181" t="s">
        <v>1069</v>
      </c>
      <c r="C480" s="182" t="s">
        <v>1328</v>
      </c>
      <c r="D480" s="182" t="s">
        <v>1071</v>
      </c>
      <c r="E480" s="183" t="s">
        <v>1142</v>
      </c>
      <c r="F480" s="182" t="s">
        <v>929</v>
      </c>
      <c r="G480" s="184"/>
      <c r="H480" s="185"/>
      <c r="I480" s="187"/>
      <c r="J480" s="392"/>
    </row>
    <row r="481" spans="1:10" s="242" customFormat="1" ht="15" customHeight="1" x14ac:dyDescent="0.3">
      <c r="A481" s="180">
        <v>1</v>
      </c>
      <c r="B481" s="181" t="s">
        <v>1069</v>
      </c>
      <c r="C481" s="182" t="s">
        <v>1329</v>
      </c>
      <c r="D481" s="182" t="s">
        <v>1071</v>
      </c>
      <c r="E481" s="183" t="s">
        <v>1325</v>
      </c>
      <c r="F481" s="182" t="s">
        <v>929</v>
      </c>
      <c r="G481" s="184"/>
      <c r="H481" s="185"/>
      <c r="I481" s="186"/>
      <c r="J481" s="392"/>
    </row>
    <row r="482" spans="1:10" s="242" customFormat="1" ht="15" customHeight="1" x14ac:dyDescent="0.3">
      <c r="A482" s="180">
        <v>1</v>
      </c>
      <c r="B482" s="181" t="s">
        <v>1069</v>
      </c>
      <c r="C482" s="182" t="s">
        <v>1329</v>
      </c>
      <c r="D482" s="182" t="s">
        <v>1071</v>
      </c>
      <c r="E482" s="183" t="s">
        <v>1142</v>
      </c>
      <c r="F482" s="182" t="s">
        <v>929</v>
      </c>
      <c r="G482" s="184"/>
      <c r="H482" s="185"/>
      <c r="I482" s="186"/>
      <c r="J482" s="392"/>
    </row>
    <row r="483" spans="1:10" s="242" customFormat="1" ht="15" customHeight="1" x14ac:dyDescent="0.3">
      <c r="A483" s="180">
        <v>1</v>
      </c>
      <c r="B483" s="181" t="s">
        <v>1069</v>
      </c>
      <c r="C483" s="182" t="s">
        <v>1330</v>
      </c>
      <c r="D483" s="182" t="s">
        <v>1071</v>
      </c>
      <c r="E483" s="183" t="s">
        <v>1325</v>
      </c>
      <c r="F483" s="182" t="s">
        <v>929</v>
      </c>
      <c r="G483" s="184"/>
      <c r="H483" s="185"/>
      <c r="I483" s="186"/>
      <c r="J483" s="392"/>
    </row>
    <row r="484" spans="1:10" s="242" customFormat="1" ht="15" customHeight="1" x14ac:dyDescent="0.3">
      <c r="A484" s="180">
        <v>1</v>
      </c>
      <c r="B484" s="181" t="s">
        <v>1069</v>
      </c>
      <c r="C484" s="182" t="s">
        <v>1330</v>
      </c>
      <c r="D484" s="182" t="s">
        <v>1071</v>
      </c>
      <c r="E484" s="183" t="s">
        <v>1142</v>
      </c>
      <c r="F484" s="182" t="s">
        <v>929</v>
      </c>
      <c r="G484" s="184"/>
      <c r="H484" s="185"/>
      <c r="I484" s="186"/>
      <c r="J484" s="392"/>
    </row>
    <row r="485" spans="1:10" s="242" customFormat="1" ht="15" customHeight="1" x14ac:dyDescent="0.3">
      <c r="A485" s="180">
        <v>1</v>
      </c>
      <c r="B485" s="181" t="s">
        <v>1069</v>
      </c>
      <c r="C485" s="182" t="s">
        <v>1331</v>
      </c>
      <c r="D485" s="182" t="s">
        <v>1071</v>
      </c>
      <c r="E485" s="183" t="s">
        <v>1325</v>
      </c>
      <c r="F485" s="182"/>
      <c r="G485" s="184"/>
      <c r="H485" s="185"/>
      <c r="I485" s="186"/>
      <c r="J485" s="392"/>
    </row>
    <row r="486" spans="1:10" s="242" customFormat="1" ht="15" customHeight="1" x14ac:dyDescent="0.3">
      <c r="A486" s="180">
        <v>1</v>
      </c>
      <c r="B486" s="181" t="s">
        <v>1069</v>
      </c>
      <c r="C486" s="182" t="s">
        <v>1331</v>
      </c>
      <c r="D486" s="182" t="s">
        <v>1071</v>
      </c>
      <c r="E486" s="183" t="s">
        <v>1142</v>
      </c>
      <c r="F486" s="182"/>
      <c r="G486" s="184"/>
      <c r="H486" s="185"/>
      <c r="I486" s="186"/>
      <c r="J486" s="392"/>
    </row>
    <row r="487" spans="1:10" s="242" customFormat="1" ht="15" customHeight="1" x14ac:dyDescent="0.3">
      <c r="A487" s="180">
        <v>1</v>
      </c>
      <c r="B487" s="181" t="s">
        <v>1069</v>
      </c>
      <c r="C487" s="182" t="s">
        <v>1332</v>
      </c>
      <c r="D487" s="182" t="s">
        <v>1071</v>
      </c>
      <c r="E487" s="182" t="s">
        <v>1325</v>
      </c>
      <c r="F487" s="182"/>
      <c r="G487" s="184"/>
      <c r="H487" s="185"/>
      <c r="I487" s="186"/>
      <c r="J487" s="392"/>
    </row>
    <row r="488" spans="1:10" s="242" customFormat="1" ht="15" customHeight="1" x14ac:dyDescent="0.3">
      <c r="A488" s="180">
        <v>1</v>
      </c>
      <c r="B488" s="181" t="s">
        <v>1069</v>
      </c>
      <c r="C488" s="182" t="s">
        <v>1332</v>
      </c>
      <c r="D488" s="182" t="s">
        <v>1071</v>
      </c>
      <c r="E488" s="182" t="s">
        <v>1142</v>
      </c>
      <c r="F488" s="182"/>
      <c r="G488" s="184"/>
      <c r="H488" s="185"/>
      <c r="I488" s="186"/>
      <c r="J488" s="392"/>
    </row>
    <row r="489" spans="1:10" s="242" customFormat="1" ht="15" customHeight="1" x14ac:dyDescent="0.3">
      <c r="A489" s="180">
        <v>1</v>
      </c>
      <c r="B489" s="181" t="s">
        <v>1069</v>
      </c>
      <c r="C489" s="182" t="s">
        <v>1333</v>
      </c>
      <c r="D489" s="182" t="s">
        <v>1071</v>
      </c>
      <c r="E489" s="183" t="s">
        <v>1325</v>
      </c>
      <c r="F489" s="182"/>
      <c r="G489" s="184"/>
      <c r="H489" s="185"/>
      <c r="I489" s="186"/>
      <c r="J489" s="392"/>
    </row>
    <row r="490" spans="1:10" s="242" customFormat="1" ht="15" customHeight="1" x14ac:dyDescent="0.3">
      <c r="A490" s="180">
        <v>1</v>
      </c>
      <c r="B490" s="181" t="s">
        <v>1069</v>
      </c>
      <c r="C490" s="182" t="s">
        <v>1333</v>
      </c>
      <c r="D490" s="182" t="s">
        <v>1071</v>
      </c>
      <c r="E490" s="183" t="s">
        <v>1142</v>
      </c>
      <c r="F490" s="182"/>
      <c r="G490" s="184"/>
      <c r="H490" s="185"/>
      <c r="I490" s="186"/>
      <c r="J490" s="392"/>
    </row>
    <row r="491" spans="1:10" s="242" customFormat="1" ht="15" customHeight="1" x14ac:dyDescent="0.3">
      <c r="A491" s="180">
        <v>1</v>
      </c>
      <c r="B491" s="181" t="s">
        <v>1069</v>
      </c>
      <c r="C491" s="182" t="s">
        <v>1334</v>
      </c>
      <c r="D491" s="182" t="s">
        <v>1071</v>
      </c>
      <c r="E491" s="183" t="s">
        <v>1325</v>
      </c>
      <c r="F491" s="182"/>
      <c r="G491" s="184"/>
      <c r="H491" s="185"/>
      <c r="I491" s="187"/>
      <c r="J491" s="392"/>
    </row>
    <row r="492" spans="1:10" s="242" customFormat="1" ht="15" customHeight="1" x14ac:dyDescent="0.3">
      <c r="A492" s="180">
        <v>1</v>
      </c>
      <c r="B492" s="181" t="s">
        <v>1069</v>
      </c>
      <c r="C492" s="182" t="s">
        <v>1334</v>
      </c>
      <c r="D492" s="182" t="s">
        <v>1071</v>
      </c>
      <c r="E492" s="183" t="s">
        <v>1142</v>
      </c>
      <c r="F492" s="182"/>
      <c r="G492" s="184"/>
      <c r="H492" s="185"/>
      <c r="I492" s="187"/>
      <c r="J492" s="392"/>
    </row>
    <row r="493" spans="1:10" s="242" customFormat="1" ht="15" customHeight="1" x14ac:dyDescent="0.3">
      <c r="A493" s="180">
        <v>1</v>
      </c>
      <c r="B493" s="181" t="s">
        <v>1069</v>
      </c>
      <c r="C493" s="182" t="s">
        <v>1335</v>
      </c>
      <c r="D493" s="182" t="s">
        <v>1071</v>
      </c>
      <c r="E493" s="183" t="s">
        <v>1325</v>
      </c>
      <c r="F493" s="182"/>
      <c r="G493" s="184"/>
      <c r="H493" s="185"/>
      <c r="I493" s="186"/>
      <c r="J493" s="392"/>
    </row>
    <row r="494" spans="1:10" s="242" customFormat="1" ht="15" customHeight="1" x14ac:dyDescent="0.3">
      <c r="A494" s="180">
        <v>1</v>
      </c>
      <c r="B494" s="181" t="s">
        <v>1069</v>
      </c>
      <c r="C494" s="182" t="s">
        <v>1335</v>
      </c>
      <c r="D494" s="182" t="s">
        <v>1071</v>
      </c>
      <c r="E494" s="183" t="s">
        <v>1142</v>
      </c>
      <c r="F494" s="182"/>
      <c r="G494" s="184"/>
      <c r="H494" s="185"/>
      <c r="I494" s="186"/>
      <c r="J494" s="392"/>
    </row>
    <row r="495" spans="1:10" s="242" customFormat="1" ht="15" customHeight="1" x14ac:dyDescent="0.3">
      <c r="A495" s="180">
        <v>1</v>
      </c>
      <c r="B495" s="181" t="s">
        <v>1069</v>
      </c>
      <c r="C495" s="182" t="s">
        <v>1336</v>
      </c>
      <c r="D495" s="182" t="s">
        <v>1071</v>
      </c>
      <c r="E495" s="183" t="s">
        <v>1325</v>
      </c>
      <c r="F495" s="182"/>
      <c r="G495" s="184"/>
      <c r="H495" s="185"/>
      <c r="I495" s="187"/>
      <c r="J495" s="392"/>
    </row>
    <row r="496" spans="1:10" s="242" customFormat="1" ht="15" customHeight="1" x14ac:dyDescent="0.3">
      <c r="A496" s="180">
        <v>1</v>
      </c>
      <c r="B496" s="181" t="s">
        <v>1069</v>
      </c>
      <c r="C496" s="182" t="s">
        <v>1336</v>
      </c>
      <c r="D496" s="182" t="s">
        <v>1071</v>
      </c>
      <c r="E496" s="183" t="s">
        <v>1142</v>
      </c>
      <c r="F496" s="182"/>
      <c r="G496" s="184"/>
      <c r="H496" s="185"/>
      <c r="I496" s="187"/>
      <c r="J496" s="392"/>
    </row>
    <row r="497" spans="1:10" ht="15.75" x14ac:dyDescent="0.3">
      <c r="A497" s="409"/>
      <c r="B497" s="402" t="s">
        <v>3112</v>
      </c>
      <c r="C497" s="172"/>
      <c r="D497" s="172"/>
      <c r="E497" s="172"/>
      <c r="F497" s="172"/>
      <c r="G497" s="397"/>
      <c r="H497" s="398"/>
      <c r="I497" s="410"/>
      <c r="J497" s="388"/>
    </row>
    <row r="498" spans="1:10" s="189" customFormat="1" ht="15.75" thickBot="1" x14ac:dyDescent="0.3">
      <c r="A498" s="189" t="s">
        <v>1337</v>
      </c>
      <c r="J498" s="275"/>
    </row>
    <row r="499" spans="1:10" s="172" customFormat="1" ht="15" customHeight="1" x14ac:dyDescent="0.25">
      <c r="A499" s="173"/>
      <c r="B499" s="174" t="s">
        <v>1338</v>
      </c>
      <c r="C499" s="175" t="s">
        <v>1339</v>
      </c>
      <c r="D499" s="176"/>
      <c r="E499" s="177"/>
      <c r="F499" s="176"/>
      <c r="G499" s="176"/>
      <c r="H499" s="245"/>
      <c r="I499" s="246"/>
      <c r="J499" s="286"/>
    </row>
    <row r="500" spans="1:10" s="172" customFormat="1" ht="15" customHeight="1" x14ac:dyDescent="0.25">
      <c r="A500" s="180">
        <v>3</v>
      </c>
      <c r="B500" s="181" t="s">
        <v>1340</v>
      </c>
      <c r="C500" s="182" t="s">
        <v>852</v>
      </c>
      <c r="D500" s="182" t="s">
        <v>806</v>
      </c>
      <c r="E500" s="183" t="s">
        <v>1056</v>
      </c>
      <c r="F500" s="182" t="s">
        <v>1341</v>
      </c>
      <c r="G500" s="184">
        <v>2008</v>
      </c>
      <c r="H500" s="228"/>
      <c r="I500" s="229"/>
      <c r="J500" s="391"/>
    </row>
    <row r="501" spans="1:10" s="172" customFormat="1" ht="15" customHeight="1" x14ac:dyDescent="0.25">
      <c r="A501" s="180">
        <v>1</v>
      </c>
      <c r="B501" s="181" t="s">
        <v>734</v>
      </c>
      <c r="C501" s="182" t="s">
        <v>852</v>
      </c>
      <c r="D501" s="182" t="s">
        <v>810</v>
      </c>
      <c r="E501" s="183" t="s">
        <v>1342</v>
      </c>
      <c r="F501" s="182" t="s">
        <v>861</v>
      </c>
      <c r="G501" s="184">
        <v>2016</v>
      </c>
      <c r="H501" s="228"/>
      <c r="I501" s="247"/>
      <c r="J501" s="391"/>
    </row>
    <row r="502" spans="1:10" s="172" customFormat="1" ht="15" customHeight="1" x14ac:dyDescent="0.25">
      <c r="A502" s="180">
        <v>3</v>
      </c>
      <c r="B502" s="181" t="s">
        <v>734</v>
      </c>
      <c r="C502" s="182" t="s">
        <v>852</v>
      </c>
      <c r="D502" s="182" t="s">
        <v>810</v>
      </c>
      <c r="E502" s="183" t="s">
        <v>1343</v>
      </c>
      <c r="F502" s="182" t="s">
        <v>851</v>
      </c>
      <c r="G502" s="184">
        <v>2016</v>
      </c>
      <c r="H502" s="228"/>
      <c r="I502" s="229"/>
      <c r="J502" s="391"/>
    </row>
    <row r="503" spans="1:10" s="172" customFormat="1" ht="15" customHeight="1" x14ac:dyDescent="0.25">
      <c r="A503" s="180">
        <v>1</v>
      </c>
      <c r="B503" s="181" t="s">
        <v>1064</v>
      </c>
      <c r="C503" s="182" t="s">
        <v>1344</v>
      </c>
      <c r="D503" s="182" t="s">
        <v>741</v>
      </c>
      <c r="E503" s="183" t="s">
        <v>1345</v>
      </c>
      <c r="F503" s="182" t="s">
        <v>814</v>
      </c>
      <c r="G503" s="184">
        <v>2008</v>
      </c>
      <c r="H503" s="228"/>
      <c r="I503" s="229"/>
      <c r="J503" s="391"/>
    </row>
    <row r="504" spans="1:10" s="172" customFormat="1" ht="15" customHeight="1" x14ac:dyDescent="0.25">
      <c r="A504" s="180">
        <v>1</v>
      </c>
      <c r="B504" s="181" t="s">
        <v>1064</v>
      </c>
      <c r="C504" s="182" t="s">
        <v>1346</v>
      </c>
      <c r="D504" s="182" t="s">
        <v>741</v>
      </c>
      <c r="E504" s="183" t="s">
        <v>1347</v>
      </c>
      <c r="F504" s="182" t="s">
        <v>814</v>
      </c>
      <c r="G504" s="184">
        <v>2019</v>
      </c>
      <c r="H504" s="228"/>
      <c r="I504" s="229"/>
      <c r="J504" s="391"/>
    </row>
    <row r="505" spans="1:10" s="172" customFormat="1" ht="15" customHeight="1" x14ac:dyDescent="0.25">
      <c r="A505" s="180">
        <v>1</v>
      </c>
      <c r="B505" s="181" t="s">
        <v>1064</v>
      </c>
      <c r="C505" s="182" t="s">
        <v>1348</v>
      </c>
      <c r="D505" s="182" t="s">
        <v>741</v>
      </c>
      <c r="E505" s="182" t="s">
        <v>1349</v>
      </c>
      <c r="F505" s="182" t="s">
        <v>814</v>
      </c>
      <c r="G505" s="184">
        <v>2008</v>
      </c>
      <c r="H505" s="228"/>
      <c r="I505" s="247"/>
      <c r="J505" s="391"/>
    </row>
    <row r="506" spans="1:10" s="172" customFormat="1" ht="15" customHeight="1" x14ac:dyDescent="0.25">
      <c r="A506" s="180">
        <v>1</v>
      </c>
      <c r="B506" s="181" t="s">
        <v>1064</v>
      </c>
      <c r="C506" s="182" t="s">
        <v>1350</v>
      </c>
      <c r="D506" s="182" t="s">
        <v>741</v>
      </c>
      <c r="E506" s="182" t="s">
        <v>1351</v>
      </c>
      <c r="F506" s="182" t="s">
        <v>814</v>
      </c>
      <c r="G506" s="184">
        <v>2016</v>
      </c>
      <c r="H506" s="228"/>
      <c r="I506" s="247"/>
      <c r="J506" s="391"/>
    </row>
    <row r="507" spans="1:10" s="172" customFormat="1" ht="15" customHeight="1" x14ac:dyDescent="0.25">
      <c r="A507" s="180">
        <v>1</v>
      </c>
      <c r="B507" s="181" t="s">
        <v>1064</v>
      </c>
      <c r="C507" s="182" t="s">
        <v>1352</v>
      </c>
      <c r="D507" s="182" t="s">
        <v>741</v>
      </c>
      <c r="E507" s="182" t="s">
        <v>1353</v>
      </c>
      <c r="F507" s="182" t="s">
        <v>1354</v>
      </c>
      <c r="G507" s="184">
        <v>2011</v>
      </c>
      <c r="H507" s="228"/>
      <c r="I507" s="247"/>
      <c r="J507" s="391"/>
    </row>
    <row r="508" spans="1:10" s="172" customFormat="1" ht="15" customHeight="1" x14ac:dyDescent="0.25">
      <c r="A508" s="180"/>
      <c r="B508" s="188" t="s">
        <v>1355</v>
      </c>
      <c r="C508" s="182"/>
      <c r="D508" s="182"/>
      <c r="E508" s="183"/>
      <c r="F508" s="182"/>
      <c r="G508" s="184"/>
      <c r="H508" s="228"/>
      <c r="I508" s="229"/>
      <c r="J508" s="286"/>
    </row>
    <row r="509" spans="1:10" s="172" customFormat="1" ht="15" customHeight="1" x14ac:dyDescent="0.25">
      <c r="A509" s="180">
        <v>1</v>
      </c>
      <c r="B509" s="181" t="s">
        <v>1253</v>
      </c>
      <c r="C509" s="182" t="s">
        <v>1356</v>
      </c>
      <c r="D509" s="182" t="s">
        <v>1357</v>
      </c>
      <c r="E509" s="182" t="s">
        <v>1358</v>
      </c>
      <c r="F509" s="182"/>
      <c r="G509" s="184">
        <v>2008</v>
      </c>
      <c r="H509" s="228"/>
      <c r="I509" s="229"/>
      <c r="J509" s="391"/>
    </row>
    <row r="510" spans="1:10" s="172" customFormat="1" ht="15" customHeight="1" x14ac:dyDescent="0.25">
      <c r="A510" s="180">
        <v>2</v>
      </c>
      <c r="B510" s="181" t="s">
        <v>795</v>
      </c>
      <c r="C510" s="182" t="s">
        <v>826</v>
      </c>
      <c r="D510" s="182" t="s">
        <v>1128</v>
      </c>
      <c r="E510" s="182" t="s">
        <v>1359</v>
      </c>
      <c r="F510" s="182"/>
      <c r="G510" s="184">
        <v>2008</v>
      </c>
      <c r="H510" s="228"/>
      <c r="I510" s="229"/>
      <c r="J510" s="391"/>
    </row>
    <row r="511" spans="1:10" s="172" customFormat="1" ht="15" customHeight="1" x14ac:dyDescent="0.25">
      <c r="A511" s="180">
        <v>1</v>
      </c>
      <c r="B511" s="181" t="s">
        <v>795</v>
      </c>
      <c r="C511" s="182" t="s">
        <v>826</v>
      </c>
      <c r="D511" s="182" t="s">
        <v>1360</v>
      </c>
      <c r="E511" s="183" t="s">
        <v>1359</v>
      </c>
      <c r="F511" s="182" t="s">
        <v>1361</v>
      </c>
      <c r="G511" s="184">
        <v>2008</v>
      </c>
      <c r="H511" s="228"/>
      <c r="I511" s="229"/>
      <c r="J511" s="391"/>
    </row>
    <row r="512" spans="1:10" s="172" customFormat="1" ht="15" customHeight="1" x14ac:dyDescent="0.25">
      <c r="A512" s="180"/>
      <c r="B512" s="188" t="s">
        <v>1362</v>
      </c>
      <c r="C512" s="182"/>
      <c r="D512" s="182"/>
      <c r="E512" s="183"/>
      <c r="F512" s="182"/>
      <c r="G512" s="184"/>
      <c r="H512" s="228"/>
      <c r="I512" s="229"/>
      <c r="J512" s="286"/>
    </row>
    <row r="513" spans="1:10" s="172" customFormat="1" ht="15" customHeight="1" x14ac:dyDescent="0.25">
      <c r="A513" s="180">
        <v>1</v>
      </c>
      <c r="B513" s="181" t="s">
        <v>1363</v>
      </c>
      <c r="C513" s="182" t="s">
        <v>1364</v>
      </c>
      <c r="D513" s="182" t="s">
        <v>802</v>
      </c>
      <c r="E513" s="183" t="s">
        <v>1365</v>
      </c>
      <c r="F513" s="182"/>
      <c r="G513" s="184">
        <v>2008</v>
      </c>
      <c r="H513" s="228"/>
      <c r="I513" s="247"/>
      <c r="J513" s="391"/>
    </row>
    <row r="514" spans="1:10" s="172" customFormat="1" ht="15" customHeight="1" x14ac:dyDescent="0.25">
      <c r="A514" s="180">
        <v>1</v>
      </c>
      <c r="B514" s="181" t="s">
        <v>1363</v>
      </c>
      <c r="C514" s="182" t="s">
        <v>1366</v>
      </c>
      <c r="D514" s="182" t="s">
        <v>802</v>
      </c>
      <c r="E514" s="183" t="s">
        <v>1367</v>
      </c>
      <c r="F514" s="182"/>
      <c r="G514" s="184">
        <v>2008</v>
      </c>
      <c r="H514" s="228"/>
      <c r="I514" s="247"/>
      <c r="J514" s="391"/>
    </row>
    <row r="515" spans="1:10" s="172" customFormat="1" ht="15" customHeight="1" x14ac:dyDescent="0.25">
      <c r="A515" s="180">
        <v>1</v>
      </c>
      <c r="B515" s="181" t="s">
        <v>1363</v>
      </c>
      <c r="C515" s="182" t="s">
        <v>1364</v>
      </c>
      <c r="D515" s="182" t="s">
        <v>1178</v>
      </c>
      <c r="E515" s="183" t="s">
        <v>1368</v>
      </c>
      <c r="F515" s="182"/>
      <c r="G515" s="184">
        <v>2016</v>
      </c>
      <c r="H515" s="228"/>
      <c r="I515" s="229"/>
      <c r="J515" s="391"/>
    </row>
    <row r="516" spans="1:10" s="172" customFormat="1" ht="15" customHeight="1" x14ac:dyDescent="0.25">
      <c r="A516" s="180">
        <v>1</v>
      </c>
      <c r="B516" s="181" t="s">
        <v>1363</v>
      </c>
      <c r="C516" s="182" t="s">
        <v>1369</v>
      </c>
      <c r="D516" s="182" t="s">
        <v>1178</v>
      </c>
      <c r="E516" s="183" t="s">
        <v>1370</v>
      </c>
      <c r="F516" s="182"/>
      <c r="G516" s="184">
        <v>2016</v>
      </c>
      <c r="H516" s="228"/>
      <c r="I516" s="229"/>
      <c r="J516" s="391"/>
    </row>
    <row r="517" spans="1:10" s="172" customFormat="1" ht="15" customHeight="1" x14ac:dyDescent="0.25">
      <c r="A517" s="180"/>
      <c r="B517" s="188" t="s">
        <v>1371</v>
      </c>
      <c r="C517" s="182"/>
      <c r="D517" s="182"/>
      <c r="E517" s="183"/>
      <c r="F517" s="182"/>
      <c r="G517" s="184"/>
      <c r="H517" s="228"/>
      <c r="I517" s="247"/>
      <c r="J517" s="286"/>
    </row>
    <row r="518" spans="1:10" s="172" customFormat="1" ht="15" customHeight="1" x14ac:dyDescent="0.25">
      <c r="A518" s="180">
        <v>1</v>
      </c>
      <c r="B518" s="181" t="s">
        <v>769</v>
      </c>
      <c r="C518" s="182" t="s">
        <v>641</v>
      </c>
      <c r="D518" s="182" t="s">
        <v>771</v>
      </c>
      <c r="E518" s="183" t="s">
        <v>780</v>
      </c>
      <c r="F518" s="182" t="s">
        <v>777</v>
      </c>
      <c r="G518" s="184">
        <v>2008</v>
      </c>
      <c r="H518" s="228"/>
      <c r="I518" s="247"/>
      <c r="J518" s="391"/>
    </row>
    <row r="519" spans="1:10" s="172" customFormat="1" ht="15" customHeight="1" x14ac:dyDescent="0.25">
      <c r="A519" s="180">
        <v>1</v>
      </c>
      <c r="B519" s="181" t="s">
        <v>769</v>
      </c>
      <c r="C519" s="182" t="s">
        <v>1372</v>
      </c>
      <c r="D519" s="182" t="s">
        <v>771</v>
      </c>
      <c r="E519" s="183" t="s">
        <v>1373</v>
      </c>
      <c r="F519" s="182" t="s">
        <v>993</v>
      </c>
      <c r="G519" s="184">
        <v>2008</v>
      </c>
      <c r="H519" s="228"/>
      <c r="I519" s="247"/>
      <c r="J519" s="391"/>
    </row>
    <row r="520" spans="1:10" s="172" customFormat="1" ht="15" customHeight="1" x14ac:dyDescent="0.25">
      <c r="A520" s="180"/>
      <c r="B520" s="188" t="s">
        <v>1374</v>
      </c>
      <c r="C520" s="182"/>
      <c r="D520" s="182"/>
      <c r="E520" s="183"/>
      <c r="F520" s="182"/>
      <c r="G520" s="184"/>
      <c r="H520" s="228"/>
      <c r="I520" s="247"/>
      <c r="J520" s="286"/>
    </row>
    <row r="521" spans="1:10" s="172" customFormat="1" ht="15" customHeight="1" x14ac:dyDescent="0.25">
      <c r="A521" s="180">
        <v>1</v>
      </c>
      <c r="B521" s="181" t="s">
        <v>1135</v>
      </c>
      <c r="C521" s="182"/>
      <c r="D521" s="182" t="s">
        <v>854</v>
      </c>
      <c r="E521" s="183" t="s">
        <v>1375</v>
      </c>
      <c r="F521" s="182"/>
      <c r="G521" s="184">
        <v>2008</v>
      </c>
      <c r="H521" s="228"/>
      <c r="I521" s="229"/>
      <c r="J521" s="391"/>
    </row>
    <row r="522" spans="1:10" s="172" customFormat="1" ht="15" customHeight="1" x14ac:dyDescent="0.25">
      <c r="A522" s="180">
        <v>1</v>
      </c>
      <c r="B522" s="181" t="s">
        <v>758</v>
      </c>
      <c r="C522" s="182"/>
      <c r="D522" s="182"/>
      <c r="E522" s="183"/>
      <c r="F522" s="182"/>
      <c r="G522" s="184"/>
      <c r="H522" s="228"/>
      <c r="I522" s="229"/>
      <c r="J522" s="391"/>
    </row>
    <row r="523" spans="1:10" s="172" customFormat="1" ht="15" customHeight="1" x14ac:dyDescent="0.25">
      <c r="A523" s="180"/>
      <c r="B523" s="248" t="s">
        <v>1376</v>
      </c>
      <c r="C523" s="182"/>
      <c r="D523" s="182"/>
      <c r="E523" s="182"/>
      <c r="F523" s="182"/>
      <c r="G523" s="182"/>
      <c r="H523" s="241"/>
      <c r="I523" s="229" t="s">
        <v>929</v>
      </c>
      <c r="J523" s="286"/>
    </row>
    <row r="524" spans="1:10" s="172" customFormat="1" x14ac:dyDescent="0.25">
      <c r="A524" s="180"/>
      <c r="B524" s="182" t="s">
        <v>1377</v>
      </c>
      <c r="C524" s="182" t="s">
        <v>826</v>
      </c>
      <c r="D524" s="182" t="s">
        <v>1378</v>
      </c>
      <c r="E524" s="182"/>
      <c r="F524" s="182"/>
      <c r="G524" s="182">
        <v>2020</v>
      </c>
      <c r="H524" s="250"/>
      <c r="I524" s="251"/>
      <c r="J524" s="391"/>
    </row>
    <row r="525" spans="1:10" s="172" customFormat="1" ht="30" x14ac:dyDescent="0.25">
      <c r="A525" s="180">
        <v>3</v>
      </c>
      <c r="B525" s="182" t="s">
        <v>1379</v>
      </c>
      <c r="C525" s="182" t="s">
        <v>1380</v>
      </c>
      <c r="D525" s="182" t="s">
        <v>1378</v>
      </c>
      <c r="E525" s="182" t="s">
        <v>1381</v>
      </c>
      <c r="F525" s="182" t="s">
        <v>1382</v>
      </c>
      <c r="G525" s="182">
        <v>2020</v>
      </c>
      <c r="H525" s="250"/>
      <c r="I525" s="251"/>
      <c r="J525" s="391"/>
    </row>
    <row r="526" spans="1:10" s="172" customFormat="1" ht="30" x14ac:dyDescent="0.25">
      <c r="A526" s="180">
        <v>2</v>
      </c>
      <c r="B526" s="182" t="s">
        <v>1379</v>
      </c>
      <c r="C526" s="182" t="s">
        <v>1383</v>
      </c>
      <c r="D526" s="182" t="s">
        <v>1378</v>
      </c>
      <c r="E526" s="182" t="s">
        <v>1384</v>
      </c>
      <c r="F526" s="182" t="s">
        <v>1382</v>
      </c>
      <c r="G526" s="182">
        <v>2020</v>
      </c>
      <c r="H526" s="250"/>
      <c r="I526" s="251"/>
      <c r="J526" s="391"/>
    </row>
    <row r="527" spans="1:10" s="172" customFormat="1" ht="30" x14ac:dyDescent="0.25">
      <c r="A527" s="180">
        <v>1</v>
      </c>
      <c r="B527" s="182" t="s">
        <v>1379</v>
      </c>
      <c r="C527" s="182" t="s">
        <v>1385</v>
      </c>
      <c r="D527" s="182" t="s">
        <v>1378</v>
      </c>
      <c r="E527" s="182" t="s">
        <v>1384</v>
      </c>
      <c r="F527" s="182" t="s">
        <v>1386</v>
      </c>
      <c r="G527" s="182">
        <v>2020</v>
      </c>
      <c r="H527" s="250"/>
      <c r="I527" s="251"/>
      <c r="J527" s="391"/>
    </row>
    <row r="528" spans="1:10" s="172" customFormat="1" ht="30" x14ac:dyDescent="0.25">
      <c r="A528" s="180">
        <v>1</v>
      </c>
      <c r="B528" s="182" t="s">
        <v>1379</v>
      </c>
      <c r="C528" s="182" t="s">
        <v>1387</v>
      </c>
      <c r="D528" s="182" t="s">
        <v>1378</v>
      </c>
      <c r="E528" s="182" t="s">
        <v>1384</v>
      </c>
      <c r="F528" s="182" t="s">
        <v>1386</v>
      </c>
      <c r="G528" s="182">
        <v>2020</v>
      </c>
      <c r="H528" s="250"/>
      <c r="I528" s="251"/>
      <c r="J528" s="391"/>
    </row>
    <row r="529" spans="1:10" s="172" customFormat="1" ht="30" x14ac:dyDescent="0.25">
      <c r="A529" s="180">
        <v>2</v>
      </c>
      <c r="B529" s="182" t="s">
        <v>1379</v>
      </c>
      <c r="C529" s="182" t="s">
        <v>1388</v>
      </c>
      <c r="D529" s="182" t="s">
        <v>1378</v>
      </c>
      <c r="E529" s="182" t="s">
        <v>1384</v>
      </c>
      <c r="F529" s="182" t="s">
        <v>1386</v>
      </c>
      <c r="G529" s="182">
        <v>2020</v>
      </c>
      <c r="H529" s="250"/>
      <c r="I529" s="251"/>
      <c r="J529" s="391"/>
    </row>
    <row r="530" spans="1:10" s="172" customFormat="1" ht="30" x14ac:dyDescent="0.25">
      <c r="A530" s="180">
        <v>2</v>
      </c>
      <c r="B530" s="182" t="s">
        <v>1379</v>
      </c>
      <c r="C530" s="182" t="s">
        <v>1389</v>
      </c>
      <c r="D530" s="182" t="s">
        <v>1378</v>
      </c>
      <c r="E530" s="182" t="s">
        <v>1384</v>
      </c>
      <c r="F530" s="182" t="s">
        <v>1386</v>
      </c>
      <c r="G530" s="182">
        <v>2020</v>
      </c>
      <c r="H530" s="250"/>
      <c r="I530" s="251"/>
      <c r="J530" s="391"/>
    </row>
    <row r="531" spans="1:10" s="172" customFormat="1" ht="30" x14ac:dyDescent="0.25">
      <c r="A531" s="180">
        <v>2</v>
      </c>
      <c r="B531" s="182" t="s">
        <v>1379</v>
      </c>
      <c r="C531" s="182" t="s">
        <v>1390</v>
      </c>
      <c r="D531" s="182" t="s">
        <v>1378</v>
      </c>
      <c r="E531" s="182" t="s">
        <v>1384</v>
      </c>
      <c r="F531" s="182" t="s">
        <v>1386</v>
      </c>
      <c r="G531" s="182">
        <v>2020</v>
      </c>
      <c r="H531" s="250"/>
      <c r="I531" s="251"/>
      <c r="J531" s="391"/>
    </row>
    <row r="532" spans="1:10" s="172" customFormat="1" ht="30" x14ac:dyDescent="0.25">
      <c r="A532" s="180">
        <v>2</v>
      </c>
      <c r="B532" s="182" t="s">
        <v>1379</v>
      </c>
      <c r="C532" s="182" t="s">
        <v>1391</v>
      </c>
      <c r="D532" s="182" t="s">
        <v>1378</v>
      </c>
      <c r="E532" s="182" t="s">
        <v>1384</v>
      </c>
      <c r="F532" s="182" t="s">
        <v>1386</v>
      </c>
      <c r="G532" s="182">
        <v>2020</v>
      </c>
      <c r="H532" s="250"/>
      <c r="I532" s="251"/>
      <c r="J532" s="391"/>
    </row>
    <row r="533" spans="1:10" s="172" customFormat="1" ht="30.75" thickBot="1" x14ac:dyDescent="0.3">
      <c r="A533" s="243">
        <v>1</v>
      </c>
      <c r="B533" s="244" t="s">
        <v>1379</v>
      </c>
      <c r="C533" s="244" t="s">
        <v>1392</v>
      </c>
      <c r="D533" s="244" t="s">
        <v>1378</v>
      </c>
      <c r="E533" s="244" t="s">
        <v>1384</v>
      </c>
      <c r="F533" s="244" t="s">
        <v>1382</v>
      </c>
      <c r="G533" s="244">
        <v>2020</v>
      </c>
      <c r="H533" s="252"/>
      <c r="I533" s="253"/>
      <c r="J533" s="391"/>
    </row>
    <row r="534" spans="1:10" ht="15.75" x14ac:dyDescent="0.3">
      <c r="A534" s="409"/>
      <c r="B534" s="402" t="s">
        <v>3112</v>
      </c>
      <c r="C534" s="172"/>
      <c r="D534" s="172"/>
      <c r="E534" s="172"/>
      <c r="F534" s="172"/>
      <c r="G534" s="397"/>
      <c r="H534" s="398"/>
      <c r="I534" s="410"/>
      <c r="J534" s="388"/>
    </row>
    <row r="535" spans="1:10" s="189" customFormat="1" ht="15.75" thickBot="1" x14ac:dyDescent="0.3">
      <c r="A535" s="189" t="s">
        <v>1393</v>
      </c>
      <c r="J535" s="275"/>
    </row>
    <row r="536" spans="1:10" s="242" customFormat="1" ht="15" customHeight="1" x14ac:dyDescent="0.3">
      <c r="A536" s="173"/>
      <c r="B536" s="174" t="s">
        <v>728</v>
      </c>
      <c r="C536" s="175"/>
      <c r="D536" s="176"/>
      <c r="E536" s="177"/>
      <c r="F536" s="176"/>
      <c r="G536" s="176"/>
      <c r="H536" s="178"/>
      <c r="I536" s="179"/>
      <c r="J536" s="285"/>
    </row>
    <row r="537" spans="1:10" s="242" customFormat="1" ht="15" customHeight="1" x14ac:dyDescent="0.3">
      <c r="A537" s="180">
        <v>1</v>
      </c>
      <c r="B537" s="181" t="s">
        <v>804</v>
      </c>
      <c r="C537" s="182" t="s">
        <v>1394</v>
      </c>
      <c r="D537" s="182" t="s">
        <v>806</v>
      </c>
      <c r="E537" s="183" t="s">
        <v>965</v>
      </c>
      <c r="F537" s="182" t="s">
        <v>1035</v>
      </c>
      <c r="G537" s="184">
        <v>2012</v>
      </c>
      <c r="H537" s="185"/>
      <c r="I537" s="186"/>
      <c r="J537" s="392"/>
    </row>
    <row r="538" spans="1:10" s="242" customFormat="1" ht="15" customHeight="1" x14ac:dyDescent="0.3">
      <c r="A538" s="180">
        <v>1</v>
      </c>
      <c r="B538" s="181" t="s">
        <v>804</v>
      </c>
      <c r="C538" s="182" t="s">
        <v>1394</v>
      </c>
      <c r="D538" s="182" t="s">
        <v>806</v>
      </c>
      <c r="E538" s="183" t="s">
        <v>962</v>
      </c>
      <c r="F538" s="182" t="s">
        <v>1395</v>
      </c>
      <c r="G538" s="184">
        <v>2012</v>
      </c>
      <c r="H538" s="185"/>
      <c r="I538" s="186"/>
      <c r="J538" s="392"/>
    </row>
    <row r="539" spans="1:10" s="242" customFormat="1" ht="15" customHeight="1" x14ac:dyDescent="0.3">
      <c r="A539" s="180">
        <v>1</v>
      </c>
      <c r="B539" s="181" t="s">
        <v>804</v>
      </c>
      <c r="C539" s="182" t="s">
        <v>1396</v>
      </c>
      <c r="D539" s="182" t="s">
        <v>912</v>
      </c>
      <c r="E539" s="183" t="s">
        <v>732</v>
      </c>
      <c r="F539" s="182" t="s">
        <v>1397</v>
      </c>
      <c r="G539" s="184">
        <v>2006</v>
      </c>
      <c r="H539" s="185"/>
      <c r="I539" s="187"/>
      <c r="J539" s="392"/>
    </row>
    <row r="540" spans="1:10" s="242" customFormat="1" ht="15" customHeight="1" x14ac:dyDescent="0.3">
      <c r="A540" s="180"/>
      <c r="B540" s="188" t="s">
        <v>809</v>
      </c>
      <c r="C540" s="182"/>
      <c r="D540" s="182"/>
      <c r="E540" s="183"/>
      <c r="F540" s="182"/>
      <c r="G540" s="184"/>
      <c r="H540" s="185"/>
      <c r="I540" s="186"/>
      <c r="J540" s="285"/>
    </row>
    <row r="541" spans="1:10" s="242" customFormat="1" ht="15" customHeight="1" x14ac:dyDescent="0.3">
      <c r="A541" s="180">
        <v>1</v>
      </c>
      <c r="B541" s="181" t="s">
        <v>739</v>
      </c>
      <c r="C541" s="182" t="s">
        <v>852</v>
      </c>
      <c r="D541" s="182" t="s">
        <v>741</v>
      </c>
      <c r="E541" s="183" t="s">
        <v>1398</v>
      </c>
      <c r="F541" s="182"/>
      <c r="G541" s="184">
        <v>2012</v>
      </c>
      <c r="H541" s="185"/>
      <c r="I541" s="186"/>
      <c r="J541" s="392"/>
    </row>
    <row r="542" spans="1:10" s="242" customFormat="1" ht="15" customHeight="1" x14ac:dyDescent="0.3">
      <c r="A542" s="180">
        <v>1</v>
      </c>
      <c r="B542" s="181" t="s">
        <v>848</v>
      </c>
      <c r="C542" s="182" t="s">
        <v>852</v>
      </c>
      <c r="D542" s="182" t="s">
        <v>945</v>
      </c>
      <c r="E542" s="183" t="s">
        <v>1399</v>
      </c>
      <c r="F542" s="182" t="s">
        <v>1046</v>
      </c>
      <c r="G542" s="184"/>
      <c r="H542" s="185"/>
      <c r="I542" s="186"/>
      <c r="J542" s="392"/>
    </row>
    <row r="543" spans="1:10" s="242" customFormat="1" ht="15" customHeight="1" x14ac:dyDescent="0.3">
      <c r="A543" s="180">
        <v>1</v>
      </c>
      <c r="B543" s="181" t="s">
        <v>849</v>
      </c>
      <c r="C543" s="182" t="s">
        <v>1396</v>
      </c>
      <c r="D543" s="182" t="s">
        <v>736</v>
      </c>
      <c r="E543" s="182" t="s">
        <v>1116</v>
      </c>
      <c r="F543" s="182" t="s">
        <v>993</v>
      </c>
      <c r="G543" s="184">
        <v>2006</v>
      </c>
      <c r="H543" s="185"/>
      <c r="I543" s="187"/>
      <c r="J543" s="392"/>
    </row>
    <row r="544" spans="1:10" s="242" customFormat="1" ht="15" customHeight="1" x14ac:dyDescent="0.3">
      <c r="A544" s="180"/>
      <c r="B544" s="188" t="s">
        <v>893</v>
      </c>
      <c r="C544" s="182"/>
      <c r="D544" s="182"/>
      <c r="E544" s="182"/>
      <c r="F544" s="182"/>
      <c r="G544" s="184"/>
      <c r="H544" s="185"/>
      <c r="I544" s="187"/>
      <c r="J544" s="285"/>
    </row>
    <row r="545" spans="1:10" s="242" customFormat="1" ht="15" customHeight="1" x14ac:dyDescent="0.3">
      <c r="A545" s="180">
        <v>1</v>
      </c>
      <c r="B545" s="181" t="s">
        <v>1400</v>
      </c>
      <c r="C545" s="182" t="s">
        <v>1401</v>
      </c>
      <c r="D545" s="182" t="s">
        <v>1178</v>
      </c>
      <c r="E545" s="182"/>
      <c r="F545" s="182"/>
      <c r="G545" s="184">
        <v>2018</v>
      </c>
      <c r="H545" s="185"/>
      <c r="I545" s="187"/>
      <c r="J545" s="392"/>
    </row>
    <row r="546" spans="1:10" s="242" customFormat="1" ht="15" customHeight="1" x14ac:dyDescent="0.3">
      <c r="A546" s="180">
        <v>1</v>
      </c>
      <c r="B546" s="181" t="s">
        <v>1402</v>
      </c>
      <c r="C546" s="182" t="s">
        <v>1401</v>
      </c>
      <c r="D546" s="182" t="s">
        <v>1178</v>
      </c>
      <c r="E546" s="182"/>
      <c r="F546" s="182"/>
      <c r="G546" s="184">
        <v>2018</v>
      </c>
      <c r="H546" s="185"/>
      <c r="I546" s="187"/>
      <c r="J546" s="392"/>
    </row>
    <row r="547" spans="1:10" s="242" customFormat="1" ht="15" customHeight="1" x14ac:dyDescent="0.3">
      <c r="A547" s="180">
        <v>1</v>
      </c>
      <c r="B547" s="181" t="s">
        <v>1403</v>
      </c>
      <c r="C547" s="182" t="s">
        <v>1404</v>
      </c>
      <c r="D547" s="182" t="s">
        <v>1178</v>
      </c>
      <c r="E547" s="183"/>
      <c r="F547" s="182"/>
      <c r="G547" s="184">
        <v>2016</v>
      </c>
      <c r="H547" s="185"/>
      <c r="I547" s="186"/>
      <c r="J547" s="392"/>
    </row>
    <row r="548" spans="1:10" s="242" customFormat="1" ht="15" customHeight="1" x14ac:dyDescent="0.3">
      <c r="A548" s="180">
        <v>1</v>
      </c>
      <c r="B548" s="181" t="s">
        <v>1405</v>
      </c>
      <c r="C548" s="182" t="s">
        <v>1406</v>
      </c>
      <c r="D548" s="182" t="s">
        <v>1178</v>
      </c>
      <c r="E548" s="183" t="s">
        <v>1407</v>
      </c>
      <c r="F548" s="182" t="s">
        <v>1408</v>
      </c>
      <c r="G548" s="184">
        <v>2011</v>
      </c>
      <c r="H548" s="185"/>
      <c r="I548" s="186"/>
      <c r="J548" s="392"/>
    </row>
    <row r="549" spans="1:10" s="242" customFormat="1" ht="15" customHeight="1" x14ac:dyDescent="0.3">
      <c r="A549" s="180">
        <v>1</v>
      </c>
      <c r="B549" s="181" t="s">
        <v>1409</v>
      </c>
      <c r="C549" s="182" t="s">
        <v>1406</v>
      </c>
      <c r="D549" s="182" t="s">
        <v>1178</v>
      </c>
      <c r="E549" s="183" t="s">
        <v>1410</v>
      </c>
      <c r="F549" s="182" t="s">
        <v>1411</v>
      </c>
      <c r="G549" s="184">
        <v>2016</v>
      </c>
      <c r="H549" s="185"/>
      <c r="I549" s="186"/>
      <c r="J549" s="392"/>
    </row>
    <row r="550" spans="1:10" s="242" customFormat="1" ht="15" customHeight="1" x14ac:dyDescent="0.3">
      <c r="A550" s="180"/>
      <c r="B550" s="188" t="s">
        <v>757</v>
      </c>
      <c r="C550" s="182"/>
      <c r="D550" s="182"/>
      <c r="E550" s="183"/>
      <c r="F550" s="182"/>
      <c r="G550" s="184"/>
      <c r="H550" s="185"/>
      <c r="I550" s="186"/>
      <c r="J550" s="285"/>
    </row>
    <row r="551" spans="1:10" s="242" customFormat="1" ht="15" customHeight="1" x14ac:dyDescent="0.3">
      <c r="A551" s="180">
        <v>1</v>
      </c>
      <c r="B551" s="181" t="s">
        <v>758</v>
      </c>
      <c r="C551" s="182" t="s">
        <v>1396</v>
      </c>
      <c r="D551" s="182" t="s">
        <v>853</v>
      </c>
      <c r="E551" s="182"/>
      <c r="F551" s="182"/>
      <c r="G551" s="184">
        <v>2006</v>
      </c>
      <c r="H551" s="185"/>
      <c r="I551" s="186"/>
      <c r="J551" s="392"/>
    </row>
    <row r="552" spans="1:10" s="242" customFormat="1" ht="15" customHeight="1" x14ac:dyDescent="0.3">
      <c r="A552" s="180">
        <v>1</v>
      </c>
      <c r="B552" s="181" t="s">
        <v>981</v>
      </c>
      <c r="C552" s="182" t="s">
        <v>852</v>
      </c>
      <c r="D552" s="182" t="s">
        <v>806</v>
      </c>
      <c r="E552" s="182" t="s">
        <v>1412</v>
      </c>
      <c r="F552" s="182"/>
      <c r="G552" s="184">
        <v>2017</v>
      </c>
      <c r="H552" s="185"/>
      <c r="I552" s="186"/>
      <c r="J552" s="392"/>
    </row>
    <row r="553" spans="1:10" s="242" customFormat="1" ht="15" customHeight="1" x14ac:dyDescent="0.3">
      <c r="A553" s="180">
        <v>1</v>
      </c>
      <c r="B553" s="181" t="s">
        <v>1042</v>
      </c>
      <c r="C553" s="182" t="s">
        <v>1396</v>
      </c>
      <c r="D553" s="182" t="s">
        <v>759</v>
      </c>
      <c r="E553" s="183" t="s">
        <v>1413</v>
      </c>
      <c r="F553" s="182"/>
      <c r="G553" s="184">
        <v>2006</v>
      </c>
      <c r="H553" s="185"/>
      <c r="I553" s="186"/>
      <c r="J553" s="392"/>
    </row>
    <row r="554" spans="1:10" s="242" customFormat="1" ht="15" customHeight="1" x14ac:dyDescent="0.3">
      <c r="A554" s="180"/>
      <c r="B554" s="188" t="s">
        <v>768</v>
      </c>
      <c r="C554" s="182"/>
      <c r="D554" s="182"/>
      <c r="E554" s="183"/>
      <c r="F554" s="182"/>
      <c r="G554" s="184"/>
      <c r="H554" s="185"/>
      <c r="I554" s="186"/>
      <c r="J554" s="285"/>
    </row>
    <row r="555" spans="1:10" s="242" customFormat="1" ht="15" customHeight="1" x14ac:dyDescent="0.3">
      <c r="A555" s="180">
        <v>1</v>
      </c>
      <c r="B555" s="181" t="s">
        <v>769</v>
      </c>
      <c r="C555" s="182" t="s">
        <v>852</v>
      </c>
      <c r="D555" s="182" t="s">
        <v>771</v>
      </c>
      <c r="E555" s="183" t="s">
        <v>1003</v>
      </c>
      <c r="F555" s="182" t="s">
        <v>861</v>
      </c>
      <c r="G555" s="184"/>
      <c r="H555" s="185"/>
      <c r="I555" s="187"/>
      <c r="J555" s="392"/>
    </row>
    <row r="556" spans="1:10" s="242" customFormat="1" ht="15" customHeight="1" x14ac:dyDescent="0.3">
      <c r="A556" s="180">
        <v>1</v>
      </c>
      <c r="B556" s="181" t="s">
        <v>774</v>
      </c>
      <c r="C556" s="182" t="s">
        <v>770</v>
      </c>
      <c r="D556" s="182" t="s">
        <v>856</v>
      </c>
      <c r="E556" s="183" t="s">
        <v>932</v>
      </c>
      <c r="F556" s="182" t="s">
        <v>783</v>
      </c>
      <c r="G556" s="184"/>
      <c r="H556" s="185"/>
      <c r="I556" s="187"/>
      <c r="J556" s="392"/>
    </row>
    <row r="557" spans="1:10" s="242" customFormat="1" ht="15" customHeight="1" x14ac:dyDescent="0.3">
      <c r="A557" s="180">
        <v>1</v>
      </c>
      <c r="B557" s="181" t="s">
        <v>778</v>
      </c>
      <c r="C557" s="182" t="s">
        <v>446</v>
      </c>
      <c r="D557" s="182" t="s">
        <v>856</v>
      </c>
      <c r="E557" s="183" t="s">
        <v>857</v>
      </c>
      <c r="F557" s="182" t="s">
        <v>783</v>
      </c>
      <c r="G557" s="184"/>
      <c r="H557" s="185"/>
      <c r="I557" s="186"/>
      <c r="J557" s="392"/>
    </row>
    <row r="558" spans="1:10" s="242" customFormat="1" ht="15" customHeight="1" x14ac:dyDescent="0.3">
      <c r="A558" s="180">
        <v>1</v>
      </c>
      <c r="B558" s="181" t="s">
        <v>778</v>
      </c>
      <c r="C558" s="182" t="s">
        <v>1146</v>
      </c>
      <c r="D558" s="182" t="s">
        <v>856</v>
      </c>
      <c r="E558" s="183" t="s">
        <v>857</v>
      </c>
      <c r="F558" s="182" t="s">
        <v>783</v>
      </c>
      <c r="G558" s="184"/>
      <c r="H558" s="185"/>
      <c r="I558" s="186"/>
      <c r="J558" s="392"/>
    </row>
    <row r="559" spans="1:10" s="242" customFormat="1" ht="15" customHeight="1" x14ac:dyDescent="0.3">
      <c r="A559" s="180">
        <v>1</v>
      </c>
      <c r="B559" s="181" t="s">
        <v>774</v>
      </c>
      <c r="C559" s="182" t="s">
        <v>1414</v>
      </c>
      <c r="D559" s="182" t="s">
        <v>856</v>
      </c>
      <c r="E559" s="183" t="s">
        <v>932</v>
      </c>
      <c r="F559" s="182" t="s">
        <v>783</v>
      </c>
      <c r="G559" s="184"/>
      <c r="H559" s="185"/>
      <c r="I559" s="187"/>
      <c r="J559" s="392"/>
    </row>
    <row r="560" spans="1:10" s="242" customFormat="1" ht="15" customHeight="1" x14ac:dyDescent="0.3">
      <c r="A560" s="180">
        <v>1</v>
      </c>
      <c r="B560" s="181" t="s">
        <v>778</v>
      </c>
      <c r="C560" s="182" t="s">
        <v>1415</v>
      </c>
      <c r="D560" s="182" t="s">
        <v>771</v>
      </c>
      <c r="E560" s="183" t="s">
        <v>1416</v>
      </c>
      <c r="F560" s="182" t="s">
        <v>783</v>
      </c>
      <c r="G560" s="184"/>
      <c r="H560" s="185"/>
      <c r="I560" s="187"/>
      <c r="J560" s="392"/>
    </row>
    <row r="561" spans="1:10" s="242" customFormat="1" ht="15" customHeight="1" x14ac:dyDescent="0.3">
      <c r="A561" s="180">
        <v>2</v>
      </c>
      <c r="B561" s="182" t="s">
        <v>1243</v>
      </c>
      <c r="C561" s="184" t="s">
        <v>1417</v>
      </c>
      <c r="D561" s="184" t="s">
        <v>1418</v>
      </c>
      <c r="E561" s="182" t="s">
        <v>1419</v>
      </c>
      <c r="F561" s="184"/>
      <c r="G561" s="184"/>
      <c r="H561" s="185"/>
      <c r="I561" s="186"/>
      <c r="J561" s="392"/>
    </row>
    <row r="562" spans="1:10" s="242" customFormat="1" ht="15" customHeight="1" x14ac:dyDescent="0.3">
      <c r="A562" s="180">
        <v>2</v>
      </c>
      <c r="B562" s="182" t="s">
        <v>795</v>
      </c>
      <c r="C562" s="182" t="s">
        <v>1406</v>
      </c>
      <c r="D562" s="182" t="s">
        <v>829</v>
      </c>
      <c r="E562" s="182" t="s">
        <v>858</v>
      </c>
      <c r="F562" s="182"/>
      <c r="G562" s="182"/>
      <c r="H562" s="222"/>
      <c r="I562" s="186" t="s">
        <v>929</v>
      </c>
      <c r="J562" s="392"/>
    </row>
    <row r="563" spans="1:10" s="242" customFormat="1" ht="15.75" thickBot="1" x14ac:dyDescent="0.3">
      <c r="A563" s="223">
        <v>1</v>
      </c>
      <c r="B563" s="224" t="s">
        <v>795</v>
      </c>
      <c r="C563" s="224" t="s">
        <v>1420</v>
      </c>
      <c r="D563" s="224" t="s">
        <v>827</v>
      </c>
      <c r="E563" s="224" t="s">
        <v>1421</v>
      </c>
      <c r="F563" s="224"/>
      <c r="G563" s="224"/>
      <c r="H563" s="225"/>
      <c r="I563" s="226"/>
      <c r="J563" s="392"/>
    </row>
    <row r="564" spans="1:10" ht="15.75" x14ac:dyDescent="0.3">
      <c r="A564" s="409"/>
      <c r="B564" s="402" t="s">
        <v>3112</v>
      </c>
      <c r="C564" s="172"/>
      <c r="D564" s="172"/>
      <c r="E564" s="172"/>
      <c r="F564" s="172"/>
      <c r="G564" s="397"/>
      <c r="H564" s="398"/>
      <c r="I564" s="410"/>
      <c r="J564" s="388"/>
    </row>
    <row r="565" spans="1:10" s="189" customFormat="1" ht="15.75" thickBot="1" x14ac:dyDescent="0.3">
      <c r="A565" s="189" t="s">
        <v>1422</v>
      </c>
      <c r="J565" s="275"/>
    </row>
    <row r="566" spans="1:10" s="242" customFormat="1" ht="15" customHeight="1" x14ac:dyDescent="0.3">
      <c r="A566" s="173"/>
      <c r="B566" s="174" t="s">
        <v>1423</v>
      </c>
      <c r="C566" s="175"/>
      <c r="D566" s="176"/>
      <c r="E566" s="177"/>
      <c r="F566" s="176"/>
      <c r="G566" s="176"/>
      <c r="H566" s="178"/>
      <c r="I566" s="179"/>
      <c r="J566" s="285"/>
    </row>
    <row r="567" spans="1:10" s="242" customFormat="1" ht="15" customHeight="1" x14ac:dyDescent="0.3">
      <c r="A567" s="180">
        <v>1</v>
      </c>
      <c r="B567" s="181" t="s">
        <v>1424</v>
      </c>
      <c r="C567" s="182" t="s">
        <v>1425</v>
      </c>
      <c r="D567" s="182"/>
      <c r="E567" s="183" t="s">
        <v>1426</v>
      </c>
      <c r="F567" s="182"/>
      <c r="G567" s="184"/>
      <c r="H567" s="185"/>
      <c r="I567" s="186"/>
      <c r="J567" s="392"/>
    </row>
    <row r="568" spans="1:10" s="242" customFormat="1" ht="15" customHeight="1" x14ac:dyDescent="0.3">
      <c r="A568" s="180">
        <v>1</v>
      </c>
      <c r="B568" s="181" t="s">
        <v>1427</v>
      </c>
      <c r="C568" s="182" t="s">
        <v>1428</v>
      </c>
      <c r="D568" s="182" t="s">
        <v>1429</v>
      </c>
      <c r="E568" s="183" t="s">
        <v>1430</v>
      </c>
      <c r="F568" s="182"/>
      <c r="G568" s="184"/>
      <c r="H568" s="185"/>
      <c r="I568" s="187"/>
      <c r="J568" s="392"/>
    </row>
    <row r="569" spans="1:10" s="242" customFormat="1" ht="15" customHeight="1" x14ac:dyDescent="0.3">
      <c r="A569" s="180">
        <v>1</v>
      </c>
      <c r="B569" s="181" t="s">
        <v>1427</v>
      </c>
      <c r="C569" s="182" t="s">
        <v>1431</v>
      </c>
      <c r="D569" s="182"/>
      <c r="E569" s="183" t="s">
        <v>1432</v>
      </c>
      <c r="F569" s="182"/>
      <c r="G569" s="184"/>
      <c r="H569" s="185"/>
      <c r="I569" s="186"/>
      <c r="J569" s="392"/>
    </row>
    <row r="570" spans="1:10" s="242" customFormat="1" ht="15" customHeight="1" x14ac:dyDescent="0.3">
      <c r="A570" s="180">
        <v>1</v>
      </c>
      <c r="B570" s="181" t="s">
        <v>1427</v>
      </c>
      <c r="C570" s="182" t="s">
        <v>1433</v>
      </c>
      <c r="D570" s="182"/>
      <c r="E570" s="183" t="s">
        <v>1434</v>
      </c>
      <c r="F570" s="182"/>
      <c r="G570" s="184"/>
      <c r="H570" s="185"/>
      <c r="I570" s="186"/>
      <c r="J570" s="392"/>
    </row>
    <row r="571" spans="1:10" s="242" customFormat="1" ht="15" customHeight="1" x14ac:dyDescent="0.3">
      <c r="A571" s="180">
        <v>1</v>
      </c>
      <c r="B571" s="181" t="s">
        <v>1435</v>
      </c>
      <c r="C571" s="182" t="s">
        <v>745</v>
      </c>
      <c r="D571" s="182" t="s">
        <v>1436</v>
      </c>
      <c r="E571" s="183" t="s">
        <v>1437</v>
      </c>
      <c r="F571" s="182"/>
      <c r="G571" s="184"/>
      <c r="H571" s="185"/>
      <c r="I571" s="186"/>
      <c r="J571" s="392"/>
    </row>
    <row r="572" spans="1:10" s="242" customFormat="1" ht="15" customHeight="1" x14ac:dyDescent="0.3">
      <c r="A572" s="180">
        <v>1</v>
      </c>
      <c r="B572" s="181" t="s">
        <v>1438</v>
      </c>
      <c r="C572" s="182" t="s">
        <v>745</v>
      </c>
      <c r="D572" s="182" t="s">
        <v>1436</v>
      </c>
      <c r="E572" s="182" t="s">
        <v>1437</v>
      </c>
      <c r="F572" s="182"/>
      <c r="G572" s="184"/>
      <c r="H572" s="185"/>
      <c r="I572" s="187"/>
      <c r="J572" s="392"/>
    </row>
    <row r="573" spans="1:10" s="242" customFormat="1" ht="15" customHeight="1" x14ac:dyDescent="0.3">
      <c r="A573" s="180">
        <v>1</v>
      </c>
      <c r="B573" s="181" t="s">
        <v>1439</v>
      </c>
      <c r="C573" s="182" t="s">
        <v>745</v>
      </c>
      <c r="D573" s="182" t="s">
        <v>1436</v>
      </c>
      <c r="E573" s="182" t="s">
        <v>1437</v>
      </c>
      <c r="F573" s="182"/>
      <c r="G573" s="184"/>
      <c r="H573" s="185"/>
      <c r="I573" s="187"/>
      <c r="J573" s="392"/>
    </row>
    <row r="574" spans="1:10" s="242" customFormat="1" ht="15" customHeight="1" x14ac:dyDescent="0.3">
      <c r="A574" s="180">
        <v>1</v>
      </c>
      <c r="B574" s="181" t="s">
        <v>1440</v>
      </c>
      <c r="C574" s="182" t="s">
        <v>745</v>
      </c>
      <c r="D574" s="182" t="s">
        <v>1441</v>
      </c>
      <c r="E574" s="182" t="s">
        <v>1442</v>
      </c>
      <c r="F574" s="182"/>
      <c r="G574" s="184"/>
      <c r="H574" s="185"/>
      <c r="I574" s="187"/>
      <c r="J574" s="392"/>
    </row>
    <row r="575" spans="1:10" s="242" customFormat="1" ht="15" customHeight="1" x14ac:dyDescent="0.3">
      <c r="A575" s="180">
        <v>1</v>
      </c>
      <c r="B575" s="181" t="s">
        <v>1443</v>
      </c>
      <c r="C575" s="182" t="s">
        <v>745</v>
      </c>
      <c r="D575" s="182" t="s">
        <v>1441</v>
      </c>
      <c r="E575" s="182" t="s">
        <v>1442</v>
      </c>
      <c r="F575" s="182"/>
      <c r="G575" s="184"/>
      <c r="H575" s="185"/>
      <c r="I575" s="187"/>
      <c r="J575" s="392"/>
    </row>
    <row r="576" spans="1:10" s="242" customFormat="1" ht="15" customHeight="1" x14ac:dyDescent="0.3">
      <c r="A576" s="180">
        <v>1</v>
      </c>
      <c r="B576" s="181" t="s">
        <v>1444</v>
      </c>
      <c r="C576" s="182" t="s">
        <v>735</v>
      </c>
      <c r="D576" s="182" t="s">
        <v>1445</v>
      </c>
      <c r="E576" s="183" t="s">
        <v>1442</v>
      </c>
      <c r="F576" s="182"/>
      <c r="G576" s="184">
        <v>2006</v>
      </c>
      <c r="H576" s="185"/>
      <c r="I576" s="186"/>
      <c r="J576" s="392"/>
    </row>
    <row r="577" spans="1:10" s="242" customFormat="1" ht="15" customHeight="1" x14ac:dyDescent="0.3">
      <c r="A577" s="180">
        <v>1</v>
      </c>
      <c r="B577" s="181" t="s">
        <v>1446</v>
      </c>
      <c r="C577" s="182" t="s">
        <v>735</v>
      </c>
      <c r="D577" s="182" t="s">
        <v>1441</v>
      </c>
      <c r="E577" s="183" t="s">
        <v>1447</v>
      </c>
      <c r="F577" s="182"/>
      <c r="G577" s="184">
        <v>2006</v>
      </c>
      <c r="H577" s="185"/>
      <c r="I577" s="186"/>
      <c r="J577" s="392"/>
    </row>
    <row r="578" spans="1:10" s="242" customFormat="1" ht="15" customHeight="1" x14ac:dyDescent="0.3">
      <c r="A578" s="180"/>
      <c r="B578" s="188" t="s">
        <v>728</v>
      </c>
      <c r="C578" s="182" t="s">
        <v>1204</v>
      </c>
      <c r="D578" s="182"/>
      <c r="E578" s="183"/>
      <c r="F578" s="182"/>
      <c r="G578" s="184"/>
      <c r="H578" s="185"/>
      <c r="I578" s="186"/>
      <c r="J578" s="285"/>
    </row>
    <row r="579" spans="1:10" s="242" customFormat="1" ht="15" customHeight="1" x14ac:dyDescent="0.3">
      <c r="A579" s="180"/>
      <c r="B579" s="181" t="s">
        <v>809</v>
      </c>
      <c r="C579" s="182"/>
      <c r="D579" s="182"/>
      <c r="E579" s="182"/>
      <c r="F579" s="182"/>
      <c r="G579" s="184"/>
      <c r="H579" s="185"/>
      <c r="I579" s="186"/>
      <c r="J579" s="285"/>
    </row>
    <row r="580" spans="1:10" s="242" customFormat="1" ht="15" customHeight="1" x14ac:dyDescent="0.3">
      <c r="A580" s="180">
        <v>1</v>
      </c>
      <c r="B580" s="181" t="s">
        <v>739</v>
      </c>
      <c r="C580" s="182" t="s">
        <v>745</v>
      </c>
      <c r="D580" s="182" t="s">
        <v>741</v>
      </c>
      <c r="E580" s="183" t="s">
        <v>1448</v>
      </c>
      <c r="F580" s="182" t="s">
        <v>1114</v>
      </c>
      <c r="G580" s="184">
        <v>2009</v>
      </c>
      <c r="H580" s="185"/>
      <c r="I580" s="186"/>
      <c r="J580" s="392"/>
    </row>
    <row r="581" spans="1:10" s="242" customFormat="1" ht="15" customHeight="1" x14ac:dyDescent="0.3">
      <c r="A581" s="180">
        <v>1</v>
      </c>
      <c r="B581" s="181" t="s">
        <v>744</v>
      </c>
      <c r="C581" s="182" t="s">
        <v>745</v>
      </c>
      <c r="D581" s="182" t="s">
        <v>741</v>
      </c>
      <c r="E581" s="183" t="s">
        <v>1449</v>
      </c>
      <c r="F581" s="182" t="s">
        <v>814</v>
      </c>
      <c r="G581" s="184">
        <v>2018</v>
      </c>
      <c r="H581" s="185"/>
      <c r="I581" s="186"/>
      <c r="J581" s="392"/>
    </row>
    <row r="582" spans="1:10" s="242" customFormat="1" ht="15" customHeight="1" x14ac:dyDescent="0.3">
      <c r="A582" s="180">
        <v>1</v>
      </c>
      <c r="B582" s="181" t="s">
        <v>748</v>
      </c>
      <c r="C582" s="182" t="s">
        <v>745</v>
      </c>
      <c r="D582" s="182" t="s">
        <v>1450</v>
      </c>
      <c r="E582" s="183" t="s">
        <v>1451</v>
      </c>
      <c r="F582" s="182" t="s">
        <v>1114</v>
      </c>
      <c r="G582" s="184">
        <v>1997</v>
      </c>
      <c r="H582" s="185"/>
      <c r="I582" s="187"/>
      <c r="J582" s="392"/>
    </row>
    <row r="583" spans="1:10" s="242" customFormat="1" ht="15" customHeight="1" x14ac:dyDescent="0.3">
      <c r="A583" s="180">
        <v>1</v>
      </c>
      <c r="B583" s="181" t="s">
        <v>750</v>
      </c>
      <c r="C583" s="182" t="s">
        <v>735</v>
      </c>
      <c r="D583" s="182" t="s">
        <v>741</v>
      </c>
      <c r="E583" s="183" t="s">
        <v>1452</v>
      </c>
      <c r="F583" s="182" t="s">
        <v>814</v>
      </c>
      <c r="G583" s="184">
        <v>2006</v>
      </c>
      <c r="H583" s="185"/>
      <c r="I583" s="187"/>
      <c r="J583" s="392"/>
    </row>
    <row r="584" spans="1:10" s="242" customFormat="1" ht="15" customHeight="1" x14ac:dyDescent="0.3">
      <c r="A584" s="180"/>
      <c r="B584" s="188" t="s">
        <v>1453</v>
      </c>
      <c r="C584" s="182"/>
      <c r="D584" s="182"/>
      <c r="E584" s="183"/>
      <c r="F584" s="182"/>
      <c r="G584" s="184"/>
      <c r="H584" s="185"/>
      <c r="I584" s="186"/>
      <c r="J584" s="285"/>
    </row>
    <row r="585" spans="1:10" s="242" customFormat="1" ht="15" customHeight="1" x14ac:dyDescent="0.3">
      <c r="A585" s="180">
        <v>5</v>
      </c>
      <c r="B585" s="181" t="s">
        <v>818</v>
      </c>
      <c r="C585" s="182" t="s">
        <v>826</v>
      </c>
      <c r="D585" s="182" t="s">
        <v>1454</v>
      </c>
      <c r="E585" s="183" t="s">
        <v>1455</v>
      </c>
      <c r="F585" s="182" t="s">
        <v>1456</v>
      </c>
      <c r="G585" s="184">
        <v>2010</v>
      </c>
      <c r="H585" s="185"/>
      <c r="I585" s="186"/>
      <c r="J585" s="392"/>
    </row>
    <row r="586" spans="1:10" s="242" customFormat="1" ht="15" customHeight="1" x14ac:dyDescent="0.3">
      <c r="A586" s="180"/>
      <c r="B586" s="181" t="s">
        <v>757</v>
      </c>
      <c r="C586" s="182"/>
      <c r="D586" s="182"/>
      <c r="E586" s="183"/>
      <c r="F586" s="182"/>
      <c r="G586" s="184"/>
      <c r="H586" s="185"/>
      <c r="I586" s="186"/>
      <c r="J586" s="392"/>
    </row>
    <row r="587" spans="1:10" s="242" customFormat="1" ht="15" customHeight="1" x14ac:dyDescent="0.3">
      <c r="A587" s="180">
        <v>1</v>
      </c>
      <c r="B587" s="181" t="s">
        <v>981</v>
      </c>
      <c r="C587" s="182" t="s">
        <v>745</v>
      </c>
      <c r="D587" s="182" t="s">
        <v>1457</v>
      </c>
      <c r="E587" s="183" t="s">
        <v>1458</v>
      </c>
      <c r="F587" s="182"/>
      <c r="G587" s="184">
        <v>1900</v>
      </c>
      <c r="H587" s="185"/>
      <c r="I587" s="187"/>
      <c r="J587" s="392"/>
    </row>
    <row r="588" spans="1:10" s="242" customFormat="1" ht="15" customHeight="1" x14ac:dyDescent="0.3">
      <c r="A588" s="180">
        <v>1</v>
      </c>
      <c r="B588" s="181" t="s">
        <v>1042</v>
      </c>
      <c r="C588" s="182" t="s">
        <v>745</v>
      </c>
      <c r="D588" s="182" t="s">
        <v>1457</v>
      </c>
      <c r="E588" s="183" t="s">
        <v>1458</v>
      </c>
      <c r="F588" s="182"/>
      <c r="G588" s="184">
        <v>1900</v>
      </c>
      <c r="H588" s="185"/>
      <c r="I588" s="187"/>
      <c r="J588" s="392"/>
    </row>
    <row r="589" spans="1:10" s="242" customFormat="1" ht="15" customHeight="1" x14ac:dyDescent="0.3">
      <c r="A589" s="180">
        <v>1</v>
      </c>
      <c r="B589" s="181" t="s">
        <v>983</v>
      </c>
      <c r="C589" s="182" t="s">
        <v>745</v>
      </c>
      <c r="D589" s="182" t="s">
        <v>1040</v>
      </c>
      <c r="E589" s="183" t="s">
        <v>1458</v>
      </c>
      <c r="F589" s="182"/>
      <c r="G589" s="184">
        <v>1900</v>
      </c>
      <c r="H589" s="185"/>
      <c r="I589" s="187"/>
      <c r="J589" s="392"/>
    </row>
    <row r="590" spans="1:10" s="242" customFormat="1" ht="15" customHeight="1" x14ac:dyDescent="0.3">
      <c r="A590" s="180">
        <v>1</v>
      </c>
      <c r="B590" s="181" t="s">
        <v>758</v>
      </c>
      <c r="C590" s="182" t="s">
        <v>735</v>
      </c>
      <c r="D590" s="182"/>
      <c r="E590" s="183"/>
      <c r="F590" s="182"/>
      <c r="G590" s="184"/>
      <c r="H590" s="185"/>
      <c r="I590" s="187"/>
      <c r="J590" s="392"/>
    </row>
    <row r="591" spans="1:10" s="242" customFormat="1" ht="15" customHeight="1" x14ac:dyDescent="0.3">
      <c r="A591" s="180"/>
      <c r="B591" s="188" t="s">
        <v>768</v>
      </c>
      <c r="C591" s="182"/>
      <c r="D591" s="182"/>
      <c r="E591" s="183"/>
      <c r="F591" s="182"/>
      <c r="G591" s="184"/>
      <c r="H591" s="185"/>
      <c r="I591" s="186"/>
      <c r="J591" s="285"/>
    </row>
    <row r="592" spans="1:10" s="242" customFormat="1" ht="15" customHeight="1" x14ac:dyDescent="0.3">
      <c r="A592" s="180">
        <v>1</v>
      </c>
      <c r="B592" s="181" t="s">
        <v>774</v>
      </c>
      <c r="C592" s="182" t="s">
        <v>1002</v>
      </c>
      <c r="D592" s="182" t="s">
        <v>771</v>
      </c>
      <c r="E592" s="183" t="s">
        <v>932</v>
      </c>
      <c r="F592" s="182" t="s">
        <v>783</v>
      </c>
      <c r="G592" s="184">
        <v>2006</v>
      </c>
      <c r="H592" s="185"/>
      <c r="I592" s="186"/>
      <c r="J592" s="392"/>
    </row>
    <row r="593" spans="1:10" s="242" customFormat="1" ht="15" customHeight="1" x14ac:dyDescent="0.3">
      <c r="A593" s="180">
        <v>1</v>
      </c>
      <c r="B593" s="215" t="s">
        <v>769</v>
      </c>
      <c r="C593" s="182" t="s">
        <v>1002</v>
      </c>
      <c r="D593" s="182" t="s">
        <v>771</v>
      </c>
      <c r="E593" s="183" t="s">
        <v>1459</v>
      </c>
      <c r="F593" s="182" t="s">
        <v>861</v>
      </c>
      <c r="G593" s="184">
        <v>2006</v>
      </c>
      <c r="H593" s="185"/>
      <c r="I593" s="186"/>
      <c r="J593" s="392"/>
    </row>
    <row r="594" spans="1:10" s="242" customFormat="1" ht="15" customHeight="1" x14ac:dyDescent="0.3">
      <c r="A594" s="180">
        <v>1</v>
      </c>
      <c r="B594" s="182" t="s">
        <v>778</v>
      </c>
      <c r="C594" s="184" t="s">
        <v>863</v>
      </c>
      <c r="D594" s="184" t="s">
        <v>771</v>
      </c>
      <c r="E594" s="182" t="s">
        <v>1460</v>
      </c>
      <c r="F594" s="184" t="s">
        <v>783</v>
      </c>
      <c r="G594" s="184" t="s">
        <v>858</v>
      </c>
      <c r="H594" s="185"/>
      <c r="I594" s="186"/>
      <c r="J594" s="392"/>
    </row>
    <row r="595" spans="1:10" s="242" customFormat="1" x14ac:dyDescent="0.25">
      <c r="A595" s="218"/>
      <c r="B595" s="256" t="s">
        <v>1461</v>
      </c>
      <c r="C595" s="219"/>
      <c r="D595" s="219"/>
      <c r="E595" s="219"/>
      <c r="F595" s="219"/>
      <c r="G595" s="219"/>
      <c r="H595" s="220"/>
      <c r="I595" s="221"/>
      <c r="J595" s="285"/>
    </row>
    <row r="596" spans="1:10" s="242" customFormat="1" x14ac:dyDescent="0.25">
      <c r="A596" s="218">
        <v>1</v>
      </c>
      <c r="B596" s="219" t="s">
        <v>1462</v>
      </c>
      <c r="C596" s="219" t="s">
        <v>1463</v>
      </c>
      <c r="D596" s="219" t="s">
        <v>759</v>
      </c>
      <c r="E596" s="219" t="s">
        <v>1152</v>
      </c>
      <c r="F596" s="219"/>
      <c r="G596" s="219">
        <v>2006</v>
      </c>
      <c r="H596" s="220"/>
      <c r="I596" s="221"/>
      <c r="J596" s="392"/>
    </row>
    <row r="597" spans="1:10" s="242" customFormat="1" ht="30" x14ac:dyDescent="0.25">
      <c r="A597" s="218">
        <v>1</v>
      </c>
      <c r="B597" s="219" t="s">
        <v>1462</v>
      </c>
      <c r="C597" s="219" t="s">
        <v>1464</v>
      </c>
      <c r="D597" s="219" t="s">
        <v>759</v>
      </c>
      <c r="E597" s="219" t="s">
        <v>1465</v>
      </c>
      <c r="F597" s="219"/>
      <c r="G597" s="219">
        <v>2006</v>
      </c>
      <c r="H597" s="220"/>
      <c r="I597" s="221"/>
      <c r="J597" s="392"/>
    </row>
    <row r="598" spans="1:10" s="242" customFormat="1" x14ac:dyDescent="0.25">
      <c r="A598" s="218">
        <v>1</v>
      </c>
      <c r="B598" s="219" t="s">
        <v>1466</v>
      </c>
      <c r="C598" s="219" t="s">
        <v>1467</v>
      </c>
      <c r="D598" s="219" t="s">
        <v>759</v>
      </c>
      <c r="E598" s="219" t="s">
        <v>1468</v>
      </c>
      <c r="F598" s="219"/>
      <c r="G598" s="219">
        <v>2006</v>
      </c>
      <c r="H598" s="220"/>
      <c r="I598" s="221"/>
      <c r="J598" s="392"/>
    </row>
    <row r="599" spans="1:10" s="242" customFormat="1" x14ac:dyDescent="0.25">
      <c r="A599" s="218">
        <v>1</v>
      </c>
      <c r="B599" s="219" t="s">
        <v>1466</v>
      </c>
      <c r="C599" s="219" t="s">
        <v>1469</v>
      </c>
      <c r="D599" s="219" t="s">
        <v>759</v>
      </c>
      <c r="E599" s="219" t="s">
        <v>1468</v>
      </c>
      <c r="F599" s="219"/>
      <c r="G599" s="219">
        <v>2006</v>
      </c>
      <c r="H599" s="220"/>
      <c r="I599" s="221"/>
      <c r="J599" s="392"/>
    </row>
    <row r="600" spans="1:10" s="242" customFormat="1" x14ac:dyDescent="0.25">
      <c r="A600" s="218">
        <v>1</v>
      </c>
      <c r="B600" s="219" t="s">
        <v>1470</v>
      </c>
      <c r="C600" s="219" t="s">
        <v>1467</v>
      </c>
      <c r="D600" s="219" t="s">
        <v>1471</v>
      </c>
      <c r="E600" s="219" t="s">
        <v>1472</v>
      </c>
      <c r="F600" s="219"/>
      <c r="G600" s="219">
        <v>2006</v>
      </c>
      <c r="H600" s="220"/>
      <c r="I600" s="221"/>
      <c r="J600" s="392"/>
    </row>
    <row r="601" spans="1:10" s="242" customFormat="1" x14ac:dyDescent="0.25">
      <c r="A601" s="218">
        <v>1</v>
      </c>
      <c r="B601" s="219" t="s">
        <v>1470</v>
      </c>
      <c r="C601" s="219" t="s">
        <v>1469</v>
      </c>
      <c r="D601" s="219" t="s">
        <v>1471</v>
      </c>
      <c r="E601" s="219" t="s">
        <v>1472</v>
      </c>
      <c r="F601" s="219"/>
      <c r="G601" s="219">
        <v>2006</v>
      </c>
      <c r="H601" s="220"/>
      <c r="I601" s="221"/>
      <c r="J601" s="392"/>
    </row>
    <row r="602" spans="1:10" s="242" customFormat="1" x14ac:dyDescent="0.25">
      <c r="A602" s="218">
        <v>1</v>
      </c>
      <c r="B602" s="219" t="s">
        <v>1064</v>
      </c>
      <c r="C602" s="219" t="s">
        <v>1473</v>
      </c>
      <c r="D602" s="219" t="s">
        <v>741</v>
      </c>
      <c r="E602" s="219" t="s">
        <v>1452</v>
      </c>
      <c r="F602" s="219"/>
      <c r="G602" s="219">
        <v>2006</v>
      </c>
      <c r="H602" s="220"/>
      <c r="I602" s="221"/>
      <c r="J602" s="392"/>
    </row>
    <row r="603" spans="1:10" s="242" customFormat="1" x14ac:dyDescent="0.25">
      <c r="A603" s="218"/>
      <c r="B603" s="256" t="s">
        <v>1338</v>
      </c>
      <c r="C603" s="219"/>
      <c r="D603" s="219"/>
      <c r="E603" s="219"/>
      <c r="F603" s="219"/>
      <c r="G603" s="219"/>
      <c r="H603" s="220"/>
      <c r="I603" s="221"/>
      <c r="J603" s="285"/>
    </row>
    <row r="604" spans="1:10" s="242" customFormat="1" x14ac:dyDescent="0.25">
      <c r="A604" s="218">
        <v>1</v>
      </c>
      <c r="B604" s="219" t="s">
        <v>1474</v>
      </c>
      <c r="C604" s="219" t="s">
        <v>745</v>
      </c>
      <c r="D604" s="219" t="s">
        <v>759</v>
      </c>
      <c r="E604" s="219" t="s">
        <v>1475</v>
      </c>
      <c r="F604" s="219"/>
      <c r="G604" s="219">
        <v>1997</v>
      </c>
      <c r="H604" s="220"/>
      <c r="I604" s="221"/>
      <c r="J604" s="392"/>
    </row>
    <row r="605" spans="1:10" s="242" customFormat="1" x14ac:dyDescent="0.25">
      <c r="A605" s="218">
        <v>1</v>
      </c>
      <c r="B605" s="219" t="s">
        <v>1476</v>
      </c>
      <c r="C605" s="219" t="s">
        <v>745</v>
      </c>
      <c r="D605" s="219" t="s">
        <v>1477</v>
      </c>
      <c r="E605" s="219" t="s">
        <v>1478</v>
      </c>
      <c r="F605" s="219"/>
      <c r="G605" s="219">
        <v>1900</v>
      </c>
      <c r="H605" s="220"/>
      <c r="I605" s="221"/>
      <c r="J605" s="392"/>
    </row>
    <row r="606" spans="1:10" s="242" customFormat="1" ht="15.75" thickBot="1" x14ac:dyDescent="0.3">
      <c r="A606" s="223">
        <v>1</v>
      </c>
      <c r="B606" s="224" t="s">
        <v>1479</v>
      </c>
      <c r="C606" s="224" t="s">
        <v>745</v>
      </c>
      <c r="D606" s="224" t="s">
        <v>1477</v>
      </c>
      <c r="E606" s="224" t="s">
        <v>1478</v>
      </c>
      <c r="F606" s="224"/>
      <c r="G606" s="224">
        <v>1900</v>
      </c>
      <c r="H606" s="225"/>
      <c r="I606" s="226"/>
      <c r="J606" s="392"/>
    </row>
    <row r="607" spans="1:10" ht="15.75" x14ac:dyDescent="0.3">
      <c r="A607" s="409"/>
      <c r="B607" s="402" t="s">
        <v>3112</v>
      </c>
      <c r="C607" s="172"/>
      <c r="D607" s="172"/>
      <c r="E607" s="172"/>
      <c r="F607" s="172"/>
      <c r="G607" s="397"/>
      <c r="H607" s="398"/>
      <c r="I607" s="410"/>
      <c r="J607" s="388"/>
    </row>
    <row r="608" spans="1:10" s="189" customFormat="1" x14ac:dyDescent="0.25">
      <c r="A608" s="189" t="s">
        <v>1480</v>
      </c>
      <c r="J608" s="275"/>
    </row>
    <row r="609" spans="1:10" s="242" customFormat="1" ht="15" customHeight="1" x14ac:dyDescent="0.3">
      <c r="A609" s="180">
        <v>1</v>
      </c>
      <c r="B609" s="188" t="s">
        <v>1338</v>
      </c>
      <c r="C609" s="182"/>
      <c r="D609" s="182"/>
      <c r="E609" s="183"/>
      <c r="F609" s="182"/>
      <c r="G609" s="184"/>
      <c r="H609" s="185"/>
      <c r="I609" s="186"/>
      <c r="J609" s="285"/>
    </row>
    <row r="610" spans="1:10" s="242" customFormat="1" ht="15" customHeight="1" x14ac:dyDescent="0.3">
      <c r="A610" s="180">
        <v>1</v>
      </c>
      <c r="B610" s="181" t="s">
        <v>1064</v>
      </c>
      <c r="C610" s="182" t="s">
        <v>852</v>
      </c>
      <c r="D610" s="182" t="s">
        <v>741</v>
      </c>
      <c r="E610" s="183" t="s">
        <v>943</v>
      </c>
      <c r="F610" s="182" t="s">
        <v>814</v>
      </c>
      <c r="G610" s="184"/>
      <c r="H610" s="185"/>
      <c r="I610" s="187"/>
      <c r="J610" s="392"/>
    </row>
    <row r="611" spans="1:10" s="242" customFormat="1" ht="15" customHeight="1" x14ac:dyDescent="0.3">
      <c r="A611" s="180">
        <v>1</v>
      </c>
      <c r="B611" s="181" t="s">
        <v>1064</v>
      </c>
      <c r="C611" s="182" t="s">
        <v>852</v>
      </c>
      <c r="D611" s="182" t="s">
        <v>741</v>
      </c>
      <c r="E611" s="183" t="s">
        <v>1481</v>
      </c>
      <c r="F611" s="182" t="s">
        <v>814</v>
      </c>
      <c r="G611" s="184"/>
      <c r="H611" s="185"/>
      <c r="I611" s="186"/>
      <c r="J611" s="392"/>
    </row>
    <row r="612" spans="1:10" s="242" customFormat="1" ht="15" customHeight="1" x14ac:dyDescent="0.3">
      <c r="A612" s="180">
        <v>1</v>
      </c>
      <c r="B612" s="181" t="s">
        <v>1064</v>
      </c>
      <c r="C612" s="182" t="s">
        <v>852</v>
      </c>
      <c r="D612" s="182" t="s">
        <v>741</v>
      </c>
      <c r="E612" s="183" t="s">
        <v>1115</v>
      </c>
      <c r="F612" s="182" t="s">
        <v>814</v>
      </c>
      <c r="G612" s="184"/>
      <c r="H612" s="185"/>
      <c r="I612" s="186"/>
      <c r="J612" s="392"/>
    </row>
    <row r="613" spans="1:10" s="242" customFormat="1" ht="15" customHeight="1" x14ac:dyDescent="0.3">
      <c r="A613" s="180">
        <v>1</v>
      </c>
      <c r="B613" s="181" t="s">
        <v>1064</v>
      </c>
      <c r="C613" s="182" t="s">
        <v>852</v>
      </c>
      <c r="D613" s="182" t="s">
        <v>741</v>
      </c>
      <c r="E613" s="183" t="s">
        <v>1482</v>
      </c>
      <c r="F613" s="182" t="s">
        <v>814</v>
      </c>
      <c r="G613" s="184"/>
      <c r="H613" s="185"/>
      <c r="I613" s="186"/>
      <c r="J613" s="392"/>
    </row>
    <row r="614" spans="1:10" s="242" customFormat="1" ht="15" customHeight="1" x14ac:dyDescent="0.3">
      <c r="A614" s="180">
        <v>1</v>
      </c>
      <c r="B614" s="181" t="s">
        <v>1064</v>
      </c>
      <c r="C614" s="182" t="s">
        <v>852</v>
      </c>
      <c r="D614" s="182" t="s">
        <v>741</v>
      </c>
      <c r="E614" s="182" t="s">
        <v>1483</v>
      </c>
      <c r="F614" s="182" t="s">
        <v>814</v>
      </c>
      <c r="G614" s="184"/>
      <c r="H614" s="185"/>
      <c r="I614" s="187"/>
      <c r="J614" s="392"/>
    </row>
    <row r="615" spans="1:10" s="242" customFormat="1" ht="15" customHeight="1" x14ac:dyDescent="0.3">
      <c r="A615" s="180">
        <v>1</v>
      </c>
      <c r="B615" s="181" t="s">
        <v>1064</v>
      </c>
      <c r="C615" s="182" t="s">
        <v>852</v>
      </c>
      <c r="D615" s="182" t="s">
        <v>741</v>
      </c>
      <c r="E615" s="182" t="s">
        <v>1484</v>
      </c>
      <c r="F615" s="182" t="s">
        <v>814</v>
      </c>
      <c r="G615" s="184"/>
      <c r="H615" s="185"/>
      <c r="I615" s="187"/>
      <c r="J615" s="392"/>
    </row>
    <row r="616" spans="1:10" s="242" customFormat="1" ht="15" customHeight="1" x14ac:dyDescent="0.3">
      <c r="A616" s="180">
        <v>1</v>
      </c>
      <c r="B616" s="181" t="s">
        <v>1485</v>
      </c>
      <c r="C616" s="182" t="s">
        <v>1486</v>
      </c>
      <c r="D616" s="182" t="s">
        <v>802</v>
      </c>
      <c r="E616" s="182" t="s">
        <v>1487</v>
      </c>
      <c r="F616" s="182"/>
      <c r="G616" s="184">
        <v>2009</v>
      </c>
      <c r="H616" s="185"/>
      <c r="I616" s="187"/>
      <c r="J616" s="392"/>
    </row>
    <row r="617" spans="1:10" s="242" customFormat="1" ht="15" customHeight="1" x14ac:dyDescent="0.3">
      <c r="A617" s="180">
        <v>1</v>
      </c>
      <c r="B617" s="181" t="s">
        <v>1485</v>
      </c>
      <c r="C617" s="182" t="s">
        <v>1486</v>
      </c>
      <c r="D617" s="182" t="s">
        <v>802</v>
      </c>
      <c r="E617" s="182" t="s">
        <v>1487</v>
      </c>
      <c r="F617" s="182"/>
      <c r="G617" s="184">
        <v>2009</v>
      </c>
      <c r="H617" s="185"/>
      <c r="I617" s="187"/>
      <c r="J617" s="392"/>
    </row>
    <row r="618" spans="1:10" s="242" customFormat="1" ht="15" customHeight="1" x14ac:dyDescent="0.3">
      <c r="A618" s="180">
        <v>1</v>
      </c>
      <c r="B618" s="181" t="s">
        <v>1488</v>
      </c>
      <c r="C618" s="182" t="s">
        <v>1489</v>
      </c>
      <c r="D618" s="182" t="s">
        <v>802</v>
      </c>
      <c r="E618" s="183" t="s">
        <v>1490</v>
      </c>
      <c r="F618" s="182"/>
      <c r="G618" s="184">
        <v>2009</v>
      </c>
      <c r="H618" s="185"/>
      <c r="I618" s="186"/>
      <c r="J618" s="392"/>
    </row>
    <row r="619" spans="1:10" s="242" customFormat="1" ht="15" customHeight="1" x14ac:dyDescent="0.3">
      <c r="A619" s="180">
        <v>1</v>
      </c>
      <c r="B619" s="181" t="s">
        <v>1488</v>
      </c>
      <c r="C619" s="182" t="s">
        <v>1489</v>
      </c>
      <c r="D619" s="182" t="s">
        <v>802</v>
      </c>
      <c r="E619" s="183" t="s">
        <v>1490</v>
      </c>
      <c r="F619" s="182"/>
      <c r="G619" s="184">
        <v>2009</v>
      </c>
      <c r="H619" s="185"/>
      <c r="I619" s="186"/>
      <c r="J619" s="392"/>
    </row>
    <row r="620" spans="1:10" s="242" customFormat="1" ht="15" customHeight="1" x14ac:dyDescent="0.3">
      <c r="A620" s="180">
        <v>7</v>
      </c>
      <c r="B620" s="181" t="s">
        <v>818</v>
      </c>
      <c r="C620" s="182"/>
      <c r="D620" s="182" t="s">
        <v>1491</v>
      </c>
      <c r="E620" s="183" t="s">
        <v>1492</v>
      </c>
      <c r="F620" s="182"/>
      <c r="G620" s="184"/>
      <c r="H620" s="185"/>
      <c r="I620" s="186"/>
      <c r="J620" s="392"/>
    </row>
    <row r="621" spans="1:10" s="242" customFormat="1" ht="15" customHeight="1" x14ac:dyDescent="0.3">
      <c r="A621" s="180">
        <v>1</v>
      </c>
      <c r="B621" s="181" t="s">
        <v>1493</v>
      </c>
      <c r="C621" s="182" t="s">
        <v>552</v>
      </c>
      <c r="D621" s="182" t="s">
        <v>1494</v>
      </c>
      <c r="E621" s="183" t="s">
        <v>1495</v>
      </c>
      <c r="F621" s="182"/>
      <c r="G621" s="184">
        <v>2007</v>
      </c>
      <c r="H621" s="185"/>
      <c r="I621" s="186"/>
      <c r="J621" s="392"/>
    </row>
    <row r="622" spans="1:10" s="242" customFormat="1" ht="15" customHeight="1" x14ac:dyDescent="0.3">
      <c r="A622" s="180">
        <v>8</v>
      </c>
      <c r="B622" s="181" t="s">
        <v>1496</v>
      </c>
      <c r="C622" s="182"/>
      <c r="D622" s="182" t="s">
        <v>1497</v>
      </c>
      <c r="E622" s="182" t="s">
        <v>1498</v>
      </c>
      <c r="F622" s="182"/>
      <c r="G622" s="184">
        <v>2007</v>
      </c>
      <c r="H622" s="185"/>
      <c r="I622" s="186"/>
      <c r="J622" s="392"/>
    </row>
    <row r="623" spans="1:10" s="242" customFormat="1" ht="15" customHeight="1" x14ac:dyDescent="0.3">
      <c r="A623" s="180">
        <v>1</v>
      </c>
      <c r="B623" s="181" t="s">
        <v>758</v>
      </c>
      <c r="C623" s="182" t="s">
        <v>852</v>
      </c>
      <c r="D623" s="182" t="s">
        <v>1499</v>
      </c>
      <c r="E623" s="182" t="s">
        <v>1500</v>
      </c>
      <c r="F623" s="182"/>
      <c r="G623" s="184">
        <v>2007</v>
      </c>
      <c r="H623" s="185"/>
      <c r="I623" s="186"/>
      <c r="J623" s="392"/>
    </row>
    <row r="624" spans="1:10" s="242" customFormat="1" ht="15" customHeight="1" x14ac:dyDescent="0.3">
      <c r="A624" s="180">
        <v>1</v>
      </c>
      <c r="B624" s="181" t="s">
        <v>769</v>
      </c>
      <c r="C624" s="182" t="s">
        <v>770</v>
      </c>
      <c r="D624" s="182" t="s">
        <v>771</v>
      </c>
      <c r="E624" s="183" t="s">
        <v>1501</v>
      </c>
      <c r="F624" s="182" t="s">
        <v>993</v>
      </c>
      <c r="G624" s="184"/>
      <c r="H624" s="185"/>
      <c r="I624" s="186"/>
      <c r="J624" s="392"/>
    </row>
    <row r="625" spans="1:10" s="242" customFormat="1" ht="15" customHeight="1" x14ac:dyDescent="0.3">
      <c r="A625" s="180">
        <v>1</v>
      </c>
      <c r="B625" s="181" t="s">
        <v>769</v>
      </c>
      <c r="C625" s="182" t="s">
        <v>852</v>
      </c>
      <c r="D625" s="182" t="s">
        <v>1502</v>
      </c>
      <c r="E625" s="183" t="s">
        <v>1503</v>
      </c>
      <c r="F625" s="182"/>
      <c r="G625" s="184"/>
      <c r="H625" s="185"/>
      <c r="I625" s="186"/>
      <c r="J625" s="392"/>
    </row>
    <row r="626" spans="1:10" s="242" customFormat="1" ht="15" customHeight="1" x14ac:dyDescent="0.3">
      <c r="A626" s="180">
        <v>1</v>
      </c>
      <c r="B626" s="181" t="s">
        <v>1504</v>
      </c>
      <c r="C626" s="182" t="s">
        <v>852</v>
      </c>
      <c r="D626" s="182" t="s">
        <v>1502</v>
      </c>
      <c r="E626" s="183" t="s">
        <v>1505</v>
      </c>
      <c r="F626" s="182"/>
      <c r="G626" s="184"/>
      <c r="H626" s="185"/>
      <c r="I626" s="187"/>
      <c r="J626" s="392"/>
    </row>
    <row r="627" spans="1:10" s="242" customFormat="1" ht="15" customHeight="1" x14ac:dyDescent="0.3">
      <c r="A627" s="180">
        <v>1</v>
      </c>
      <c r="B627" s="181" t="s">
        <v>769</v>
      </c>
      <c r="C627" s="182" t="s">
        <v>1099</v>
      </c>
      <c r="D627" s="182" t="s">
        <v>771</v>
      </c>
      <c r="E627" s="183" t="s">
        <v>857</v>
      </c>
      <c r="F627" s="182" t="s">
        <v>783</v>
      </c>
      <c r="G627" s="184"/>
      <c r="H627" s="185"/>
      <c r="I627" s="187"/>
      <c r="J627" s="392"/>
    </row>
    <row r="628" spans="1:10" s="242" customFormat="1" ht="15" customHeight="1" x14ac:dyDescent="0.3">
      <c r="A628" s="180">
        <v>2</v>
      </c>
      <c r="B628" s="181" t="s">
        <v>1506</v>
      </c>
      <c r="C628" s="183" t="s">
        <v>1507</v>
      </c>
      <c r="D628" s="182" t="s">
        <v>1508</v>
      </c>
      <c r="E628" s="183"/>
      <c r="F628" s="182"/>
      <c r="G628" s="184"/>
      <c r="H628" s="185"/>
      <c r="I628" s="186"/>
      <c r="J628" s="392"/>
    </row>
    <row r="629" spans="1:10" s="242" customFormat="1" ht="15" customHeight="1" x14ac:dyDescent="0.3">
      <c r="A629" s="180">
        <v>2</v>
      </c>
      <c r="B629" s="181" t="s">
        <v>1245</v>
      </c>
      <c r="C629" s="182"/>
      <c r="D629" s="182" t="s">
        <v>1494</v>
      </c>
      <c r="E629" s="183" t="s">
        <v>1509</v>
      </c>
      <c r="F629" s="182"/>
      <c r="G629" s="184">
        <v>2007</v>
      </c>
      <c r="H629" s="185"/>
      <c r="I629" s="186"/>
      <c r="J629" s="392"/>
    </row>
    <row r="630" spans="1:10" s="242" customFormat="1" ht="15" customHeight="1" x14ac:dyDescent="0.3">
      <c r="A630" s="180">
        <v>2</v>
      </c>
      <c r="B630" s="181" t="s">
        <v>1245</v>
      </c>
      <c r="C630" s="182"/>
      <c r="D630" s="182" t="s">
        <v>1494</v>
      </c>
      <c r="E630" s="183" t="s">
        <v>1510</v>
      </c>
      <c r="F630" s="182"/>
      <c r="G630" s="184">
        <v>2007</v>
      </c>
      <c r="H630" s="185"/>
      <c r="I630" s="187"/>
      <c r="J630" s="392"/>
    </row>
    <row r="631" spans="1:10" s="242" customFormat="1" ht="15" customHeight="1" x14ac:dyDescent="0.3">
      <c r="A631" s="180">
        <v>1</v>
      </c>
      <c r="B631" s="181" t="s">
        <v>1245</v>
      </c>
      <c r="C631" s="182"/>
      <c r="D631" s="182" t="s">
        <v>1494</v>
      </c>
      <c r="E631" s="183" t="s">
        <v>1511</v>
      </c>
      <c r="F631" s="182"/>
      <c r="G631" s="184">
        <v>2007</v>
      </c>
      <c r="H631" s="185"/>
      <c r="I631" s="187"/>
      <c r="J631" s="392"/>
    </row>
    <row r="632" spans="1:10" s="242" customFormat="1" ht="15" customHeight="1" x14ac:dyDescent="0.3">
      <c r="A632" s="180">
        <v>2</v>
      </c>
      <c r="B632" s="181" t="s">
        <v>1245</v>
      </c>
      <c r="C632" s="182"/>
      <c r="D632" s="182" t="s">
        <v>1494</v>
      </c>
      <c r="E632" s="183" t="s">
        <v>1512</v>
      </c>
      <c r="F632" s="182"/>
      <c r="G632" s="184">
        <v>2007</v>
      </c>
      <c r="H632" s="185"/>
      <c r="I632" s="187"/>
      <c r="J632" s="392"/>
    </row>
    <row r="633" spans="1:10" s="242" customFormat="1" ht="15" customHeight="1" x14ac:dyDescent="0.3">
      <c r="A633" s="180">
        <v>3</v>
      </c>
      <c r="B633" s="181" t="s">
        <v>1513</v>
      </c>
      <c r="C633" s="182"/>
      <c r="D633" s="182" t="s">
        <v>1494</v>
      </c>
      <c r="E633" s="183" t="s">
        <v>1514</v>
      </c>
      <c r="F633" s="182"/>
      <c r="G633" s="184"/>
      <c r="H633" s="185"/>
      <c r="I633" s="187" t="s">
        <v>1030</v>
      </c>
      <c r="J633" s="392"/>
    </row>
    <row r="634" spans="1:10" s="242" customFormat="1" ht="15" customHeight="1" x14ac:dyDescent="0.3">
      <c r="A634" s="180">
        <v>1</v>
      </c>
      <c r="B634" s="181" t="s">
        <v>1515</v>
      </c>
      <c r="C634" s="182"/>
      <c r="D634" s="182" t="s">
        <v>1494</v>
      </c>
      <c r="E634" s="183" t="s">
        <v>1495</v>
      </c>
      <c r="F634" s="182"/>
      <c r="G634" s="184"/>
      <c r="H634" s="185"/>
      <c r="I634" s="186"/>
      <c r="J634" s="392"/>
    </row>
    <row r="635" spans="1:10" s="242" customFormat="1" ht="15" customHeight="1" x14ac:dyDescent="0.3">
      <c r="A635" s="180">
        <v>1</v>
      </c>
      <c r="B635" s="181" t="s">
        <v>1516</v>
      </c>
      <c r="C635" s="182"/>
      <c r="D635" s="182" t="s">
        <v>1494</v>
      </c>
      <c r="E635" s="183" t="s">
        <v>1509</v>
      </c>
      <c r="F635" s="182"/>
      <c r="G635" s="184"/>
      <c r="H635" s="185"/>
      <c r="I635" s="186"/>
      <c r="J635" s="392"/>
    </row>
    <row r="636" spans="1:10" s="242" customFormat="1" ht="15" customHeight="1" x14ac:dyDescent="0.3">
      <c r="A636" s="180">
        <v>1</v>
      </c>
      <c r="B636" s="181" t="s">
        <v>1517</v>
      </c>
      <c r="C636" s="182"/>
      <c r="D636" s="182" t="s">
        <v>1518</v>
      </c>
      <c r="E636" s="183" t="s">
        <v>1519</v>
      </c>
      <c r="F636" s="182"/>
      <c r="G636" s="184">
        <v>2007</v>
      </c>
      <c r="H636" s="185"/>
      <c r="I636" s="186"/>
      <c r="J636" s="392"/>
    </row>
    <row r="637" spans="1:10" s="242" customFormat="1" ht="15" customHeight="1" x14ac:dyDescent="0.3">
      <c r="A637" s="180">
        <v>1</v>
      </c>
      <c r="B637" s="181" t="s">
        <v>1517</v>
      </c>
      <c r="C637" s="182"/>
      <c r="D637" s="182" t="s">
        <v>1518</v>
      </c>
      <c r="E637" s="183" t="s">
        <v>1520</v>
      </c>
      <c r="F637" s="182"/>
      <c r="G637" s="184">
        <v>2017</v>
      </c>
      <c r="H637" s="185"/>
      <c r="I637" s="186"/>
      <c r="J637" s="392"/>
    </row>
    <row r="638" spans="1:10" s="242" customFormat="1" ht="15" customHeight="1" x14ac:dyDescent="0.3">
      <c r="A638" s="180">
        <v>1</v>
      </c>
      <c r="B638" s="181" t="s">
        <v>1521</v>
      </c>
      <c r="C638" s="182" t="s">
        <v>1522</v>
      </c>
      <c r="D638" s="182" t="s">
        <v>1378</v>
      </c>
      <c r="E638" s="183" t="s">
        <v>1523</v>
      </c>
      <c r="F638" s="182" t="s">
        <v>1524</v>
      </c>
      <c r="G638" s="184">
        <v>2017</v>
      </c>
      <c r="H638" s="185"/>
      <c r="I638" s="186"/>
      <c r="J638" s="392"/>
    </row>
    <row r="639" spans="1:10" s="242" customFormat="1" ht="15" customHeight="1" x14ac:dyDescent="0.3">
      <c r="A639" s="180">
        <v>2</v>
      </c>
      <c r="B639" s="181" t="s">
        <v>1525</v>
      </c>
      <c r="C639" s="182" t="s">
        <v>1522</v>
      </c>
      <c r="D639" s="182" t="s">
        <v>1378</v>
      </c>
      <c r="E639" s="183"/>
      <c r="F639" s="182" t="s">
        <v>1524</v>
      </c>
      <c r="G639" s="184">
        <v>2017</v>
      </c>
      <c r="H639" s="185"/>
      <c r="I639" s="186"/>
      <c r="J639" s="392"/>
    </row>
    <row r="640" spans="1:10" s="242" customFormat="1" ht="15" customHeight="1" x14ac:dyDescent="0.3">
      <c r="A640" s="180">
        <v>1</v>
      </c>
      <c r="B640" s="181" t="s">
        <v>1521</v>
      </c>
      <c r="C640" s="182" t="s">
        <v>1526</v>
      </c>
      <c r="D640" s="182" t="s">
        <v>802</v>
      </c>
      <c r="E640" s="183" t="s">
        <v>1527</v>
      </c>
      <c r="F640" s="182" t="s">
        <v>1528</v>
      </c>
      <c r="G640" s="184">
        <v>2017</v>
      </c>
      <c r="H640" s="185"/>
      <c r="I640" s="186"/>
      <c r="J640" s="392"/>
    </row>
    <row r="641" spans="1:10" s="242" customFormat="1" ht="15" customHeight="1" x14ac:dyDescent="0.3">
      <c r="A641" s="180">
        <v>2</v>
      </c>
      <c r="B641" s="181" t="s">
        <v>1525</v>
      </c>
      <c r="C641" s="182" t="s">
        <v>1529</v>
      </c>
      <c r="D641" s="182" t="s">
        <v>802</v>
      </c>
      <c r="E641" s="183" t="s">
        <v>1530</v>
      </c>
      <c r="F641" s="182" t="s">
        <v>1531</v>
      </c>
      <c r="G641" s="184">
        <v>2017</v>
      </c>
      <c r="H641" s="185"/>
      <c r="I641" s="186"/>
      <c r="J641" s="392"/>
    </row>
    <row r="642" spans="1:10" s="242" customFormat="1" ht="15" customHeight="1" x14ac:dyDescent="0.3">
      <c r="A642" s="180">
        <v>1</v>
      </c>
      <c r="B642" s="181" t="s">
        <v>1521</v>
      </c>
      <c r="C642" s="182" t="s">
        <v>1532</v>
      </c>
      <c r="D642" s="182" t="s">
        <v>802</v>
      </c>
      <c r="E642" s="183" t="s">
        <v>1527</v>
      </c>
      <c r="F642" s="182" t="s">
        <v>1528</v>
      </c>
      <c r="G642" s="184">
        <v>2017</v>
      </c>
      <c r="H642" s="185"/>
      <c r="I642" s="186"/>
      <c r="J642" s="392"/>
    </row>
    <row r="643" spans="1:10" s="242" customFormat="1" ht="15" customHeight="1" x14ac:dyDescent="0.3">
      <c r="A643" s="180">
        <v>2</v>
      </c>
      <c r="B643" s="181" t="s">
        <v>1525</v>
      </c>
      <c r="C643" s="182" t="s">
        <v>1532</v>
      </c>
      <c r="D643" s="182" t="s">
        <v>802</v>
      </c>
      <c r="E643" s="183" t="s">
        <v>1530</v>
      </c>
      <c r="F643" s="182" t="s">
        <v>1531</v>
      </c>
      <c r="G643" s="184">
        <v>2017</v>
      </c>
      <c r="H643" s="185"/>
      <c r="I643" s="186"/>
      <c r="J643" s="392"/>
    </row>
    <row r="644" spans="1:10" s="242" customFormat="1" ht="15" customHeight="1" x14ac:dyDescent="0.3">
      <c r="A644" s="180">
        <v>1</v>
      </c>
      <c r="B644" s="181" t="s">
        <v>1521</v>
      </c>
      <c r="C644" s="182" t="s">
        <v>1533</v>
      </c>
      <c r="D644" s="182" t="s">
        <v>802</v>
      </c>
      <c r="E644" s="183" t="s">
        <v>1527</v>
      </c>
      <c r="F644" s="182" t="s">
        <v>1534</v>
      </c>
      <c r="G644" s="184">
        <v>2017</v>
      </c>
      <c r="H644" s="185"/>
      <c r="I644" s="186"/>
      <c r="J644" s="392"/>
    </row>
    <row r="645" spans="1:10" s="242" customFormat="1" ht="15" customHeight="1" x14ac:dyDescent="0.3">
      <c r="A645" s="180">
        <v>2</v>
      </c>
      <c r="B645" s="181" t="s">
        <v>1525</v>
      </c>
      <c r="C645" s="182" t="s">
        <v>1533</v>
      </c>
      <c r="D645" s="182" t="s">
        <v>802</v>
      </c>
      <c r="E645" s="183" t="s">
        <v>1530</v>
      </c>
      <c r="F645" s="182" t="s">
        <v>1534</v>
      </c>
      <c r="G645" s="184">
        <v>2017</v>
      </c>
      <c r="H645" s="185"/>
      <c r="I645" s="186"/>
      <c r="J645" s="392"/>
    </row>
    <row r="646" spans="1:10" s="242" customFormat="1" ht="15" customHeight="1" x14ac:dyDescent="0.3">
      <c r="A646" s="180">
        <v>1</v>
      </c>
      <c r="B646" s="181" t="s">
        <v>1521</v>
      </c>
      <c r="C646" s="182" t="s">
        <v>1535</v>
      </c>
      <c r="D646" s="182" t="s">
        <v>802</v>
      </c>
      <c r="E646" s="183" t="s">
        <v>1536</v>
      </c>
      <c r="F646" s="182" t="s">
        <v>1534</v>
      </c>
      <c r="G646" s="184">
        <v>2017</v>
      </c>
      <c r="H646" s="185"/>
      <c r="I646" s="186"/>
      <c r="J646" s="392"/>
    </row>
    <row r="647" spans="1:10" s="242" customFormat="1" ht="15" customHeight="1" x14ac:dyDescent="0.3">
      <c r="A647" s="180">
        <v>3</v>
      </c>
      <c r="B647" s="181" t="s">
        <v>1525</v>
      </c>
      <c r="C647" s="182" t="s">
        <v>1535</v>
      </c>
      <c r="D647" s="182" t="s">
        <v>802</v>
      </c>
      <c r="E647" s="183"/>
      <c r="F647" s="182" t="s">
        <v>1534</v>
      </c>
      <c r="G647" s="184">
        <v>2017</v>
      </c>
      <c r="H647" s="185"/>
      <c r="I647" s="186"/>
      <c r="J647" s="392"/>
    </row>
    <row r="648" spans="1:10" s="242" customFormat="1" ht="15" customHeight="1" x14ac:dyDescent="0.3">
      <c r="A648" s="180">
        <v>1</v>
      </c>
      <c r="B648" s="181" t="s">
        <v>1521</v>
      </c>
      <c r="C648" s="182" t="s">
        <v>1537</v>
      </c>
      <c r="D648" s="182" t="s">
        <v>802</v>
      </c>
      <c r="E648" s="183" t="s">
        <v>1536</v>
      </c>
      <c r="F648" s="182" t="s">
        <v>1534</v>
      </c>
      <c r="G648" s="184">
        <v>2017</v>
      </c>
      <c r="H648" s="185"/>
      <c r="I648" s="186"/>
      <c r="J648" s="392"/>
    </row>
    <row r="649" spans="1:10" s="242" customFormat="1" ht="15" customHeight="1" x14ac:dyDescent="0.3">
      <c r="A649" s="180">
        <v>2</v>
      </c>
      <c r="B649" s="181" t="s">
        <v>1525</v>
      </c>
      <c r="C649" s="182" t="s">
        <v>1537</v>
      </c>
      <c r="D649" s="182" t="s">
        <v>802</v>
      </c>
      <c r="E649" s="183"/>
      <c r="F649" s="182" t="s">
        <v>1534</v>
      </c>
      <c r="G649" s="184">
        <v>2017</v>
      </c>
      <c r="H649" s="185"/>
      <c r="I649" s="186"/>
      <c r="J649" s="392"/>
    </row>
    <row r="650" spans="1:10" s="242" customFormat="1" ht="15" customHeight="1" x14ac:dyDescent="0.3">
      <c r="A650" s="180">
        <v>1</v>
      </c>
      <c r="B650" s="181" t="s">
        <v>1521</v>
      </c>
      <c r="C650" s="182" t="s">
        <v>1538</v>
      </c>
      <c r="D650" s="182" t="s">
        <v>802</v>
      </c>
      <c r="E650" s="183" t="s">
        <v>1527</v>
      </c>
      <c r="F650" s="182" t="s">
        <v>1528</v>
      </c>
      <c r="G650" s="184">
        <v>2017</v>
      </c>
      <c r="H650" s="185"/>
      <c r="I650" s="186"/>
      <c r="J650" s="392"/>
    </row>
    <row r="651" spans="1:10" s="242" customFormat="1" ht="15" customHeight="1" x14ac:dyDescent="0.3">
      <c r="A651" s="180">
        <v>3</v>
      </c>
      <c r="B651" s="181" t="s">
        <v>1525</v>
      </c>
      <c r="C651" s="182" t="s">
        <v>1538</v>
      </c>
      <c r="D651" s="182" t="s">
        <v>802</v>
      </c>
      <c r="E651" s="183" t="s">
        <v>1539</v>
      </c>
      <c r="F651" s="182" t="s">
        <v>1531</v>
      </c>
      <c r="G651" s="184">
        <v>2017</v>
      </c>
      <c r="H651" s="185"/>
      <c r="I651" s="186"/>
      <c r="J651" s="392"/>
    </row>
    <row r="652" spans="1:10" s="242" customFormat="1" ht="15" customHeight="1" x14ac:dyDescent="0.3">
      <c r="A652" s="180">
        <v>1</v>
      </c>
      <c r="B652" s="181" t="s">
        <v>1521</v>
      </c>
      <c r="C652" s="182" t="s">
        <v>1540</v>
      </c>
      <c r="D652" s="182" t="s">
        <v>802</v>
      </c>
      <c r="E652" s="183" t="s">
        <v>1527</v>
      </c>
      <c r="F652" s="182" t="s">
        <v>1528</v>
      </c>
      <c r="G652" s="184">
        <v>2017</v>
      </c>
      <c r="H652" s="185"/>
      <c r="I652" s="186"/>
      <c r="J652" s="392"/>
    </row>
    <row r="653" spans="1:10" s="242" customFormat="1" ht="15" customHeight="1" x14ac:dyDescent="0.3">
      <c r="A653" s="180">
        <v>2</v>
      </c>
      <c r="B653" s="181" t="s">
        <v>1525</v>
      </c>
      <c r="C653" s="182" t="s">
        <v>1540</v>
      </c>
      <c r="D653" s="182" t="s">
        <v>802</v>
      </c>
      <c r="E653" s="183" t="s">
        <v>1539</v>
      </c>
      <c r="F653" s="182" t="s">
        <v>1531</v>
      </c>
      <c r="G653" s="184">
        <v>2017</v>
      </c>
      <c r="H653" s="185"/>
      <c r="I653" s="186"/>
      <c r="J653" s="392"/>
    </row>
    <row r="654" spans="1:10" s="242" customFormat="1" ht="15" customHeight="1" x14ac:dyDescent="0.3">
      <c r="A654" s="180">
        <v>11</v>
      </c>
      <c r="B654" s="181" t="s">
        <v>1541</v>
      </c>
      <c r="C654" s="182"/>
      <c r="D654" s="182" t="s">
        <v>751</v>
      </c>
      <c r="E654" s="183"/>
      <c r="F654" s="182"/>
      <c r="G654" s="184">
        <v>2017</v>
      </c>
      <c r="H654" s="185"/>
      <c r="I654" s="186"/>
      <c r="J654" s="392"/>
    </row>
    <row r="655" spans="1:10" ht="15.75" x14ac:dyDescent="0.3">
      <c r="A655" s="409"/>
      <c r="B655" s="402" t="s">
        <v>3112</v>
      </c>
      <c r="C655" s="172"/>
      <c r="D655" s="172"/>
      <c r="E655" s="172"/>
      <c r="F655" s="172"/>
      <c r="G655" s="397"/>
      <c r="H655" s="398"/>
      <c r="I655" s="410"/>
      <c r="J655" s="388"/>
    </row>
    <row r="656" spans="1:10" s="189" customFormat="1" ht="15.75" thickBot="1" x14ac:dyDescent="0.3">
      <c r="A656" s="189" t="s">
        <v>1542</v>
      </c>
      <c r="J656" s="275"/>
    </row>
    <row r="657" spans="1:10" ht="15.75" x14ac:dyDescent="0.3">
      <c r="A657" s="173"/>
      <c r="B657" s="174" t="s">
        <v>728</v>
      </c>
      <c r="C657" s="175"/>
      <c r="D657" s="176"/>
      <c r="E657" s="177"/>
      <c r="F657" s="176"/>
      <c r="G657" s="176"/>
      <c r="H657" s="178"/>
      <c r="I657" s="179"/>
      <c r="J657" s="284"/>
    </row>
    <row r="658" spans="1:10" ht="15.75" x14ac:dyDescent="0.3">
      <c r="A658" s="180">
        <v>1</v>
      </c>
      <c r="B658" s="181" t="s">
        <v>729</v>
      </c>
      <c r="C658" s="182" t="s">
        <v>1543</v>
      </c>
      <c r="D658" s="182" t="s">
        <v>806</v>
      </c>
      <c r="E658" s="183" t="s">
        <v>1544</v>
      </c>
      <c r="F658" s="182" t="s">
        <v>1545</v>
      </c>
      <c r="G658" s="184">
        <v>2013</v>
      </c>
      <c r="H658" s="185"/>
      <c r="I658" s="186"/>
      <c r="J658" s="388"/>
    </row>
    <row r="659" spans="1:10" ht="15.75" x14ac:dyDescent="0.3">
      <c r="A659" s="180"/>
      <c r="B659" s="188" t="s">
        <v>809</v>
      </c>
      <c r="C659" s="182"/>
      <c r="D659" s="182"/>
      <c r="E659" s="183"/>
      <c r="F659" s="182"/>
      <c r="G659" s="184"/>
      <c r="H659" s="185"/>
      <c r="I659" s="187"/>
      <c r="J659" s="284"/>
    </row>
    <row r="660" spans="1:10" ht="15.75" x14ac:dyDescent="0.3">
      <c r="A660" s="180">
        <v>1</v>
      </c>
      <c r="B660" s="181" t="s">
        <v>1064</v>
      </c>
      <c r="C660" s="182" t="s">
        <v>1543</v>
      </c>
      <c r="D660" s="182" t="s">
        <v>741</v>
      </c>
      <c r="E660" s="183" t="s">
        <v>1546</v>
      </c>
      <c r="F660" s="182" t="s">
        <v>814</v>
      </c>
      <c r="G660" s="184">
        <v>2013</v>
      </c>
      <c r="H660" s="185"/>
      <c r="I660" s="186"/>
      <c r="J660" s="388"/>
    </row>
    <row r="661" spans="1:10" ht="30" x14ac:dyDescent="0.3">
      <c r="A661" s="180">
        <v>1</v>
      </c>
      <c r="B661" s="181" t="s">
        <v>1547</v>
      </c>
      <c r="C661" s="182" t="s">
        <v>1543</v>
      </c>
      <c r="D661" s="182" t="s">
        <v>741</v>
      </c>
      <c r="E661" s="183" t="s">
        <v>1548</v>
      </c>
      <c r="F661" s="182" t="s">
        <v>814</v>
      </c>
      <c r="G661" s="184">
        <v>2013</v>
      </c>
      <c r="H661" s="185"/>
      <c r="I661" s="186"/>
      <c r="J661" s="388"/>
    </row>
    <row r="662" spans="1:10" ht="30" x14ac:dyDescent="0.3">
      <c r="A662" s="180">
        <v>1</v>
      </c>
      <c r="B662" s="181" t="s">
        <v>1549</v>
      </c>
      <c r="C662" s="182" t="s">
        <v>1543</v>
      </c>
      <c r="D662" s="182" t="s">
        <v>741</v>
      </c>
      <c r="E662" s="183" t="s">
        <v>1548</v>
      </c>
      <c r="F662" s="182" t="s">
        <v>814</v>
      </c>
      <c r="G662" s="184">
        <v>2013</v>
      </c>
      <c r="H662" s="185"/>
      <c r="I662" s="186"/>
      <c r="J662" s="388"/>
    </row>
    <row r="663" spans="1:10" ht="15.75" x14ac:dyDescent="0.3">
      <c r="A663" s="180">
        <v>1</v>
      </c>
      <c r="B663" s="181" t="s">
        <v>734</v>
      </c>
      <c r="C663" s="182" t="s">
        <v>1543</v>
      </c>
      <c r="D663" s="182" t="s">
        <v>736</v>
      </c>
      <c r="E663" s="182" t="s">
        <v>1550</v>
      </c>
      <c r="F663" s="182" t="s">
        <v>993</v>
      </c>
      <c r="G663" s="184">
        <v>2013</v>
      </c>
      <c r="H663" s="185"/>
      <c r="I663" s="187"/>
      <c r="J663" s="388"/>
    </row>
    <row r="664" spans="1:10" ht="15.75" x14ac:dyDescent="0.3">
      <c r="A664" s="180">
        <v>2</v>
      </c>
      <c r="B664" s="181" t="s">
        <v>1047</v>
      </c>
      <c r="C664" s="182" t="s">
        <v>1543</v>
      </c>
      <c r="D664" s="182" t="s">
        <v>759</v>
      </c>
      <c r="E664" s="182" t="s">
        <v>1551</v>
      </c>
      <c r="F664" s="182"/>
      <c r="G664" s="184">
        <v>2013</v>
      </c>
      <c r="H664" s="185"/>
      <c r="I664" s="187"/>
      <c r="J664" s="388"/>
    </row>
    <row r="665" spans="1:10" ht="15.75" x14ac:dyDescent="0.3">
      <c r="A665" s="180"/>
      <c r="B665" s="188" t="s">
        <v>893</v>
      </c>
      <c r="C665" s="182"/>
      <c r="D665" s="182"/>
      <c r="E665" s="182"/>
      <c r="F665" s="182"/>
      <c r="G665" s="184"/>
      <c r="H665" s="185"/>
      <c r="I665" s="187"/>
      <c r="J665" s="284"/>
    </row>
    <row r="666" spans="1:10" ht="15.75" x14ac:dyDescent="0.3">
      <c r="A666" s="180">
        <v>1</v>
      </c>
      <c r="B666" s="181" t="s">
        <v>818</v>
      </c>
      <c r="C666" s="182" t="s">
        <v>1552</v>
      </c>
      <c r="D666" s="182" t="s">
        <v>1553</v>
      </c>
      <c r="E666" s="182" t="s">
        <v>1554</v>
      </c>
      <c r="F666" s="182"/>
      <c r="G666" s="184">
        <v>2013</v>
      </c>
      <c r="H666" s="185"/>
      <c r="I666" s="187"/>
      <c r="J666" s="388"/>
    </row>
    <row r="667" spans="1:10" ht="15.75" x14ac:dyDescent="0.3">
      <c r="A667" s="180"/>
      <c r="B667" s="188" t="s">
        <v>757</v>
      </c>
      <c r="C667" s="182"/>
      <c r="D667" s="182"/>
      <c r="E667" s="183"/>
      <c r="F667" s="182"/>
      <c r="G667" s="184"/>
      <c r="H667" s="185"/>
      <c r="I667" s="186"/>
      <c r="J667" s="284"/>
    </row>
    <row r="668" spans="1:10" ht="15.75" x14ac:dyDescent="0.3">
      <c r="A668" s="180">
        <v>1</v>
      </c>
      <c r="B668" s="181" t="s">
        <v>758</v>
      </c>
      <c r="C668" s="182" t="s">
        <v>1543</v>
      </c>
      <c r="D668" s="182" t="s">
        <v>1555</v>
      </c>
      <c r="E668" s="183" t="s">
        <v>929</v>
      </c>
      <c r="F668" s="182"/>
      <c r="G668" s="184">
        <v>2013</v>
      </c>
      <c r="H668" s="185"/>
      <c r="I668" s="186"/>
      <c r="J668" s="388"/>
    </row>
    <row r="669" spans="1:10" ht="30" x14ac:dyDescent="0.3">
      <c r="A669" s="180">
        <v>1</v>
      </c>
      <c r="B669" s="181" t="s">
        <v>981</v>
      </c>
      <c r="C669" s="182" t="s">
        <v>1543</v>
      </c>
      <c r="D669" s="182" t="s">
        <v>759</v>
      </c>
      <c r="E669" s="183" t="s">
        <v>1556</v>
      </c>
      <c r="F669" s="182"/>
      <c r="G669" s="184">
        <v>2013</v>
      </c>
      <c r="H669" s="185"/>
      <c r="I669" s="186"/>
      <c r="J669" s="388"/>
    </row>
    <row r="670" spans="1:10" ht="15.75" x14ac:dyDescent="0.3">
      <c r="A670" s="180">
        <v>1</v>
      </c>
      <c r="B670" s="181" t="s">
        <v>1042</v>
      </c>
      <c r="C670" s="182" t="s">
        <v>1543</v>
      </c>
      <c r="D670" s="182" t="s">
        <v>759</v>
      </c>
      <c r="E670" s="183" t="s">
        <v>1557</v>
      </c>
      <c r="F670" s="182"/>
      <c r="G670" s="184">
        <v>2013</v>
      </c>
      <c r="H670" s="185"/>
      <c r="I670" s="186"/>
      <c r="J670" s="388"/>
    </row>
    <row r="671" spans="1:10" ht="15.75" x14ac:dyDescent="0.3">
      <c r="A671" s="180"/>
      <c r="B671" s="188" t="s">
        <v>768</v>
      </c>
      <c r="C671" s="182"/>
      <c r="D671" s="182"/>
      <c r="E671" s="182"/>
      <c r="F671" s="182"/>
      <c r="G671" s="184"/>
      <c r="H671" s="185"/>
      <c r="I671" s="186"/>
      <c r="J671" s="284"/>
    </row>
    <row r="672" spans="1:10" ht="15.75" x14ac:dyDescent="0.3">
      <c r="A672" s="180">
        <v>1</v>
      </c>
      <c r="B672" s="181" t="s">
        <v>1558</v>
      </c>
      <c r="C672" s="182" t="s">
        <v>1543</v>
      </c>
      <c r="D672" s="182" t="s">
        <v>1559</v>
      </c>
      <c r="E672" s="182" t="s">
        <v>1560</v>
      </c>
      <c r="F672" s="182" t="s">
        <v>973</v>
      </c>
      <c r="G672" s="184">
        <v>2013</v>
      </c>
      <c r="H672" s="185"/>
      <c r="I672" s="186"/>
      <c r="J672" s="388"/>
    </row>
    <row r="673" spans="1:10" ht="15.75" x14ac:dyDescent="0.3">
      <c r="A673" s="180">
        <v>1</v>
      </c>
      <c r="B673" s="181" t="s">
        <v>1561</v>
      </c>
      <c r="C673" s="182" t="s">
        <v>1562</v>
      </c>
      <c r="D673" s="182" t="s">
        <v>1563</v>
      </c>
      <c r="E673" s="183" t="s">
        <v>1564</v>
      </c>
      <c r="F673" s="182"/>
      <c r="G673" s="184"/>
      <c r="H673" s="185"/>
      <c r="I673" s="186"/>
      <c r="J673" s="388"/>
    </row>
    <row r="674" spans="1:10" ht="15.75" x14ac:dyDescent="0.3">
      <c r="A674" s="409"/>
      <c r="B674" s="402" t="s">
        <v>3112</v>
      </c>
      <c r="C674" s="172"/>
      <c r="D674" s="172"/>
      <c r="E674" s="172"/>
      <c r="F674" s="172"/>
      <c r="G674" s="397"/>
      <c r="H674" s="398"/>
      <c r="I674" s="410"/>
      <c r="J674" s="388"/>
    </row>
    <row r="675" spans="1:10" s="189" customFormat="1" ht="15.75" thickBot="1" x14ac:dyDescent="0.3">
      <c r="A675" s="189" t="s">
        <v>1565</v>
      </c>
      <c r="J675" s="275"/>
    </row>
    <row r="676" spans="1:10" s="242" customFormat="1" ht="15" customHeight="1" x14ac:dyDescent="0.3">
      <c r="A676" s="173"/>
      <c r="B676" s="174" t="s">
        <v>728</v>
      </c>
      <c r="C676" s="175"/>
      <c r="D676" s="176"/>
      <c r="E676" s="177"/>
      <c r="F676" s="176"/>
      <c r="G676" s="176"/>
      <c r="H676" s="178"/>
      <c r="I676" s="179"/>
      <c r="J676" s="285"/>
    </row>
    <row r="677" spans="1:10" s="242" customFormat="1" ht="15" customHeight="1" x14ac:dyDescent="0.3">
      <c r="A677" s="180">
        <v>1</v>
      </c>
      <c r="B677" s="181" t="s">
        <v>804</v>
      </c>
      <c r="C677" s="182" t="s">
        <v>852</v>
      </c>
      <c r="D677" s="182" t="s">
        <v>1566</v>
      </c>
      <c r="E677" s="183" t="s">
        <v>1567</v>
      </c>
      <c r="F677" s="182" t="s">
        <v>1568</v>
      </c>
      <c r="G677" s="184">
        <v>2015</v>
      </c>
      <c r="H677" s="185"/>
      <c r="I677" s="186"/>
      <c r="J677" s="392"/>
    </row>
    <row r="678" spans="1:10" s="242" customFormat="1" ht="15" customHeight="1" x14ac:dyDescent="0.3">
      <c r="A678" s="180">
        <v>1</v>
      </c>
      <c r="B678" s="181" t="s">
        <v>804</v>
      </c>
      <c r="C678" s="182" t="s">
        <v>995</v>
      </c>
      <c r="D678" s="182" t="s">
        <v>806</v>
      </c>
      <c r="E678" s="183" t="s">
        <v>1569</v>
      </c>
      <c r="F678" s="182" t="s">
        <v>1570</v>
      </c>
      <c r="G678" s="184">
        <v>2015</v>
      </c>
      <c r="H678" s="185"/>
      <c r="I678" s="187"/>
      <c r="J678" s="392"/>
    </row>
    <row r="679" spans="1:10" s="242" customFormat="1" ht="15" customHeight="1" x14ac:dyDescent="0.3">
      <c r="A679" s="180">
        <v>1</v>
      </c>
      <c r="B679" s="181" t="s">
        <v>1135</v>
      </c>
      <c r="C679" s="182" t="s">
        <v>995</v>
      </c>
      <c r="D679" s="182" t="s">
        <v>806</v>
      </c>
      <c r="E679" s="183" t="s">
        <v>1571</v>
      </c>
      <c r="F679" s="182"/>
      <c r="G679" s="184">
        <v>2015</v>
      </c>
      <c r="H679" s="185"/>
      <c r="I679" s="186"/>
      <c r="J679" s="392"/>
    </row>
    <row r="680" spans="1:10" s="242" customFormat="1" ht="15" customHeight="1" x14ac:dyDescent="0.3">
      <c r="A680" s="180">
        <v>1</v>
      </c>
      <c r="B680" s="181" t="s">
        <v>1506</v>
      </c>
      <c r="C680" s="182" t="s">
        <v>1572</v>
      </c>
      <c r="D680" s="182" t="s">
        <v>1573</v>
      </c>
      <c r="E680" s="183"/>
      <c r="F680" s="182"/>
      <c r="G680" s="184">
        <v>2015</v>
      </c>
      <c r="H680" s="185"/>
      <c r="I680" s="186"/>
      <c r="J680" s="392"/>
    </row>
    <row r="681" spans="1:10" s="242" customFormat="1" ht="15" customHeight="1" x14ac:dyDescent="0.3">
      <c r="A681" s="180">
        <v>1</v>
      </c>
      <c r="B681" s="181" t="s">
        <v>1506</v>
      </c>
      <c r="C681" s="182" t="s">
        <v>995</v>
      </c>
      <c r="D681" s="182" t="s">
        <v>1574</v>
      </c>
      <c r="E681" s="183"/>
      <c r="F681" s="182"/>
      <c r="G681" s="184">
        <v>2015</v>
      </c>
      <c r="H681" s="185"/>
      <c r="I681" s="186"/>
      <c r="J681" s="392"/>
    </row>
    <row r="682" spans="1:10" s="242" customFormat="1" ht="15" customHeight="1" x14ac:dyDescent="0.3">
      <c r="A682" s="180">
        <v>1</v>
      </c>
      <c r="B682" s="181" t="s">
        <v>1258</v>
      </c>
      <c r="C682" s="182" t="s">
        <v>1572</v>
      </c>
      <c r="D682" s="182" t="s">
        <v>741</v>
      </c>
      <c r="E682" s="182" t="s">
        <v>1575</v>
      </c>
      <c r="F682" s="182" t="s">
        <v>814</v>
      </c>
      <c r="G682" s="184">
        <v>2015</v>
      </c>
      <c r="H682" s="185"/>
      <c r="I682" s="187"/>
      <c r="J682" s="392"/>
    </row>
    <row r="683" spans="1:10" s="242" customFormat="1" ht="15" customHeight="1" x14ac:dyDescent="0.3">
      <c r="A683" s="180">
        <v>1</v>
      </c>
      <c r="B683" s="181" t="s">
        <v>1258</v>
      </c>
      <c r="C683" s="182" t="s">
        <v>995</v>
      </c>
      <c r="D683" s="182" t="s">
        <v>741</v>
      </c>
      <c r="E683" s="182" t="s">
        <v>1575</v>
      </c>
      <c r="F683" s="182" t="s">
        <v>814</v>
      </c>
      <c r="G683" s="184">
        <v>2015</v>
      </c>
      <c r="H683" s="185"/>
      <c r="I683" s="187"/>
      <c r="J683" s="392"/>
    </row>
    <row r="684" spans="1:10" s="242" customFormat="1" ht="15" customHeight="1" x14ac:dyDescent="0.3">
      <c r="A684" s="180"/>
      <c r="B684" s="188" t="s">
        <v>1576</v>
      </c>
      <c r="C684" s="182"/>
      <c r="D684" s="182"/>
      <c r="E684" s="182"/>
      <c r="F684" s="182"/>
      <c r="G684" s="184"/>
      <c r="H684" s="185"/>
      <c r="I684" s="187"/>
      <c r="J684" s="285"/>
    </row>
    <row r="685" spans="1:10" s="242" customFormat="1" ht="15" customHeight="1" x14ac:dyDescent="0.3">
      <c r="A685" s="180">
        <v>1</v>
      </c>
      <c r="B685" s="181" t="s">
        <v>1576</v>
      </c>
      <c r="C685" s="182" t="s">
        <v>1577</v>
      </c>
      <c r="D685" s="182" t="s">
        <v>1578</v>
      </c>
      <c r="E685" s="182"/>
      <c r="F685" s="182"/>
      <c r="G685" s="184">
        <v>2015</v>
      </c>
      <c r="H685" s="185"/>
      <c r="I685" s="187"/>
      <c r="J685" s="392"/>
    </row>
    <row r="686" spans="1:10" s="242" customFormat="1" ht="15" customHeight="1" x14ac:dyDescent="0.3">
      <c r="A686" s="180"/>
      <c r="B686" s="188" t="s">
        <v>817</v>
      </c>
      <c r="C686" s="182"/>
      <c r="D686" s="182"/>
      <c r="E686" s="183"/>
      <c r="F686" s="182"/>
      <c r="G686" s="184"/>
      <c r="H686" s="185"/>
      <c r="I686" s="186"/>
      <c r="J686" s="285"/>
    </row>
    <row r="687" spans="1:10" s="242" customFormat="1" ht="15" customHeight="1" x14ac:dyDescent="0.3">
      <c r="A687" s="180">
        <v>1</v>
      </c>
      <c r="B687" s="181" t="s">
        <v>1579</v>
      </c>
      <c r="C687" s="182"/>
      <c r="D687" s="182" t="s">
        <v>1580</v>
      </c>
      <c r="E687" s="183" t="s">
        <v>1581</v>
      </c>
      <c r="F687" s="182"/>
      <c r="G687" s="184">
        <v>2015</v>
      </c>
      <c r="H687" s="185"/>
      <c r="I687" s="186"/>
      <c r="J687" s="392"/>
    </row>
    <row r="688" spans="1:10" s="242" customFormat="1" ht="15" customHeight="1" x14ac:dyDescent="0.3">
      <c r="A688" s="180">
        <v>1</v>
      </c>
      <c r="B688" s="181" t="s">
        <v>1582</v>
      </c>
      <c r="C688" s="182"/>
      <c r="D688" s="182" t="s">
        <v>1583</v>
      </c>
      <c r="E688" s="183" t="s">
        <v>1584</v>
      </c>
      <c r="F688" s="182"/>
      <c r="G688" s="184">
        <v>2015</v>
      </c>
      <c r="H688" s="185"/>
      <c r="I688" s="186"/>
      <c r="J688" s="392"/>
    </row>
    <row r="689" spans="1:10" s="242" customFormat="1" ht="15" customHeight="1" x14ac:dyDescent="0.3">
      <c r="A689" s="180">
        <v>2</v>
      </c>
      <c r="B689" s="181" t="s">
        <v>1579</v>
      </c>
      <c r="C689" s="182" t="s">
        <v>852</v>
      </c>
      <c r="D689" s="182" t="s">
        <v>1583</v>
      </c>
      <c r="E689" s="183" t="s">
        <v>1585</v>
      </c>
      <c r="F689" s="182"/>
      <c r="G689" s="184">
        <v>2015</v>
      </c>
      <c r="H689" s="185"/>
      <c r="I689" s="186"/>
      <c r="J689" s="392"/>
    </row>
    <row r="690" spans="1:10" ht="15.75" x14ac:dyDescent="0.3">
      <c r="A690" s="409"/>
      <c r="B690" s="402" t="s">
        <v>3112</v>
      </c>
      <c r="C690" s="172"/>
      <c r="D690" s="172"/>
      <c r="E690" s="172"/>
      <c r="F690" s="172"/>
      <c r="G690" s="397"/>
      <c r="H690" s="398"/>
      <c r="I690" s="410"/>
      <c r="J690" s="388"/>
    </row>
    <row r="691" spans="1:10" s="189" customFormat="1" ht="15.75" thickBot="1" x14ac:dyDescent="0.3">
      <c r="A691" s="189" t="s">
        <v>1586</v>
      </c>
      <c r="J691" s="275"/>
    </row>
    <row r="692" spans="1:10" x14ac:dyDescent="0.25">
      <c r="A692" s="267" t="s">
        <v>929</v>
      </c>
      <c r="B692" s="268" t="s">
        <v>728</v>
      </c>
      <c r="C692" s="268" t="s">
        <v>929</v>
      </c>
      <c r="D692" s="268" t="s">
        <v>929</v>
      </c>
      <c r="E692" s="268" t="s">
        <v>929</v>
      </c>
      <c r="F692" s="268" t="s">
        <v>929</v>
      </c>
      <c r="G692" s="268" t="s">
        <v>929</v>
      </c>
      <c r="H692" s="268"/>
      <c r="I692" s="269"/>
      <c r="J692" s="388"/>
    </row>
    <row r="693" spans="1:10" x14ac:dyDescent="0.25">
      <c r="A693" s="270">
        <v>2</v>
      </c>
      <c r="B693" s="266" t="s">
        <v>1587</v>
      </c>
      <c r="C693" s="266" t="s">
        <v>929</v>
      </c>
      <c r="D693" s="266" t="s">
        <v>1588</v>
      </c>
      <c r="E693" s="266" t="s">
        <v>1589</v>
      </c>
      <c r="F693" s="266"/>
      <c r="G693" s="266"/>
      <c r="H693" s="266"/>
      <c r="I693" s="271"/>
      <c r="J693" s="388"/>
    </row>
    <row r="694" spans="1:10" x14ac:dyDescent="0.25">
      <c r="A694" s="270">
        <v>2</v>
      </c>
      <c r="B694" s="266" t="s">
        <v>1587</v>
      </c>
      <c r="C694" s="266" t="s">
        <v>929</v>
      </c>
      <c r="D694" s="266" t="s">
        <v>1590</v>
      </c>
      <c r="E694" s="266" t="s">
        <v>1591</v>
      </c>
      <c r="F694" s="266" t="s">
        <v>1592</v>
      </c>
      <c r="G694" s="266">
        <v>2006</v>
      </c>
      <c r="H694" s="266"/>
      <c r="I694" s="271"/>
      <c r="J694" s="388"/>
    </row>
    <row r="695" spans="1:10" x14ac:dyDescent="0.25">
      <c r="A695" s="270">
        <v>1</v>
      </c>
      <c r="B695" s="266" t="s">
        <v>1587</v>
      </c>
      <c r="C695" s="266" t="s">
        <v>929</v>
      </c>
      <c r="D695" s="266" t="s">
        <v>1590</v>
      </c>
      <c r="E695" s="266" t="s">
        <v>1593</v>
      </c>
      <c r="F695" s="266" t="s">
        <v>1594</v>
      </c>
      <c r="G695" s="266">
        <v>2006</v>
      </c>
      <c r="H695" s="266"/>
      <c r="I695" s="271"/>
      <c r="J695" s="388"/>
    </row>
    <row r="696" spans="1:10" x14ac:dyDescent="0.25">
      <c r="A696" s="270">
        <v>1</v>
      </c>
      <c r="B696" s="266" t="s">
        <v>1064</v>
      </c>
      <c r="C696" s="266" t="s">
        <v>929</v>
      </c>
      <c r="D696" s="266" t="s">
        <v>741</v>
      </c>
      <c r="E696" s="266"/>
      <c r="F696" s="266"/>
      <c r="G696" s="266"/>
      <c r="H696" s="266"/>
      <c r="I696" s="271"/>
      <c r="J696" s="388"/>
    </row>
    <row r="697" spans="1:10" x14ac:dyDescent="0.25">
      <c r="A697" s="270">
        <v>1</v>
      </c>
      <c r="B697" s="266" t="s">
        <v>734</v>
      </c>
      <c r="C697" s="266" t="s">
        <v>929</v>
      </c>
      <c r="D697" s="266" t="s">
        <v>929</v>
      </c>
      <c r="E697" s="266"/>
      <c r="F697" s="266"/>
      <c r="G697" s="266"/>
      <c r="H697" s="266"/>
      <c r="I697" s="271"/>
      <c r="J697" s="388"/>
    </row>
    <row r="698" spans="1:10" x14ac:dyDescent="0.25">
      <c r="A698" s="270">
        <v>52</v>
      </c>
      <c r="B698" s="266" t="s">
        <v>1071</v>
      </c>
      <c r="C698" s="266" t="s">
        <v>929</v>
      </c>
      <c r="D698" s="266" t="s">
        <v>1071</v>
      </c>
      <c r="E698" s="266"/>
      <c r="F698" s="266"/>
      <c r="G698" s="266"/>
      <c r="H698" s="266"/>
      <c r="I698" s="271"/>
      <c r="J698" s="388"/>
    </row>
    <row r="699" spans="1:10" x14ac:dyDescent="0.25">
      <c r="A699" s="270"/>
      <c r="B699" s="266" t="s">
        <v>1595</v>
      </c>
      <c r="C699" s="266" t="s">
        <v>929</v>
      </c>
      <c r="D699" s="266"/>
      <c r="E699" s="266"/>
      <c r="F699" s="266"/>
      <c r="G699" s="266"/>
      <c r="H699" s="266"/>
      <c r="I699" s="271"/>
      <c r="J699" s="388"/>
    </row>
    <row r="700" spans="1:10" x14ac:dyDescent="0.25">
      <c r="A700" s="270"/>
      <c r="B700" s="266" t="s">
        <v>1596</v>
      </c>
      <c r="C700" s="266" t="s">
        <v>929</v>
      </c>
      <c r="D700" s="266"/>
      <c r="E700" s="266"/>
      <c r="F700" s="266"/>
      <c r="G700" s="266"/>
      <c r="H700" s="266"/>
      <c r="I700" s="271"/>
      <c r="J700" s="388"/>
    </row>
    <row r="701" spans="1:10" x14ac:dyDescent="0.25">
      <c r="A701" s="270">
        <v>1</v>
      </c>
      <c r="B701" s="266" t="s">
        <v>1597</v>
      </c>
      <c r="C701" s="266" t="s">
        <v>929</v>
      </c>
      <c r="D701" s="266"/>
      <c r="E701" s="266"/>
      <c r="F701" s="266"/>
      <c r="G701" s="266"/>
      <c r="H701" s="266"/>
      <c r="I701" s="271"/>
      <c r="J701" s="388"/>
    </row>
    <row r="702" spans="1:10" x14ac:dyDescent="0.25">
      <c r="A702" s="270">
        <v>1</v>
      </c>
      <c r="B702" s="266" t="s">
        <v>1597</v>
      </c>
      <c r="C702" s="266" t="s">
        <v>929</v>
      </c>
      <c r="D702" s="266" t="s">
        <v>771</v>
      </c>
      <c r="E702" s="266" t="s">
        <v>857</v>
      </c>
      <c r="F702" s="266" t="s">
        <v>1598</v>
      </c>
      <c r="G702" s="266"/>
      <c r="H702" s="266"/>
      <c r="I702" s="271"/>
      <c r="J702" s="388"/>
    </row>
    <row r="703" spans="1:10" x14ac:dyDescent="0.25">
      <c r="A703" s="270">
        <v>1</v>
      </c>
      <c r="B703" s="266" t="s">
        <v>1597</v>
      </c>
      <c r="C703" s="266" t="s">
        <v>1599</v>
      </c>
      <c r="D703" s="266" t="s">
        <v>771</v>
      </c>
      <c r="E703" s="266" t="s">
        <v>1600</v>
      </c>
      <c r="F703" s="266" t="s">
        <v>1601</v>
      </c>
      <c r="G703" s="266"/>
      <c r="H703" s="266"/>
      <c r="I703" s="271"/>
      <c r="J703" s="388"/>
    </row>
    <row r="704" spans="1:10" x14ac:dyDescent="0.25">
      <c r="A704" s="270">
        <v>1</v>
      </c>
      <c r="B704" s="266" t="s">
        <v>1597</v>
      </c>
      <c r="C704" s="266" t="s">
        <v>1602</v>
      </c>
      <c r="D704" s="266" t="s">
        <v>771</v>
      </c>
      <c r="E704" s="266" t="s">
        <v>997</v>
      </c>
      <c r="F704" s="266" t="s">
        <v>1603</v>
      </c>
      <c r="G704" s="266"/>
      <c r="H704" s="266"/>
      <c r="I704" s="271"/>
      <c r="J704" s="388"/>
    </row>
    <row r="705" spans="1:10" x14ac:dyDescent="0.25">
      <c r="A705" s="270">
        <v>1</v>
      </c>
      <c r="B705" s="266" t="s">
        <v>1597</v>
      </c>
      <c r="C705" s="266" t="s">
        <v>1604</v>
      </c>
      <c r="D705" s="266" t="s">
        <v>771</v>
      </c>
      <c r="E705" s="266" t="s">
        <v>932</v>
      </c>
      <c r="F705" s="266" t="s">
        <v>1598</v>
      </c>
      <c r="G705" s="266"/>
      <c r="H705" s="266"/>
      <c r="I705" s="271"/>
      <c r="J705" s="388"/>
    </row>
    <row r="706" spans="1:10" x14ac:dyDescent="0.25">
      <c r="A706" s="270"/>
      <c r="B706" s="266" t="s">
        <v>1605</v>
      </c>
      <c r="C706" s="266" t="s">
        <v>929</v>
      </c>
      <c r="D706" s="266"/>
      <c r="E706" s="266"/>
      <c r="F706" s="266"/>
      <c r="G706" s="266"/>
      <c r="H706" s="266"/>
      <c r="I706" s="271"/>
      <c r="J706" s="388"/>
    </row>
    <row r="707" spans="1:10" x14ac:dyDescent="0.25">
      <c r="A707" s="270">
        <v>1</v>
      </c>
      <c r="B707" s="266" t="s">
        <v>893</v>
      </c>
      <c r="C707" s="266" t="s">
        <v>929</v>
      </c>
      <c r="D707" s="266"/>
      <c r="E707" s="266"/>
      <c r="F707" s="266"/>
      <c r="G707" s="266"/>
      <c r="H707" s="266"/>
      <c r="I707" s="271"/>
      <c r="J707" s="388"/>
    </row>
    <row r="708" spans="1:10" x14ac:dyDescent="0.25">
      <c r="A708" s="270">
        <v>3</v>
      </c>
      <c r="B708" s="266" t="s">
        <v>1606</v>
      </c>
      <c r="C708" s="266" t="s">
        <v>929</v>
      </c>
      <c r="D708" s="266"/>
      <c r="E708" s="266"/>
      <c r="F708" s="266"/>
      <c r="G708" s="266"/>
      <c r="H708" s="266"/>
      <c r="I708" s="271"/>
      <c r="J708" s="388"/>
    </row>
    <row r="709" spans="1:10" x14ac:dyDescent="0.25">
      <c r="A709" s="270">
        <v>1</v>
      </c>
      <c r="B709" s="266" t="s">
        <v>1579</v>
      </c>
      <c r="C709" s="266" t="s">
        <v>929</v>
      </c>
      <c r="D709" s="266" t="s">
        <v>1607</v>
      </c>
      <c r="E709" s="266" t="s">
        <v>1608</v>
      </c>
      <c r="F709" s="266"/>
      <c r="G709" s="266"/>
      <c r="H709" s="266"/>
      <c r="I709" s="271"/>
      <c r="J709" s="388"/>
    </row>
    <row r="710" spans="1:10" x14ac:dyDescent="0.25">
      <c r="A710" s="270"/>
      <c r="B710" s="266" t="s">
        <v>1609</v>
      </c>
      <c r="C710" s="266" t="s">
        <v>929</v>
      </c>
      <c r="D710" s="266"/>
      <c r="E710" s="266"/>
      <c r="F710" s="266"/>
      <c r="G710" s="266"/>
      <c r="H710" s="266"/>
      <c r="I710" s="271"/>
      <c r="J710" s="388"/>
    </row>
    <row r="711" spans="1:10" x14ac:dyDescent="0.25">
      <c r="A711" s="270">
        <v>1</v>
      </c>
      <c r="B711" s="266" t="s">
        <v>1215</v>
      </c>
      <c r="C711" s="266" t="s">
        <v>1396</v>
      </c>
      <c r="D711" s="266" t="s">
        <v>1610</v>
      </c>
      <c r="E711" s="266" t="s">
        <v>1611</v>
      </c>
      <c r="F711" s="266"/>
      <c r="G711" s="266"/>
      <c r="H711" s="266"/>
      <c r="I711" s="271"/>
      <c r="J711" s="388"/>
    </row>
    <row r="712" spans="1:10" x14ac:dyDescent="0.25">
      <c r="A712" s="270">
        <v>1</v>
      </c>
      <c r="B712" s="266" t="s">
        <v>1215</v>
      </c>
      <c r="C712" s="266" t="s">
        <v>1396</v>
      </c>
      <c r="D712" s="266" t="s">
        <v>926</v>
      </c>
      <c r="E712" s="266" t="s">
        <v>1612</v>
      </c>
      <c r="F712" s="266"/>
      <c r="G712" s="266"/>
      <c r="H712" s="266"/>
      <c r="I712" s="271"/>
      <c r="J712" s="388"/>
    </row>
    <row r="713" spans="1:10" x14ac:dyDescent="0.25">
      <c r="A713" s="270"/>
      <c r="B713" s="266" t="s">
        <v>1613</v>
      </c>
      <c r="C713" s="266" t="s">
        <v>929</v>
      </c>
      <c r="D713" s="266"/>
      <c r="E713" s="266"/>
      <c r="F713" s="266"/>
      <c r="G713" s="266"/>
      <c r="H713" s="266"/>
      <c r="I713" s="271"/>
      <c r="J713" s="388"/>
    </row>
    <row r="714" spans="1:10" x14ac:dyDescent="0.25">
      <c r="A714" s="270">
        <v>1</v>
      </c>
      <c r="B714" s="266" t="s">
        <v>1614</v>
      </c>
      <c r="C714" s="266" t="s">
        <v>929</v>
      </c>
      <c r="D714" s="266" t="s">
        <v>1615</v>
      </c>
      <c r="E714" s="266" t="s">
        <v>1616</v>
      </c>
      <c r="F714" s="266"/>
      <c r="G714" s="266"/>
      <c r="H714" s="266"/>
      <c r="I714" s="271"/>
      <c r="J714" s="388"/>
    </row>
    <row r="715" spans="1:10" x14ac:dyDescent="0.25">
      <c r="A715" s="270">
        <v>1</v>
      </c>
      <c r="B715" s="266" t="s">
        <v>1617</v>
      </c>
      <c r="C715" s="266" t="s">
        <v>1618</v>
      </c>
      <c r="D715" s="266" t="s">
        <v>1378</v>
      </c>
      <c r="E715" s="266" t="s">
        <v>1619</v>
      </c>
      <c r="F715" s="266"/>
      <c r="G715" s="266"/>
      <c r="H715" s="266"/>
      <c r="I715" s="271"/>
      <c r="J715" s="388"/>
    </row>
    <row r="716" spans="1:10" ht="15.75" thickBot="1" x14ac:dyDescent="0.3">
      <c r="A716" s="272">
        <v>9</v>
      </c>
      <c r="B716" s="273" t="s">
        <v>1620</v>
      </c>
      <c r="C716" s="273" t="s">
        <v>1621</v>
      </c>
      <c r="D716" s="273" t="s">
        <v>1378</v>
      </c>
      <c r="E716" s="273" t="s">
        <v>1622</v>
      </c>
      <c r="F716" s="273"/>
      <c r="G716" s="273"/>
      <c r="H716" s="273"/>
      <c r="I716" s="274"/>
      <c r="J716" s="388"/>
    </row>
    <row r="717" spans="1:10" ht="15.75" x14ac:dyDescent="0.3">
      <c r="A717" s="409"/>
      <c r="B717" s="402" t="s">
        <v>3112</v>
      </c>
      <c r="C717" s="172"/>
      <c r="D717" s="172"/>
      <c r="E717" s="172"/>
      <c r="F717" s="172"/>
      <c r="G717" s="397"/>
      <c r="H717" s="398"/>
      <c r="I717" s="410"/>
      <c r="J717" s="388"/>
    </row>
    <row r="718" spans="1:10" s="189" customFormat="1" ht="15.75" thickBot="1" x14ac:dyDescent="0.3">
      <c r="A718" s="189" t="s">
        <v>389</v>
      </c>
      <c r="J718" s="275"/>
    </row>
    <row r="719" spans="1:10" ht="15.75" x14ac:dyDescent="0.3">
      <c r="A719" s="173"/>
      <c r="B719" s="174" t="s">
        <v>1623</v>
      </c>
      <c r="C719" s="175"/>
      <c r="D719" s="176"/>
      <c r="E719" s="177"/>
      <c r="F719" s="176"/>
      <c r="G719" s="176"/>
      <c r="H719" s="178"/>
      <c r="I719" s="179"/>
      <c r="J719" s="284"/>
    </row>
    <row r="720" spans="1:10" ht="30" x14ac:dyDescent="0.3">
      <c r="A720" s="180">
        <v>1</v>
      </c>
      <c r="B720" s="181" t="s">
        <v>1587</v>
      </c>
      <c r="C720" s="182" t="s">
        <v>1624</v>
      </c>
      <c r="D720" s="182" t="s">
        <v>806</v>
      </c>
      <c r="E720" s="183" t="s">
        <v>1625</v>
      </c>
      <c r="F720" s="182" t="s">
        <v>914</v>
      </c>
      <c r="G720" s="184">
        <v>2017</v>
      </c>
      <c r="H720" s="185"/>
      <c r="I720" s="186"/>
      <c r="J720" s="388"/>
    </row>
    <row r="721" spans="1:10" ht="30" x14ac:dyDescent="0.3">
      <c r="A721" s="180">
        <v>1</v>
      </c>
      <c r="B721" s="181" t="s">
        <v>1064</v>
      </c>
      <c r="C721" s="182" t="s">
        <v>1624</v>
      </c>
      <c r="D721" s="182" t="s">
        <v>741</v>
      </c>
      <c r="E721" s="183" t="s">
        <v>1626</v>
      </c>
      <c r="F721" s="182"/>
      <c r="G721" s="184">
        <v>2017</v>
      </c>
      <c r="H721" s="185"/>
      <c r="I721" s="187"/>
      <c r="J721" s="388"/>
    </row>
    <row r="722" spans="1:10" ht="30" x14ac:dyDescent="0.3">
      <c r="A722" s="180">
        <v>1</v>
      </c>
      <c r="B722" s="181" t="s">
        <v>734</v>
      </c>
      <c r="C722" s="182" t="s">
        <v>1624</v>
      </c>
      <c r="D722" s="182" t="s">
        <v>810</v>
      </c>
      <c r="E722" s="183" t="s">
        <v>736</v>
      </c>
      <c r="F722" s="182" t="s">
        <v>812</v>
      </c>
      <c r="G722" s="184">
        <v>2017</v>
      </c>
      <c r="H722" s="185"/>
      <c r="I722" s="186"/>
      <c r="J722" s="388"/>
    </row>
    <row r="723" spans="1:10" ht="30" x14ac:dyDescent="0.3">
      <c r="A723" s="180">
        <v>1</v>
      </c>
      <c r="B723" s="181" t="s">
        <v>1627</v>
      </c>
      <c r="C723" s="182" t="s">
        <v>1624</v>
      </c>
      <c r="D723" s="182" t="s">
        <v>1013</v>
      </c>
      <c r="E723" s="183" t="s">
        <v>1628</v>
      </c>
      <c r="F723" s="182" t="s">
        <v>1629</v>
      </c>
      <c r="G723" s="184">
        <v>2017</v>
      </c>
      <c r="H723" s="185"/>
      <c r="I723" s="186"/>
      <c r="J723" s="388"/>
    </row>
    <row r="724" spans="1:10" ht="30" x14ac:dyDescent="0.3">
      <c r="A724" s="180">
        <v>1</v>
      </c>
      <c r="B724" s="181" t="s">
        <v>1630</v>
      </c>
      <c r="C724" s="182" t="s">
        <v>1624</v>
      </c>
      <c r="D724" s="182" t="s">
        <v>957</v>
      </c>
      <c r="E724" s="183" t="s">
        <v>1631</v>
      </c>
      <c r="F724" s="182"/>
      <c r="G724" s="184">
        <v>2017</v>
      </c>
      <c r="H724" s="185"/>
      <c r="I724" s="186"/>
      <c r="J724" s="388"/>
    </row>
    <row r="725" spans="1:10" ht="30" x14ac:dyDescent="0.3">
      <c r="A725" s="180">
        <v>2</v>
      </c>
      <c r="B725" s="181" t="s">
        <v>1587</v>
      </c>
      <c r="C725" s="182" t="s">
        <v>1624</v>
      </c>
      <c r="D725" s="182" t="s">
        <v>957</v>
      </c>
      <c r="E725" s="182" t="s">
        <v>1632</v>
      </c>
      <c r="F725" s="182" t="s">
        <v>1633</v>
      </c>
      <c r="G725" s="184">
        <v>2018</v>
      </c>
      <c r="H725" s="185"/>
      <c r="I725" s="187"/>
      <c r="J725" s="388"/>
    </row>
    <row r="726" spans="1:10" ht="30" x14ac:dyDescent="0.3">
      <c r="A726" s="180">
        <v>2</v>
      </c>
      <c r="B726" s="181" t="s">
        <v>1064</v>
      </c>
      <c r="C726" s="182" t="s">
        <v>1624</v>
      </c>
      <c r="D726" s="182" t="s">
        <v>741</v>
      </c>
      <c r="E726" s="182" t="s">
        <v>1634</v>
      </c>
      <c r="F726" s="182"/>
      <c r="G726" s="184">
        <v>2018</v>
      </c>
      <c r="H726" s="185"/>
      <c r="I726" s="187"/>
      <c r="J726" s="388"/>
    </row>
    <row r="727" spans="1:10" ht="30" x14ac:dyDescent="0.3">
      <c r="A727" s="180">
        <v>2</v>
      </c>
      <c r="B727" s="181" t="s">
        <v>1635</v>
      </c>
      <c r="C727" s="182" t="s">
        <v>1624</v>
      </c>
      <c r="D727" s="182" t="s">
        <v>741</v>
      </c>
      <c r="E727" s="182" t="s">
        <v>1636</v>
      </c>
      <c r="F727" s="182"/>
      <c r="G727" s="184">
        <v>2018</v>
      </c>
      <c r="H727" s="185"/>
      <c r="I727" s="187"/>
      <c r="J727" s="388"/>
    </row>
    <row r="728" spans="1:10" ht="30" x14ac:dyDescent="0.3">
      <c r="A728" s="180">
        <v>2</v>
      </c>
      <c r="B728" s="181" t="s">
        <v>734</v>
      </c>
      <c r="C728" s="182" t="s">
        <v>1624</v>
      </c>
      <c r="D728" s="182" t="s">
        <v>810</v>
      </c>
      <c r="E728" s="183" t="s">
        <v>736</v>
      </c>
      <c r="F728" s="182" t="s">
        <v>977</v>
      </c>
      <c r="G728" s="184">
        <v>2018</v>
      </c>
      <c r="H728" s="185"/>
      <c r="I728" s="186"/>
      <c r="J728" s="388"/>
    </row>
    <row r="729" spans="1:10" ht="30" x14ac:dyDescent="0.3">
      <c r="A729" s="180">
        <v>2</v>
      </c>
      <c r="B729" s="181" t="s">
        <v>1630</v>
      </c>
      <c r="C729" s="182" t="s">
        <v>1624</v>
      </c>
      <c r="D729" s="182" t="s">
        <v>806</v>
      </c>
      <c r="E729" s="183" t="s">
        <v>1637</v>
      </c>
      <c r="F729" s="182"/>
      <c r="G729" s="184">
        <v>2018</v>
      </c>
      <c r="H729" s="185"/>
      <c r="I729" s="186"/>
      <c r="J729" s="388"/>
    </row>
    <row r="730" spans="1:10" ht="30" x14ac:dyDescent="0.3">
      <c r="A730" s="180">
        <v>2</v>
      </c>
      <c r="B730" s="181" t="s">
        <v>1638</v>
      </c>
      <c r="C730" s="182" t="s">
        <v>1624</v>
      </c>
      <c r="D730" s="182"/>
      <c r="E730" s="183"/>
      <c r="F730" s="182"/>
      <c r="G730" s="184"/>
      <c r="H730" s="185"/>
      <c r="I730" s="186"/>
      <c r="J730" s="388"/>
    </row>
    <row r="731" spans="1:10" ht="15.75" x14ac:dyDescent="0.3">
      <c r="A731" s="180"/>
      <c r="B731" s="188" t="s">
        <v>1639</v>
      </c>
      <c r="C731" s="182"/>
      <c r="D731" s="182"/>
      <c r="E731" s="182"/>
      <c r="F731" s="182"/>
      <c r="G731" s="184"/>
      <c r="H731" s="185"/>
      <c r="I731" s="186"/>
      <c r="J731" s="284"/>
    </row>
    <row r="732" spans="1:10" ht="15.75" x14ac:dyDescent="0.3">
      <c r="A732" s="180">
        <v>32</v>
      </c>
      <c r="B732" s="181" t="s">
        <v>1640</v>
      </c>
      <c r="C732" s="182" t="s">
        <v>1304</v>
      </c>
      <c r="D732" s="182" t="s">
        <v>1071</v>
      </c>
      <c r="E732" s="183" t="s">
        <v>1072</v>
      </c>
      <c r="F732" s="182"/>
      <c r="G732" s="184"/>
      <c r="H732" s="185"/>
      <c r="I732" s="187"/>
      <c r="J732" s="388"/>
    </row>
    <row r="733" spans="1:10" ht="15.75" x14ac:dyDescent="0.3">
      <c r="A733" s="180"/>
      <c r="B733" s="188" t="s">
        <v>1641</v>
      </c>
      <c r="C733" s="182"/>
      <c r="D733" s="182"/>
      <c r="E733" s="183"/>
      <c r="F733" s="182"/>
      <c r="G733" s="184"/>
      <c r="H733" s="185"/>
      <c r="I733" s="187"/>
      <c r="J733" s="284"/>
    </row>
    <row r="734" spans="1:10" ht="15.75" x14ac:dyDescent="0.3">
      <c r="A734" s="180">
        <v>1</v>
      </c>
      <c r="B734" s="181" t="s">
        <v>1587</v>
      </c>
      <c r="C734" s="182" t="s">
        <v>1642</v>
      </c>
      <c r="D734" s="182" t="s">
        <v>806</v>
      </c>
      <c r="E734" s="183" t="s">
        <v>1034</v>
      </c>
      <c r="F734" s="182"/>
      <c r="G734" s="184">
        <v>2006</v>
      </c>
      <c r="H734" s="185"/>
      <c r="I734" s="187"/>
      <c r="J734" s="388"/>
    </row>
    <row r="735" spans="1:10" ht="15.75" x14ac:dyDescent="0.3">
      <c r="A735" s="180">
        <v>1</v>
      </c>
      <c r="B735" s="181" t="s">
        <v>1064</v>
      </c>
      <c r="C735" s="182" t="s">
        <v>1642</v>
      </c>
      <c r="D735" s="182" t="s">
        <v>741</v>
      </c>
      <c r="E735" s="183"/>
      <c r="F735" s="182"/>
      <c r="G735" s="184"/>
      <c r="H735" s="185"/>
      <c r="I735" s="187"/>
      <c r="J735" s="388"/>
    </row>
    <row r="736" spans="1:10" ht="15.75" x14ac:dyDescent="0.3">
      <c r="A736" s="180">
        <v>1</v>
      </c>
      <c r="B736" s="181" t="s">
        <v>734</v>
      </c>
      <c r="C736" s="182" t="s">
        <v>1642</v>
      </c>
      <c r="D736" s="182" t="s">
        <v>810</v>
      </c>
      <c r="E736" s="183" t="s">
        <v>736</v>
      </c>
      <c r="F736" s="182" t="s">
        <v>1643</v>
      </c>
      <c r="G736" s="184"/>
      <c r="H736" s="185"/>
      <c r="I736" s="187"/>
      <c r="J736" s="388"/>
    </row>
    <row r="737" spans="1:10" ht="15.75" x14ac:dyDescent="0.3">
      <c r="A737" s="180">
        <v>1</v>
      </c>
      <c r="B737" s="181" t="s">
        <v>1644</v>
      </c>
      <c r="C737" s="182" t="s">
        <v>1642</v>
      </c>
      <c r="D737" s="182" t="s">
        <v>759</v>
      </c>
      <c r="E737" s="183" t="s">
        <v>1413</v>
      </c>
      <c r="F737" s="182"/>
      <c r="G737" s="184">
        <v>2006</v>
      </c>
      <c r="H737" s="185"/>
      <c r="I737" s="186"/>
      <c r="J737" s="388"/>
    </row>
    <row r="738" spans="1:10" ht="15.75" x14ac:dyDescent="0.3">
      <c r="A738" s="180"/>
      <c r="B738" s="188" t="s">
        <v>1596</v>
      </c>
      <c r="C738" s="182"/>
      <c r="D738" s="182"/>
      <c r="E738" s="183"/>
      <c r="F738" s="182"/>
      <c r="G738" s="184"/>
      <c r="H738" s="185"/>
      <c r="I738" s="186"/>
      <c r="J738" s="284"/>
    </row>
    <row r="739" spans="1:10" ht="30" x14ac:dyDescent="0.3">
      <c r="A739" s="180">
        <v>1</v>
      </c>
      <c r="B739" s="181" t="s">
        <v>1597</v>
      </c>
      <c r="C739" s="182" t="s">
        <v>1645</v>
      </c>
      <c r="D739" s="182" t="s">
        <v>771</v>
      </c>
      <c r="E739" s="183" t="s">
        <v>857</v>
      </c>
      <c r="F739" s="182" t="s">
        <v>1646</v>
      </c>
      <c r="G739" s="184"/>
      <c r="H739" s="185"/>
      <c r="I739" s="186"/>
      <c r="J739" s="388"/>
    </row>
    <row r="740" spans="1:10" ht="30" x14ac:dyDescent="0.3">
      <c r="A740" s="180">
        <v>1</v>
      </c>
      <c r="B740" s="181" t="s">
        <v>1597</v>
      </c>
      <c r="C740" s="182" t="s">
        <v>1647</v>
      </c>
      <c r="D740" s="182" t="s">
        <v>771</v>
      </c>
      <c r="E740" s="182" t="s">
        <v>857</v>
      </c>
      <c r="F740" s="182" t="s">
        <v>1648</v>
      </c>
      <c r="G740" s="184"/>
      <c r="H740" s="185"/>
      <c r="I740" s="186"/>
      <c r="J740" s="388"/>
    </row>
    <row r="741" spans="1:10" ht="15.75" x14ac:dyDescent="0.3">
      <c r="A741" s="180">
        <v>1</v>
      </c>
      <c r="B741" s="181" t="s">
        <v>1597</v>
      </c>
      <c r="C741" s="182" t="s">
        <v>1649</v>
      </c>
      <c r="D741" s="182" t="s">
        <v>771</v>
      </c>
      <c r="E741" s="183" t="s">
        <v>932</v>
      </c>
      <c r="F741" s="182" t="s">
        <v>1646</v>
      </c>
      <c r="G741" s="184"/>
      <c r="H741" s="185"/>
      <c r="I741" s="186"/>
      <c r="J741" s="388"/>
    </row>
    <row r="742" spans="1:10" ht="15.75" x14ac:dyDescent="0.3">
      <c r="A742" s="180">
        <v>1</v>
      </c>
      <c r="B742" s="181" t="s">
        <v>1597</v>
      </c>
      <c r="C742" s="182" t="s">
        <v>1650</v>
      </c>
      <c r="D742" s="182" t="s">
        <v>771</v>
      </c>
      <c r="E742" s="183" t="s">
        <v>1651</v>
      </c>
      <c r="F742" s="182" t="s">
        <v>1646</v>
      </c>
      <c r="G742" s="184"/>
      <c r="H742" s="185"/>
      <c r="I742" s="186"/>
      <c r="J742" s="388"/>
    </row>
    <row r="743" spans="1:10" ht="15.75" x14ac:dyDescent="0.3">
      <c r="A743" s="180">
        <v>1</v>
      </c>
      <c r="B743" s="181" t="s">
        <v>1597</v>
      </c>
      <c r="C743" s="182" t="s">
        <v>1652</v>
      </c>
      <c r="D743" s="182" t="s">
        <v>1653</v>
      </c>
      <c r="E743" s="183" t="s">
        <v>1654</v>
      </c>
      <c r="F743" s="182" t="s">
        <v>1646</v>
      </c>
      <c r="G743" s="184"/>
      <c r="H743" s="185"/>
      <c r="I743" s="187"/>
      <c r="J743" s="388"/>
    </row>
    <row r="744" spans="1:10" ht="15.75" x14ac:dyDescent="0.3">
      <c r="A744" s="180">
        <v>1</v>
      </c>
      <c r="B744" s="181" t="s">
        <v>1597</v>
      </c>
      <c r="C744" s="182" t="s">
        <v>1655</v>
      </c>
      <c r="D744" s="182" t="s">
        <v>1656</v>
      </c>
      <c r="E744" s="183" t="s">
        <v>1657</v>
      </c>
      <c r="F744" s="182" t="s">
        <v>1658</v>
      </c>
      <c r="G744" s="184"/>
      <c r="H744" s="185"/>
      <c r="I744" s="187"/>
      <c r="J744" s="388"/>
    </row>
    <row r="745" spans="1:10" ht="15.75" x14ac:dyDescent="0.3">
      <c r="A745" s="180">
        <v>1</v>
      </c>
      <c r="B745" s="181" t="s">
        <v>1597</v>
      </c>
      <c r="C745" s="182" t="s">
        <v>1659</v>
      </c>
      <c r="D745" s="182" t="s">
        <v>771</v>
      </c>
      <c r="E745" s="183" t="s">
        <v>1660</v>
      </c>
      <c r="F745" s="182" t="s">
        <v>1660</v>
      </c>
      <c r="G745" s="184"/>
      <c r="H745" s="185"/>
      <c r="I745" s="186"/>
      <c r="J745" s="388"/>
    </row>
    <row r="746" spans="1:10" ht="15.75" x14ac:dyDescent="0.3">
      <c r="A746" s="180">
        <v>1</v>
      </c>
      <c r="B746" s="181" t="s">
        <v>1661</v>
      </c>
      <c r="C746" s="182" t="s">
        <v>1662</v>
      </c>
      <c r="D746" s="182" t="s">
        <v>897</v>
      </c>
      <c r="E746" s="183" t="s">
        <v>1663</v>
      </c>
      <c r="F746" s="182" t="s">
        <v>1664</v>
      </c>
      <c r="G746" s="184">
        <v>2006</v>
      </c>
      <c r="H746" s="185"/>
      <c r="I746" s="186"/>
      <c r="J746" s="388"/>
    </row>
    <row r="747" spans="1:10" ht="15.75" x14ac:dyDescent="0.3">
      <c r="A747" s="180"/>
      <c r="B747" s="188" t="s">
        <v>1605</v>
      </c>
      <c r="C747" s="182"/>
      <c r="D747" s="182"/>
      <c r="E747" s="183"/>
      <c r="F747" s="182"/>
      <c r="G747" s="184"/>
      <c r="H747" s="185"/>
      <c r="I747" s="187"/>
      <c r="J747" s="284"/>
    </row>
    <row r="748" spans="1:10" ht="15.75" x14ac:dyDescent="0.3">
      <c r="A748" s="180">
        <v>13</v>
      </c>
      <c r="B748" s="181" t="s">
        <v>1606</v>
      </c>
      <c r="C748" s="182" t="s">
        <v>826</v>
      </c>
      <c r="D748" s="182"/>
      <c r="E748" s="183"/>
      <c r="F748" s="182"/>
      <c r="G748" s="184"/>
      <c r="H748" s="185"/>
      <c r="I748" s="187"/>
      <c r="J748" s="388"/>
    </row>
    <row r="749" spans="1:10" ht="15.75" x14ac:dyDescent="0.3">
      <c r="A749" s="180"/>
      <c r="B749" s="188" t="s">
        <v>1609</v>
      </c>
      <c r="C749" s="182"/>
      <c r="D749" s="182"/>
      <c r="E749" s="183"/>
      <c r="F749" s="182"/>
      <c r="G749" s="184"/>
      <c r="H749" s="185"/>
      <c r="I749" s="186"/>
      <c r="J749" s="284"/>
    </row>
    <row r="750" spans="1:10" ht="30" x14ac:dyDescent="0.3">
      <c r="A750" s="180">
        <v>1</v>
      </c>
      <c r="B750" s="181" t="s">
        <v>1665</v>
      </c>
      <c r="C750" s="182" t="s">
        <v>1624</v>
      </c>
      <c r="D750" s="182" t="s">
        <v>759</v>
      </c>
      <c r="E750" s="183" t="s">
        <v>760</v>
      </c>
      <c r="F750" s="182"/>
      <c r="G750" s="184"/>
      <c r="H750" s="185"/>
      <c r="I750" s="186"/>
      <c r="J750" s="388"/>
    </row>
    <row r="751" spans="1:10" ht="15.75" x14ac:dyDescent="0.3">
      <c r="A751" s="180"/>
      <c r="B751" s="188" t="s">
        <v>1666</v>
      </c>
      <c r="C751" s="182"/>
      <c r="D751" s="182"/>
      <c r="E751" s="183"/>
      <c r="F751" s="182"/>
      <c r="G751" s="184"/>
      <c r="H751" s="185"/>
      <c r="I751" s="186"/>
      <c r="J751" s="284"/>
    </row>
    <row r="752" spans="1:10" ht="15.75" x14ac:dyDescent="0.3">
      <c r="A752" s="180">
        <v>1</v>
      </c>
      <c r="B752" s="215" t="s">
        <v>1561</v>
      </c>
      <c r="C752" s="182"/>
      <c r="D752" s="182"/>
      <c r="E752" s="183"/>
      <c r="F752" s="182"/>
      <c r="G752" s="184"/>
      <c r="H752" s="185"/>
      <c r="I752" s="186"/>
      <c r="J752" s="388"/>
    </row>
    <row r="753" spans="1:10" ht="15.75" x14ac:dyDescent="0.3">
      <c r="A753" s="409"/>
      <c r="B753" s="402" t="s">
        <v>3112</v>
      </c>
      <c r="C753" s="172"/>
      <c r="D753" s="172"/>
      <c r="E753" s="172"/>
      <c r="F753" s="172"/>
      <c r="G753" s="397"/>
      <c r="H753" s="398"/>
      <c r="I753" s="410"/>
      <c r="J753" s="388"/>
    </row>
    <row r="754" spans="1:10" s="189" customFormat="1" ht="15.75" thickBot="1" x14ac:dyDescent="0.3">
      <c r="A754" s="189" t="s">
        <v>543</v>
      </c>
      <c r="J754" s="275"/>
    </row>
    <row r="755" spans="1:10" ht="15.75" x14ac:dyDescent="0.3">
      <c r="A755" s="173"/>
      <c r="B755" s="174" t="s">
        <v>1667</v>
      </c>
      <c r="C755" s="175"/>
      <c r="D755" s="176"/>
      <c r="E755" s="177"/>
      <c r="F755" s="176"/>
      <c r="G755" s="176"/>
      <c r="H755" s="178"/>
      <c r="I755" s="179"/>
      <c r="J755" s="284"/>
    </row>
    <row r="756" spans="1:10" ht="15.75" x14ac:dyDescent="0.3">
      <c r="A756" s="180">
        <v>1</v>
      </c>
      <c r="B756" s="181" t="s">
        <v>1587</v>
      </c>
      <c r="C756" s="182" t="s">
        <v>1668</v>
      </c>
      <c r="D756" s="182" t="s">
        <v>806</v>
      </c>
      <c r="E756" s="183" t="s">
        <v>1669</v>
      </c>
      <c r="F756" s="182" t="s">
        <v>1670</v>
      </c>
      <c r="G756" s="184">
        <v>1996</v>
      </c>
      <c r="H756" s="185"/>
      <c r="I756" s="186"/>
      <c r="J756" s="388"/>
    </row>
    <row r="757" spans="1:10" ht="15.75" x14ac:dyDescent="0.3">
      <c r="A757" s="180">
        <v>1</v>
      </c>
      <c r="B757" s="181" t="s">
        <v>1671</v>
      </c>
      <c r="C757" s="182" t="s">
        <v>1668</v>
      </c>
      <c r="D757" s="182" t="s">
        <v>741</v>
      </c>
      <c r="E757" s="183" t="s">
        <v>971</v>
      </c>
      <c r="F757" s="182" t="s">
        <v>814</v>
      </c>
      <c r="G757" s="184" t="s">
        <v>858</v>
      </c>
      <c r="H757" s="185"/>
      <c r="I757" s="187"/>
      <c r="J757" s="388"/>
    </row>
    <row r="758" spans="1:10" ht="15.75" x14ac:dyDescent="0.3">
      <c r="A758" s="180">
        <v>1</v>
      </c>
      <c r="B758" s="181" t="s">
        <v>1064</v>
      </c>
      <c r="C758" s="182" t="s">
        <v>1668</v>
      </c>
      <c r="D758" s="182" t="s">
        <v>751</v>
      </c>
      <c r="E758" s="183"/>
      <c r="F758" s="182"/>
      <c r="G758" s="184" t="s">
        <v>858</v>
      </c>
      <c r="H758" s="185"/>
      <c r="I758" s="186"/>
      <c r="J758" s="388"/>
    </row>
    <row r="759" spans="1:10" ht="15.75" x14ac:dyDescent="0.3">
      <c r="A759" s="180">
        <v>1</v>
      </c>
      <c r="B759" s="181" t="s">
        <v>1064</v>
      </c>
      <c r="C759" s="182" t="s">
        <v>1668</v>
      </c>
      <c r="D759" s="182" t="s">
        <v>751</v>
      </c>
      <c r="E759" s="183"/>
      <c r="F759" s="182"/>
      <c r="G759" s="184" t="s">
        <v>858</v>
      </c>
      <c r="H759" s="185"/>
      <c r="I759" s="186"/>
      <c r="J759" s="388"/>
    </row>
    <row r="760" spans="1:10" ht="15.75" x14ac:dyDescent="0.3">
      <c r="A760" s="180">
        <v>4</v>
      </c>
      <c r="B760" s="181" t="s">
        <v>734</v>
      </c>
      <c r="C760" s="182" t="s">
        <v>1668</v>
      </c>
      <c r="D760" s="182" t="s">
        <v>810</v>
      </c>
      <c r="E760" s="183" t="s">
        <v>736</v>
      </c>
      <c r="F760" s="182" t="s">
        <v>1672</v>
      </c>
      <c r="G760" s="184">
        <v>2011</v>
      </c>
      <c r="H760" s="185"/>
      <c r="I760" s="186"/>
      <c r="J760" s="388"/>
    </row>
    <row r="761" spans="1:10" ht="15.75" x14ac:dyDescent="0.3">
      <c r="A761" s="180">
        <v>2</v>
      </c>
      <c r="B761" s="181" t="s">
        <v>1673</v>
      </c>
      <c r="C761" s="182" t="s">
        <v>1668</v>
      </c>
      <c r="D761" s="182" t="s">
        <v>1674</v>
      </c>
      <c r="E761" s="182"/>
      <c r="F761" s="182"/>
      <c r="G761" s="184"/>
      <c r="H761" s="185"/>
      <c r="I761" s="187"/>
      <c r="J761" s="388"/>
    </row>
    <row r="762" spans="1:10" ht="15.75" x14ac:dyDescent="0.3">
      <c r="A762" s="180">
        <v>1</v>
      </c>
      <c r="B762" s="181" t="s">
        <v>1638</v>
      </c>
      <c r="C762" s="182" t="s">
        <v>1668</v>
      </c>
      <c r="D762" s="182"/>
      <c r="E762" s="182"/>
      <c r="F762" s="182"/>
      <c r="G762" s="184">
        <v>1800</v>
      </c>
      <c r="H762" s="185"/>
      <c r="I762" s="187"/>
      <c r="J762" s="388"/>
    </row>
    <row r="763" spans="1:10" ht="15.75" x14ac:dyDescent="0.3">
      <c r="A763" s="180">
        <v>1</v>
      </c>
      <c r="B763" s="181" t="s">
        <v>1587</v>
      </c>
      <c r="C763" s="182" t="s">
        <v>1675</v>
      </c>
      <c r="D763" s="182" t="s">
        <v>806</v>
      </c>
      <c r="E763" s="182" t="s">
        <v>1676</v>
      </c>
      <c r="F763" s="182" t="s">
        <v>1677</v>
      </c>
      <c r="G763" s="184">
        <v>2012</v>
      </c>
      <c r="H763" s="185"/>
      <c r="I763" s="187"/>
      <c r="J763" s="388"/>
    </row>
    <row r="764" spans="1:10" ht="15.75" x14ac:dyDescent="0.3">
      <c r="A764" s="180">
        <v>1</v>
      </c>
      <c r="B764" s="181" t="s">
        <v>1064</v>
      </c>
      <c r="C764" s="182" t="s">
        <v>1675</v>
      </c>
      <c r="D764" s="182" t="s">
        <v>741</v>
      </c>
      <c r="E764" s="183" t="s">
        <v>1678</v>
      </c>
      <c r="F764" s="182"/>
      <c r="G764" s="184">
        <v>2012</v>
      </c>
      <c r="H764" s="185"/>
      <c r="I764" s="186"/>
      <c r="J764" s="388"/>
    </row>
    <row r="765" spans="1:10" ht="15.75" x14ac:dyDescent="0.3">
      <c r="A765" s="180">
        <v>1</v>
      </c>
      <c r="B765" s="181" t="s">
        <v>734</v>
      </c>
      <c r="C765" s="182" t="s">
        <v>1675</v>
      </c>
      <c r="D765" s="182" t="s">
        <v>810</v>
      </c>
      <c r="E765" s="183" t="s">
        <v>736</v>
      </c>
      <c r="F765" s="182" t="s">
        <v>1679</v>
      </c>
      <c r="G765" s="184">
        <v>2011</v>
      </c>
      <c r="H765" s="185"/>
      <c r="I765" s="186"/>
      <c r="J765" s="388"/>
    </row>
    <row r="766" spans="1:10" ht="15.75" x14ac:dyDescent="0.3">
      <c r="A766" s="180">
        <v>1</v>
      </c>
      <c r="B766" s="181" t="s">
        <v>1673</v>
      </c>
      <c r="C766" s="182" t="s">
        <v>1675</v>
      </c>
      <c r="D766" s="182"/>
      <c r="E766" s="183"/>
      <c r="F766" s="182"/>
      <c r="G766" s="184"/>
      <c r="H766" s="185"/>
      <c r="I766" s="186"/>
      <c r="J766" s="388"/>
    </row>
    <row r="767" spans="1:10" ht="30" x14ac:dyDescent="0.3">
      <c r="A767" s="180">
        <v>1</v>
      </c>
      <c r="B767" s="181" t="s">
        <v>1587</v>
      </c>
      <c r="C767" s="182" t="s">
        <v>1680</v>
      </c>
      <c r="D767" s="182" t="s">
        <v>806</v>
      </c>
      <c r="E767" s="183" t="s">
        <v>965</v>
      </c>
      <c r="F767" s="182" t="s">
        <v>1681</v>
      </c>
      <c r="G767" s="184">
        <v>2010</v>
      </c>
      <c r="H767" s="185"/>
      <c r="I767" s="186"/>
      <c r="J767" s="388"/>
    </row>
    <row r="768" spans="1:10" ht="30" x14ac:dyDescent="0.3">
      <c r="A768" s="180">
        <v>1</v>
      </c>
      <c r="B768" s="181" t="s">
        <v>1064</v>
      </c>
      <c r="C768" s="182" t="s">
        <v>1680</v>
      </c>
      <c r="D768" s="182" t="s">
        <v>741</v>
      </c>
      <c r="E768" s="182" t="s">
        <v>1682</v>
      </c>
      <c r="F768" s="182"/>
      <c r="G768" s="184">
        <v>2010</v>
      </c>
      <c r="H768" s="185"/>
      <c r="I768" s="186"/>
      <c r="J768" s="388"/>
    </row>
    <row r="769" spans="1:10" ht="30" x14ac:dyDescent="0.3">
      <c r="A769" s="180">
        <v>1</v>
      </c>
      <c r="B769" s="181" t="s">
        <v>734</v>
      </c>
      <c r="C769" s="182" t="s">
        <v>1680</v>
      </c>
      <c r="D769" s="182" t="s">
        <v>810</v>
      </c>
      <c r="E769" s="182" t="s">
        <v>736</v>
      </c>
      <c r="F769" s="182" t="s">
        <v>1683</v>
      </c>
      <c r="G769" s="184">
        <v>2010</v>
      </c>
      <c r="H769" s="185"/>
      <c r="I769" s="186"/>
      <c r="J769" s="388"/>
    </row>
    <row r="770" spans="1:10" ht="30" x14ac:dyDescent="0.3">
      <c r="A770" s="180">
        <v>2</v>
      </c>
      <c r="B770" s="181" t="s">
        <v>1064</v>
      </c>
      <c r="C770" s="182" t="s">
        <v>1680</v>
      </c>
      <c r="D770" s="182" t="s">
        <v>741</v>
      </c>
      <c r="E770" s="183" t="s">
        <v>1684</v>
      </c>
      <c r="F770" s="182"/>
      <c r="G770" s="184">
        <v>2010</v>
      </c>
      <c r="H770" s="185"/>
      <c r="I770" s="187"/>
      <c r="J770" s="388"/>
    </row>
    <row r="771" spans="1:10" ht="30" x14ac:dyDescent="0.3">
      <c r="A771" s="180">
        <v>1</v>
      </c>
      <c r="B771" s="181" t="s">
        <v>1685</v>
      </c>
      <c r="C771" s="182" t="s">
        <v>1680</v>
      </c>
      <c r="D771" s="182" t="s">
        <v>806</v>
      </c>
      <c r="E771" s="183" t="s">
        <v>1686</v>
      </c>
      <c r="F771" s="182" t="s">
        <v>1687</v>
      </c>
      <c r="G771" s="184">
        <v>2010</v>
      </c>
      <c r="H771" s="185"/>
      <c r="I771" s="187"/>
      <c r="J771" s="388"/>
    </row>
    <row r="772" spans="1:10" ht="30" x14ac:dyDescent="0.3">
      <c r="A772" s="180">
        <v>1</v>
      </c>
      <c r="B772" s="181" t="s">
        <v>1064</v>
      </c>
      <c r="C772" s="182" t="s">
        <v>1680</v>
      </c>
      <c r="D772" s="182" t="s">
        <v>741</v>
      </c>
      <c r="E772" s="183" t="s">
        <v>1688</v>
      </c>
      <c r="F772" s="182" t="s">
        <v>814</v>
      </c>
      <c r="G772" s="184">
        <v>2010</v>
      </c>
      <c r="H772" s="185"/>
      <c r="I772" s="186"/>
      <c r="J772" s="388"/>
    </row>
    <row r="773" spans="1:10" ht="30" x14ac:dyDescent="0.3">
      <c r="A773" s="180">
        <v>1</v>
      </c>
      <c r="B773" s="181" t="s">
        <v>734</v>
      </c>
      <c r="C773" s="182" t="s">
        <v>1680</v>
      </c>
      <c r="D773" s="182" t="s">
        <v>1689</v>
      </c>
      <c r="E773" s="183"/>
      <c r="F773" s="182" t="s">
        <v>1643</v>
      </c>
      <c r="G773" s="184">
        <v>2010</v>
      </c>
      <c r="H773" s="185"/>
      <c r="I773" s="186"/>
      <c r="J773" s="388"/>
    </row>
    <row r="774" spans="1:10" ht="15.75" x14ac:dyDescent="0.3">
      <c r="A774" s="180">
        <v>1</v>
      </c>
      <c r="B774" s="181" t="s">
        <v>1690</v>
      </c>
      <c r="C774" s="182" t="s">
        <v>1691</v>
      </c>
      <c r="D774" s="182" t="s">
        <v>1692</v>
      </c>
      <c r="E774" s="183">
        <v>7012</v>
      </c>
      <c r="F774" s="182"/>
      <c r="G774" s="184" t="s">
        <v>1693</v>
      </c>
      <c r="H774" s="185"/>
      <c r="I774" s="187"/>
      <c r="J774" s="388"/>
    </row>
    <row r="775" spans="1:10" ht="15.75" x14ac:dyDescent="0.3">
      <c r="A775" s="180"/>
      <c r="B775" s="188" t="s">
        <v>1596</v>
      </c>
      <c r="C775" s="182"/>
      <c r="D775" s="182"/>
      <c r="E775" s="183"/>
      <c r="F775" s="182"/>
      <c r="G775" s="184"/>
      <c r="H775" s="185"/>
      <c r="I775" s="186"/>
      <c r="J775" s="284"/>
    </row>
    <row r="776" spans="1:10" ht="30" x14ac:dyDescent="0.3">
      <c r="A776" s="180">
        <v>1</v>
      </c>
      <c r="B776" s="181" t="s">
        <v>815</v>
      </c>
      <c r="C776" s="182" t="s">
        <v>1694</v>
      </c>
      <c r="D776" s="182" t="s">
        <v>741</v>
      </c>
      <c r="E776" s="183" t="s">
        <v>1483</v>
      </c>
      <c r="F776" s="182" t="s">
        <v>814</v>
      </c>
      <c r="G776" s="184">
        <v>2010</v>
      </c>
      <c r="H776" s="185"/>
      <c r="I776" s="186"/>
      <c r="J776" s="388"/>
    </row>
    <row r="777" spans="1:10" ht="15.75" x14ac:dyDescent="0.3">
      <c r="A777" s="180">
        <v>5</v>
      </c>
      <c r="B777" s="181" t="s">
        <v>1597</v>
      </c>
      <c r="C777" s="182" t="s">
        <v>1695</v>
      </c>
      <c r="D777" s="182" t="s">
        <v>1696</v>
      </c>
      <c r="E777" s="183" t="s">
        <v>1697</v>
      </c>
      <c r="F777" s="182" t="s">
        <v>783</v>
      </c>
      <c r="G777" s="184" t="s">
        <v>858</v>
      </c>
      <c r="H777" s="185"/>
      <c r="I777" s="187"/>
      <c r="J777" s="388"/>
    </row>
    <row r="778" spans="1:10" ht="30" x14ac:dyDescent="0.3">
      <c r="A778" s="180">
        <v>1</v>
      </c>
      <c r="B778" s="181" t="s">
        <v>1698</v>
      </c>
      <c r="C778" s="182" t="s">
        <v>1694</v>
      </c>
      <c r="D778" s="182" t="s">
        <v>1699</v>
      </c>
      <c r="E778" s="183"/>
      <c r="F778" s="182"/>
      <c r="G778" s="184">
        <v>2010</v>
      </c>
      <c r="H778" s="185"/>
      <c r="I778" s="187"/>
      <c r="J778" s="388"/>
    </row>
    <row r="779" spans="1:10" ht="30" x14ac:dyDescent="0.3">
      <c r="A779" s="180">
        <v>1</v>
      </c>
      <c r="B779" s="181" t="s">
        <v>815</v>
      </c>
      <c r="C779" s="182" t="s">
        <v>1694</v>
      </c>
      <c r="D779" s="182" t="s">
        <v>741</v>
      </c>
      <c r="E779" s="183" t="s">
        <v>1483</v>
      </c>
      <c r="F779" s="182" t="s">
        <v>814</v>
      </c>
      <c r="G779" s="184">
        <v>2010</v>
      </c>
      <c r="H779" s="185"/>
      <c r="I779" s="186"/>
      <c r="J779" s="388"/>
    </row>
    <row r="780" spans="1:10" ht="15.75" x14ac:dyDescent="0.3">
      <c r="A780" s="180"/>
      <c r="B780" s="188" t="s">
        <v>1605</v>
      </c>
      <c r="C780" s="182"/>
      <c r="D780" s="182"/>
      <c r="E780" s="183"/>
      <c r="F780" s="182"/>
      <c r="G780" s="184"/>
      <c r="H780" s="185"/>
      <c r="I780" s="187"/>
      <c r="J780" s="284"/>
    </row>
    <row r="781" spans="1:10" ht="15.75" x14ac:dyDescent="0.3">
      <c r="A781" s="180">
        <v>10</v>
      </c>
      <c r="B781" s="181" t="s">
        <v>1606</v>
      </c>
      <c r="C781" s="182" t="s">
        <v>826</v>
      </c>
      <c r="D781" s="182" t="s">
        <v>1700</v>
      </c>
      <c r="E781" s="183"/>
      <c r="F781" s="182"/>
      <c r="G781" s="184" t="s">
        <v>1701</v>
      </c>
      <c r="H781" s="185"/>
      <c r="I781" s="187"/>
      <c r="J781" s="388"/>
    </row>
    <row r="782" spans="1:10" ht="15.75" x14ac:dyDescent="0.3">
      <c r="A782" s="180"/>
      <c r="B782" s="188" t="s">
        <v>1609</v>
      </c>
      <c r="C782" s="182"/>
      <c r="D782" s="182"/>
      <c r="E782" s="183"/>
      <c r="F782" s="182"/>
      <c r="G782" s="184"/>
      <c r="H782" s="185"/>
      <c r="I782" s="187"/>
      <c r="J782" s="284"/>
    </row>
    <row r="783" spans="1:10" ht="15.75" x14ac:dyDescent="0.3">
      <c r="A783" s="180">
        <v>1</v>
      </c>
      <c r="B783" s="181" t="s">
        <v>1665</v>
      </c>
      <c r="C783" s="182" t="s">
        <v>1702</v>
      </c>
      <c r="D783" s="182" t="s">
        <v>1703</v>
      </c>
      <c r="E783" s="183" t="s">
        <v>1704</v>
      </c>
      <c r="F783" s="182"/>
      <c r="G783" s="184" t="s">
        <v>1693</v>
      </c>
      <c r="H783" s="185"/>
      <c r="I783" s="186"/>
      <c r="J783" s="388"/>
    </row>
    <row r="784" spans="1:10" ht="15.75" x14ac:dyDescent="0.3">
      <c r="A784" s="180">
        <v>1</v>
      </c>
      <c r="B784" s="181" t="s">
        <v>1665</v>
      </c>
      <c r="C784" s="182" t="s">
        <v>1705</v>
      </c>
      <c r="D784" s="182" t="s">
        <v>759</v>
      </c>
      <c r="E784" s="183" t="s">
        <v>760</v>
      </c>
      <c r="F784" s="182"/>
      <c r="G784" s="184">
        <v>2012</v>
      </c>
      <c r="H784" s="185"/>
      <c r="I784" s="186"/>
      <c r="J784" s="388"/>
    </row>
    <row r="785" spans="1:10" ht="15.75" x14ac:dyDescent="0.3">
      <c r="A785" s="409"/>
      <c r="B785" s="402" t="s">
        <v>3112</v>
      </c>
      <c r="C785" s="172"/>
      <c r="D785" s="172"/>
      <c r="E785" s="172"/>
      <c r="F785" s="172"/>
      <c r="G785" s="397"/>
      <c r="H785" s="398"/>
      <c r="I785" s="410"/>
      <c r="J785" s="388"/>
    </row>
    <row r="786" spans="1:10" s="460" customFormat="1" ht="15.75" thickBot="1" x14ac:dyDescent="0.3">
      <c r="A786" s="460" t="s">
        <v>1706</v>
      </c>
      <c r="J786" s="461"/>
    </row>
    <row r="787" spans="1:10" s="470" customFormat="1" ht="15" customHeight="1" x14ac:dyDescent="0.3">
      <c r="A787" s="462"/>
      <c r="B787" s="463" t="s">
        <v>1707</v>
      </c>
      <c r="C787" s="464"/>
      <c r="D787" s="465"/>
      <c r="E787" s="466"/>
      <c r="F787" s="465"/>
      <c r="G787" s="465"/>
      <c r="H787" s="467"/>
      <c r="I787" s="468"/>
      <c r="J787" s="469"/>
    </row>
    <row r="788" spans="1:10" s="470" customFormat="1" ht="15" customHeight="1" x14ac:dyDescent="0.3">
      <c r="A788" s="471">
        <v>2</v>
      </c>
      <c r="B788" s="472" t="s">
        <v>1587</v>
      </c>
      <c r="C788" s="473" t="s">
        <v>1708</v>
      </c>
      <c r="D788" s="473" t="s">
        <v>806</v>
      </c>
      <c r="E788" s="474" t="s">
        <v>1625</v>
      </c>
      <c r="F788" s="473" t="s">
        <v>1035</v>
      </c>
      <c r="G788" s="475">
        <v>2012</v>
      </c>
      <c r="H788" s="476"/>
      <c r="I788" s="477"/>
      <c r="J788" s="486"/>
    </row>
    <row r="789" spans="1:10" s="470" customFormat="1" ht="15" customHeight="1" x14ac:dyDescent="0.3">
      <c r="A789" s="471">
        <v>2</v>
      </c>
      <c r="B789" s="472" t="s">
        <v>1064</v>
      </c>
      <c r="C789" s="473" t="s">
        <v>1708</v>
      </c>
      <c r="D789" s="473" t="s">
        <v>741</v>
      </c>
      <c r="E789" s="474" t="s">
        <v>1682</v>
      </c>
      <c r="F789" s="473"/>
      <c r="G789" s="475">
        <v>2012</v>
      </c>
      <c r="H789" s="476"/>
      <c r="I789" s="478"/>
      <c r="J789" s="486"/>
    </row>
    <row r="790" spans="1:10" s="470" customFormat="1" ht="15" customHeight="1" x14ac:dyDescent="0.3">
      <c r="A790" s="471">
        <v>1</v>
      </c>
      <c r="B790" s="472" t="s">
        <v>1709</v>
      </c>
      <c r="C790" s="473" t="s">
        <v>1708</v>
      </c>
      <c r="D790" s="473" t="s">
        <v>806</v>
      </c>
      <c r="E790" s="474" t="s">
        <v>1710</v>
      </c>
      <c r="F790" s="473"/>
      <c r="G790" s="475">
        <v>2016</v>
      </c>
      <c r="H790" s="476"/>
      <c r="I790" s="477"/>
      <c r="J790" s="486"/>
    </row>
    <row r="791" spans="1:10" s="470" customFormat="1" ht="15" customHeight="1" x14ac:dyDescent="0.3">
      <c r="A791" s="471">
        <v>1</v>
      </c>
      <c r="B791" s="472" t="s">
        <v>1064</v>
      </c>
      <c r="C791" s="473" t="s">
        <v>1708</v>
      </c>
      <c r="D791" s="473" t="s">
        <v>741</v>
      </c>
      <c r="E791" s="474" t="s">
        <v>1711</v>
      </c>
      <c r="F791" s="473"/>
      <c r="G791" s="475">
        <v>2016</v>
      </c>
      <c r="H791" s="476"/>
      <c r="I791" s="477"/>
      <c r="J791" s="486"/>
    </row>
    <row r="792" spans="1:10" s="470" customFormat="1" ht="15" customHeight="1" x14ac:dyDescent="0.3">
      <c r="A792" s="471">
        <v>1</v>
      </c>
      <c r="B792" s="472" t="s">
        <v>734</v>
      </c>
      <c r="C792" s="473" t="s">
        <v>1708</v>
      </c>
      <c r="D792" s="473" t="s">
        <v>810</v>
      </c>
      <c r="E792" s="474" t="s">
        <v>736</v>
      </c>
      <c r="F792" s="473" t="s">
        <v>1712</v>
      </c>
      <c r="G792" s="475">
        <v>2011</v>
      </c>
      <c r="H792" s="476"/>
      <c r="I792" s="477"/>
      <c r="J792" s="486"/>
    </row>
    <row r="793" spans="1:10" s="470" customFormat="1" ht="15" customHeight="1" x14ac:dyDescent="0.3">
      <c r="A793" s="471"/>
      <c r="B793" s="479" t="s">
        <v>1713</v>
      </c>
      <c r="C793" s="473"/>
      <c r="D793" s="473"/>
      <c r="E793" s="473"/>
      <c r="F793" s="473"/>
      <c r="G793" s="475"/>
      <c r="H793" s="476"/>
      <c r="I793" s="478"/>
      <c r="J793" s="469"/>
    </row>
    <row r="794" spans="1:10" s="470" customFormat="1" ht="15" customHeight="1" x14ac:dyDescent="0.3">
      <c r="A794" s="471">
        <v>1</v>
      </c>
      <c r="B794" s="472" t="s">
        <v>1587</v>
      </c>
      <c r="C794" s="473" t="s">
        <v>1708</v>
      </c>
      <c r="D794" s="473" t="s">
        <v>912</v>
      </c>
      <c r="E794" s="473" t="s">
        <v>1714</v>
      </c>
      <c r="F794" s="473"/>
      <c r="G794" s="475"/>
      <c r="H794" s="476"/>
      <c r="I794" s="478"/>
      <c r="J794" s="486"/>
    </row>
    <row r="795" spans="1:10" s="470" customFormat="1" ht="15" customHeight="1" x14ac:dyDescent="0.3">
      <c r="A795" s="471">
        <v>1</v>
      </c>
      <c r="B795" s="472" t="s">
        <v>1215</v>
      </c>
      <c r="C795" s="473" t="s">
        <v>1708</v>
      </c>
      <c r="D795" s="473" t="s">
        <v>759</v>
      </c>
      <c r="E795" s="473" t="s">
        <v>1715</v>
      </c>
      <c r="F795" s="473"/>
      <c r="G795" s="475"/>
      <c r="H795" s="476"/>
      <c r="I795" s="478"/>
      <c r="J795" s="486"/>
    </row>
    <row r="796" spans="1:10" s="470" customFormat="1" ht="15" customHeight="1" x14ac:dyDescent="0.3">
      <c r="A796" s="471">
        <v>1</v>
      </c>
      <c r="B796" s="472" t="s">
        <v>734</v>
      </c>
      <c r="C796" s="473" t="s">
        <v>1708</v>
      </c>
      <c r="D796" s="473" t="s">
        <v>810</v>
      </c>
      <c r="E796" s="474" t="s">
        <v>736</v>
      </c>
      <c r="F796" s="473" t="s">
        <v>1643</v>
      </c>
      <c r="G796" s="475" t="s">
        <v>1716</v>
      </c>
      <c r="H796" s="476"/>
      <c r="I796" s="477"/>
      <c r="J796" s="486"/>
    </row>
    <row r="797" spans="1:10" s="470" customFormat="1" ht="15" customHeight="1" x14ac:dyDescent="0.3">
      <c r="A797" s="471"/>
      <c r="B797" s="479" t="s">
        <v>1717</v>
      </c>
      <c r="C797" s="473"/>
      <c r="D797" s="473"/>
      <c r="E797" s="474"/>
      <c r="F797" s="473"/>
      <c r="G797" s="475"/>
      <c r="H797" s="476"/>
      <c r="I797" s="477"/>
      <c r="J797" s="469"/>
    </row>
    <row r="798" spans="1:10" s="470" customFormat="1" ht="15" customHeight="1" x14ac:dyDescent="0.3">
      <c r="A798" s="471">
        <v>1</v>
      </c>
      <c r="B798" s="472" t="s">
        <v>818</v>
      </c>
      <c r="C798" s="473"/>
      <c r="D798" s="473" t="s">
        <v>1718</v>
      </c>
      <c r="E798" s="474"/>
      <c r="F798" s="473"/>
      <c r="G798" s="475">
        <v>2009</v>
      </c>
      <c r="H798" s="476"/>
      <c r="I798" s="477" t="s">
        <v>1719</v>
      </c>
      <c r="J798" s="486"/>
    </row>
    <row r="799" spans="1:10" s="470" customFormat="1" ht="15" customHeight="1" x14ac:dyDescent="0.3">
      <c r="A799" s="471">
        <v>1</v>
      </c>
      <c r="B799" s="472" t="s">
        <v>1720</v>
      </c>
      <c r="C799" s="473"/>
      <c r="D799" s="473" t="s">
        <v>1721</v>
      </c>
      <c r="E799" s="473" t="s">
        <v>1722</v>
      </c>
      <c r="F799" s="473" t="s">
        <v>1723</v>
      </c>
      <c r="G799" s="475">
        <v>2009</v>
      </c>
      <c r="H799" s="476"/>
      <c r="I799" s="477" t="s">
        <v>1719</v>
      </c>
      <c r="J799" s="486"/>
    </row>
    <row r="800" spans="1:10" s="470" customFormat="1" ht="15" customHeight="1" x14ac:dyDescent="0.3">
      <c r="A800" s="471"/>
      <c r="B800" s="479" t="s">
        <v>1596</v>
      </c>
      <c r="C800" s="473"/>
      <c r="D800" s="473"/>
      <c r="E800" s="474"/>
      <c r="F800" s="473"/>
      <c r="G800" s="475"/>
      <c r="H800" s="476"/>
      <c r="I800" s="477"/>
      <c r="J800" s="469"/>
    </row>
    <row r="801" spans="1:10" s="470" customFormat="1" ht="15" customHeight="1" x14ac:dyDescent="0.3">
      <c r="A801" s="471">
        <v>1</v>
      </c>
      <c r="B801" s="472" t="s">
        <v>1724</v>
      </c>
      <c r="C801" s="473"/>
      <c r="D801" s="473" t="s">
        <v>1044</v>
      </c>
      <c r="E801" s="474" t="s">
        <v>1725</v>
      </c>
      <c r="F801" s="473" t="s">
        <v>1726</v>
      </c>
      <c r="G801" s="475">
        <v>2006</v>
      </c>
      <c r="H801" s="476"/>
      <c r="I801" s="477" t="s">
        <v>1719</v>
      </c>
      <c r="J801" s="486"/>
    </row>
    <row r="802" spans="1:10" s="470" customFormat="1" ht="15" customHeight="1" x14ac:dyDescent="0.3">
      <c r="A802" s="471">
        <v>1</v>
      </c>
      <c r="B802" s="472" t="s">
        <v>1727</v>
      </c>
      <c r="C802" s="473"/>
      <c r="D802" s="473" t="s">
        <v>741</v>
      </c>
      <c r="E802" s="474"/>
      <c r="F802" s="473"/>
      <c r="G802" s="475"/>
      <c r="H802" s="476"/>
      <c r="I802" s="477" t="s">
        <v>1719</v>
      </c>
      <c r="J802" s="486"/>
    </row>
    <row r="803" spans="1:10" s="470" customFormat="1" ht="15" customHeight="1" x14ac:dyDescent="0.3">
      <c r="A803" s="471">
        <v>1</v>
      </c>
      <c r="B803" s="472" t="s">
        <v>1597</v>
      </c>
      <c r="C803" s="473"/>
      <c r="D803" s="473" t="s">
        <v>1263</v>
      </c>
      <c r="E803" s="474"/>
      <c r="F803" s="473" t="s">
        <v>1646</v>
      </c>
      <c r="G803" s="475"/>
      <c r="H803" s="476"/>
      <c r="I803" s="478"/>
      <c r="J803" s="486"/>
    </row>
    <row r="804" spans="1:10" s="470" customFormat="1" ht="15" customHeight="1" x14ac:dyDescent="0.3">
      <c r="A804" s="471">
        <v>1</v>
      </c>
      <c r="B804" s="472" t="s">
        <v>1728</v>
      </c>
      <c r="C804" s="473" t="s">
        <v>1708</v>
      </c>
      <c r="D804" s="473" t="s">
        <v>771</v>
      </c>
      <c r="E804" s="474" t="s">
        <v>1000</v>
      </c>
      <c r="F804" s="473" t="s">
        <v>1729</v>
      </c>
      <c r="G804" s="475"/>
      <c r="H804" s="476"/>
      <c r="I804" s="477"/>
      <c r="J804" s="486"/>
    </row>
    <row r="805" spans="1:10" s="470" customFormat="1" ht="15" customHeight="1" x14ac:dyDescent="0.3">
      <c r="A805" s="471">
        <v>1</v>
      </c>
      <c r="B805" s="472" t="s">
        <v>1730</v>
      </c>
      <c r="C805" s="473" t="s">
        <v>863</v>
      </c>
      <c r="D805" s="473" t="s">
        <v>771</v>
      </c>
      <c r="E805" s="474" t="s">
        <v>857</v>
      </c>
      <c r="F805" s="473" t="s">
        <v>1646</v>
      </c>
      <c r="G805" s="475"/>
      <c r="H805" s="476"/>
      <c r="I805" s="477"/>
      <c r="J805" s="486"/>
    </row>
    <row r="806" spans="1:10" s="470" customFormat="1" ht="15" customHeight="1" x14ac:dyDescent="0.3">
      <c r="A806" s="471">
        <v>1</v>
      </c>
      <c r="B806" s="472" t="s">
        <v>1731</v>
      </c>
      <c r="C806" s="473" t="s">
        <v>863</v>
      </c>
      <c r="D806" s="473" t="s">
        <v>771</v>
      </c>
      <c r="E806" s="474" t="s">
        <v>857</v>
      </c>
      <c r="F806" s="473" t="s">
        <v>1732</v>
      </c>
      <c r="G806" s="475"/>
      <c r="H806" s="476"/>
      <c r="I806" s="478"/>
      <c r="J806" s="486"/>
    </row>
    <row r="807" spans="1:10" s="470" customFormat="1" ht="15" customHeight="1" x14ac:dyDescent="0.3">
      <c r="A807" s="471"/>
      <c r="B807" s="479" t="s">
        <v>1605</v>
      </c>
      <c r="C807" s="473"/>
      <c r="D807" s="473"/>
      <c r="E807" s="474"/>
      <c r="F807" s="473"/>
      <c r="G807" s="475"/>
      <c r="H807" s="476"/>
      <c r="I807" s="478"/>
      <c r="J807" s="469"/>
    </row>
    <row r="808" spans="1:10" s="470" customFormat="1" ht="15" customHeight="1" x14ac:dyDescent="0.3">
      <c r="A808" s="471">
        <v>3</v>
      </c>
      <c r="B808" s="472" t="s">
        <v>1606</v>
      </c>
      <c r="C808" s="473"/>
      <c r="D808" s="473"/>
      <c r="E808" s="474"/>
      <c r="F808" s="473"/>
      <c r="G808" s="475"/>
      <c r="H808" s="476"/>
      <c r="I808" s="478"/>
      <c r="J808" s="486"/>
    </row>
    <row r="809" spans="1:10" s="470" customFormat="1" ht="15" customHeight="1" x14ac:dyDescent="0.3">
      <c r="A809" s="471">
        <v>7</v>
      </c>
      <c r="B809" s="472" t="s">
        <v>1030</v>
      </c>
      <c r="C809" s="473"/>
      <c r="D809" s="473"/>
      <c r="E809" s="474"/>
      <c r="F809" s="473"/>
      <c r="G809" s="475"/>
      <c r="H809" s="476"/>
      <c r="I809" s="477"/>
      <c r="J809" s="486"/>
    </row>
    <row r="810" spans="1:10" s="470" customFormat="1" ht="15" customHeight="1" x14ac:dyDescent="0.3">
      <c r="A810" s="471">
        <v>2</v>
      </c>
      <c r="B810" s="472" t="s">
        <v>1733</v>
      </c>
      <c r="C810" s="473"/>
      <c r="D810" s="473"/>
      <c r="E810" s="474"/>
      <c r="F810" s="473"/>
      <c r="G810" s="475"/>
      <c r="H810" s="476"/>
      <c r="I810" s="477" t="s">
        <v>1719</v>
      </c>
      <c r="J810" s="486"/>
    </row>
    <row r="811" spans="1:10" s="470" customFormat="1" ht="15" customHeight="1" x14ac:dyDescent="0.3">
      <c r="A811" s="471"/>
      <c r="B811" s="479" t="s">
        <v>1609</v>
      </c>
      <c r="C811" s="473"/>
      <c r="D811" s="473"/>
      <c r="E811" s="474"/>
      <c r="F811" s="473"/>
      <c r="G811" s="475"/>
      <c r="H811" s="476"/>
      <c r="I811" s="477"/>
      <c r="J811" s="469"/>
    </row>
    <row r="812" spans="1:10" s="470" customFormat="1" ht="15" customHeight="1" x14ac:dyDescent="0.3">
      <c r="A812" s="471">
        <v>1</v>
      </c>
      <c r="B812" s="480" t="s">
        <v>1734</v>
      </c>
      <c r="C812" s="473"/>
      <c r="D812" s="473" t="s">
        <v>1735</v>
      </c>
      <c r="E812" s="474" t="s">
        <v>1736</v>
      </c>
      <c r="F812" s="473"/>
      <c r="G812" s="475"/>
      <c r="H812" s="476"/>
      <c r="I812" s="477" t="s">
        <v>1719</v>
      </c>
      <c r="J812" s="486"/>
    </row>
    <row r="813" spans="1:10" s="430" customFormat="1" ht="15.75" x14ac:dyDescent="0.3">
      <c r="A813" s="481"/>
      <c r="B813" s="458" t="s">
        <v>3112</v>
      </c>
      <c r="C813" s="482"/>
      <c r="D813" s="482"/>
      <c r="E813" s="482"/>
      <c r="F813" s="482"/>
      <c r="G813" s="483"/>
      <c r="H813" s="484"/>
      <c r="I813" s="485"/>
      <c r="J813" s="459"/>
    </row>
    <row r="814" spans="1:10" s="189" customFormat="1" ht="15.75" thickBot="1" x14ac:dyDescent="0.3">
      <c r="A814" s="189" t="s">
        <v>1737</v>
      </c>
      <c r="J814" s="275"/>
    </row>
    <row r="815" spans="1:10" s="242" customFormat="1" ht="15" customHeight="1" x14ac:dyDescent="0.3">
      <c r="A815" s="173"/>
      <c r="B815" s="174" t="s">
        <v>1667</v>
      </c>
      <c r="C815" s="175"/>
      <c r="D815" s="176"/>
      <c r="E815" s="177"/>
      <c r="F815" s="176"/>
      <c r="G815" s="176"/>
      <c r="H815" s="178"/>
      <c r="I815" s="179"/>
      <c r="J815" s="285"/>
    </row>
    <row r="816" spans="1:10" s="242" customFormat="1" ht="15" customHeight="1" x14ac:dyDescent="0.3">
      <c r="A816" s="180">
        <v>1</v>
      </c>
      <c r="B816" s="181" t="s">
        <v>1111</v>
      </c>
      <c r="C816" s="182" t="s">
        <v>1738</v>
      </c>
      <c r="D816" s="182" t="s">
        <v>806</v>
      </c>
      <c r="E816" s="183" t="s">
        <v>1034</v>
      </c>
      <c r="F816" s="182" t="s">
        <v>1035</v>
      </c>
      <c r="G816" s="184">
        <v>2010</v>
      </c>
      <c r="H816" s="185"/>
      <c r="I816" s="186"/>
      <c r="J816" s="392"/>
    </row>
    <row r="817" spans="1:10" s="242" customFormat="1" ht="15" customHeight="1" x14ac:dyDescent="0.3">
      <c r="A817" s="180">
        <v>1</v>
      </c>
      <c r="B817" s="181" t="s">
        <v>1111</v>
      </c>
      <c r="C817" s="182" t="s">
        <v>1738</v>
      </c>
      <c r="D817" s="182" t="s">
        <v>806</v>
      </c>
      <c r="E817" s="183" t="s">
        <v>1032</v>
      </c>
      <c r="F817" s="182" t="s">
        <v>1033</v>
      </c>
      <c r="G817" s="184">
        <v>2010</v>
      </c>
      <c r="H817" s="185"/>
      <c r="I817" s="186"/>
      <c r="J817" s="392"/>
    </row>
    <row r="818" spans="1:10" s="242" customFormat="1" ht="15" customHeight="1" x14ac:dyDescent="0.3">
      <c r="A818" s="180">
        <v>2</v>
      </c>
      <c r="B818" s="181" t="s">
        <v>734</v>
      </c>
      <c r="C818" s="182" t="s">
        <v>1738</v>
      </c>
      <c r="D818" s="182" t="s">
        <v>810</v>
      </c>
      <c r="E818" s="183" t="s">
        <v>1739</v>
      </c>
      <c r="F818" s="182" t="s">
        <v>892</v>
      </c>
      <c r="G818" s="184"/>
      <c r="H818" s="185"/>
      <c r="I818" s="187"/>
      <c r="J818" s="392"/>
    </row>
    <row r="819" spans="1:10" s="242" customFormat="1" ht="15" customHeight="1" x14ac:dyDescent="0.3">
      <c r="A819" s="180">
        <v>1</v>
      </c>
      <c r="B819" s="181" t="s">
        <v>1064</v>
      </c>
      <c r="C819" s="182" t="s">
        <v>1738</v>
      </c>
      <c r="D819" s="182" t="s">
        <v>741</v>
      </c>
      <c r="E819" s="183" t="s">
        <v>1740</v>
      </c>
      <c r="F819" s="182" t="s">
        <v>814</v>
      </c>
      <c r="G819" s="184"/>
      <c r="H819" s="185"/>
      <c r="I819" s="186"/>
      <c r="J819" s="392"/>
    </row>
    <row r="820" spans="1:10" s="242" customFormat="1" ht="15" customHeight="1" x14ac:dyDescent="0.3">
      <c r="A820" s="180">
        <v>1</v>
      </c>
      <c r="B820" s="181" t="s">
        <v>1064</v>
      </c>
      <c r="C820" s="182" t="s">
        <v>1738</v>
      </c>
      <c r="D820" s="182" t="s">
        <v>741</v>
      </c>
      <c r="E820" s="183" t="s">
        <v>968</v>
      </c>
      <c r="F820" s="182" t="s">
        <v>814</v>
      </c>
      <c r="G820" s="184"/>
      <c r="H820" s="185"/>
      <c r="I820" s="186"/>
      <c r="J820" s="392"/>
    </row>
    <row r="821" spans="1:10" s="242" customFormat="1" ht="15" customHeight="1" x14ac:dyDescent="0.3">
      <c r="A821" s="180">
        <v>1</v>
      </c>
      <c r="B821" s="181" t="s">
        <v>1064</v>
      </c>
      <c r="C821" s="182" t="s">
        <v>1738</v>
      </c>
      <c r="D821" s="182" t="s">
        <v>741</v>
      </c>
      <c r="E821" s="183" t="s">
        <v>1740</v>
      </c>
      <c r="F821" s="182" t="s">
        <v>814</v>
      </c>
      <c r="G821" s="184"/>
      <c r="H821" s="185"/>
      <c r="I821" s="186"/>
      <c r="J821" s="392"/>
    </row>
    <row r="822" spans="1:10" s="242" customFormat="1" ht="15" customHeight="1" x14ac:dyDescent="0.3">
      <c r="A822" s="180">
        <v>1</v>
      </c>
      <c r="B822" s="181" t="s">
        <v>1064</v>
      </c>
      <c r="C822" s="182" t="s">
        <v>1738</v>
      </c>
      <c r="D822" s="182" t="s">
        <v>741</v>
      </c>
      <c r="E822" s="183" t="s">
        <v>1740</v>
      </c>
      <c r="F822" s="182" t="s">
        <v>814</v>
      </c>
      <c r="G822" s="184"/>
      <c r="H822" s="185"/>
      <c r="I822" s="187"/>
      <c r="J822" s="392"/>
    </row>
    <row r="823" spans="1:10" s="242" customFormat="1" ht="15" customHeight="1" x14ac:dyDescent="0.3">
      <c r="A823" s="180">
        <v>1</v>
      </c>
      <c r="B823" s="181" t="s">
        <v>1064</v>
      </c>
      <c r="C823" s="182" t="s">
        <v>1738</v>
      </c>
      <c r="D823" s="182" t="s">
        <v>741</v>
      </c>
      <c r="E823" s="182" t="s">
        <v>1741</v>
      </c>
      <c r="F823" s="182" t="s">
        <v>814</v>
      </c>
      <c r="G823" s="184"/>
      <c r="H823" s="185"/>
      <c r="I823" s="187"/>
      <c r="J823" s="392"/>
    </row>
    <row r="824" spans="1:10" s="242" customFormat="1" ht="15" customHeight="1" x14ac:dyDescent="0.3">
      <c r="A824" s="180">
        <v>1</v>
      </c>
      <c r="B824" s="181" t="s">
        <v>1638</v>
      </c>
      <c r="C824" s="182" t="s">
        <v>1738</v>
      </c>
      <c r="D824" s="182"/>
      <c r="E824" s="182"/>
      <c r="F824" s="182"/>
      <c r="G824" s="184"/>
      <c r="H824" s="185"/>
      <c r="I824" s="187"/>
      <c r="J824" s="392"/>
    </row>
    <row r="825" spans="1:10" s="242" customFormat="1" ht="15" customHeight="1" x14ac:dyDescent="0.3">
      <c r="A825" s="180">
        <v>1</v>
      </c>
      <c r="B825" s="181" t="s">
        <v>1742</v>
      </c>
      <c r="C825" s="182" t="s">
        <v>115</v>
      </c>
      <c r="D825" s="182"/>
      <c r="E825" s="182"/>
      <c r="F825" s="182"/>
      <c r="G825" s="184"/>
      <c r="H825" s="185"/>
      <c r="I825" s="187"/>
      <c r="J825" s="392"/>
    </row>
    <row r="826" spans="1:10" s="242" customFormat="1" ht="15" customHeight="1" x14ac:dyDescent="0.3">
      <c r="A826" s="180">
        <v>4</v>
      </c>
      <c r="B826" s="181" t="s">
        <v>1743</v>
      </c>
      <c r="C826" s="182" t="s">
        <v>115</v>
      </c>
      <c r="D826" s="182"/>
      <c r="E826" s="183"/>
      <c r="F826" s="182"/>
      <c r="G826" s="184"/>
      <c r="H826" s="185"/>
      <c r="I826" s="186"/>
      <c r="J826" s="392"/>
    </row>
    <row r="827" spans="1:10" s="242" customFormat="1" ht="15" customHeight="1" x14ac:dyDescent="0.3">
      <c r="A827" s="180">
        <v>1</v>
      </c>
      <c r="B827" s="181" t="s">
        <v>1111</v>
      </c>
      <c r="C827" s="182" t="s">
        <v>1744</v>
      </c>
      <c r="D827" s="182" t="s">
        <v>806</v>
      </c>
      <c r="E827" s="183" t="s">
        <v>1745</v>
      </c>
      <c r="F827" s="182" t="s">
        <v>1746</v>
      </c>
      <c r="G827" s="184"/>
      <c r="H827" s="185"/>
      <c r="I827" s="186"/>
      <c r="J827" s="392"/>
    </row>
    <row r="828" spans="1:10" s="242" customFormat="1" ht="15" customHeight="1" x14ac:dyDescent="0.3">
      <c r="A828" s="180">
        <v>1</v>
      </c>
      <c r="B828" s="181" t="s">
        <v>734</v>
      </c>
      <c r="C828" s="182"/>
      <c r="D828" s="182" t="s">
        <v>810</v>
      </c>
      <c r="E828" s="183" t="s">
        <v>1739</v>
      </c>
      <c r="F828" s="182"/>
      <c r="G828" s="184"/>
      <c r="H828" s="185"/>
      <c r="I828" s="186"/>
      <c r="J828" s="392"/>
    </row>
    <row r="829" spans="1:10" s="242" customFormat="1" ht="15" customHeight="1" x14ac:dyDescent="0.3">
      <c r="A829" s="180"/>
      <c r="B829" s="188" t="s">
        <v>1596</v>
      </c>
      <c r="C829" s="182"/>
      <c r="D829" s="182"/>
      <c r="E829" s="182"/>
      <c r="F829" s="182"/>
      <c r="G829" s="184"/>
      <c r="H829" s="185"/>
      <c r="I829" s="186"/>
      <c r="J829" s="285"/>
    </row>
    <row r="830" spans="1:10" s="242" customFormat="1" ht="15" customHeight="1" x14ac:dyDescent="0.3">
      <c r="A830" s="180">
        <v>1</v>
      </c>
      <c r="B830" s="181" t="s">
        <v>769</v>
      </c>
      <c r="C830" s="182" t="s">
        <v>805</v>
      </c>
      <c r="D830" s="182" t="s">
        <v>794</v>
      </c>
      <c r="E830" s="182" t="s">
        <v>1747</v>
      </c>
      <c r="F830" s="182" t="s">
        <v>1748</v>
      </c>
      <c r="G830" s="184"/>
      <c r="H830" s="185"/>
      <c r="I830" s="186"/>
      <c r="J830" s="392"/>
    </row>
    <row r="831" spans="1:10" s="242" customFormat="1" ht="15" customHeight="1" x14ac:dyDescent="0.3">
      <c r="A831" s="180">
        <v>1</v>
      </c>
      <c r="B831" s="181" t="s">
        <v>1111</v>
      </c>
      <c r="C831" s="182" t="s">
        <v>805</v>
      </c>
      <c r="D831" s="182" t="s">
        <v>794</v>
      </c>
      <c r="E831" s="183" t="s">
        <v>1749</v>
      </c>
      <c r="F831" s="182"/>
      <c r="G831" s="184"/>
      <c r="H831" s="185"/>
      <c r="I831" s="186"/>
      <c r="J831" s="392"/>
    </row>
    <row r="832" spans="1:10" s="242" customFormat="1" ht="15" customHeight="1" x14ac:dyDescent="0.3">
      <c r="A832" s="180">
        <v>1</v>
      </c>
      <c r="B832" s="181" t="s">
        <v>815</v>
      </c>
      <c r="C832" s="182" t="s">
        <v>805</v>
      </c>
      <c r="D832" s="182" t="s">
        <v>741</v>
      </c>
      <c r="E832" s="183"/>
      <c r="F832" s="182"/>
      <c r="G832" s="184"/>
      <c r="H832" s="185"/>
      <c r="I832" s="186"/>
      <c r="J832" s="392"/>
    </row>
    <row r="833" spans="1:10" s="242" customFormat="1" ht="15" customHeight="1" x14ac:dyDescent="0.3">
      <c r="A833" s="180">
        <v>1</v>
      </c>
      <c r="B833" s="181" t="s">
        <v>1597</v>
      </c>
      <c r="C833" s="182" t="s">
        <v>805</v>
      </c>
      <c r="D833" s="182" t="s">
        <v>771</v>
      </c>
      <c r="E833" s="183" t="s">
        <v>1000</v>
      </c>
      <c r="F833" s="182" t="s">
        <v>1729</v>
      </c>
      <c r="G833" s="184"/>
      <c r="H833" s="185"/>
      <c r="I833" s="187"/>
      <c r="J833" s="392"/>
    </row>
    <row r="834" spans="1:10" s="242" customFormat="1" ht="15" customHeight="1" x14ac:dyDescent="0.3">
      <c r="A834" s="180"/>
      <c r="B834" s="188" t="s">
        <v>1605</v>
      </c>
      <c r="C834" s="182"/>
      <c r="D834" s="182"/>
      <c r="E834" s="183"/>
      <c r="F834" s="182"/>
      <c r="G834" s="184"/>
      <c r="H834" s="185"/>
      <c r="I834" s="186"/>
      <c r="J834" s="285"/>
    </row>
    <row r="835" spans="1:10" s="242" customFormat="1" ht="15" customHeight="1" x14ac:dyDescent="0.3">
      <c r="A835" s="180">
        <v>1</v>
      </c>
      <c r="B835" s="181" t="s">
        <v>818</v>
      </c>
      <c r="C835" s="182" t="s">
        <v>1750</v>
      </c>
      <c r="D835" s="182" t="s">
        <v>1751</v>
      </c>
      <c r="E835" s="183" t="s">
        <v>1752</v>
      </c>
      <c r="F835" s="182" t="s">
        <v>1753</v>
      </c>
      <c r="G835" s="184">
        <v>2010</v>
      </c>
      <c r="H835" s="185"/>
      <c r="I835" s="187"/>
      <c r="J835" s="392"/>
    </row>
    <row r="836" spans="1:10" s="242" customFormat="1" ht="15" customHeight="1" x14ac:dyDescent="0.3">
      <c r="A836" s="180">
        <v>1</v>
      </c>
      <c r="B836" s="181" t="s">
        <v>1193</v>
      </c>
      <c r="C836" s="182" t="s">
        <v>826</v>
      </c>
      <c r="D836" s="182" t="s">
        <v>1751</v>
      </c>
      <c r="E836" s="183" t="s">
        <v>1754</v>
      </c>
      <c r="F836" s="182" t="s">
        <v>1755</v>
      </c>
      <c r="G836" s="184">
        <v>2010</v>
      </c>
      <c r="H836" s="185"/>
      <c r="I836" s="187"/>
      <c r="J836" s="392"/>
    </row>
    <row r="837" spans="1:10" s="242" customFormat="1" ht="15" customHeight="1" x14ac:dyDescent="0.3">
      <c r="A837" s="180">
        <v>4</v>
      </c>
      <c r="B837" s="181" t="s">
        <v>1606</v>
      </c>
      <c r="C837" s="182" t="s">
        <v>826</v>
      </c>
      <c r="D837" s="182"/>
      <c r="E837" s="183"/>
      <c r="F837" s="182"/>
      <c r="G837" s="184">
        <v>2010</v>
      </c>
      <c r="H837" s="185"/>
      <c r="I837" s="187"/>
      <c r="J837" s="392"/>
    </row>
    <row r="838" spans="1:10" s="242" customFormat="1" ht="15" customHeight="1" x14ac:dyDescent="0.3">
      <c r="A838" s="180"/>
      <c r="B838" s="188" t="s">
        <v>1374</v>
      </c>
      <c r="C838" s="182"/>
      <c r="D838" s="182"/>
      <c r="E838" s="183"/>
      <c r="F838" s="182"/>
      <c r="G838" s="184"/>
      <c r="H838" s="185"/>
      <c r="I838" s="186"/>
      <c r="J838" s="285"/>
    </row>
    <row r="839" spans="1:10" s="242" customFormat="1" ht="15" customHeight="1" x14ac:dyDescent="0.3">
      <c r="A839" s="180">
        <v>1</v>
      </c>
      <c r="B839" s="181" t="s">
        <v>1665</v>
      </c>
      <c r="C839" s="182" t="s">
        <v>834</v>
      </c>
      <c r="D839" s="182" t="s">
        <v>854</v>
      </c>
      <c r="E839" s="183" t="s">
        <v>1756</v>
      </c>
      <c r="F839" s="182"/>
      <c r="G839" s="184"/>
      <c r="H839" s="185"/>
      <c r="I839" s="186"/>
      <c r="J839" s="392"/>
    </row>
    <row r="840" spans="1:10" s="242" customFormat="1" ht="15" customHeight="1" x14ac:dyDescent="0.3">
      <c r="A840" s="180"/>
      <c r="B840" s="214" t="s">
        <v>1362</v>
      </c>
      <c r="C840" s="182"/>
      <c r="D840" s="182"/>
      <c r="E840" s="183"/>
      <c r="F840" s="182"/>
      <c r="G840" s="184"/>
      <c r="H840" s="185"/>
      <c r="I840" s="186"/>
      <c r="J840" s="285"/>
    </row>
    <row r="841" spans="1:10" s="242" customFormat="1" ht="15" customHeight="1" x14ac:dyDescent="0.3">
      <c r="A841" s="180">
        <v>1</v>
      </c>
      <c r="B841" s="215" t="s">
        <v>1561</v>
      </c>
      <c r="C841" s="216" t="s">
        <v>1177</v>
      </c>
      <c r="D841" s="184" t="s">
        <v>1234</v>
      </c>
      <c r="E841" s="215" t="s">
        <v>1757</v>
      </c>
      <c r="F841" s="184" t="s">
        <v>1758</v>
      </c>
      <c r="G841" s="184" t="s">
        <v>858</v>
      </c>
      <c r="H841" s="185"/>
      <c r="I841" s="186"/>
      <c r="J841" s="392"/>
    </row>
    <row r="842" spans="1:10" s="242" customFormat="1" ht="15" customHeight="1" thickBot="1" x14ac:dyDescent="0.35">
      <c r="A842" s="243"/>
      <c r="B842" s="257"/>
      <c r="C842" s="244"/>
      <c r="D842" s="244"/>
      <c r="E842" s="244"/>
      <c r="F842" s="244"/>
      <c r="G842" s="244"/>
      <c r="H842" s="258"/>
      <c r="I842" s="259" t="s">
        <v>929</v>
      </c>
      <c r="J842" s="392"/>
    </row>
    <row r="843" spans="1:10" ht="15.75" x14ac:dyDescent="0.3">
      <c r="A843" s="409"/>
      <c r="B843" s="402" t="s">
        <v>3112</v>
      </c>
      <c r="C843" s="172"/>
      <c r="D843" s="172"/>
      <c r="E843" s="172"/>
      <c r="F843" s="172"/>
      <c r="G843" s="397"/>
      <c r="H843" s="398"/>
      <c r="I843" s="410"/>
      <c r="J843" s="388"/>
    </row>
    <row r="844" spans="1:10" s="189" customFormat="1" ht="15.75" thickBot="1" x14ac:dyDescent="0.3">
      <c r="A844" s="189" t="s">
        <v>1759</v>
      </c>
      <c r="J844" s="275"/>
    </row>
    <row r="845" spans="1:10" s="242" customFormat="1" ht="15" customHeight="1" x14ac:dyDescent="0.3">
      <c r="A845" s="173">
        <v>1</v>
      </c>
      <c r="B845" s="254" t="s">
        <v>1760</v>
      </c>
      <c r="C845" s="175" t="s">
        <v>1761</v>
      </c>
      <c r="D845" s="176" t="s">
        <v>1762</v>
      </c>
      <c r="E845" s="177" t="s">
        <v>1763</v>
      </c>
      <c r="F845" s="176" t="s">
        <v>1764</v>
      </c>
      <c r="G845" s="176">
        <v>2004</v>
      </c>
      <c r="H845" s="178"/>
      <c r="I845" s="179"/>
      <c r="J845" s="392"/>
    </row>
    <row r="846" spans="1:10" s="242" customFormat="1" ht="15" customHeight="1" x14ac:dyDescent="0.3">
      <c r="A846" s="180">
        <v>1</v>
      </c>
      <c r="B846" s="181" t="s">
        <v>1760</v>
      </c>
      <c r="C846" s="182" t="s">
        <v>1761</v>
      </c>
      <c r="D846" s="182" t="s">
        <v>894</v>
      </c>
      <c r="E846" s="183" t="s">
        <v>1765</v>
      </c>
      <c r="F846" s="182" t="s">
        <v>1766</v>
      </c>
      <c r="G846" s="184">
        <v>2004</v>
      </c>
      <c r="H846" s="185"/>
      <c r="I846" s="186"/>
      <c r="J846" s="392"/>
    </row>
    <row r="847" spans="1:10" s="242" customFormat="1" ht="15" customHeight="1" x14ac:dyDescent="0.3">
      <c r="A847" s="180">
        <v>1</v>
      </c>
      <c r="B847" s="181" t="s">
        <v>1767</v>
      </c>
      <c r="C847" s="182" t="s">
        <v>1761</v>
      </c>
      <c r="D847" s="182"/>
      <c r="E847" s="183"/>
      <c r="F847" s="182"/>
      <c r="G847" s="184">
        <v>2004</v>
      </c>
      <c r="H847" s="185"/>
      <c r="I847" s="187"/>
      <c r="J847" s="392"/>
    </row>
    <row r="848" spans="1:10" s="242" customFormat="1" ht="15" customHeight="1" x14ac:dyDescent="0.3">
      <c r="A848" s="180">
        <v>1</v>
      </c>
      <c r="B848" s="181" t="s">
        <v>1768</v>
      </c>
      <c r="C848" s="182" t="s">
        <v>1761</v>
      </c>
      <c r="D848" s="182"/>
      <c r="E848" s="183"/>
      <c r="F848" s="182"/>
      <c r="G848" s="184">
        <v>2004</v>
      </c>
      <c r="H848" s="185"/>
      <c r="I848" s="186"/>
      <c r="J848" s="392"/>
    </row>
    <row r="849" spans="1:10" s="242" customFormat="1" ht="15" customHeight="1" x14ac:dyDescent="0.3">
      <c r="A849" s="180">
        <v>1</v>
      </c>
      <c r="B849" s="181" t="s">
        <v>1769</v>
      </c>
      <c r="C849" s="182" t="s">
        <v>1761</v>
      </c>
      <c r="D849" s="182" t="s">
        <v>741</v>
      </c>
      <c r="E849" s="183" t="s">
        <v>1770</v>
      </c>
      <c r="F849" s="182"/>
      <c r="G849" s="184">
        <v>2004</v>
      </c>
      <c r="H849" s="185"/>
      <c r="I849" s="186"/>
      <c r="J849" s="392"/>
    </row>
    <row r="850" spans="1:10" s="242" customFormat="1" ht="15" customHeight="1" x14ac:dyDescent="0.3">
      <c r="A850" s="180">
        <v>1</v>
      </c>
      <c r="B850" s="181" t="s">
        <v>1064</v>
      </c>
      <c r="C850" s="182" t="s">
        <v>1761</v>
      </c>
      <c r="D850" s="182" t="s">
        <v>741</v>
      </c>
      <c r="E850" s="183" t="s">
        <v>1771</v>
      </c>
      <c r="F850" s="182"/>
      <c r="G850" s="184">
        <v>2004</v>
      </c>
      <c r="H850" s="185"/>
      <c r="I850" s="186"/>
      <c r="J850" s="392"/>
    </row>
    <row r="851" spans="1:10" s="242" customFormat="1" ht="15" customHeight="1" x14ac:dyDescent="0.3">
      <c r="A851" s="180">
        <v>1</v>
      </c>
      <c r="B851" s="181" t="s">
        <v>1772</v>
      </c>
      <c r="C851" s="182" t="s">
        <v>1761</v>
      </c>
      <c r="D851" s="182" t="s">
        <v>741</v>
      </c>
      <c r="E851" s="182"/>
      <c r="F851" s="182"/>
      <c r="G851" s="184"/>
      <c r="H851" s="185"/>
      <c r="I851" s="187"/>
      <c r="J851" s="392"/>
    </row>
    <row r="852" spans="1:10" s="242" customFormat="1" ht="15" customHeight="1" x14ac:dyDescent="0.3">
      <c r="A852" s="180">
        <v>1</v>
      </c>
      <c r="B852" s="181" t="s">
        <v>1773</v>
      </c>
      <c r="C852" s="182" t="s">
        <v>1761</v>
      </c>
      <c r="D852" s="182" t="s">
        <v>759</v>
      </c>
      <c r="E852" s="182" t="s">
        <v>1774</v>
      </c>
      <c r="F852" s="182"/>
      <c r="G852" s="184">
        <v>2004</v>
      </c>
      <c r="H852" s="185"/>
      <c r="I852" s="187"/>
      <c r="J852" s="392"/>
    </row>
    <row r="853" spans="1:10" s="242" customFormat="1" ht="15" customHeight="1" x14ac:dyDescent="0.3">
      <c r="A853" s="180">
        <v>1</v>
      </c>
      <c r="B853" s="181" t="s">
        <v>1775</v>
      </c>
      <c r="C853" s="182" t="s">
        <v>1761</v>
      </c>
      <c r="D853" s="182" t="s">
        <v>741</v>
      </c>
      <c r="E853" s="182" t="s">
        <v>1776</v>
      </c>
      <c r="F853" s="182"/>
      <c r="G853" s="184">
        <v>2004</v>
      </c>
      <c r="H853" s="185"/>
      <c r="I853" s="187"/>
      <c r="J853" s="392"/>
    </row>
    <row r="854" spans="1:10" s="242" customFormat="1" ht="15" customHeight="1" x14ac:dyDescent="0.3">
      <c r="A854" s="180">
        <v>1</v>
      </c>
      <c r="B854" s="181" t="s">
        <v>1773</v>
      </c>
      <c r="C854" s="182" t="s">
        <v>1761</v>
      </c>
      <c r="D854" s="182" t="s">
        <v>759</v>
      </c>
      <c r="E854" s="182" t="s">
        <v>1774</v>
      </c>
      <c r="F854" s="182"/>
      <c r="G854" s="184">
        <v>2004</v>
      </c>
      <c r="H854" s="185"/>
      <c r="I854" s="187"/>
      <c r="J854" s="392"/>
    </row>
    <row r="855" spans="1:10" s="242" customFormat="1" ht="15" customHeight="1" x14ac:dyDescent="0.3">
      <c r="A855" s="180">
        <v>1</v>
      </c>
      <c r="B855" s="181" t="s">
        <v>1777</v>
      </c>
      <c r="C855" s="182" t="s">
        <v>1761</v>
      </c>
      <c r="D855" s="182" t="s">
        <v>741</v>
      </c>
      <c r="E855" s="183" t="s">
        <v>1778</v>
      </c>
      <c r="F855" s="182"/>
      <c r="G855" s="184">
        <v>2004</v>
      </c>
      <c r="H855" s="185"/>
      <c r="I855" s="186"/>
      <c r="J855" s="392"/>
    </row>
    <row r="856" spans="1:10" s="242" customFormat="1" ht="15" customHeight="1" x14ac:dyDescent="0.3">
      <c r="A856" s="180">
        <v>1</v>
      </c>
      <c r="B856" s="181" t="s">
        <v>1773</v>
      </c>
      <c r="C856" s="182" t="s">
        <v>1761</v>
      </c>
      <c r="D856" s="182" t="s">
        <v>759</v>
      </c>
      <c r="E856" s="183" t="s">
        <v>1774</v>
      </c>
      <c r="F856" s="182"/>
      <c r="G856" s="184">
        <v>2004</v>
      </c>
      <c r="H856" s="185"/>
      <c r="I856" s="186"/>
      <c r="J856" s="392"/>
    </row>
    <row r="857" spans="1:10" s="242" customFormat="1" ht="15" customHeight="1" x14ac:dyDescent="0.3">
      <c r="A857" s="180">
        <v>1</v>
      </c>
      <c r="B857" s="181" t="s">
        <v>1779</v>
      </c>
      <c r="C857" s="182" t="s">
        <v>826</v>
      </c>
      <c r="D857" s="182" t="s">
        <v>1780</v>
      </c>
      <c r="E857" s="183" t="s">
        <v>1781</v>
      </c>
      <c r="F857" s="182" t="s">
        <v>1782</v>
      </c>
      <c r="G857" s="184">
        <v>2008</v>
      </c>
      <c r="H857" s="185"/>
      <c r="I857" s="186"/>
      <c r="J857" s="392"/>
    </row>
    <row r="858" spans="1:10" s="242" customFormat="1" ht="15" customHeight="1" x14ac:dyDescent="0.3">
      <c r="A858" s="180">
        <v>1</v>
      </c>
      <c r="B858" s="181" t="s">
        <v>1783</v>
      </c>
      <c r="C858" s="182" t="s">
        <v>826</v>
      </c>
      <c r="D858" s="182" t="s">
        <v>1762</v>
      </c>
      <c r="E858" s="183" t="s">
        <v>1784</v>
      </c>
      <c r="F858" s="182" t="s">
        <v>1785</v>
      </c>
      <c r="G858" s="184">
        <v>2004</v>
      </c>
      <c r="H858" s="185"/>
      <c r="I858" s="186"/>
      <c r="J858" s="392"/>
    </row>
    <row r="859" spans="1:10" s="242" customFormat="1" ht="15" customHeight="1" x14ac:dyDescent="0.3">
      <c r="A859" s="180">
        <v>1</v>
      </c>
      <c r="B859" s="181" t="s">
        <v>1786</v>
      </c>
      <c r="C859" s="182" t="s">
        <v>826</v>
      </c>
      <c r="D859" s="182" t="s">
        <v>1762</v>
      </c>
      <c r="E859" s="182" t="s">
        <v>1787</v>
      </c>
      <c r="F859" s="182" t="s">
        <v>1788</v>
      </c>
      <c r="G859" s="184">
        <v>2004</v>
      </c>
      <c r="H859" s="185"/>
      <c r="I859" s="186"/>
      <c r="J859" s="392"/>
    </row>
    <row r="860" spans="1:10" s="242" customFormat="1" ht="15" customHeight="1" x14ac:dyDescent="0.3">
      <c r="A860" s="180">
        <v>1</v>
      </c>
      <c r="B860" s="181" t="s">
        <v>1789</v>
      </c>
      <c r="C860" s="182" t="s">
        <v>826</v>
      </c>
      <c r="D860" s="182" t="s">
        <v>1762</v>
      </c>
      <c r="E860" s="182" t="s">
        <v>1787</v>
      </c>
      <c r="F860" s="182" t="s">
        <v>1790</v>
      </c>
      <c r="G860" s="184">
        <v>2004</v>
      </c>
      <c r="H860" s="185"/>
      <c r="I860" s="186"/>
      <c r="J860" s="392"/>
    </row>
    <row r="861" spans="1:10" s="242" customFormat="1" ht="15" customHeight="1" x14ac:dyDescent="0.3">
      <c r="A861" s="180">
        <v>1</v>
      </c>
      <c r="B861" s="181" t="s">
        <v>1791</v>
      </c>
      <c r="C861" s="182" t="s">
        <v>826</v>
      </c>
      <c r="D861" s="182" t="s">
        <v>1762</v>
      </c>
      <c r="E861" s="183" t="s">
        <v>1787</v>
      </c>
      <c r="F861" s="182" t="s">
        <v>1792</v>
      </c>
      <c r="G861" s="184">
        <v>2004</v>
      </c>
      <c r="H861" s="185"/>
      <c r="I861" s="186"/>
      <c r="J861" s="392"/>
    </row>
    <row r="862" spans="1:10" s="242" customFormat="1" ht="15" customHeight="1" x14ac:dyDescent="0.3">
      <c r="A862" s="180">
        <v>1</v>
      </c>
      <c r="B862" s="181" t="s">
        <v>1793</v>
      </c>
      <c r="C862" s="182" t="s">
        <v>1761</v>
      </c>
      <c r="D862" s="182" t="s">
        <v>854</v>
      </c>
      <c r="E862" s="183" t="s">
        <v>1794</v>
      </c>
      <c r="F862" s="182" t="s">
        <v>929</v>
      </c>
      <c r="G862" s="184"/>
      <c r="H862" s="185"/>
      <c r="I862" s="186"/>
      <c r="J862" s="392"/>
    </row>
    <row r="863" spans="1:10" ht="15.75" x14ac:dyDescent="0.3">
      <c r="A863" s="409"/>
      <c r="B863" s="402" t="s">
        <v>3112</v>
      </c>
      <c r="C863" s="172"/>
      <c r="D863" s="172"/>
      <c r="E863" s="172"/>
      <c r="F863" s="172"/>
      <c r="G863" s="397"/>
      <c r="H863" s="398"/>
      <c r="I863" s="410"/>
      <c r="J863" s="388"/>
    </row>
    <row r="864" spans="1:10" s="189" customFormat="1" ht="15.75" thickBot="1" x14ac:dyDescent="0.3">
      <c r="A864" s="189" t="s">
        <v>1795</v>
      </c>
      <c r="J864" s="275"/>
    </row>
    <row r="865" spans="1:10" s="242" customFormat="1" ht="15" customHeight="1" x14ac:dyDescent="0.3">
      <c r="A865" s="260">
        <v>1</v>
      </c>
      <c r="B865" s="261" t="s">
        <v>1796</v>
      </c>
      <c r="C865" s="182" t="s">
        <v>1797</v>
      </c>
      <c r="D865" s="176" t="s">
        <v>1798</v>
      </c>
      <c r="E865" s="176" t="s">
        <v>1799</v>
      </c>
      <c r="F865" s="176" t="s">
        <v>929</v>
      </c>
      <c r="G865" s="184">
        <v>2023</v>
      </c>
      <c r="H865" s="178"/>
      <c r="I865" s="179"/>
      <c r="J865" s="392"/>
    </row>
    <row r="866" spans="1:10" s="242" customFormat="1" ht="15" customHeight="1" x14ac:dyDescent="0.3">
      <c r="A866" s="262">
        <v>1</v>
      </c>
      <c r="B866" s="263" t="s">
        <v>1800</v>
      </c>
      <c r="C866" s="182" t="s">
        <v>1797</v>
      </c>
      <c r="D866" s="182" t="s">
        <v>751</v>
      </c>
      <c r="E866" s="182" t="s">
        <v>1801</v>
      </c>
      <c r="F866" s="182" t="s">
        <v>1802</v>
      </c>
      <c r="G866" s="184">
        <v>2023</v>
      </c>
      <c r="H866" s="222"/>
      <c r="I866" s="264"/>
      <c r="J866" s="392"/>
    </row>
    <row r="867" spans="1:10" s="242" customFormat="1" ht="12.75" customHeight="1" x14ac:dyDescent="0.3">
      <c r="A867" s="255">
        <v>1</v>
      </c>
      <c r="B867" s="265" t="s">
        <v>1803</v>
      </c>
      <c r="C867" s="182" t="s">
        <v>1797</v>
      </c>
      <c r="D867" s="182" t="s">
        <v>1798</v>
      </c>
      <c r="E867" s="183" t="s">
        <v>1799</v>
      </c>
      <c r="F867" s="182"/>
      <c r="G867" s="184">
        <v>2023</v>
      </c>
      <c r="H867" s="185"/>
      <c r="I867" s="186"/>
      <c r="J867" s="392"/>
    </row>
    <row r="868" spans="1:10" s="242" customFormat="1" ht="12.75" customHeight="1" x14ac:dyDescent="0.3">
      <c r="A868" s="262">
        <v>1</v>
      </c>
      <c r="B868" s="263" t="s">
        <v>1804</v>
      </c>
      <c r="C868" s="182" t="s">
        <v>1797</v>
      </c>
      <c r="D868" s="182" t="s">
        <v>751</v>
      </c>
      <c r="E868" s="182" t="s">
        <v>1801</v>
      </c>
      <c r="F868" s="182" t="s">
        <v>1802</v>
      </c>
      <c r="G868" s="184">
        <v>2023</v>
      </c>
      <c r="H868" s="185"/>
      <c r="I868" s="186"/>
      <c r="J868" s="392"/>
    </row>
    <row r="869" spans="1:10" s="242" customFormat="1" x14ac:dyDescent="0.3">
      <c r="A869" s="255">
        <v>2</v>
      </c>
      <c r="B869" s="181" t="s">
        <v>1805</v>
      </c>
      <c r="C869" s="182" t="s">
        <v>1797</v>
      </c>
      <c r="D869" s="182" t="s">
        <v>1798</v>
      </c>
      <c r="E869" s="183" t="s">
        <v>1806</v>
      </c>
      <c r="F869" s="182"/>
      <c r="G869" s="184">
        <v>2023</v>
      </c>
      <c r="H869" s="185"/>
      <c r="I869" s="187"/>
      <c r="J869" s="392"/>
    </row>
    <row r="870" spans="1:10" s="242" customFormat="1" ht="30" x14ac:dyDescent="0.3">
      <c r="A870" s="255">
        <v>1</v>
      </c>
      <c r="B870" s="181" t="s">
        <v>1807</v>
      </c>
      <c r="C870" s="182" t="s">
        <v>1797</v>
      </c>
      <c r="D870" s="182" t="s">
        <v>906</v>
      </c>
      <c r="E870" s="183" t="s">
        <v>1808</v>
      </c>
      <c r="F870" s="182" t="s">
        <v>1802</v>
      </c>
      <c r="G870" s="184">
        <v>2023</v>
      </c>
      <c r="H870" s="185"/>
      <c r="I870" s="186"/>
      <c r="J870" s="392"/>
    </row>
    <row r="871" spans="1:10" s="242" customFormat="1" ht="15" customHeight="1" x14ac:dyDescent="0.3">
      <c r="A871" s="255">
        <v>1</v>
      </c>
      <c r="B871" s="181" t="s">
        <v>1809</v>
      </c>
      <c r="C871" s="182" t="s">
        <v>1797</v>
      </c>
      <c r="D871" s="182" t="s">
        <v>906</v>
      </c>
      <c r="E871" s="183" t="s">
        <v>1810</v>
      </c>
      <c r="F871" s="182" t="s">
        <v>1802</v>
      </c>
      <c r="G871" s="184">
        <v>2023</v>
      </c>
      <c r="H871" s="185"/>
      <c r="I871" s="186"/>
      <c r="J871" s="392"/>
    </row>
    <row r="872" spans="1:10" s="242" customFormat="1" ht="14.25" customHeight="1" x14ac:dyDescent="0.3">
      <c r="A872" s="255"/>
      <c r="B872" s="188" t="s">
        <v>1811</v>
      </c>
      <c r="C872" s="182"/>
      <c r="D872" s="182"/>
      <c r="E872" s="183"/>
      <c r="F872" s="182"/>
      <c r="G872" s="184" t="s">
        <v>929</v>
      </c>
      <c r="H872" s="185"/>
      <c r="I872" s="186"/>
      <c r="J872" s="285"/>
    </row>
    <row r="873" spans="1:10" s="242" customFormat="1" ht="30" x14ac:dyDescent="0.3">
      <c r="A873" s="255">
        <v>1</v>
      </c>
      <c r="B873" s="181" t="s">
        <v>1812</v>
      </c>
      <c r="C873" s="182" t="s">
        <v>1797</v>
      </c>
      <c r="D873" s="182" t="s">
        <v>906</v>
      </c>
      <c r="E873" s="183" t="s">
        <v>1813</v>
      </c>
      <c r="F873" s="182" t="s">
        <v>1802</v>
      </c>
      <c r="G873" s="184">
        <v>2023</v>
      </c>
      <c r="H873" s="185"/>
      <c r="I873" s="186"/>
      <c r="J873" s="392"/>
    </row>
    <row r="874" spans="1:10" s="242" customFormat="1" x14ac:dyDescent="0.3">
      <c r="A874" s="255">
        <v>1</v>
      </c>
      <c r="B874" s="181" t="s">
        <v>1814</v>
      </c>
      <c r="C874" s="182" t="s">
        <v>1797</v>
      </c>
      <c r="D874" s="182" t="s">
        <v>1019</v>
      </c>
      <c r="E874" s="182" t="s">
        <v>1815</v>
      </c>
      <c r="F874" s="182" t="s">
        <v>1816</v>
      </c>
      <c r="G874" s="184">
        <v>2023</v>
      </c>
      <c r="H874" s="185"/>
      <c r="I874" s="187"/>
      <c r="J874" s="392"/>
    </row>
    <row r="875" spans="1:10" s="242" customFormat="1" x14ac:dyDescent="0.3">
      <c r="A875" s="255">
        <v>1</v>
      </c>
      <c r="B875" s="181" t="s">
        <v>1817</v>
      </c>
      <c r="C875" s="182" t="s">
        <v>1797</v>
      </c>
      <c r="D875" s="182" t="s">
        <v>906</v>
      </c>
      <c r="E875" s="182" t="s">
        <v>1813</v>
      </c>
      <c r="F875" s="182" t="s">
        <v>1802</v>
      </c>
      <c r="G875" s="184">
        <v>2023</v>
      </c>
      <c r="H875" s="185"/>
      <c r="I875" s="187"/>
      <c r="J875" s="392"/>
    </row>
    <row r="876" spans="1:10" s="242" customFormat="1" ht="13.5" customHeight="1" x14ac:dyDescent="0.3">
      <c r="A876" s="255">
        <v>1</v>
      </c>
      <c r="B876" s="181" t="s">
        <v>1818</v>
      </c>
      <c r="C876" s="182" t="s">
        <v>1797</v>
      </c>
      <c r="D876" s="182" t="s">
        <v>906</v>
      </c>
      <c r="E876" s="182" t="s">
        <v>1813</v>
      </c>
      <c r="F876" s="182" t="s">
        <v>1802</v>
      </c>
      <c r="G876" s="184">
        <v>2023</v>
      </c>
      <c r="H876" s="185"/>
      <c r="I876" s="187"/>
      <c r="J876" s="392"/>
    </row>
    <row r="877" spans="1:10" s="242" customFormat="1" x14ac:dyDescent="0.3">
      <c r="A877" s="255">
        <v>1</v>
      </c>
      <c r="B877" s="181" t="s">
        <v>1819</v>
      </c>
      <c r="C877" s="182" t="s">
        <v>1797</v>
      </c>
      <c r="D877" s="182" t="s">
        <v>1019</v>
      </c>
      <c r="E877" s="182" t="s">
        <v>1820</v>
      </c>
      <c r="F877" s="182" t="s">
        <v>1816</v>
      </c>
      <c r="G877" s="184">
        <v>2023</v>
      </c>
      <c r="H877" s="185"/>
      <c r="I877" s="187"/>
      <c r="J877" s="392"/>
    </row>
    <row r="878" spans="1:10" s="242" customFormat="1" x14ac:dyDescent="0.3">
      <c r="A878" s="255">
        <v>1</v>
      </c>
      <c r="B878" s="181" t="s">
        <v>1821</v>
      </c>
      <c r="C878" s="182" t="s">
        <v>1797</v>
      </c>
      <c r="D878" s="182" t="s">
        <v>1019</v>
      </c>
      <c r="E878" s="182" t="s">
        <v>1815</v>
      </c>
      <c r="F878" s="182" t="s">
        <v>1816</v>
      </c>
      <c r="G878" s="184">
        <v>2023</v>
      </c>
      <c r="H878" s="185"/>
      <c r="I878" s="187"/>
      <c r="J878" s="392"/>
    </row>
    <row r="879" spans="1:10" s="242" customFormat="1" x14ac:dyDescent="0.3">
      <c r="A879" s="255">
        <v>1</v>
      </c>
      <c r="B879" s="181" t="s">
        <v>1822</v>
      </c>
      <c r="C879" s="182" t="s">
        <v>1797</v>
      </c>
      <c r="D879" s="182" t="s">
        <v>906</v>
      </c>
      <c r="E879" s="182" t="s">
        <v>1813</v>
      </c>
      <c r="F879" s="182" t="s">
        <v>1802</v>
      </c>
      <c r="G879" s="184">
        <v>2023</v>
      </c>
      <c r="H879" s="185"/>
      <c r="I879" s="187"/>
      <c r="J879" s="392"/>
    </row>
    <row r="880" spans="1:10" s="242" customFormat="1" x14ac:dyDescent="0.3">
      <c r="A880" s="255">
        <v>1</v>
      </c>
      <c r="B880" s="181" t="s">
        <v>1823</v>
      </c>
      <c r="C880" s="182" t="s">
        <v>1797</v>
      </c>
      <c r="D880" s="182" t="s">
        <v>1019</v>
      </c>
      <c r="E880" s="182" t="s">
        <v>1820</v>
      </c>
      <c r="F880" s="182" t="s">
        <v>1816</v>
      </c>
      <c r="G880" s="184">
        <v>2023</v>
      </c>
      <c r="H880" s="185"/>
      <c r="I880" s="187"/>
      <c r="J880" s="392"/>
    </row>
    <row r="881" spans="1:10" s="242" customFormat="1" x14ac:dyDescent="0.3">
      <c r="A881" s="255">
        <v>1</v>
      </c>
      <c r="B881" s="181" t="s">
        <v>1824</v>
      </c>
      <c r="C881" s="182" t="s">
        <v>1797</v>
      </c>
      <c r="D881" s="182" t="s">
        <v>1019</v>
      </c>
      <c r="E881" s="182" t="s">
        <v>1825</v>
      </c>
      <c r="F881" s="182" t="s">
        <v>1816</v>
      </c>
      <c r="G881" s="184">
        <v>2023</v>
      </c>
      <c r="H881" s="185"/>
      <c r="I881" s="187"/>
      <c r="J881" s="392"/>
    </row>
    <row r="882" spans="1:10" s="242" customFormat="1" ht="30" x14ac:dyDescent="0.3">
      <c r="A882" s="255">
        <v>1</v>
      </c>
      <c r="B882" s="181" t="s">
        <v>1826</v>
      </c>
      <c r="C882" s="182" t="s">
        <v>1797</v>
      </c>
      <c r="D882" s="182" t="s">
        <v>906</v>
      </c>
      <c r="E882" s="182" t="s">
        <v>1827</v>
      </c>
      <c r="F882" s="182" t="s">
        <v>1802</v>
      </c>
      <c r="G882" s="184">
        <v>2023</v>
      </c>
      <c r="H882" s="185"/>
      <c r="I882" s="187"/>
      <c r="J882" s="392"/>
    </row>
    <row r="883" spans="1:10" s="242" customFormat="1" x14ac:dyDescent="0.3">
      <c r="A883" s="255">
        <v>1</v>
      </c>
      <c r="B883" s="181" t="s">
        <v>1828</v>
      </c>
      <c r="C883" s="182" t="s">
        <v>1797</v>
      </c>
      <c r="D883" s="182" t="s">
        <v>1019</v>
      </c>
      <c r="E883" s="182" t="s">
        <v>1820</v>
      </c>
      <c r="F883" s="182" t="s">
        <v>1816</v>
      </c>
      <c r="G883" s="184">
        <v>2023</v>
      </c>
      <c r="H883" s="185"/>
      <c r="I883" s="187"/>
      <c r="J883" s="392"/>
    </row>
    <row r="884" spans="1:10" s="242" customFormat="1" x14ac:dyDescent="0.3">
      <c r="A884" s="255">
        <v>1</v>
      </c>
      <c r="B884" s="181" t="s">
        <v>1829</v>
      </c>
      <c r="C884" s="182" t="s">
        <v>1797</v>
      </c>
      <c r="D884" s="182" t="s">
        <v>1019</v>
      </c>
      <c r="E884" s="182" t="s">
        <v>1815</v>
      </c>
      <c r="F884" s="182" t="s">
        <v>1816</v>
      </c>
      <c r="G884" s="184">
        <v>2023</v>
      </c>
      <c r="H884" s="185"/>
      <c r="I884" s="187"/>
      <c r="J884" s="392"/>
    </row>
    <row r="885" spans="1:10" s="242" customFormat="1" x14ac:dyDescent="0.3">
      <c r="A885" s="255"/>
      <c r="B885" s="188" t="s">
        <v>1830</v>
      </c>
      <c r="C885" s="182"/>
      <c r="D885" s="182"/>
      <c r="E885" s="182"/>
      <c r="F885" s="182"/>
      <c r="G885" s="184" t="s">
        <v>929</v>
      </c>
      <c r="H885" s="185"/>
      <c r="I885" s="187"/>
      <c r="J885" s="285"/>
    </row>
    <row r="886" spans="1:10" s="242" customFormat="1" x14ac:dyDescent="0.3">
      <c r="A886" s="255">
        <v>1</v>
      </c>
      <c r="B886" s="181" t="s">
        <v>1831</v>
      </c>
      <c r="C886" s="182" t="s">
        <v>1797</v>
      </c>
      <c r="D886" s="182" t="s">
        <v>1019</v>
      </c>
      <c r="E886" s="182" t="s">
        <v>1832</v>
      </c>
      <c r="F886" s="182" t="s">
        <v>1816</v>
      </c>
      <c r="G886" s="184">
        <v>2023</v>
      </c>
      <c r="H886" s="185"/>
      <c r="I886" s="187"/>
      <c r="J886" s="392"/>
    </row>
    <row r="887" spans="1:10" s="242" customFormat="1" x14ac:dyDescent="0.3">
      <c r="A887" s="255">
        <v>1</v>
      </c>
      <c r="B887" s="181" t="s">
        <v>1833</v>
      </c>
      <c r="C887" s="182" t="s">
        <v>1797</v>
      </c>
      <c r="D887" s="182" t="s">
        <v>1019</v>
      </c>
      <c r="E887" s="182" t="s">
        <v>1834</v>
      </c>
      <c r="F887" s="182" t="s">
        <v>1835</v>
      </c>
      <c r="G887" s="184">
        <v>2023</v>
      </c>
      <c r="H887" s="185"/>
      <c r="I887" s="187"/>
      <c r="J887" s="392"/>
    </row>
    <row r="888" spans="1:10" s="242" customFormat="1" x14ac:dyDescent="0.3">
      <c r="A888" s="255">
        <v>1</v>
      </c>
      <c r="B888" s="181" t="s">
        <v>1836</v>
      </c>
      <c r="C888" s="182" t="s">
        <v>1797</v>
      </c>
      <c r="D888" s="182" t="s">
        <v>1019</v>
      </c>
      <c r="E888" s="182" t="s">
        <v>1834</v>
      </c>
      <c r="F888" s="182" t="s">
        <v>1837</v>
      </c>
      <c r="G888" s="184">
        <v>2023</v>
      </c>
      <c r="H888" s="185"/>
      <c r="I888" s="187"/>
      <c r="J888" s="392"/>
    </row>
    <row r="889" spans="1:10" s="242" customFormat="1" x14ac:dyDescent="0.3">
      <c r="A889" s="255">
        <v>1</v>
      </c>
      <c r="B889" s="181" t="s">
        <v>1838</v>
      </c>
      <c r="C889" s="182" t="s">
        <v>1797</v>
      </c>
      <c r="D889" s="182" t="s">
        <v>1019</v>
      </c>
      <c r="E889" s="182" t="s">
        <v>1834</v>
      </c>
      <c r="F889" s="182" t="s">
        <v>1837</v>
      </c>
      <c r="G889" s="184">
        <v>2023</v>
      </c>
      <c r="H889" s="185"/>
      <c r="I889" s="187"/>
      <c r="J889" s="392"/>
    </row>
    <row r="890" spans="1:10" s="242" customFormat="1" x14ac:dyDescent="0.3">
      <c r="A890" s="255">
        <v>1</v>
      </c>
      <c r="B890" s="181" t="s">
        <v>1839</v>
      </c>
      <c r="C890" s="182" t="s">
        <v>1797</v>
      </c>
      <c r="D890" s="182" t="s">
        <v>1840</v>
      </c>
      <c r="E890" s="182" t="s">
        <v>1841</v>
      </c>
      <c r="F890" s="182" t="s">
        <v>1842</v>
      </c>
      <c r="G890" s="184">
        <v>2022</v>
      </c>
      <c r="H890" s="185"/>
      <c r="I890" s="187"/>
      <c r="J890" s="392"/>
    </row>
    <row r="891" spans="1:10" s="242" customFormat="1" x14ac:dyDescent="0.3">
      <c r="A891" s="255">
        <v>1</v>
      </c>
      <c r="B891" s="181" t="s">
        <v>1843</v>
      </c>
      <c r="C891" s="182" t="s">
        <v>1797</v>
      </c>
      <c r="D891" s="182" t="s">
        <v>1840</v>
      </c>
      <c r="E891" s="182" t="s">
        <v>1841</v>
      </c>
      <c r="F891" s="182" t="s">
        <v>1842</v>
      </c>
      <c r="G891" s="184">
        <v>2022</v>
      </c>
      <c r="H891" s="185"/>
      <c r="I891" s="187"/>
      <c r="J891" s="392"/>
    </row>
    <row r="892" spans="1:10" s="242" customFormat="1" x14ac:dyDescent="0.3">
      <c r="A892" s="255">
        <v>1</v>
      </c>
      <c r="B892" s="181" t="s">
        <v>1844</v>
      </c>
      <c r="C892" s="182"/>
      <c r="D892" s="182" t="s">
        <v>1845</v>
      </c>
      <c r="E892" s="182"/>
      <c r="F892" s="182"/>
      <c r="G892" s="184">
        <v>2023</v>
      </c>
      <c r="H892" s="185"/>
      <c r="I892" s="187"/>
      <c r="J892" s="392"/>
    </row>
    <row r="893" spans="1:10" s="242" customFormat="1" x14ac:dyDescent="0.3">
      <c r="A893" s="255">
        <v>1</v>
      </c>
      <c r="B893" s="181" t="s">
        <v>1846</v>
      </c>
      <c r="C893" s="182" t="s">
        <v>1797</v>
      </c>
      <c r="D893" s="182" t="s">
        <v>1847</v>
      </c>
      <c r="E893" s="183" t="s">
        <v>1848</v>
      </c>
      <c r="F893" s="182"/>
      <c r="G893" s="184">
        <v>2023</v>
      </c>
      <c r="H893" s="185"/>
      <c r="I893" s="186"/>
      <c r="J893" s="392"/>
    </row>
    <row r="894" spans="1:10" s="242" customFormat="1" ht="12.75" customHeight="1" x14ac:dyDescent="0.3">
      <c r="A894" s="255">
        <v>11</v>
      </c>
      <c r="B894" s="181" t="s">
        <v>1849</v>
      </c>
      <c r="C894" s="182" t="s">
        <v>1700</v>
      </c>
      <c r="D894" s="182" t="s">
        <v>1850</v>
      </c>
      <c r="E894" s="183" t="s">
        <v>1851</v>
      </c>
      <c r="F894" s="182"/>
      <c r="G894" s="184">
        <v>2023</v>
      </c>
      <c r="H894" s="185"/>
      <c r="I894" s="186"/>
      <c r="J894" s="392"/>
    </row>
    <row r="895" spans="1:10" s="242" customFormat="1" ht="12.75" customHeight="1" x14ac:dyDescent="0.3">
      <c r="A895" s="255">
        <v>136</v>
      </c>
      <c r="B895" s="181" t="s">
        <v>1852</v>
      </c>
      <c r="C895" s="182" t="s">
        <v>1797</v>
      </c>
      <c r="D895" s="182" t="s">
        <v>1850</v>
      </c>
      <c r="E895" s="183" t="s">
        <v>1853</v>
      </c>
      <c r="F895" s="182"/>
      <c r="G895" s="184">
        <v>2023</v>
      </c>
      <c r="H895" s="185"/>
      <c r="I895" s="186"/>
      <c r="J895" s="392"/>
    </row>
    <row r="896" spans="1:10" s="242" customFormat="1" ht="12.75" customHeight="1" x14ac:dyDescent="0.3">
      <c r="A896" s="255">
        <v>1</v>
      </c>
      <c r="B896" s="181" t="s">
        <v>1854</v>
      </c>
      <c r="C896" s="182" t="s">
        <v>1797</v>
      </c>
      <c r="D896" s="182" t="s">
        <v>1855</v>
      </c>
      <c r="E896" s="183" t="s">
        <v>1856</v>
      </c>
      <c r="F896" s="182"/>
      <c r="G896" s="184">
        <v>2023</v>
      </c>
      <c r="H896" s="185"/>
      <c r="I896" s="186"/>
      <c r="J896" s="392"/>
    </row>
    <row r="897" spans="1:12" s="242" customFormat="1" ht="12.75" customHeight="1" x14ac:dyDescent="0.3">
      <c r="A897" s="255">
        <v>3</v>
      </c>
      <c r="B897" s="181" t="s">
        <v>1012</v>
      </c>
      <c r="C897" s="182" t="s">
        <v>1797</v>
      </c>
      <c r="D897" s="182" t="s">
        <v>810</v>
      </c>
      <c r="E897" s="182" t="s">
        <v>1857</v>
      </c>
      <c r="F897" s="182"/>
      <c r="G897" s="184">
        <v>2023</v>
      </c>
      <c r="H897" s="185"/>
      <c r="I897" s="186"/>
      <c r="J897" s="392"/>
    </row>
    <row r="898" spans="1:12" s="242" customFormat="1" ht="12.75" customHeight="1" x14ac:dyDescent="0.3">
      <c r="A898" s="255">
        <v>1</v>
      </c>
      <c r="B898" s="181" t="s">
        <v>1858</v>
      </c>
      <c r="C898" s="182" t="s">
        <v>1797</v>
      </c>
      <c r="D898" s="182" t="s">
        <v>810</v>
      </c>
      <c r="E898" s="182" t="s">
        <v>1859</v>
      </c>
      <c r="F898" s="182"/>
      <c r="G898" s="184">
        <v>2023</v>
      </c>
      <c r="H898" s="185"/>
      <c r="I898" s="186"/>
      <c r="J898" s="392"/>
    </row>
    <row r="899" spans="1:12" s="242" customFormat="1" ht="12.75" customHeight="1" x14ac:dyDescent="0.3">
      <c r="A899" s="255">
        <v>1</v>
      </c>
      <c r="B899" s="181" t="s">
        <v>1860</v>
      </c>
      <c r="C899" s="182" t="s">
        <v>1797</v>
      </c>
      <c r="D899" s="182" t="s">
        <v>810</v>
      </c>
      <c r="E899" s="183" t="s">
        <v>1861</v>
      </c>
      <c r="F899" s="182"/>
      <c r="G899" s="184">
        <v>2023</v>
      </c>
      <c r="H899" s="185"/>
      <c r="I899" s="186"/>
      <c r="J899" s="392"/>
    </row>
    <row r="900" spans="1:12" s="242" customFormat="1" ht="12.75" customHeight="1" x14ac:dyDescent="0.3">
      <c r="A900" s="255">
        <v>1</v>
      </c>
      <c r="B900" s="181" t="s">
        <v>1862</v>
      </c>
      <c r="C900" s="182" t="s">
        <v>1797</v>
      </c>
      <c r="D900" s="182" t="s">
        <v>810</v>
      </c>
      <c r="E900" s="183" t="s">
        <v>1863</v>
      </c>
      <c r="F900" s="182"/>
      <c r="G900" s="184">
        <v>2023</v>
      </c>
      <c r="H900" s="185"/>
      <c r="I900" s="186"/>
      <c r="J900" s="392"/>
    </row>
    <row r="901" spans="1:12" s="242" customFormat="1" ht="12.75" customHeight="1" x14ac:dyDescent="0.3">
      <c r="A901" s="255">
        <v>1</v>
      </c>
      <c r="B901" s="181" t="s">
        <v>1864</v>
      </c>
      <c r="C901" s="182" t="s">
        <v>1797</v>
      </c>
      <c r="D901" s="182" t="s">
        <v>1865</v>
      </c>
      <c r="E901" s="183" t="s">
        <v>1866</v>
      </c>
      <c r="F901" s="182" t="s">
        <v>1867</v>
      </c>
      <c r="G901" s="184">
        <v>2023</v>
      </c>
      <c r="H901" s="185"/>
      <c r="I901" s="187"/>
      <c r="J901" s="392"/>
    </row>
    <row r="902" spans="1:12" s="242" customFormat="1" ht="12.75" customHeight="1" x14ac:dyDescent="0.3">
      <c r="A902" s="255">
        <v>1</v>
      </c>
      <c r="B902" s="181" t="s">
        <v>1579</v>
      </c>
      <c r="C902" s="182"/>
      <c r="D902" s="182" t="s">
        <v>1868</v>
      </c>
      <c r="E902" s="183" t="s">
        <v>1869</v>
      </c>
      <c r="F902" s="182"/>
      <c r="G902" s="184">
        <v>2023</v>
      </c>
      <c r="H902" s="185"/>
      <c r="I902" s="187"/>
      <c r="J902" s="392"/>
    </row>
    <row r="903" spans="1:12" s="242" customFormat="1" ht="30" x14ac:dyDescent="0.3">
      <c r="A903" s="255">
        <v>70</v>
      </c>
      <c r="B903" s="181" t="s">
        <v>1870</v>
      </c>
      <c r="C903" s="182" t="s">
        <v>1700</v>
      </c>
      <c r="D903" s="182" t="s">
        <v>1871</v>
      </c>
      <c r="E903" s="183" t="s">
        <v>1872</v>
      </c>
      <c r="F903" s="182"/>
      <c r="G903" s="184">
        <v>2023</v>
      </c>
      <c r="H903" s="185"/>
      <c r="I903" s="186"/>
      <c r="J903" s="392"/>
    </row>
    <row r="904" spans="1:12" s="242" customFormat="1" x14ac:dyDescent="0.3">
      <c r="A904" s="255">
        <v>3</v>
      </c>
      <c r="B904" s="181" t="s">
        <v>1873</v>
      </c>
      <c r="C904" s="182" t="s">
        <v>1700</v>
      </c>
      <c r="D904" s="182" t="s">
        <v>1871</v>
      </c>
      <c r="E904" s="183" t="s">
        <v>1874</v>
      </c>
      <c r="F904" s="182"/>
      <c r="G904" s="184">
        <v>2023</v>
      </c>
      <c r="H904" s="185"/>
      <c r="I904" s="186"/>
      <c r="J904" s="392"/>
    </row>
    <row r="905" spans="1:12" s="242" customFormat="1" ht="30" x14ac:dyDescent="0.3">
      <c r="A905" s="255">
        <v>12</v>
      </c>
      <c r="B905" s="181" t="s">
        <v>1875</v>
      </c>
      <c r="C905" s="182" t="s">
        <v>1700</v>
      </c>
      <c r="D905" s="182" t="s">
        <v>1871</v>
      </c>
      <c r="E905" s="183" t="s">
        <v>1876</v>
      </c>
      <c r="F905" s="182"/>
      <c r="G905" s="184">
        <v>2023</v>
      </c>
      <c r="H905" s="185"/>
      <c r="I905" s="187"/>
      <c r="J905" s="392"/>
    </row>
    <row r="906" spans="1:12" s="242" customFormat="1" x14ac:dyDescent="0.3">
      <c r="A906" s="255">
        <v>10</v>
      </c>
      <c r="B906" s="181" t="s">
        <v>1875</v>
      </c>
      <c r="C906" s="182" t="s">
        <v>1700</v>
      </c>
      <c r="D906" s="182" t="s">
        <v>1871</v>
      </c>
      <c r="E906" s="183" t="s">
        <v>1877</v>
      </c>
      <c r="F906" s="182"/>
      <c r="G906" s="184">
        <v>2023</v>
      </c>
      <c r="H906" s="185"/>
      <c r="I906" s="187"/>
      <c r="J906" s="392"/>
    </row>
    <row r="907" spans="1:12" s="242" customFormat="1" x14ac:dyDescent="0.3">
      <c r="A907" s="255">
        <v>19</v>
      </c>
      <c r="B907" s="181" t="s">
        <v>1878</v>
      </c>
      <c r="C907" s="182" t="s">
        <v>1304</v>
      </c>
      <c r="D907" s="182" t="s">
        <v>1879</v>
      </c>
      <c r="E907" s="183" t="s">
        <v>1880</v>
      </c>
      <c r="F907" s="182"/>
      <c r="G907" s="184">
        <v>2023</v>
      </c>
      <c r="H907" s="185"/>
      <c r="I907" s="187"/>
      <c r="J907" s="392"/>
    </row>
    <row r="908" spans="1:12" s="242" customFormat="1" x14ac:dyDescent="0.3">
      <c r="A908" s="255">
        <v>1</v>
      </c>
      <c r="B908" s="181" t="s">
        <v>1881</v>
      </c>
      <c r="C908" s="182" t="s">
        <v>1797</v>
      </c>
      <c r="D908" s="182" t="s">
        <v>1882</v>
      </c>
      <c r="E908" s="183"/>
      <c r="F908" s="182"/>
      <c r="G908" s="184">
        <v>2023</v>
      </c>
      <c r="H908" s="185"/>
      <c r="I908" s="187"/>
      <c r="J908" s="392"/>
    </row>
    <row r="909" spans="1:12" ht="15.75" x14ac:dyDescent="0.3">
      <c r="A909" s="409"/>
      <c r="B909" s="402" t="s">
        <v>3112</v>
      </c>
      <c r="C909" s="172"/>
      <c r="D909" s="172"/>
      <c r="E909" s="172"/>
      <c r="F909" s="172"/>
      <c r="G909" s="397"/>
      <c r="H909" s="398"/>
      <c r="I909" s="410"/>
      <c r="J909" s="388"/>
    </row>
    <row r="910" spans="1:12" s="242" customFormat="1" x14ac:dyDescent="0.3">
      <c r="A910" s="396"/>
      <c r="B910" s="301" t="s">
        <v>3108</v>
      </c>
      <c r="C910" s="172"/>
      <c r="D910" s="172"/>
      <c r="E910" s="172"/>
      <c r="F910" s="172"/>
      <c r="G910" s="397"/>
      <c r="H910" s="398"/>
      <c r="I910" s="399"/>
      <c r="J910" s="392"/>
      <c r="K910" s="242" t="s">
        <v>3114</v>
      </c>
      <c r="L910" s="242" t="s">
        <v>3115</v>
      </c>
    </row>
    <row r="911" spans="1:12" x14ac:dyDescent="0.25">
      <c r="B911" s="172" t="s">
        <v>3113</v>
      </c>
      <c r="H911" s="411"/>
      <c r="J911" s="388"/>
      <c r="K911">
        <v>29</v>
      </c>
      <c r="L911" s="412">
        <f>J911*K911</f>
        <v>0</v>
      </c>
    </row>
    <row r="912" spans="1:12" x14ac:dyDescent="0.25">
      <c r="B912" s="281" t="s">
        <v>3106</v>
      </c>
      <c r="J912" s="276">
        <f>SUM(J3:J910)+L911</f>
        <v>0</v>
      </c>
    </row>
  </sheetData>
  <sheetProtection algorithmName="SHA-512" hashValue="H3mFMlivICy5XuYPWiPNqCMYh2ZbkCYCZTHHeaQCIEEMtjQKAbbrKXXFa6QgPOIZZbdv+xdLqFPUefqomdquqw==" saltValue="oSRsUwcQAYRgJLcRIvp7IQ==" spinCount="100000" sheet="1" objects="1" scenarios="1"/>
  <dataValidations count="1">
    <dataValidation type="list" allowBlank="1" showInputMessage="1" showErrorMessage="1" sqref="SZ347 ACV347 AMR347 AWN347 BGJ347 BQF347 CAB347 CJX347 CTT347 DDP347 DNL347 DXH347 EHD347 EQZ347 FAV347 FKR347 FUN347 GEJ347 GOF347 GYB347 HHX347 HRT347 IBP347 ILL347 IVH347 JFD347 JOZ347 JYV347 KIR347 KSN347 LCJ347 LMF347 LWB347 MFX347 MPT347 MZP347 NJL347 NTH347 ODD347 OMZ347 OWV347 PGR347 PQN347 QAJ347 QKF347 QUB347 RDX347 RNT347 RXP347 SHL347 SRH347 TBD347 TKZ347 TUV347 UER347 UON347 UYJ347 VIF347 VSB347 WBX347 WLT347 WVP347 WVO910 JC289:JC346 SY289:SY346 ACU289:ACU346 AMQ289:AMQ346 AWM289:AWM346 BGI289:BGI346 BQE289:BQE346 CAA289:CAA346 CJW289:CJW346 CTS289:CTS346 DDO289:DDO346 DNK289:DNK346 DXG289:DXG346 EHC289:EHC346 EQY289:EQY346 FAU289:FAU346 FKQ289:FKQ346 FUM289:FUM346 GEI289:GEI346 GOE289:GOE346 GYA289:GYA346 HHW289:HHW346 HRS289:HRS346 IBO289:IBO346 ILK289:ILK346 IVG289:IVG346 JFC289:JFC346 JOY289:JOY346 JYU289:JYU346 KIQ289:KIQ346 KSM289:KSM346 LCI289:LCI346 LME289:LME346 LWA289:LWA346 MFW289:MFW346 MPS289:MPS346 MZO289:MZO346 NJK289:NJK346 NTG289:NTG346 ODC289:ODC346 OMY289:OMY346 OWU289:OWU346 PGQ289:PGQ346 PQM289:PQM346 QAI289:QAI346 QKE289:QKE346 QUA289:QUA346 RDW289:RDW346 RNS289:RNS346 RXO289:RXO346 SHK289:SHK346 SRG289:SRG346 TBC289:TBC346 TKY289:TKY346 TUU289:TUU346 UEQ289:UEQ346 UOM289:UOM346 UYI289:UYI346 VIE289:VIE346 VSA289:VSA346 WBW289:WBW346 WLS289:WLS346 WVO289:WVO346 WVP372 WLT372 WBX372 VSB372 VIF372 UYJ372 UON372 UER372 TUV372 TKZ372 TBD372 SRH372 SHL372 RXP372 RNT372 RDX372 QUB372 QKF372 QAJ372 PQN372 PGR372 OWV372 OMZ372 ODD372 NTH372 NJL372 MZP372 MPT372 MFX372 LWB372 LMF372 LCJ372 KSN372 KIR372 JYV372 JOZ372 JFD372 IVH372 ILL372 IBP372 HRT372 HHX372 GYB372 GOF372 GEJ372 FUN372 FKR372 FAV372 EQZ372 EHD372 DXH372 DNL372 DDP372 CTT372 CJX372 CAB372 BQF372 BGJ372 AWN372 AMR372 ACV372 SZ372 JD372 JC351:JC371 SY351:SY371 ACU351:ACU371 AMQ351:AMQ371 AWM351:AWM371 BGI351:BGI371 BQE351:BQE371 CAA351:CAA371 CJW351:CJW371 CTS351:CTS371 DDO351:DDO371 DNK351:DNK371 DXG351:DXG371 EHC351:EHC371 EQY351:EQY371 FAU351:FAU371 FKQ351:FKQ371 FUM351:FUM371 GEI351:GEI371 GOE351:GOE371 GYA351:GYA371 HHW351:HHW371 HRS351:HRS371 IBO351:IBO371 ILK351:ILK371 IVG351:IVG371 JFC351:JFC371 JOY351:JOY371 JYU351:JYU371 KIQ351:KIQ371 KSM351:KSM371 LCI351:LCI371 LME351:LME371 LWA351:LWA371 MFW351:MFW371 MPS351:MPS371 MZO351:MZO371 NJK351:NJK371 NTG351:NTG371 ODC351:ODC371 OMY351:OMY371 OWU351:OWU371 PGQ351:PGQ371 PQM351:PQM371 QAI351:QAI371 QKE351:QKE371 QUA351:QUA371 RDW351:RDW371 RNS351:RNS371 RXO351:RXO371 SHK351:SHK371 SRG351:SRG371 TBC351:TBC371 TKY351:TKY371 TUU351:TUU371 UEQ351:UEQ371 UOM351:UOM371 UYI351:UYI371 VIE351:VIE371 VSA351:VSA371 WBW351:WBW371 WLS351:WLS371 WVO351:WVO371 SY381:SY392 ACU381:ACU392 AMQ381:AMQ392 AWM381:AWM392 BGI381:BGI392 BQE381:BQE392 CAA381:CAA392 CJW381:CJW392 CTS381:CTS392 DDO381:DDO392 DNK381:DNK392 DXG381:DXG392 EHC381:EHC392 EQY381:EQY392 FAU381:FAU392 FKQ381:FKQ392 FUM381:FUM392 GEI381:GEI392 GOE381:GOE392 GYA381:GYA392 HHW381:HHW392 HRS381:HRS392 IBO381:IBO392 ILK381:ILK392 IVG381:IVG392 JFC381:JFC392 JOY381:JOY392 JYU381:JYU392 KIQ381:KIQ392 KSM381:KSM392 LCI381:LCI392 LME381:LME392 LWA381:LWA392 MFW381:MFW392 MPS381:MPS392 MZO381:MZO392 NJK381:NJK392 NTG381:NTG392 ODC381:ODC392 OMY381:OMY392 OWU381:OWU392 PGQ381:PGQ392 PQM381:PQM392 QAI381:QAI392 QKE381:QKE392 QUA381:QUA392 RDW381:RDW392 RNS381:RNS392 RXO381:RXO392 SHK381:SHK392 SRG381:SRG392 TBC381:TBC392 TKY381:TKY392 TUU381:TUU392 UEQ381:UEQ392 UOM381:UOM392 UYI381:UYI392 VIE381:VIE392 VSA381:VSA392 WBW381:WBW392 WLS381:WLS392 WVO381:WVO392 JD347 WVP427 WLT427 WBX427 VSB427 VIF427 UYJ427 UON427 UER427 TUV427 TKZ427 TBD427 SRH427 SHL427 RXP427 RNT427 RDX427 QUB427 QKF427 QAJ427 PQN427 PGR427 OWV427 OMZ427 ODD427 NTH427 NJL427 MZP427 MPT427 MFX427 LWB427 LMF427 LCJ427 KSN427 KIR427 JYV427 JOZ427 JFD427 IVH427 ILL427 IBP427 HRT427 HHX427 GYB427 GOF427 GEJ427 FUN427 FKR427 FAV427 EQZ427 EHD427 DXH427 DNL427 DDP427 CTT427 CJX427 CAB427 BQF427 BGJ427 AWN427 AMR427 ACV427 SZ427 JD427 JC396:JC426 SY396:SY426 ACU396:ACU426 AMQ396:AMQ426 AWM396:AWM426 BGI396:BGI426 BQE396:BQE426 CAA396:CAA426 CJW396:CJW426 CTS396:CTS426 DDO396:DDO426 DNK396:DNK426 DXG396:DXG426 EHC396:EHC426 EQY396:EQY426 FAU396:FAU426 FKQ396:FKQ426 FUM396:FUM426 GEI396:GEI426 GOE396:GOE426 GYA396:GYA426 HHW396:HHW426 HRS396:HRS426 IBO396:IBO426 ILK396:ILK426 IVG396:IVG426 JFC396:JFC426 JOY396:JOY426 JYU396:JYU426 KIQ396:KIQ426 KSM396:KSM426 LCI396:LCI426 LME396:LME426 LWA396:LWA426 MFW396:MFW426 MPS396:MPS426 MZO396:MZO426 NJK396:NJK426 NTG396:NTG426 ODC396:ODC426 OMY396:OMY426 OWU396:OWU426 PGQ396:PGQ426 PQM396:PQM426 QAI396:QAI426 QKE396:QKE426 QUA396:QUA426 RDW396:RDW426 RNS396:RNS426 RXO396:RXO426 SHK396:SHK426 SRG396:SRG426 TBC396:TBC426 TKY396:TKY426 TUU396:TUU426 UEQ396:UEQ426 UOM396:UOM426 UYI396:UYI426 VIE396:VIE426 VSA396:VSA426 WBW396:WBW426 WLS396:WLS426 WVO396:WVO426 WLS434:WLS456 WBW434:WBW456 VSA434:VSA456 VIE434:VIE456 UYI434:UYI456 UOM434:UOM456 UEQ434:UEQ456 TUU434:TUU456 TKY434:TKY456 TBC434:TBC456 SRG434:SRG456 SHK434:SHK456 RXO434:RXO456 RNS434:RNS456 RDW434:RDW456 QUA434:QUA456 QKE434:QKE456 QAI434:QAI456 PQM434:PQM456 PGQ434:PGQ456 OWU434:OWU456 OMY434:OMY456 ODC434:ODC456 NTG434:NTG456 NJK434:NJK456 MZO434:MZO456 MPS434:MPS456 MFW434:MFW456 LWA434:LWA456 LME434:LME456 LCI434:LCI456 KSM434:KSM456 KIQ434:KIQ456 JYU434:JYU456 JOY434:JOY456 JFC434:JFC456 IVG434:IVG456 ILK434:ILK456 IBO434:IBO456 HRS434:HRS456 HHW434:HHW456 GYA434:GYA456 GOE434:GOE456 GEI434:GEI456 FUM434:FUM456 FKQ434:FKQ456 FAU434:FAU456 EQY434:EQY456 EHC434:EHC456 DXG434:DXG456 DNK434:DNK456 DDO434:DDO456 CTS434:CTS456 CJW434:CJW456 CAA434:CAA456 BQE434:BQE456 BGI434:BGI456 AWM434:AWM456 AMQ434:AMQ456 ACU434:ACU456 SY434:SY456 JC434:JC456 JC381:JC392 WLS460:WLS496 WBW460:WBW496 VSA460:VSA496 VIE460:VIE496 UYI460:UYI496 UOM460:UOM496 UEQ460:UEQ496 TUU460:TUU496 TKY460:TKY496 TBC460:TBC496 SRG460:SRG496 SHK460:SHK496 RXO460:RXO496 RNS460:RNS496 RDW460:RDW496 QUA460:QUA496 QKE460:QKE496 QAI460:QAI496 PQM460:PQM496 PGQ460:PGQ496 OWU460:OWU496 OMY460:OMY496 ODC460:ODC496 NTG460:NTG496 NJK460:NJK496 MZO460:MZO496 MPS460:MPS496 MFW460:MFW496 LWA460:LWA496 LME460:LME496 LCI460:LCI496 KSM460:KSM496 KIQ460:KIQ496 JYU460:JYU496 JOY460:JOY496 JFC460:JFC496 IVG460:IVG496 ILK460:ILK496 IBO460:IBO496 HRS460:HRS496 HHW460:HHW496 GYA460:GYA496 GOE460:GOE496 GEI460:GEI496 FUM460:FUM496 FKQ460:FKQ496 FAU460:FAU496 EQY460:EQY496 EHC460:EHC496 DXG460:DXG496 DNK460:DNK496 DDO460:DDO496 CTS460:CTS496 CJW460:CJW496 CAA460:CAA496 BQE460:BQE496 BGI460:BGI496 AWM460:AWM496 AMQ460:AMQ496 ACU460:ACU496 SY460:SY496 JC460:JC496 WVO434:WVO456 WVP523 WLT523 WBX523 VSB523 VIF523 UYJ523 UON523 UER523 TUV523 TKZ523 TBD523 SRH523 SHL523 RXP523 RNT523 RDX523 QUB523 QKF523 QAJ523 PQN523 PGR523 OWV523 OMZ523 ODD523 NTH523 NJL523 MZP523 MPT523 MFX523 LWB523 LMF523 LCJ523 KSN523 KIR523 JYV523 JOZ523 JFD523 IVH523 ILL523 IBP523 HRT523 HHX523 GYB523 GOF523 GEJ523 FUN523 FKR523 FAV523 EQZ523 EHD523 DXH523 DNL523 DDP523 CTT523 CJX523 CAB523 BQF523 BGJ523 AWN523 AMR523 ACV523 SZ523 JD523 WVO500:WVO522 WLS500:WLS522 WBW500:WBW522 VSA500:VSA522 VIE500:VIE522 UYI500:UYI522 UOM500:UOM522 UEQ500:UEQ522 TUU500:TUU522 TKY500:TKY522 TBC500:TBC522 SRG500:SRG522 SHK500:SHK522 RXO500:RXO522 RNS500:RNS522 RDW500:RDW522 QUA500:QUA522 QKE500:QKE522 QAI500:QAI522 PQM500:PQM522 PGQ500:PGQ522 OWU500:OWU522 OMY500:OMY522 ODC500:ODC522 NTG500:NTG522 NJK500:NJK522 MZO500:MZO522 MPS500:MPS522 MFW500:MFW522 LWA500:LWA522 LME500:LME522 LCI500:LCI522 KSM500:KSM522 KIQ500:KIQ522 JYU500:JYU522 JOY500:JOY522 JFC500:JFC522 IVG500:IVG522 ILK500:ILK522 IBO500:IBO522 HRS500:HRS522 HHW500:HHW522 GYA500:GYA522 GOE500:GOE522 GEI500:GEI522 FUM500:FUM522 FKQ500:FKQ522 FAU500:FAU522 EQY500:EQY522 EHC500:EHC522 DXG500:DXG522 DNK500:DNK522 DDO500:DDO522 CTS500:CTS522 CJW500:CJW522 CAA500:CAA522 BQE500:BQE522 BGI500:BGI522 AWM500:AWM522 AMQ500:AMQ522 ACU500:ACU522 SY500:SY522 JC500:JC522 WVP562 WLT562 WBX562 VSB562 VIF562 UYJ562 UON562 UER562 TUV562 TKZ562 TBD562 SRH562 SHL562 RXP562 RNT562 RDX562 QUB562 QKF562 QAJ562 PQN562 PGR562 OWV562 OMZ562 ODD562 NTH562 NJL562 MZP562 MPT562 MFX562 LWB562 LMF562 LCJ562 KSN562 KIR562 JYV562 JOZ562 JFD562 IVH562 ILL562 IBP562 HRT562 HHX562 GYB562 GOF562 GEJ562 FUN562 FKR562 FAV562 EQZ562 EHD562 DXH562 DNL562 DDP562 CTT562 CJX562 CAB562 BQF562 BGJ562 AWN562 AMR562 ACV562 SZ562 JD562 JC537:JC561 SY537:SY561 ACU537:ACU561 AMQ537:AMQ561 AWM537:AWM561 BGI537:BGI561 BQE537:BQE561 CAA537:CAA561 CJW537:CJW561 CTS537:CTS561 DDO537:DDO561 DNK537:DNK561 DXG537:DXG561 EHC537:EHC561 EQY537:EQY561 FAU537:FAU561 FKQ537:FKQ561 FUM537:FUM561 GEI537:GEI561 GOE537:GOE561 GYA537:GYA561 HHW537:HHW561 HRS537:HRS561 IBO537:IBO561 ILK537:ILK561 IVG537:IVG561 JFC537:JFC561 JOY537:JOY561 JYU537:JYU561 KIQ537:KIQ561 KSM537:KSM561 LCI537:LCI561 LME537:LME561 LWA537:LWA561 MFW537:MFW561 MPS537:MPS561 MZO537:MZO561 NJK537:NJK561 NTG537:NTG561 ODC537:ODC561 OMY537:OMY561 OWU537:OWU561 PGQ537:PGQ561 PQM537:PQM561 QAI537:QAI561 QKE537:QKE561 QUA537:QUA561 RDW537:RDW561 RNS537:RNS561 RXO537:RXO561 SHK537:SHK561 SRG537:SRG561 TBC537:TBC561 TKY537:TKY561 TUU537:TUU561 UEQ537:UEQ561 UOM537:UOM561 UYI537:UYI561 VIE537:VIE561 VSA537:VSA561 WBW537:WBW561 WLS537:WLS561 WVO537:WVO561 WVO567:WVO594 WLS567:WLS594 WBW567:WBW594 VSA567:VSA594 VIE567:VIE594 UYI567:UYI594 UOM567:UOM594 UEQ567:UEQ594 TUU567:TUU594 TKY567:TKY594 TBC567:TBC594 SRG567:SRG594 SHK567:SHK594 RXO567:RXO594 RNS567:RNS594 RDW567:RDW594 QUA567:QUA594 QKE567:QKE594 QAI567:QAI594 PQM567:PQM594 PGQ567:PGQ594 OWU567:OWU594 OMY567:OMY594 ODC567:ODC594 NTG567:NTG594 NJK567:NJK594 MZO567:MZO594 MPS567:MPS594 MFW567:MFW594 LWA567:LWA594 LME567:LME594 LCI567:LCI594 KSM567:KSM594 KIQ567:KIQ594 JYU567:JYU594 JOY567:JOY594 JFC567:JFC594 IVG567:IVG594 ILK567:ILK594 IBO567:IBO594 HRS567:HRS594 HHW567:HHW594 GYA567:GYA594 GOE567:GOE594 GEI567:GEI594 FUM567:FUM594 FKQ567:FKQ594 FAU567:FAU594 EQY567:EQY594 EHC567:EHC594 DXG567:DXG594 DNK567:DNK594 DDO567:DDO594 CTS567:CTS594 CJW567:CJW594 CAA567:CAA594 BQE567:BQE594 BGI567:BGI594 AWM567:AWM594 AMQ567:AMQ594 ACU567:ACU594 SY567:SY594 JC567:JC594 WLS609:WLS654 WBW609:WBW654 VSA609:VSA654 VIE609:VIE654 UYI609:UYI654 UOM609:UOM654 UEQ609:UEQ654 TUU609:TUU654 TKY609:TKY654 TBC609:TBC654 SRG609:SRG654 SHK609:SHK654 RXO609:RXO654 RNS609:RNS654 RDW609:RDW654 QUA609:QUA654 QKE609:QKE654 QAI609:QAI654 PQM609:PQM654 PGQ609:PGQ654 OWU609:OWU654 OMY609:OMY654 ODC609:ODC654 NTG609:NTG654 NJK609:NJK654 MZO609:MZO654 MPS609:MPS654 MFW609:MFW654 LWA609:LWA654 LME609:LME654 LCI609:LCI654 KSM609:KSM654 KIQ609:KIQ654 JYU609:JYU654 JOY609:JOY654 JFC609:JFC654 IVG609:IVG654 ILK609:ILK654 IBO609:IBO654 HRS609:HRS654 HHW609:HHW654 GYA609:GYA654 GOE609:GOE654 GEI609:GEI654 FUM609:FUM654 FKQ609:FKQ654 FAU609:FAU654 EQY609:EQY654 EHC609:EHC654 DXG609:DXG654 DNK609:DNK654 DDO609:DDO654 CTS609:CTS654 CJW609:CJW654 CAA609:CAA654 BQE609:BQE654 BGI609:BGI654 AWM609:AWM654 AMQ609:AMQ654 ACU609:ACU654 SY609:SY654 JC609:JC654 WVO460:WVO496 SY677:SY689 ACU677:ACU689 AMQ677:AMQ689 AWM677:AWM689 BGI677:BGI689 BQE677:BQE689 CAA677:CAA689 CJW677:CJW689 CTS677:CTS689 DDO677:DDO689 DNK677:DNK689 DXG677:DXG689 EHC677:EHC689 EQY677:EQY689 FAU677:FAU689 FKQ677:FKQ689 FUM677:FUM689 GEI677:GEI689 GOE677:GOE689 GYA677:GYA689 HHW677:HHW689 HRS677:HRS689 IBO677:IBO689 ILK677:ILK689 IVG677:IVG689 JFC677:JFC689 JOY677:JOY689 JYU677:JYU689 KIQ677:KIQ689 KSM677:KSM689 LCI677:LCI689 LME677:LME689 LWA677:LWA689 MFW677:MFW689 MPS677:MPS689 MZO677:MZO689 NJK677:NJK689 NTG677:NTG689 ODC677:ODC689 OMY677:OMY689 OWU677:OWU689 PGQ677:PGQ689 PQM677:PQM689 QAI677:QAI689 QKE677:QKE689 QUA677:QUA689 RDW677:RDW689 RNS677:RNS689 RXO677:RXO689 SHK677:SHK689 SRG677:SRG689 TBC677:TBC689 TKY677:TKY689 TUU677:TUU689 UEQ677:UEQ689 UOM677:UOM689 UYI677:UYI689 VIE677:VIE689 VSA677:VSA689 WBW677:WBW689 WLS677:WLS689 WVO677:WVO689 WVO609:WVO654 WLS788:WLS812 WBW788:WBW812 VSA788:VSA812 VIE788:VIE812 UYI788:UYI812 UOM788:UOM812 UEQ788:UEQ812 TUU788:TUU812 TKY788:TKY812 TBC788:TBC812 SRG788:SRG812 SHK788:SHK812 RXO788:RXO812 RNS788:RNS812 RDW788:RDW812 QUA788:QUA812 QKE788:QKE812 QAI788:QAI812 PQM788:PQM812 PGQ788:PGQ812 OWU788:OWU812 OMY788:OMY812 ODC788:ODC812 NTG788:NTG812 NJK788:NJK812 MZO788:MZO812 MPS788:MPS812 MFW788:MFW812 LWA788:LWA812 LME788:LME812 LCI788:LCI812 KSM788:KSM812 KIQ788:KIQ812 JYU788:JYU812 JOY788:JOY812 JFC788:JFC812 IVG788:IVG812 ILK788:ILK812 IBO788:IBO812 HRS788:HRS812 HHW788:HHW812 GYA788:GYA812 GOE788:GOE812 GEI788:GEI812 FUM788:FUM812 FKQ788:FKQ812 FAU788:FAU812 EQY788:EQY812 EHC788:EHC812 DXG788:DXG812 DNK788:DNK812 DDO788:DDO812 CTS788:CTS812 CJW788:CJW812 CAA788:CAA812 BQE788:BQE812 BGI788:BGI812 AWM788:AWM812 AMQ788:AMQ812 ACU788:ACU812 SY788:SY812 JC788:JC812 JC677:JC689 WLT842 WBX842 VSB842 VIF842 UYJ842 UON842 UER842 TUV842 TKZ842 TBD842 SRH842 SHL842 RXP842 RNT842 RDX842 QUB842 QKF842 QAJ842 PQN842 PGR842 OWV842 OMZ842 ODD842 NTH842 NJL842 MZP842 MPT842 MFX842 LWB842 LMF842 LCJ842 KSN842 KIR842 JYV842 JOZ842 JFD842 IVH842 ILL842 IBP842 HRT842 HHX842 GYB842 GOF842 GEJ842 FUN842 FKR842 FAV842 EQZ842 EHD842 DXH842 DNL842 DDP842 CTT842 CJX842 CAB842 BQF842 BGJ842 AWN842 AMR842 ACV842 SZ842 JD842 WVO788:WVO812 JC816:JC841 SY816:SY841 ACU816:ACU841 AMQ816:AMQ841 AWM816:AWM841 BGI816:BGI841 BQE816:BQE841 CAA816:CAA841 CJW816:CJW841 CTS816:CTS841 DDO816:DDO841 DNK816:DNK841 DXG816:DXG841 EHC816:EHC841 EQY816:EQY841 FAU816:FAU841 FKQ816:FKQ841 FUM816:FUM841 GEI816:GEI841 GOE816:GOE841 GYA816:GYA841 HHW816:HHW841 HRS816:HRS841 IBO816:IBO841 ILK816:ILK841 IVG816:IVG841 JFC816:JFC841 JOY816:JOY841 JYU816:JYU841 KIQ816:KIQ841 KSM816:KSM841 LCI816:LCI841 LME816:LME841 LWA816:LWA841 MFW816:MFW841 MPS816:MPS841 MZO816:MZO841 NJK816:NJK841 NTG816:NTG841 ODC816:ODC841 OMY816:OMY841 OWU816:OWU841 PGQ816:PGQ841 PQM816:PQM841 QAI816:QAI841 QKE816:QKE841 QUA816:QUA841 RDW816:RDW841 RNS816:RNS841 RXO816:RXO841 SHK816:SHK841 SRG816:SRG841 TBC816:TBC841 TKY816:TKY841 TUU816:TUU841 UEQ816:UEQ841 UOM816:UOM841 UYI816:UYI841 VIE816:VIE841 VSA816:VSA841 WBW816:WBW841 WLS816:WLS841 WVO816:WVO841 WLS846:WLS862 WBW846:WBW862 VSA846:VSA862 VIE846:VIE862 UYI846:UYI862 UOM846:UOM862 UEQ846:UEQ862 TUU846:TUU862 TKY846:TKY862 TBC846:TBC862 SRG846:SRG862 SHK846:SHK862 RXO846:RXO862 RNS846:RNS862 RDW846:RDW862 QUA846:QUA862 QKE846:QKE862 QAI846:QAI862 PQM846:PQM862 PGQ846:PGQ862 OWU846:OWU862 OMY846:OMY862 ODC846:ODC862 NTG846:NTG862 NJK846:NJK862 MZO846:MZO862 MPS846:MPS862 MFW846:MFW862 LWA846:LWA862 LME846:LME862 LCI846:LCI862 KSM846:KSM862 KIQ846:KIQ862 JYU846:JYU862 JOY846:JOY862 JFC846:JFC862 IVG846:IVG862 ILK846:ILK862 IBO846:IBO862 HRS846:HRS862 HHW846:HHW862 GYA846:GYA862 GOE846:GOE862 GEI846:GEI862 FUM846:FUM862 FKQ846:FKQ862 FAU846:FAU862 EQY846:EQY862 EHC846:EHC862 DXG846:DXG862 DNK846:DNK862 DDO846:DDO862 CTS846:CTS862 CJW846:CJW862 CAA846:CAA862 BQE846:BQE862 BGI846:BGI862 AWM846:AWM862 AMQ846:AMQ862 ACU846:ACU862 SY846:SY862 JC846:JC862 WVP842 WLS910 WBW910 VSA910 VIE910 UYI910 UOM910 UEQ910 TUU910 TKY910 TBC910 SRG910 SHK910 RXO910 RNS910 RDW910 QUA910 QKE910 QAI910 PQM910 PGQ910 OWU910 OMY910 ODC910 NTG910 NJK910 MZO910 MPS910 MFW910 LWA910 LME910 LCI910 KSM910 KIQ910 JYU910 JOY910 JFC910 IVG910 ILK910 IBO910 HRS910 HHW910 GYA910 GOE910 GEI910 FUM910 FKQ910 FAU910 EQY910 EHC910 DXG910 DNK910 DDO910 CTS910 CJW910 CAA910 BQE910 BGI910 AWM910 AMQ910 ACU910 SY910 WVO846:WVO862 SY867:SY908 ACU867:ACU908 AMQ867:AMQ908 AWM867:AWM908 BGI867:BGI908 BQE867:BQE908 CAA867:CAA908 CJW867:CJW908 CTS867:CTS908 DDO867:DDO908 DNK867:DNK908 DXG867:DXG908 EHC867:EHC908 EQY867:EQY908 FAU867:FAU908 FKQ867:FKQ908 FUM867:FUM908 GEI867:GEI908 GOE867:GOE908 GYA867:GYA908 HHW867:HHW908 HRS867:HRS908 IBO867:IBO908 ILK867:ILK908 IVG867:IVG908 JFC867:JFC908 JOY867:JOY908 JYU867:JYU908 KIQ867:KIQ908 KSM867:KSM908 LCI867:LCI908 LME867:LME908 LWA867:LWA908 MFW867:MFW908 MPS867:MPS908 MZO867:MZO908 NJK867:NJK908 NTG867:NTG908 ODC867:ODC908 OMY867:OMY908 OWU867:OWU908 PGQ867:PGQ908 PQM867:PQM908 QAI867:QAI908 QKE867:QKE908 QUA867:QUA908 RDW867:RDW908 RNS867:RNS908 RXO867:RXO908 SHK867:SHK908 SRG867:SRG908 TBC867:TBC908 TKY867:TKY908 TUU867:TUU908 UEQ867:UEQ908 UOM867:UOM908 UYI867:UYI908 VIE867:VIE908 VSA867:VSA908 WBW867:WBW908 WLS867:WLS908 WVO867:WVO908 JC867:JC908 JC910" xr:uid="{A8516819-6FF7-421E-88BF-206F319702B8}">
      <formula1>"Ja,Nee,"</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457CD-A494-446F-B68A-3A87D60CC897}">
  <dimension ref="A1:K660"/>
  <sheetViews>
    <sheetView zoomScale="85" zoomScaleNormal="85" workbookViewId="0">
      <pane ySplit="1" topLeftCell="A2" activePane="bottomLeft" state="frozen"/>
      <selection pane="bottomLeft" activeCell="Q13" sqref="Q13"/>
    </sheetView>
  </sheetViews>
  <sheetFormatPr defaultRowHeight="15" x14ac:dyDescent="0.25"/>
  <cols>
    <col min="1" max="1" width="7.42578125" customWidth="1"/>
    <col min="2" max="2" width="23.85546875" customWidth="1"/>
    <col min="3" max="3" width="29.140625" customWidth="1"/>
    <col min="4" max="4" width="16.7109375" bestFit="1" customWidth="1"/>
    <col min="5" max="5" width="19.85546875" customWidth="1"/>
    <col min="6" max="6" width="11.28515625" customWidth="1"/>
    <col min="7" max="7" width="10" customWidth="1"/>
    <col min="8" max="8" width="34.5703125" customWidth="1"/>
    <col min="9" max="9" width="33.140625" style="2" customWidth="1"/>
    <col min="11" max="11" width="22.7109375" customWidth="1"/>
  </cols>
  <sheetData>
    <row r="1" spans="1:9" ht="30.75" thickBot="1" x14ac:dyDescent="0.3">
      <c r="A1" s="277" t="s">
        <v>1883</v>
      </c>
      <c r="B1" s="278" t="s">
        <v>1884</v>
      </c>
      <c r="C1" s="278" t="s">
        <v>1885</v>
      </c>
      <c r="D1" s="279" t="s">
        <v>1886</v>
      </c>
      <c r="E1" s="279" t="s">
        <v>723</v>
      </c>
      <c r="F1" s="279" t="s">
        <v>724</v>
      </c>
      <c r="G1" s="279" t="s">
        <v>14</v>
      </c>
      <c r="H1" s="280" t="s">
        <v>726</v>
      </c>
      <c r="I1" s="305" t="s">
        <v>3111</v>
      </c>
    </row>
    <row r="2" spans="1:9" s="189" customFormat="1" ht="15.75" thickBot="1" x14ac:dyDescent="0.3">
      <c r="A2" s="190" t="s">
        <v>1887</v>
      </c>
      <c r="B2" s="191"/>
      <c r="C2" s="191"/>
      <c r="D2" s="191"/>
      <c r="E2" s="191"/>
      <c r="F2" s="191"/>
      <c r="G2" s="191"/>
      <c r="H2" s="192"/>
      <c r="I2" s="275"/>
    </row>
    <row r="3" spans="1:9" x14ac:dyDescent="0.25">
      <c r="A3" s="5">
        <v>1</v>
      </c>
      <c r="B3" s="6" t="s">
        <v>1888</v>
      </c>
      <c r="C3" s="7" t="s">
        <v>1889</v>
      </c>
      <c r="D3" s="7" t="s">
        <v>957</v>
      </c>
      <c r="E3" s="7" t="s">
        <v>1890</v>
      </c>
      <c r="F3" s="7">
        <v>87.1</v>
      </c>
      <c r="G3" s="8">
        <v>2019</v>
      </c>
      <c r="H3" s="9"/>
      <c r="I3" s="388"/>
    </row>
    <row r="4" spans="1:9" x14ac:dyDescent="0.25">
      <c r="A4" s="5">
        <v>1</v>
      </c>
      <c r="B4" s="6" t="s">
        <v>1888</v>
      </c>
      <c r="C4" s="7" t="s">
        <v>1889</v>
      </c>
      <c r="D4" s="7" t="s">
        <v>957</v>
      </c>
      <c r="E4" s="7" t="s">
        <v>1891</v>
      </c>
      <c r="F4" s="7">
        <v>61</v>
      </c>
      <c r="G4" s="8">
        <v>2019</v>
      </c>
      <c r="H4" s="10"/>
      <c r="I4" s="388"/>
    </row>
    <row r="5" spans="1:9" x14ac:dyDescent="0.25">
      <c r="A5" s="11">
        <v>1</v>
      </c>
      <c r="B5" s="12" t="s">
        <v>1892</v>
      </c>
      <c r="C5" s="12" t="s">
        <v>1893</v>
      </c>
      <c r="D5" s="12" t="s">
        <v>771</v>
      </c>
      <c r="E5" s="12" t="s">
        <v>1894</v>
      </c>
      <c r="F5" s="12"/>
      <c r="G5" s="13">
        <v>2019</v>
      </c>
      <c r="H5" s="10"/>
      <c r="I5" s="388"/>
    </row>
    <row r="6" spans="1:9" x14ac:dyDescent="0.25">
      <c r="A6" s="14">
        <v>1</v>
      </c>
      <c r="B6" s="12" t="s">
        <v>1895</v>
      </c>
      <c r="C6" s="15"/>
      <c r="D6" s="15" t="s">
        <v>1896</v>
      </c>
      <c r="E6" s="15"/>
      <c r="F6" s="15"/>
      <c r="G6" s="16"/>
      <c r="H6" s="10"/>
      <c r="I6" s="388"/>
    </row>
    <row r="7" spans="1:9" x14ac:dyDescent="0.25">
      <c r="A7" s="14">
        <v>24</v>
      </c>
      <c r="B7" s="12" t="s">
        <v>1897</v>
      </c>
      <c r="C7" s="15" t="s">
        <v>1700</v>
      </c>
      <c r="D7" s="15" t="s">
        <v>1896</v>
      </c>
      <c r="E7" s="15" t="s">
        <v>1898</v>
      </c>
      <c r="F7" s="15"/>
      <c r="G7" s="16"/>
      <c r="H7" s="10"/>
      <c r="I7" s="388"/>
    </row>
    <row r="8" spans="1:9" x14ac:dyDescent="0.25">
      <c r="A8" s="14">
        <v>1</v>
      </c>
      <c r="B8" s="12" t="s">
        <v>1899</v>
      </c>
      <c r="C8" s="7" t="s">
        <v>1889</v>
      </c>
      <c r="D8" s="15" t="s">
        <v>1900</v>
      </c>
      <c r="E8" s="15" t="s">
        <v>1901</v>
      </c>
      <c r="F8" s="15"/>
      <c r="G8" s="16">
        <v>2016</v>
      </c>
      <c r="H8" s="10"/>
      <c r="I8" s="388"/>
    </row>
    <row r="9" spans="1:9" x14ac:dyDescent="0.25">
      <c r="A9" s="14">
        <v>1</v>
      </c>
      <c r="B9" s="12" t="s">
        <v>1902</v>
      </c>
      <c r="C9" s="7" t="s">
        <v>1889</v>
      </c>
      <c r="D9" s="15" t="s">
        <v>741</v>
      </c>
      <c r="E9" s="15" t="s">
        <v>1903</v>
      </c>
      <c r="F9" s="15"/>
      <c r="G9" s="16">
        <v>2019</v>
      </c>
      <c r="H9" s="10"/>
      <c r="I9" s="388"/>
    </row>
    <row r="10" spans="1:9" x14ac:dyDescent="0.25">
      <c r="A10" s="14">
        <v>1</v>
      </c>
      <c r="B10" s="12" t="s">
        <v>1904</v>
      </c>
      <c r="C10" s="7" t="s">
        <v>1889</v>
      </c>
      <c r="D10" s="15" t="s">
        <v>741</v>
      </c>
      <c r="E10" s="15" t="s">
        <v>1903</v>
      </c>
      <c r="F10" s="15"/>
      <c r="G10" s="16">
        <v>2019</v>
      </c>
      <c r="H10" s="10"/>
      <c r="I10" s="388"/>
    </row>
    <row r="11" spans="1:9" x14ac:dyDescent="0.25">
      <c r="A11" s="14">
        <v>1</v>
      </c>
      <c r="B11" s="12" t="s">
        <v>1905</v>
      </c>
      <c r="C11" s="7" t="s">
        <v>1889</v>
      </c>
      <c r="D11" s="15" t="s">
        <v>741</v>
      </c>
      <c r="E11" s="15" t="s">
        <v>1906</v>
      </c>
      <c r="F11" s="15"/>
      <c r="G11" s="16">
        <v>2019</v>
      </c>
      <c r="H11" s="10"/>
      <c r="I11" s="388"/>
    </row>
    <row r="12" spans="1:9" x14ac:dyDescent="0.25">
      <c r="A12" s="14">
        <v>1</v>
      </c>
      <c r="B12" s="12" t="s">
        <v>1907</v>
      </c>
      <c r="C12" s="7" t="s">
        <v>1889</v>
      </c>
      <c r="D12" s="15" t="s">
        <v>1908</v>
      </c>
      <c r="E12" s="15" t="s">
        <v>1909</v>
      </c>
      <c r="F12" s="15"/>
      <c r="G12" s="16">
        <v>2019</v>
      </c>
      <c r="H12" s="10"/>
      <c r="I12" s="388"/>
    </row>
    <row r="13" spans="1:9" x14ac:dyDescent="0.25">
      <c r="A13" s="11">
        <v>1</v>
      </c>
      <c r="B13" s="12" t="s">
        <v>1910</v>
      </c>
      <c r="C13" s="12" t="s">
        <v>1911</v>
      </c>
      <c r="D13" s="12" t="s">
        <v>1912</v>
      </c>
      <c r="E13" s="12"/>
      <c r="F13" s="12"/>
      <c r="G13" s="13"/>
      <c r="H13" s="10"/>
      <c r="I13" s="388"/>
    </row>
    <row r="14" spans="1:9" x14ac:dyDescent="0.25">
      <c r="A14" s="11">
        <v>4</v>
      </c>
      <c r="B14" s="12" t="s">
        <v>1913</v>
      </c>
      <c r="C14" s="12" t="s">
        <v>1914</v>
      </c>
      <c r="D14" s="12" t="s">
        <v>1128</v>
      </c>
      <c r="E14" s="12" t="s">
        <v>1915</v>
      </c>
      <c r="F14" s="12"/>
      <c r="G14" s="13">
        <v>2018</v>
      </c>
      <c r="H14" s="10"/>
      <c r="I14" s="388"/>
    </row>
    <row r="15" spans="1:9" x14ac:dyDescent="0.25">
      <c r="A15" s="11">
        <v>6</v>
      </c>
      <c r="B15" s="12" t="s">
        <v>1916</v>
      </c>
      <c r="C15" s="12" t="s">
        <v>1700</v>
      </c>
      <c r="D15" s="12" t="s">
        <v>1896</v>
      </c>
      <c r="E15" s="12" t="s">
        <v>1917</v>
      </c>
      <c r="F15" s="12"/>
      <c r="G15" s="13"/>
      <c r="H15" s="10"/>
      <c r="I15" s="388"/>
    </row>
    <row r="16" spans="1:9" x14ac:dyDescent="0.25">
      <c r="A16" s="11">
        <v>6</v>
      </c>
      <c r="B16" s="12" t="s">
        <v>1916</v>
      </c>
      <c r="C16" s="12" t="s">
        <v>1918</v>
      </c>
      <c r="D16" s="12" t="s">
        <v>1896</v>
      </c>
      <c r="E16" s="12" t="s">
        <v>1919</v>
      </c>
      <c r="F16" s="12"/>
      <c r="G16" s="13"/>
      <c r="H16" s="10"/>
      <c r="I16" s="388"/>
    </row>
    <row r="17" spans="1:9" x14ac:dyDescent="0.25">
      <c r="A17" s="11">
        <v>1</v>
      </c>
      <c r="B17" s="12" t="s">
        <v>1920</v>
      </c>
      <c r="C17" s="12" t="s">
        <v>1338</v>
      </c>
      <c r="D17" s="12" t="s">
        <v>957</v>
      </c>
      <c r="E17" s="12" t="s">
        <v>1921</v>
      </c>
      <c r="F17" s="12"/>
      <c r="G17" s="13">
        <v>2019</v>
      </c>
      <c r="H17" s="10"/>
      <c r="I17" s="388"/>
    </row>
    <row r="18" spans="1:9" x14ac:dyDescent="0.25">
      <c r="A18" s="11">
        <v>1</v>
      </c>
      <c r="B18" s="12" t="s">
        <v>1922</v>
      </c>
      <c r="C18" s="12"/>
      <c r="D18" s="12" t="s">
        <v>957</v>
      </c>
      <c r="E18" s="12" t="s">
        <v>1923</v>
      </c>
      <c r="F18" s="12"/>
      <c r="G18" s="13">
        <v>2019</v>
      </c>
      <c r="H18" s="10"/>
      <c r="I18" s="388"/>
    </row>
    <row r="19" spans="1:9" x14ac:dyDescent="0.25">
      <c r="A19" s="11">
        <v>3</v>
      </c>
      <c r="B19" s="12" t="s">
        <v>1924</v>
      </c>
      <c r="C19" s="12" t="s">
        <v>1700</v>
      </c>
      <c r="D19" s="12" t="s">
        <v>1925</v>
      </c>
      <c r="E19" s="12" t="s">
        <v>1926</v>
      </c>
      <c r="F19" s="12" t="s">
        <v>1927</v>
      </c>
      <c r="G19" s="13" t="s">
        <v>1928</v>
      </c>
      <c r="H19" s="10"/>
      <c r="I19" s="284"/>
    </row>
    <row r="20" spans="1:9" x14ac:dyDescent="0.25">
      <c r="A20" s="11">
        <v>3</v>
      </c>
      <c r="B20" s="12" t="s">
        <v>1929</v>
      </c>
      <c r="C20" s="12" t="s">
        <v>1930</v>
      </c>
      <c r="D20" s="12" t="s">
        <v>1931</v>
      </c>
      <c r="E20" s="12" t="s">
        <v>1932</v>
      </c>
      <c r="F20" s="12" t="s">
        <v>1933</v>
      </c>
      <c r="G20" s="13"/>
      <c r="H20" s="10"/>
      <c r="I20" s="284"/>
    </row>
    <row r="21" spans="1:9" x14ac:dyDescent="0.25">
      <c r="A21" s="14">
        <v>11</v>
      </c>
      <c r="B21" s="15" t="s">
        <v>1934</v>
      </c>
      <c r="C21" s="15"/>
      <c r="D21" s="15"/>
      <c r="E21" s="15"/>
      <c r="F21" s="15"/>
      <c r="G21" s="16"/>
      <c r="H21" s="10"/>
      <c r="I21" s="388"/>
    </row>
    <row r="22" spans="1:9" x14ac:dyDescent="0.25">
      <c r="A22" s="11">
        <v>1</v>
      </c>
      <c r="B22" s="12" t="s">
        <v>1935</v>
      </c>
      <c r="C22" s="12"/>
      <c r="D22" s="12"/>
      <c r="E22" s="12"/>
      <c r="F22" s="12"/>
      <c r="G22" s="13">
        <v>2020</v>
      </c>
      <c r="H22" s="10" t="s">
        <v>1936</v>
      </c>
      <c r="I22" s="388"/>
    </row>
    <row r="23" spans="1:9" x14ac:dyDescent="0.25">
      <c r="A23" s="11">
        <v>1</v>
      </c>
      <c r="B23" s="12" t="s">
        <v>1937</v>
      </c>
      <c r="C23" s="12"/>
      <c r="D23" s="12"/>
      <c r="E23" s="12"/>
      <c r="F23" s="12"/>
      <c r="G23" s="13">
        <v>2020</v>
      </c>
      <c r="H23" s="10" t="s">
        <v>1938</v>
      </c>
      <c r="I23" s="388"/>
    </row>
    <row r="24" spans="1:9" x14ac:dyDescent="0.25">
      <c r="A24" s="11">
        <v>1</v>
      </c>
      <c r="B24" s="12" t="s">
        <v>1939</v>
      </c>
      <c r="C24" s="12" t="s">
        <v>1940</v>
      </c>
      <c r="D24" s="12" t="s">
        <v>1941</v>
      </c>
      <c r="E24" s="12" t="s">
        <v>1942</v>
      </c>
      <c r="F24" s="12" t="s">
        <v>1943</v>
      </c>
      <c r="G24" s="13"/>
      <c r="H24" s="12" t="s">
        <v>1944</v>
      </c>
      <c r="I24" s="388"/>
    </row>
    <row r="25" spans="1:9" x14ac:dyDescent="0.25">
      <c r="A25" s="11">
        <v>1</v>
      </c>
      <c r="B25" s="12" t="s">
        <v>1939</v>
      </c>
      <c r="C25" s="12" t="s">
        <v>1945</v>
      </c>
      <c r="D25" s="12" t="s">
        <v>1941</v>
      </c>
      <c r="E25" s="12" t="s">
        <v>1946</v>
      </c>
      <c r="F25" s="12" t="s">
        <v>1947</v>
      </c>
      <c r="G25" s="13"/>
      <c r="H25" s="12" t="s">
        <v>1948</v>
      </c>
      <c r="I25" s="388"/>
    </row>
    <row r="26" spans="1:9" x14ac:dyDescent="0.25">
      <c r="A26" s="11">
        <v>1</v>
      </c>
      <c r="B26" s="12" t="s">
        <v>1939</v>
      </c>
      <c r="C26" s="12" t="s">
        <v>1949</v>
      </c>
      <c r="D26" s="12" t="s">
        <v>1950</v>
      </c>
      <c r="E26" s="12" t="s">
        <v>1951</v>
      </c>
      <c r="F26" s="12" t="s">
        <v>1947</v>
      </c>
      <c r="G26" s="13">
        <v>2022</v>
      </c>
      <c r="H26" s="12" t="s">
        <v>1952</v>
      </c>
      <c r="I26" s="388"/>
    </row>
    <row r="27" spans="1:9" x14ac:dyDescent="0.25">
      <c r="A27" s="11">
        <v>1</v>
      </c>
      <c r="B27" s="12" t="s">
        <v>1939</v>
      </c>
      <c r="C27" s="12" t="s">
        <v>1953</v>
      </c>
      <c r="D27" s="12" t="s">
        <v>1941</v>
      </c>
      <c r="E27" s="12" t="s">
        <v>1946</v>
      </c>
      <c r="F27" s="12" t="s">
        <v>1947</v>
      </c>
      <c r="G27" s="13"/>
      <c r="H27" s="12" t="s">
        <v>1948</v>
      </c>
      <c r="I27" s="388"/>
    </row>
    <row r="28" spans="1:9" x14ac:dyDescent="0.25">
      <c r="A28" s="401"/>
      <c r="B28" s="402" t="s">
        <v>3112</v>
      </c>
      <c r="C28" s="402"/>
      <c r="D28" s="402"/>
      <c r="E28" s="402"/>
      <c r="F28" s="402"/>
      <c r="G28" s="403"/>
      <c r="H28" s="402"/>
      <c r="I28" s="388"/>
    </row>
    <row r="29" spans="1:9" ht="15.75" thickBot="1" x14ac:dyDescent="0.3">
      <c r="A29" s="17"/>
      <c r="B29" s="17"/>
      <c r="C29" s="17"/>
      <c r="D29" s="17"/>
      <c r="E29" s="17"/>
      <c r="F29" s="17"/>
      <c r="G29" s="17"/>
      <c r="H29" s="17"/>
      <c r="I29" s="284"/>
    </row>
    <row r="30" spans="1:9" s="189" customFormat="1" ht="15.75" thickBot="1" x14ac:dyDescent="0.3">
      <c r="A30" s="190" t="s">
        <v>1954</v>
      </c>
      <c r="B30" s="191"/>
      <c r="C30" s="191"/>
      <c r="D30" s="191"/>
      <c r="E30" s="191"/>
      <c r="F30" s="191"/>
      <c r="G30" s="191"/>
      <c r="H30" s="192"/>
      <c r="I30" s="275"/>
    </row>
    <row r="31" spans="1:9" x14ac:dyDescent="0.25">
      <c r="A31" s="5">
        <v>1</v>
      </c>
      <c r="B31" s="6" t="s">
        <v>1955</v>
      </c>
      <c r="C31" s="7" t="s">
        <v>1956</v>
      </c>
      <c r="D31" s="7" t="s">
        <v>802</v>
      </c>
      <c r="E31" s="7" t="s">
        <v>1957</v>
      </c>
      <c r="F31" s="7" t="s">
        <v>1943</v>
      </c>
      <c r="G31" s="8">
        <v>2020</v>
      </c>
      <c r="H31" s="7" t="s">
        <v>1958</v>
      </c>
      <c r="I31" s="388"/>
    </row>
    <row r="32" spans="1:9" x14ac:dyDescent="0.25">
      <c r="A32" s="14">
        <v>1</v>
      </c>
      <c r="B32" s="6" t="s">
        <v>1959</v>
      </c>
      <c r="C32" s="7" t="s">
        <v>1960</v>
      </c>
      <c r="D32" s="7" t="s">
        <v>802</v>
      </c>
      <c r="E32" s="7" t="s">
        <v>1957</v>
      </c>
      <c r="F32" s="7" t="s">
        <v>1943</v>
      </c>
      <c r="G32" s="8">
        <v>2020</v>
      </c>
      <c r="H32" s="7" t="s">
        <v>1958</v>
      </c>
      <c r="I32" s="388"/>
    </row>
    <row r="33" spans="1:9" x14ac:dyDescent="0.25">
      <c r="A33" s="14">
        <v>1</v>
      </c>
      <c r="B33" s="6" t="s">
        <v>1961</v>
      </c>
      <c r="C33" s="7" t="s">
        <v>1962</v>
      </c>
      <c r="D33" s="7" t="s">
        <v>802</v>
      </c>
      <c r="E33" s="7" t="s">
        <v>1963</v>
      </c>
      <c r="F33" s="7" t="s">
        <v>1964</v>
      </c>
      <c r="G33" s="8">
        <v>2020</v>
      </c>
      <c r="H33" s="7" t="s">
        <v>1965</v>
      </c>
      <c r="I33" s="388"/>
    </row>
    <row r="34" spans="1:9" x14ac:dyDescent="0.25">
      <c r="A34" s="14">
        <v>2</v>
      </c>
      <c r="B34" s="6" t="s">
        <v>1966</v>
      </c>
      <c r="C34" s="15" t="s">
        <v>1967</v>
      </c>
      <c r="D34" s="15" t="s">
        <v>1178</v>
      </c>
      <c r="E34" s="15" t="s">
        <v>1968</v>
      </c>
      <c r="F34" s="15">
        <v>5</v>
      </c>
      <c r="G34" s="16">
        <v>2020</v>
      </c>
      <c r="H34" s="15" t="s">
        <v>1969</v>
      </c>
      <c r="I34" s="388"/>
    </row>
    <row r="35" spans="1:9" x14ac:dyDescent="0.25">
      <c r="A35" s="14">
        <v>1</v>
      </c>
      <c r="B35" s="6" t="s">
        <v>1970</v>
      </c>
      <c r="C35" s="15" t="s">
        <v>1971</v>
      </c>
      <c r="D35" s="15" t="s">
        <v>1246</v>
      </c>
      <c r="E35" s="15"/>
      <c r="F35" s="15"/>
      <c r="G35" s="16">
        <v>2020</v>
      </c>
      <c r="H35" s="15" t="s">
        <v>1972</v>
      </c>
      <c r="I35" s="388"/>
    </row>
    <row r="36" spans="1:9" x14ac:dyDescent="0.25">
      <c r="A36" s="14">
        <v>1</v>
      </c>
      <c r="B36" s="6" t="s">
        <v>1973</v>
      </c>
      <c r="C36" s="15" t="s">
        <v>826</v>
      </c>
      <c r="D36" s="15" t="s">
        <v>1246</v>
      </c>
      <c r="E36" s="15"/>
      <c r="F36" s="15"/>
      <c r="G36" s="16">
        <v>2020</v>
      </c>
      <c r="H36" s="15" t="s">
        <v>1972</v>
      </c>
      <c r="I36" s="388"/>
    </row>
    <row r="37" spans="1:9" x14ac:dyDescent="0.25">
      <c r="A37" s="14">
        <v>1</v>
      </c>
      <c r="B37" s="6" t="s">
        <v>1974</v>
      </c>
      <c r="C37" s="15"/>
      <c r="D37" s="15"/>
      <c r="E37" s="15"/>
      <c r="F37" s="15"/>
      <c r="G37" s="16"/>
      <c r="H37" s="15"/>
      <c r="I37" s="388"/>
    </row>
    <row r="38" spans="1:9" x14ac:dyDescent="0.25">
      <c r="A38" s="18">
        <v>3</v>
      </c>
      <c r="B38" s="19" t="s">
        <v>1975</v>
      </c>
      <c r="C38" s="20"/>
      <c r="D38" s="20"/>
      <c r="E38" s="20"/>
      <c r="F38" s="20"/>
      <c r="G38" s="21">
        <v>2020</v>
      </c>
      <c r="H38" s="20"/>
      <c r="I38" s="388"/>
    </row>
    <row r="39" spans="1:9" x14ac:dyDescent="0.25">
      <c r="A39" s="14">
        <v>6</v>
      </c>
      <c r="B39" s="12" t="s">
        <v>1976</v>
      </c>
      <c r="C39" s="15"/>
      <c r="D39" s="15"/>
      <c r="E39" s="15"/>
      <c r="F39" s="15"/>
      <c r="G39" s="16"/>
      <c r="H39" s="15"/>
      <c r="I39" s="388"/>
    </row>
    <row r="40" spans="1:9" x14ac:dyDescent="0.25">
      <c r="A40" s="14">
        <v>6</v>
      </c>
      <c r="B40" s="12" t="s">
        <v>1916</v>
      </c>
      <c r="C40" s="15" t="s">
        <v>1700</v>
      </c>
      <c r="D40" s="15" t="s">
        <v>1896</v>
      </c>
      <c r="E40" s="15" t="s">
        <v>1917</v>
      </c>
      <c r="F40" s="15"/>
      <c r="G40" s="16">
        <v>2005</v>
      </c>
      <c r="H40" s="15"/>
      <c r="I40" s="388"/>
    </row>
    <row r="41" spans="1:9" x14ac:dyDescent="0.25">
      <c r="A41" s="14">
        <v>6</v>
      </c>
      <c r="B41" s="12" t="s">
        <v>1916</v>
      </c>
      <c r="C41" s="15" t="s">
        <v>1918</v>
      </c>
      <c r="D41" s="15" t="s">
        <v>1896</v>
      </c>
      <c r="E41" s="15" t="s">
        <v>1919</v>
      </c>
      <c r="F41" s="15"/>
      <c r="G41" s="16">
        <v>2005</v>
      </c>
      <c r="H41" s="15"/>
      <c r="I41" s="388"/>
    </row>
    <row r="42" spans="1:9" x14ac:dyDescent="0.25">
      <c r="A42" s="14">
        <v>1</v>
      </c>
      <c r="B42" s="12" t="s">
        <v>1924</v>
      </c>
      <c r="C42" s="15" t="s">
        <v>1700</v>
      </c>
      <c r="D42" s="15" t="s">
        <v>1977</v>
      </c>
      <c r="E42" s="15" t="s">
        <v>1978</v>
      </c>
      <c r="F42" s="15" t="s">
        <v>1927</v>
      </c>
      <c r="G42" s="16">
        <v>2015</v>
      </c>
      <c r="H42" s="15"/>
      <c r="I42" s="284"/>
    </row>
    <row r="43" spans="1:9" x14ac:dyDescent="0.25">
      <c r="A43" s="14">
        <v>1</v>
      </c>
      <c r="B43" s="12" t="s">
        <v>1929</v>
      </c>
      <c r="C43" s="15" t="s">
        <v>1930</v>
      </c>
      <c r="D43" s="15" t="s">
        <v>1979</v>
      </c>
      <c r="E43" s="15" t="s">
        <v>1980</v>
      </c>
      <c r="F43" s="15" t="s">
        <v>1933</v>
      </c>
      <c r="G43" s="16">
        <v>2005</v>
      </c>
      <c r="H43" s="15"/>
      <c r="I43" s="284"/>
    </row>
    <row r="44" spans="1:9" x14ac:dyDescent="0.25">
      <c r="A44" s="401"/>
      <c r="B44" s="402" t="s">
        <v>3112</v>
      </c>
      <c r="C44" s="402"/>
      <c r="D44" s="402"/>
      <c r="E44" s="402"/>
      <c r="F44" s="402"/>
      <c r="G44" s="403"/>
      <c r="H44" s="402"/>
      <c r="I44" s="388"/>
    </row>
    <row r="45" spans="1:9" ht="15.75" thickBot="1" x14ac:dyDescent="0.3">
      <c r="A45" s="17"/>
      <c r="B45" s="17"/>
      <c r="C45" s="17"/>
      <c r="D45" s="17"/>
      <c r="E45" s="17"/>
      <c r="F45" s="17"/>
      <c r="G45" s="17"/>
      <c r="H45" s="17"/>
      <c r="I45" s="284"/>
    </row>
    <row r="46" spans="1:9" s="189" customFormat="1" ht="15.75" thickBot="1" x14ac:dyDescent="0.3">
      <c r="A46" s="190" t="s">
        <v>1981</v>
      </c>
      <c r="B46" s="193"/>
      <c r="C46" s="193"/>
      <c r="D46" s="193"/>
      <c r="E46" s="193"/>
      <c r="F46" s="193"/>
      <c r="G46" s="193"/>
      <c r="H46" s="194"/>
      <c r="I46" s="275"/>
    </row>
    <row r="47" spans="1:9" x14ac:dyDescent="0.25">
      <c r="A47" s="5">
        <v>1</v>
      </c>
      <c r="B47" s="7" t="s">
        <v>1888</v>
      </c>
      <c r="C47" s="7" t="s">
        <v>1338</v>
      </c>
      <c r="D47" s="7" t="s">
        <v>912</v>
      </c>
      <c r="E47" s="7" t="s">
        <v>1982</v>
      </c>
      <c r="F47" s="7">
        <v>70</v>
      </c>
      <c r="G47" s="8">
        <v>2009</v>
      </c>
      <c r="H47" s="9"/>
      <c r="I47" s="388"/>
    </row>
    <row r="48" spans="1:9" x14ac:dyDescent="0.25">
      <c r="A48" s="14">
        <v>1</v>
      </c>
      <c r="B48" s="15" t="s">
        <v>1892</v>
      </c>
      <c r="C48" s="15" t="s">
        <v>1338</v>
      </c>
      <c r="D48" s="15" t="s">
        <v>771</v>
      </c>
      <c r="E48" s="15" t="s">
        <v>1983</v>
      </c>
      <c r="F48" s="15" t="s">
        <v>1984</v>
      </c>
      <c r="G48" s="16">
        <v>1993</v>
      </c>
      <c r="H48" s="10"/>
      <c r="I48" s="388"/>
    </row>
    <row r="49" spans="1:9" x14ac:dyDescent="0.25">
      <c r="A49" s="14">
        <v>1</v>
      </c>
      <c r="B49" s="15" t="s">
        <v>1892</v>
      </c>
      <c r="C49" s="15"/>
      <c r="D49" s="15" t="s">
        <v>1985</v>
      </c>
      <c r="E49" s="15" t="s">
        <v>1986</v>
      </c>
      <c r="F49" s="15" t="s">
        <v>1646</v>
      </c>
      <c r="G49" s="16"/>
      <c r="H49" s="10"/>
      <c r="I49" s="388"/>
    </row>
    <row r="50" spans="1:9" x14ac:dyDescent="0.25">
      <c r="A50" s="14">
        <v>3</v>
      </c>
      <c r="B50" s="15" t="s">
        <v>1892</v>
      </c>
      <c r="C50" s="15" t="s">
        <v>1700</v>
      </c>
      <c r="D50" s="15" t="s">
        <v>771</v>
      </c>
      <c r="E50" s="15" t="s">
        <v>857</v>
      </c>
      <c r="F50" s="15" t="s">
        <v>1646</v>
      </c>
      <c r="G50" s="16"/>
      <c r="H50" s="10"/>
      <c r="I50" s="388"/>
    </row>
    <row r="51" spans="1:9" x14ac:dyDescent="0.25">
      <c r="A51" s="14">
        <v>1</v>
      </c>
      <c r="B51" s="15" t="s">
        <v>1892</v>
      </c>
      <c r="C51" s="15"/>
      <c r="D51" s="15" t="s">
        <v>1656</v>
      </c>
      <c r="E51" s="15"/>
      <c r="F51" s="15" t="s">
        <v>1646</v>
      </c>
      <c r="G51" s="16"/>
      <c r="H51" s="10"/>
      <c r="I51" s="388"/>
    </row>
    <row r="52" spans="1:9" x14ac:dyDescent="0.25">
      <c r="A52" s="14">
        <v>1</v>
      </c>
      <c r="B52" s="15" t="s">
        <v>1895</v>
      </c>
      <c r="C52" s="15"/>
      <c r="D52" s="15" t="s">
        <v>1896</v>
      </c>
      <c r="E52" s="15"/>
      <c r="F52" s="15"/>
      <c r="G52" s="16"/>
      <c r="H52" s="10"/>
      <c r="I52" s="388"/>
    </row>
    <row r="53" spans="1:9" x14ac:dyDescent="0.25">
      <c r="A53" s="14">
        <v>11</v>
      </c>
      <c r="B53" s="15" t="s">
        <v>1897</v>
      </c>
      <c r="C53" s="15" t="s">
        <v>1700</v>
      </c>
      <c r="D53" s="15" t="s">
        <v>1896</v>
      </c>
      <c r="E53" s="15" t="s">
        <v>1898</v>
      </c>
      <c r="F53" s="15"/>
      <c r="G53" s="16"/>
      <c r="H53" s="10"/>
      <c r="I53" s="388"/>
    </row>
    <row r="54" spans="1:9" x14ac:dyDescent="0.25">
      <c r="A54" s="14">
        <v>1</v>
      </c>
      <c r="B54" s="15" t="s">
        <v>1899</v>
      </c>
      <c r="C54" s="15" t="s">
        <v>1338</v>
      </c>
      <c r="D54" s="15" t="s">
        <v>1312</v>
      </c>
      <c r="E54" s="15" t="s">
        <v>1987</v>
      </c>
      <c r="F54" s="15" t="s">
        <v>1988</v>
      </c>
      <c r="G54" s="16">
        <v>2009</v>
      </c>
      <c r="H54" s="10"/>
      <c r="I54" s="388"/>
    </row>
    <row r="55" spans="1:9" x14ac:dyDescent="0.25">
      <c r="A55" s="14">
        <v>2</v>
      </c>
      <c r="B55" s="15" t="s">
        <v>1913</v>
      </c>
      <c r="C55" s="15"/>
      <c r="D55" s="15" t="s">
        <v>1128</v>
      </c>
      <c r="E55" s="15" t="s">
        <v>1989</v>
      </c>
      <c r="F55" s="15"/>
      <c r="G55" s="16"/>
      <c r="H55" s="10"/>
      <c r="I55" s="388"/>
    </row>
    <row r="56" spans="1:9" x14ac:dyDescent="0.25">
      <c r="A56" s="14">
        <v>4</v>
      </c>
      <c r="B56" s="15" t="s">
        <v>1606</v>
      </c>
      <c r="C56" s="15" t="s">
        <v>826</v>
      </c>
      <c r="D56" s="15" t="s">
        <v>1105</v>
      </c>
      <c r="E56" s="15" t="s">
        <v>1990</v>
      </c>
      <c r="F56" s="15"/>
      <c r="G56" s="16"/>
      <c r="H56" s="10"/>
      <c r="I56" s="388"/>
    </row>
    <row r="57" spans="1:9" x14ac:dyDescent="0.25">
      <c r="A57" s="14">
        <v>6</v>
      </c>
      <c r="B57" s="15" t="s">
        <v>1916</v>
      </c>
      <c r="C57" s="15" t="s">
        <v>1700</v>
      </c>
      <c r="D57" s="15" t="s">
        <v>1896</v>
      </c>
      <c r="E57" s="15" t="s">
        <v>1917</v>
      </c>
      <c r="F57" s="15"/>
      <c r="G57" s="16"/>
      <c r="H57" s="10"/>
      <c r="I57" s="388"/>
    </row>
    <row r="58" spans="1:9" x14ac:dyDescent="0.25">
      <c r="A58" s="14">
        <v>6</v>
      </c>
      <c r="B58" s="15" t="s">
        <v>1916</v>
      </c>
      <c r="C58" s="15" t="s">
        <v>1918</v>
      </c>
      <c r="D58" s="15" t="s">
        <v>1896</v>
      </c>
      <c r="E58" s="15" t="s">
        <v>1919</v>
      </c>
      <c r="F58" s="15"/>
      <c r="G58" s="16"/>
      <c r="H58" s="10"/>
      <c r="I58" s="388"/>
    </row>
    <row r="59" spans="1:9" x14ac:dyDescent="0.25">
      <c r="A59" s="18">
        <v>1</v>
      </c>
      <c r="B59" s="20" t="s">
        <v>1991</v>
      </c>
      <c r="C59" s="20" t="s">
        <v>1992</v>
      </c>
      <c r="D59" s="20" t="s">
        <v>1993</v>
      </c>
      <c r="E59" s="20" t="s">
        <v>1994</v>
      </c>
      <c r="F59" s="20"/>
      <c r="G59" s="21">
        <v>2009</v>
      </c>
      <c r="H59" s="10"/>
      <c r="I59" s="388"/>
    </row>
    <row r="60" spans="1:9" x14ac:dyDescent="0.25">
      <c r="A60" s="14">
        <v>1</v>
      </c>
      <c r="B60" s="15" t="s">
        <v>1924</v>
      </c>
      <c r="C60" s="15" t="s">
        <v>1700</v>
      </c>
      <c r="D60" s="15" t="s">
        <v>1925</v>
      </c>
      <c r="E60" s="15" t="s">
        <v>1926</v>
      </c>
      <c r="F60" s="15" t="s">
        <v>1927</v>
      </c>
      <c r="G60" s="16">
        <v>2021</v>
      </c>
      <c r="H60" s="10"/>
      <c r="I60" s="284"/>
    </row>
    <row r="61" spans="1:9" x14ac:dyDescent="0.25">
      <c r="A61" s="14">
        <v>1</v>
      </c>
      <c r="B61" s="15" t="s">
        <v>1929</v>
      </c>
      <c r="C61" s="15" t="s">
        <v>1930</v>
      </c>
      <c r="D61" s="15" t="s">
        <v>1931</v>
      </c>
      <c r="E61" s="15" t="s">
        <v>1995</v>
      </c>
      <c r="F61" s="15" t="s">
        <v>1933</v>
      </c>
      <c r="G61" s="16">
        <v>1992</v>
      </c>
      <c r="H61" s="10"/>
      <c r="I61" s="284"/>
    </row>
    <row r="62" spans="1:9" x14ac:dyDescent="0.25">
      <c r="A62" s="14">
        <v>5</v>
      </c>
      <c r="B62" s="15" t="s">
        <v>1976</v>
      </c>
      <c r="C62" s="15"/>
      <c r="D62" s="15"/>
      <c r="E62" s="15"/>
      <c r="F62" s="15"/>
      <c r="G62" s="16"/>
      <c r="H62" s="10"/>
      <c r="I62" s="388"/>
    </row>
    <row r="63" spans="1:9" x14ac:dyDescent="0.25">
      <c r="A63" s="401"/>
      <c r="B63" s="402" t="s">
        <v>3112</v>
      </c>
      <c r="C63" s="402"/>
      <c r="D63" s="402"/>
      <c r="E63" s="402"/>
      <c r="F63" s="402"/>
      <c r="G63" s="403"/>
      <c r="H63" s="402"/>
      <c r="I63" s="388"/>
    </row>
    <row r="64" spans="1:9" ht="15.75" thickBot="1" x14ac:dyDescent="0.3">
      <c r="A64" s="17"/>
      <c r="B64" s="17"/>
      <c r="C64" s="17"/>
      <c r="D64" s="17"/>
      <c r="E64" s="17"/>
      <c r="F64" s="17"/>
      <c r="G64" s="17"/>
      <c r="H64" s="17"/>
      <c r="I64" s="284"/>
    </row>
    <row r="65" spans="1:9" s="189" customFormat="1" ht="15.75" thickBot="1" x14ac:dyDescent="0.3">
      <c r="A65" s="190" t="s">
        <v>1996</v>
      </c>
      <c r="B65" s="193"/>
      <c r="C65" s="193"/>
      <c r="D65" s="193"/>
      <c r="E65" s="193"/>
      <c r="F65" s="193"/>
      <c r="G65" s="193"/>
      <c r="H65" s="194"/>
      <c r="I65" s="275"/>
    </row>
    <row r="66" spans="1:9" x14ac:dyDescent="0.25">
      <c r="A66" s="5">
        <v>1</v>
      </c>
      <c r="B66" s="7" t="s">
        <v>1997</v>
      </c>
      <c r="C66" s="7" t="s">
        <v>826</v>
      </c>
      <c r="D66" s="7" t="s">
        <v>1378</v>
      </c>
      <c r="E66" s="9"/>
      <c r="F66" s="9"/>
      <c r="G66" s="9"/>
      <c r="H66" s="9"/>
      <c r="I66" s="388"/>
    </row>
    <row r="67" spans="1:9" x14ac:dyDescent="0.25">
      <c r="A67" s="14">
        <v>2</v>
      </c>
      <c r="B67" s="15" t="s">
        <v>1998</v>
      </c>
      <c r="C67" s="15" t="s">
        <v>1999</v>
      </c>
      <c r="D67" s="15" t="s">
        <v>1378</v>
      </c>
      <c r="E67" s="10"/>
      <c r="F67" s="10"/>
      <c r="G67" s="10"/>
      <c r="H67" s="10"/>
      <c r="I67" s="388"/>
    </row>
    <row r="68" spans="1:9" x14ac:dyDescent="0.25">
      <c r="A68" s="14">
        <v>1</v>
      </c>
      <c r="B68" s="7" t="s">
        <v>1997</v>
      </c>
      <c r="C68" s="7" t="s">
        <v>826</v>
      </c>
      <c r="D68" s="7" t="s">
        <v>1378</v>
      </c>
      <c r="E68" s="10"/>
      <c r="F68" s="10"/>
      <c r="G68" s="10"/>
      <c r="H68" s="10"/>
      <c r="I68" s="388"/>
    </row>
    <row r="69" spans="1:9" x14ac:dyDescent="0.25">
      <c r="A69" s="14">
        <v>2</v>
      </c>
      <c r="B69" s="15" t="s">
        <v>1998</v>
      </c>
      <c r="C69" s="15" t="s">
        <v>1999</v>
      </c>
      <c r="D69" s="15" t="s">
        <v>1378</v>
      </c>
      <c r="E69" s="10"/>
      <c r="F69" s="10"/>
      <c r="G69" s="10"/>
      <c r="H69" s="10"/>
      <c r="I69" s="388"/>
    </row>
    <row r="70" spans="1:9" x14ac:dyDescent="0.25">
      <c r="A70" s="401"/>
      <c r="B70" s="402" t="s">
        <v>3112</v>
      </c>
      <c r="C70" s="402"/>
      <c r="D70" s="402"/>
      <c r="E70" s="402"/>
      <c r="F70" s="402"/>
      <c r="G70" s="403"/>
      <c r="H70" s="402"/>
      <c r="I70" s="388"/>
    </row>
    <row r="71" spans="1:9" ht="15.75" thickBot="1" x14ac:dyDescent="0.3">
      <c r="A71" s="17"/>
      <c r="B71" s="17"/>
      <c r="C71" s="17"/>
      <c r="D71" s="17"/>
      <c r="E71" s="17"/>
      <c r="F71" s="17"/>
      <c r="G71" s="17"/>
      <c r="H71" s="17"/>
    </row>
    <row r="72" spans="1:9" s="189" customFormat="1" ht="15.75" thickBot="1" x14ac:dyDescent="0.3">
      <c r="A72" s="190" t="s">
        <v>2000</v>
      </c>
      <c r="B72" s="193"/>
      <c r="C72" s="193"/>
      <c r="D72" s="193"/>
      <c r="E72" s="193"/>
      <c r="F72" s="193"/>
      <c r="G72" s="193"/>
      <c r="H72" s="194"/>
      <c r="I72" s="275"/>
    </row>
    <row r="73" spans="1:9" x14ac:dyDescent="0.25">
      <c r="A73" s="22">
        <v>2</v>
      </c>
      <c r="B73" s="22" t="s">
        <v>1888</v>
      </c>
      <c r="C73" s="23">
        <v>106</v>
      </c>
      <c r="D73" s="22" t="s">
        <v>912</v>
      </c>
      <c r="E73" s="22" t="s">
        <v>2001</v>
      </c>
      <c r="F73" s="22" t="s">
        <v>2002</v>
      </c>
      <c r="G73" s="24">
        <v>2007</v>
      </c>
      <c r="H73" s="22"/>
      <c r="I73" s="388"/>
    </row>
    <row r="74" spans="1:9" x14ac:dyDescent="0.25">
      <c r="A74" s="25">
        <v>1</v>
      </c>
      <c r="B74" s="25" t="s">
        <v>1892</v>
      </c>
      <c r="C74" s="26">
        <v>108</v>
      </c>
      <c r="D74" s="25" t="s">
        <v>1263</v>
      </c>
      <c r="E74" s="25" t="s">
        <v>2003</v>
      </c>
      <c r="F74" s="25" t="s">
        <v>2004</v>
      </c>
      <c r="G74" s="27">
        <v>1997</v>
      </c>
      <c r="H74" s="25" t="s">
        <v>2005</v>
      </c>
      <c r="I74" s="388"/>
    </row>
    <row r="75" spans="1:9" x14ac:dyDescent="0.25">
      <c r="A75" s="25">
        <v>1</v>
      </c>
      <c r="B75" s="25" t="s">
        <v>1892</v>
      </c>
      <c r="C75" s="26" t="s">
        <v>2006</v>
      </c>
      <c r="D75" s="25" t="s">
        <v>771</v>
      </c>
      <c r="E75" s="25" t="s">
        <v>2007</v>
      </c>
      <c r="F75" s="25" t="s">
        <v>1988</v>
      </c>
      <c r="G75" s="27">
        <v>1999</v>
      </c>
      <c r="H75" s="25"/>
      <c r="I75" s="388"/>
    </row>
    <row r="76" spans="1:9" x14ac:dyDescent="0.25">
      <c r="A76" s="25">
        <v>1</v>
      </c>
      <c r="B76" s="25" t="s">
        <v>1892</v>
      </c>
      <c r="C76" s="28" t="s">
        <v>2008</v>
      </c>
      <c r="D76" s="25" t="s">
        <v>771</v>
      </c>
      <c r="E76" s="25" t="s">
        <v>857</v>
      </c>
      <c r="F76" s="25" t="s">
        <v>1646</v>
      </c>
      <c r="G76" s="27">
        <v>1993</v>
      </c>
      <c r="H76" s="25"/>
      <c r="I76" s="388"/>
    </row>
    <row r="77" spans="1:9" x14ac:dyDescent="0.25">
      <c r="A77" s="25">
        <v>3</v>
      </c>
      <c r="B77" s="25" t="s">
        <v>1892</v>
      </c>
      <c r="C77" s="26" t="s">
        <v>2009</v>
      </c>
      <c r="D77" s="25" t="s">
        <v>771</v>
      </c>
      <c r="E77" s="25" t="s">
        <v>2010</v>
      </c>
      <c r="F77" s="25" t="s">
        <v>2011</v>
      </c>
      <c r="G77" s="27">
        <v>2013</v>
      </c>
      <c r="H77" s="25" t="s">
        <v>2012</v>
      </c>
      <c r="I77" s="388"/>
    </row>
    <row r="78" spans="1:9" x14ac:dyDescent="0.25">
      <c r="A78" s="25">
        <v>1</v>
      </c>
      <c r="B78" s="25" t="s">
        <v>1892</v>
      </c>
      <c r="C78" s="26">
        <v>10</v>
      </c>
      <c r="D78" s="25" t="s">
        <v>771</v>
      </c>
      <c r="E78" s="25" t="s">
        <v>997</v>
      </c>
      <c r="F78" s="25" t="s">
        <v>1729</v>
      </c>
      <c r="G78" s="27">
        <v>2001</v>
      </c>
      <c r="H78" s="25"/>
      <c r="I78" s="388"/>
    </row>
    <row r="79" spans="1:9" x14ac:dyDescent="0.25">
      <c r="A79" s="29">
        <v>8</v>
      </c>
      <c r="B79" s="25" t="s">
        <v>1892</v>
      </c>
      <c r="C79" s="26" t="s">
        <v>2013</v>
      </c>
      <c r="D79" s="25" t="s">
        <v>771</v>
      </c>
      <c r="E79" s="25" t="s">
        <v>1651</v>
      </c>
      <c r="F79" s="25" t="s">
        <v>1646</v>
      </c>
      <c r="G79" s="27">
        <v>1997</v>
      </c>
      <c r="H79" s="25"/>
      <c r="I79" s="388"/>
    </row>
    <row r="80" spans="1:9" x14ac:dyDescent="0.25">
      <c r="A80" s="25">
        <v>2</v>
      </c>
      <c r="B80" s="25" t="s">
        <v>2014</v>
      </c>
      <c r="C80" s="26" t="s">
        <v>796</v>
      </c>
      <c r="D80" s="25" t="s">
        <v>2015</v>
      </c>
      <c r="E80" s="25" t="s">
        <v>2016</v>
      </c>
      <c r="F80" s="25"/>
      <c r="G80" s="27" t="s">
        <v>1896</v>
      </c>
      <c r="H80" s="25"/>
      <c r="I80" s="388"/>
    </row>
    <row r="81" spans="1:9" x14ac:dyDescent="0.25">
      <c r="A81" s="25">
        <v>2</v>
      </c>
      <c r="B81" s="25" t="s">
        <v>2017</v>
      </c>
      <c r="C81" s="26">
        <v>102</v>
      </c>
      <c r="D81" s="25" t="s">
        <v>2015</v>
      </c>
      <c r="E81" s="25" t="s">
        <v>2018</v>
      </c>
      <c r="F81" s="25"/>
      <c r="G81" s="27" t="s">
        <v>1896</v>
      </c>
      <c r="H81" s="25"/>
      <c r="I81" s="388"/>
    </row>
    <row r="82" spans="1:9" x14ac:dyDescent="0.25">
      <c r="A82" s="25">
        <v>13</v>
      </c>
      <c r="B82" s="25" t="s">
        <v>1897</v>
      </c>
      <c r="C82" s="26" t="s">
        <v>1700</v>
      </c>
      <c r="D82" s="25" t="s">
        <v>1896</v>
      </c>
      <c r="E82" s="25" t="s">
        <v>1898</v>
      </c>
      <c r="F82" s="25"/>
      <c r="G82" s="27" t="s">
        <v>1896</v>
      </c>
      <c r="H82" s="25"/>
      <c r="I82" s="388"/>
    </row>
    <row r="83" spans="1:9" x14ac:dyDescent="0.25">
      <c r="A83" s="25">
        <v>19</v>
      </c>
      <c r="B83" s="25" t="s">
        <v>1895</v>
      </c>
      <c r="C83" s="26" t="s">
        <v>1700</v>
      </c>
      <c r="D83" s="25" t="s">
        <v>1896</v>
      </c>
      <c r="E83" s="25" t="s">
        <v>1898</v>
      </c>
      <c r="F83" s="25"/>
      <c r="G83" s="27" t="s">
        <v>1896</v>
      </c>
      <c r="H83" s="25"/>
      <c r="I83" s="388"/>
    </row>
    <row r="84" spans="1:9" x14ac:dyDescent="0.25">
      <c r="A84" s="25">
        <v>1</v>
      </c>
      <c r="B84" s="25" t="s">
        <v>1899</v>
      </c>
      <c r="C84" s="26">
        <v>106</v>
      </c>
      <c r="D84" s="25" t="s">
        <v>810</v>
      </c>
      <c r="E84" s="25" t="s">
        <v>2019</v>
      </c>
      <c r="F84" s="25" t="s">
        <v>1660</v>
      </c>
      <c r="G84" s="27">
        <v>2007</v>
      </c>
      <c r="H84" s="25"/>
      <c r="I84" s="388"/>
    </row>
    <row r="85" spans="1:9" x14ac:dyDescent="0.25">
      <c r="A85" s="29">
        <v>4</v>
      </c>
      <c r="B85" s="25" t="s">
        <v>2020</v>
      </c>
      <c r="C85" s="26" t="s">
        <v>796</v>
      </c>
      <c r="D85" s="25" t="s">
        <v>1896</v>
      </c>
      <c r="E85" s="25"/>
      <c r="F85" s="25"/>
      <c r="G85" s="27" t="s">
        <v>1896</v>
      </c>
      <c r="H85" s="25"/>
      <c r="I85" s="388"/>
    </row>
    <row r="86" spans="1:9" x14ac:dyDescent="0.25">
      <c r="A86" s="29">
        <v>1</v>
      </c>
      <c r="B86" s="29" t="s">
        <v>2021</v>
      </c>
      <c r="C86" s="30" t="s">
        <v>2022</v>
      </c>
      <c r="D86" s="29" t="s">
        <v>1159</v>
      </c>
      <c r="E86" s="29" t="s">
        <v>2023</v>
      </c>
      <c r="F86" s="29" t="s">
        <v>1972</v>
      </c>
      <c r="G86" s="31">
        <v>2017</v>
      </c>
      <c r="H86" s="29"/>
      <c r="I86" s="388"/>
    </row>
    <row r="87" spans="1:9" x14ac:dyDescent="0.25">
      <c r="A87" s="29">
        <v>3</v>
      </c>
      <c r="B87" s="29" t="s">
        <v>2021</v>
      </c>
      <c r="C87" s="30"/>
      <c r="D87" s="29" t="s">
        <v>1161</v>
      </c>
      <c r="E87" s="29"/>
      <c r="F87" s="29"/>
      <c r="G87" s="31" t="s">
        <v>1161</v>
      </c>
      <c r="H87" s="29"/>
      <c r="I87" s="388"/>
    </row>
    <row r="88" spans="1:9" x14ac:dyDescent="0.25">
      <c r="A88" s="25">
        <v>1</v>
      </c>
      <c r="B88" s="25" t="s">
        <v>2024</v>
      </c>
      <c r="C88" s="26">
        <v>104</v>
      </c>
      <c r="D88" s="25" t="s">
        <v>1128</v>
      </c>
      <c r="E88" s="25" t="s">
        <v>2025</v>
      </c>
      <c r="F88" s="25" t="s">
        <v>2026</v>
      </c>
      <c r="G88" s="27">
        <v>2004</v>
      </c>
      <c r="H88" s="25" t="s">
        <v>2027</v>
      </c>
      <c r="I88" s="388"/>
    </row>
    <row r="89" spans="1:9" x14ac:dyDescent="0.25">
      <c r="A89" s="25">
        <v>1</v>
      </c>
      <c r="B89" s="25" t="s">
        <v>2024</v>
      </c>
      <c r="C89" s="26">
        <v>106</v>
      </c>
      <c r="D89" s="25" t="s">
        <v>2028</v>
      </c>
      <c r="E89" s="25" t="s">
        <v>2029</v>
      </c>
      <c r="F89" s="25" t="s">
        <v>2030</v>
      </c>
      <c r="G89" s="27" t="s">
        <v>1896</v>
      </c>
      <c r="H89" s="25"/>
      <c r="I89" s="388"/>
    </row>
    <row r="90" spans="1:9" x14ac:dyDescent="0.25">
      <c r="A90" s="25">
        <v>1</v>
      </c>
      <c r="B90" s="25" t="s">
        <v>2031</v>
      </c>
      <c r="C90" s="26">
        <v>102</v>
      </c>
      <c r="D90" s="25" t="s">
        <v>1190</v>
      </c>
      <c r="E90" s="25" t="s">
        <v>2032</v>
      </c>
      <c r="F90" s="25" t="s">
        <v>2033</v>
      </c>
      <c r="G90" s="27">
        <v>2001</v>
      </c>
      <c r="H90" s="25"/>
      <c r="I90" s="388"/>
    </row>
    <row r="91" spans="1:9" x14ac:dyDescent="0.25">
      <c r="A91" s="25">
        <v>5</v>
      </c>
      <c r="B91" s="25" t="s">
        <v>2034</v>
      </c>
      <c r="C91" s="26" t="s">
        <v>2035</v>
      </c>
      <c r="D91" s="25" t="s">
        <v>1896</v>
      </c>
      <c r="E91" s="25" t="s">
        <v>2036</v>
      </c>
      <c r="F91" s="25"/>
      <c r="G91" s="27">
        <v>2012</v>
      </c>
      <c r="H91" s="25"/>
      <c r="I91" s="388"/>
    </row>
    <row r="92" spans="1:9" x14ac:dyDescent="0.25">
      <c r="A92" s="25">
        <v>10</v>
      </c>
      <c r="B92" s="25" t="s">
        <v>2034</v>
      </c>
      <c r="C92" s="26" t="s">
        <v>1700</v>
      </c>
      <c r="D92" s="25" t="s">
        <v>1896</v>
      </c>
      <c r="E92" s="25" t="s">
        <v>1919</v>
      </c>
      <c r="F92" s="25"/>
      <c r="G92" s="27" t="s">
        <v>1896</v>
      </c>
      <c r="H92" s="25"/>
      <c r="I92" s="388"/>
    </row>
    <row r="93" spans="1:9" x14ac:dyDescent="0.25">
      <c r="A93" s="25">
        <v>1</v>
      </c>
      <c r="B93" s="25" t="s">
        <v>2037</v>
      </c>
      <c r="C93" s="26" t="s">
        <v>2038</v>
      </c>
      <c r="D93" s="25" t="s">
        <v>2039</v>
      </c>
      <c r="E93" s="25" t="s">
        <v>2040</v>
      </c>
      <c r="F93" s="25"/>
      <c r="G93" s="27">
        <v>2012</v>
      </c>
      <c r="H93" s="25"/>
      <c r="I93" s="388"/>
    </row>
    <row r="94" spans="1:9" x14ac:dyDescent="0.25">
      <c r="A94" s="25">
        <v>1</v>
      </c>
      <c r="B94" s="25" t="s">
        <v>2041</v>
      </c>
      <c r="C94" s="26">
        <v>106</v>
      </c>
      <c r="D94" s="25" t="s">
        <v>912</v>
      </c>
      <c r="E94" s="25" t="s">
        <v>2042</v>
      </c>
      <c r="F94" s="25"/>
      <c r="G94" s="27">
        <v>2007</v>
      </c>
      <c r="H94" s="25"/>
      <c r="I94" s="388"/>
    </row>
    <row r="95" spans="1:9" x14ac:dyDescent="0.25">
      <c r="A95" s="25">
        <v>1</v>
      </c>
      <c r="B95" s="25" t="s">
        <v>2043</v>
      </c>
      <c r="C95" s="26">
        <v>106</v>
      </c>
      <c r="D95" s="25" t="s">
        <v>741</v>
      </c>
      <c r="E95" s="25" t="s">
        <v>2044</v>
      </c>
      <c r="F95" s="25" t="s">
        <v>2045</v>
      </c>
      <c r="G95" s="27">
        <v>2007</v>
      </c>
      <c r="H95" s="25"/>
      <c r="I95" s="388"/>
    </row>
    <row r="96" spans="1:9" x14ac:dyDescent="0.25">
      <c r="A96" s="25">
        <v>1</v>
      </c>
      <c r="B96" s="25" t="s">
        <v>2043</v>
      </c>
      <c r="C96" s="26">
        <v>106</v>
      </c>
      <c r="D96" s="25" t="s">
        <v>741</v>
      </c>
      <c r="E96" s="25" t="s">
        <v>943</v>
      </c>
      <c r="F96" s="25" t="s">
        <v>2046</v>
      </c>
      <c r="G96" s="27">
        <v>1999</v>
      </c>
      <c r="H96" s="25"/>
      <c r="I96" s="388"/>
    </row>
    <row r="97" spans="1:9" x14ac:dyDescent="0.25">
      <c r="A97" s="25">
        <v>4</v>
      </c>
      <c r="B97" s="25" t="s">
        <v>1924</v>
      </c>
      <c r="C97" s="26" t="s">
        <v>2047</v>
      </c>
      <c r="D97" s="25" t="s">
        <v>1925</v>
      </c>
      <c r="E97" s="25" t="s">
        <v>1926</v>
      </c>
      <c r="F97" s="25" t="s">
        <v>1927</v>
      </c>
      <c r="G97" s="27" t="s">
        <v>2048</v>
      </c>
      <c r="H97" s="25"/>
      <c r="I97" s="284"/>
    </row>
    <row r="98" spans="1:9" x14ac:dyDescent="0.25">
      <c r="A98" s="25">
        <v>2</v>
      </c>
      <c r="B98" s="25" t="s">
        <v>1929</v>
      </c>
      <c r="C98" s="26" t="s">
        <v>2049</v>
      </c>
      <c r="D98" s="25" t="s">
        <v>1979</v>
      </c>
      <c r="E98" s="25" t="s">
        <v>2050</v>
      </c>
      <c r="F98" s="25" t="s">
        <v>2051</v>
      </c>
      <c r="G98" s="27">
        <v>2013</v>
      </c>
      <c r="H98" s="25"/>
      <c r="I98" s="284"/>
    </row>
    <row r="99" spans="1:9" x14ac:dyDescent="0.25">
      <c r="A99" s="25">
        <v>1</v>
      </c>
      <c r="B99" s="25" t="s">
        <v>1929</v>
      </c>
      <c r="C99" s="26" t="s">
        <v>2047</v>
      </c>
      <c r="D99" s="25" t="s">
        <v>1979</v>
      </c>
      <c r="E99" s="25" t="s">
        <v>2050</v>
      </c>
      <c r="F99" s="25" t="s">
        <v>2052</v>
      </c>
      <c r="G99" s="27">
        <v>1999</v>
      </c>
      <c r="H99" s="25"/>
      <c r="I99" s="284"/>
    </row>
    <row r="100" spans="1:9" x14ac:dyDescent="0.25">
      <c r="A100" s="32">
        <v>10</v>
      </c>
      <c r="B100" s="32" t="s">
        <v>1976</v>
      </c>
      <c r="C100" s="33"/>
      <c r="D100" s="32"/>
      <c r="E100" s="32"/>
      <c r="F100" s="32"/>
      <c r="G100" s="16"/>
      <c r="H100" s="32"/>
      <c r="I100" s="388"/>
    </row>
    <row r="101" spans="1:9" x14ac:dyDescent="0.25">
      <c r="A101" s="34">
        <v>1</v>
      </c>
      <c r="B101" s="35" t="s">
        <v>2053</v>
      </c>
      <c r="C101" s="36"/>
      <c r="D101" s="36"/>
      <c r="E101" s="36"/>
      <c r="F101" s="36"/>
      <c r="G101" s="36"/>
      <c r="H101" s="36" t="s">
        <v>2054</v>
      </c>
      <c r="I101" s="388"/>
    </row>
    <row r="102" spans="1:9" x14ac:dyDescent="0.25">
      <c r="A102" s="25">
        <v>1</v>
      </c>
      <c r="B102" s="25" t="s">
        <v>2055</v>
      </c>
      <c r="C102" s="26"/>
      <c r="D102" s="25"/>
      <c r="E102" s="25"/>
      <c r="F102" s="25"/>
      <c r="G102" s="27"/>
      <c r="H102" s="25" t="s">
        <v>2056</v>
      </c>
      <c r="I102" s="388"/>
    </row>
    <row r="103" spans="1:9" x14ac:dyDescent="0.25">
      <c r="A103" s="401"/>
      <c r="B103" s="402" t="s">
        <v>3112</v>
      </c>
      <c r="C103" s="402"/>
      <c r="D103" s="402"/>
      <c r="E103" s="402"/>
      <c r="F103" s="402"/>
      <c r="G103" s="403"/>
      <c r="H103" s="402"/>
      <c r="I103" s="388"/>
    </row>
    <row r="104" spans="1:9" ht="15.75" thickBot="1" x14ac:dyDescent="0.3">
      <c r="A104" s="17"/>
      <c r="B104" s="17"/>
      <c r="C104" s="17"/>
      <c r="D104" s="17"/>
      <c r="E104" s="17"/>
      <c r="F104" s="17"/>
      <c r="G104" s="17"/>
      <c r="H104" s="17"/>
    </row>
    <row r="105" spans="1:9" s="189" customFormat="1" ht="15.75" thickBot="1" x14ac:dyDescent="0.3">
      <c r="A105" s="190" t="s">
        <v>2057</v>
      </c>
      <c r="B105" s="193"/>
      <c r="C105" s="193"/>
      <c r="D105" s="193"/>
      <c r="E105" s="193"/>
      <c r="F105" s="193"/>
      <c r="G105" s="193"/>
      <c r="H105" s="194"/>
      <c r="I105" s="275"/>
    </row>
    <row r="106" spans="1:9" x14ac:dyDescent="0.25">
      <c r="A106" s="37">
        <v>1</v>
      </c>
      <c r="B106" s="38" t="s">
        <v>2058</v>
      </c>
      <c r="C106" s="39" t="s">
        <v>826</v>
      </c>
      <c r="D106" s="38" t="s">
        <v>802</v>
      </c>
      <c r="E106" s="38" t="s">
        <v>2059</v>
      </c>
      <c r="F106" s="39" t="s">
        <v>2060</v>
      </c>
      <c r="G106" s="39" t="s">
        <v>2060</v>
      </c>
      <c r="H106" s="39" t="s">
        <v>2061</v>
      </c>
      <c r="I106" s="388"/>
    </row>
    <row r="107" spans="1:9" x14ac:dyDescent="0.25">
      <c r="A107" s="40">
        <v>1</v>
      </c>
      <c r="B107" s="41" t="s">
        <v>2062</v>
      </c>
      <c r="C107" s="42" t="s">
        <v>826</v>
      </c>
      <c r="D107" s="41" t="s">
        <v>802</v>
      </c>
      <c r="E107" s="41" t="s">
        <v>2063</v>
      </c>
      <c r="F107" s="42" t="s">
        <v>2064</v>
      </c>
      <c r="G107" s="42" t="s">
        <v>2064</v>
      </c>
      <c r="H107" s="42" t="s">
        <v>2065</v>
      </c>
      <c r="I107" s="388"/>
    </row>
    <row r="108" spans="1:9" x14ac:dyDescent="0.25">
      <c r="A108" s="40">
        <v>1</v>
      </c>
      <c r="B108" s="41" t="s">
        <v>2066</v>
      </c>
      <c r="C108" s="42" t="s">
        <v>826</v>
      </c>
      <c r="D108" s="41" t="s">
        <v>802</v>
      </c>
      <c r="E108" s="41" t="s">
        <v>2063</v>
      </c>
      <c r="F108" s="42" t="s">
        <v>2064</v>
      </c>
      <c r="G108" s="42" t="s">
        <v>2064</v>
      </c>
      <c r="H108" s="42" t="s">
        <v>2067</v>
      </c>
      <c r="I108" s="388"/>
    </row>
    <row r="109" spans="1:9" x14ac:dyDescent="0.25">
      <c r="A109" s="40">
        <v>1</v>
      </c>
      <c r="B109" s="41" t="s">
        <v>2068</v>
      </c>
      <c r="C109" s="42" t="s">
        <v>826</v>
      </c>
      <c r="D109" s="41" t="s">
        <v>802</v>
      </c>
      <c r="E109" s="41" t="s">
        <v>2063</v>
      </c>
      <c r="F109" s="42" t="s">
        <v>2064</v>
      </c>
      <c r="G109" s="42" t="s">
        <v>2064</v>
      </c>
      <c r="H109" s="42" t="s">
        <v>2069</v>
      </c>
      <c r="I109" s="388"/>
    </row>
    <row r="110" spans="1:9" x14ac:dyDescent="0.25">
      <c r="A110" s="40">
        <v>1</v>
      </c>
      <c r="B110" s="41" t="s">
        <v>2070</v>
      </c>
      <c r="C110" s="42" t="s">
        <v>826</v>
      </c>
      <c r="D110" s="41" t="s">
        <v>802</v>
      </c>
      <c r="E110" s="41" t="s">
        <v>2063</v>
      </c>
      <c r="F110" s="42" t="s">
        <v>2064</v>
      </c>
      <c r="G110" s="42" t="s">
        <v>2064</v>
      </c>
      <c r="H110" s="42" t="s">
        <v>2071</v>
      </c>
      <c r="I110" s="388"/>
    </row>
    <row r="111" spans="1:9" x14ac:dyDescent="0.25">
      <c r="A111" s="40">
        <v>1</v>
      </c>
      <c r="B111" s="41" t="s">
        <v>2072</v>
      </c>
      <c r="C111" s="42" t="s">
        <v>2073</v>
      </c>
      <c r="D111" s="41" t="s">
        <v>802</v>
      </c>
      <c r="E111" s="41" t="s">
        <v>2074</v>
      </c>
      <c r="F111" s="42"/>
      <c r="G111" s="42"/>
      <c r="H111" s="42" t="s">
        <v>2075</v>
      </c>
      <c r="I111" s="388"/>
    </row>
    <row r="112" spans="1:9" x14ac:dyDescent="0.25">
      <c r="A112" s="40">
        <v>1</v>
      </c>
      <c r="B112" s="41" t="s">
        <v>2076</v>
      </c>
      <c r="C112" s="42" t="s">
        <v>2077</v>
      </c>
      <c r="D112" s="41" t="s">
        <v>802</v>
      </c>
      <c r="E112" s="41" t="s">
        <v>2078</v>
      </c>
      <c r="F112" s="42"/>
      <c r="G112" s="42"/>
      <c r="H112" s="42" t="s">
        <v>2079</v>
      </c>
      <c r="I112" s="388"/>
    </row>
    <row r="113" spans="1:9" x14ac:dyDescent="0.25">
      <c r="A113" s="40">
        <v>1</v>
      </c>
      <c r="B113" s="41" t="s">
        <v>2080</v>
      </c>
      <c r="C113" s="42" t="s">
        <v>2077</v>
      </c>
      <c r="D113" s="41" t="s">
        <v>802</v>
      </c>
      <c r="E113" s="41" t="s">
        <v>2078</v>
      </c>
      <c r="F113" s="42"/>
      <c r="G113" s="42"/>
      <c r="H113" s="42" t="s">
        <v>2081</v>
      </c>
      <c r="I113" s="388"/>
    </row>
    <row r="114" spans="1:9" x14ac:dyDescent="0.25">
      <c r="A114" s="40">
        <v>1</v>
      </c>
      <c r="B114" s="41" t="s">
        <v>2082</v>
      </c>
      <c r="C114" s="42" t="s">
        <v>2083</v>
      </c>
      <c r="D114" s="41" t="s">
        <v>802</v>
      </c>
      <c r="E114" s="41" t="s">
        <v>2078</v>
      </c>
      <c r="F114" s="42"/>
      <c r="G114" s="42"/>
      <c r="H114" s="42" t="s">
        <v>2084</v>
      </c>
      <c r="I114" s="388"/>
    </row>
    <row r="115" spans="1:9" x14ac:dyDescent="0.25">
      <c r="A115" s="40">
        <v>1</v>
      </c>
      <c r="B115" s="41" t="s">
        <v>2085</v>
      </c>
      <c r="C115" s="42" t="s">
        <v>2083</v>
      </c>
      <c r="D115" s="41" t="s">
        <v>802</v>
      </c>
      <c r="E115" s="41" t="s">
        <v>2078</v>
      </c>
      <c r="F115" s="42"/>
      <c r="G115" s="42"/>
      <c r="H115" s="42" t="s">
        <v>2086</v>
      </c>
      <c r="I115" s="388"/>
    </row>
    <row r="116" spans="1:9" x14ac:dyDescent="0.25">
      <c r="A116" s="40">
        <v>1</v>
      </c>
      <c r="B116" s="41" t="s">
        <v>1253</v>
      </c>
      <c r="C116" s="42" t="s">
        <v>2087</v>
      </c>
      <c r="D116" s="41" t="s">
        <v>1159</v>
      </c>
      <c r="E116" s="41" t="s">
        <v>2088</v>
      </c>
      <c r="F116" s="42" t="s">
        <v>2089</v>
      </c>
      <c r="G116" s="42" t="s">
        <v>2089</v>
      </c>
      <c r="H116" s="42" t="s">
        <v>2090</v>
      </c>
      <c r="I116" s="388"/>
    </row>
    <row r="117" spans="1:9" x14ac:dyDescent="0.25">
      <c r="A117" s="40">
        <v>1</v>
      </c>
      <c r="B117" s="41" t="s">
        <v>1253</v>
      </c>
      <c r="C117" s="42" t="s">
        <v>2087</v>
      </c>
      <c r="D117" s="41" t="s">
        <v>1159</v>
      </c>
      <c r="E117" s="41" t="s">
        <v>2091</v>
      </c>
      <c r="F117" s="42" t="s">
        <v>2092</v>
      </c>
      <c r="G117" s="42" t="s">
        <v>2092</v>
      </c>
      <c r="H117" s="42" t="s">
        <v>2093</v>
      </c>
      <c r="I117" s="388"/>
    </row>
    <row r="118" spans="1:9" x14ac:dyDescent="0.25">
      <c r="A118" s="40">
        <v>1</v>
      </c>
      <c r="B118" s="41" t="s">
        <v>1253</v>
      </c>
      <c r="C118" s="42" t="s">
        <v>2094</v>
      </c>
      <c r="D118" s="41" t="s">
        <v>1159</v>
      </c>
      <c r="E118" s="41" t="s">
        <v>2091</v>
      </c>
      <c r="F118" s="42" t="s">
        <v>2095</v>
      </c>
      <c r="G118" s="42" t="s">
        <v>2095</v>
      </c>
      <c r="H118" s="42" t="s">
        <v>2096</v>
      </c>
      <c r="I118" s="388"/>
    </row>
    <row r="119" spans="1:9" x14ac:dyDescent="0.25">
      <c r="A119" s="40">
        <v>1</v>
      </c>
      <c r="B119" s="41" t="s">
        <v>1253</v>
      </c>
      <c r="C119" s="42" t="s">
        <v>2097</v>
      </c>
      <c r="D119" s="41" t="s">
        <v>1159</v>
      </c>
      <c r="E119" s="41" t="s">
        <v>2091</v>
      </c>
      <c r="F119" s="42" t="s">
        <v>2092</v>
      </c>
      <c r="G119" s="42" t="s">
        <v>2092</v>
      </c>
      <c r="H119" s="42" t="s">
        <v>2098</v>
      </c>
      <c r="I119" s="388"/>
    </row>
    <row r="120" spans="1:9" x14ac:dyDescent="0.25">
      <c r="A120" s="40">
        <v>1</v>
      </c>
      <c r="B120" s="41" t="s">
        <v>2099</v>
      </c>
      <c r="C120" s="42" t="s">
        <v>2100</v>
      </c>
      <c r="D120" s="41" t="s">
        <v>771</v>
      </c>
      <c r="E120" s="41" t="s">
        <v>2101</v>
      </c>
      <c r="F120" s="42"/>
      <c r="G120" s="42"/>
      <c r="H120" s="42"/>
      <c r="I120" s="388"/>
    </row>
    <row r="121" spans="1:9" x14ac:dyDescent="0.25">
      <c r="A121" s="10">
        <v>1</v>
      </c>
      <c r="B121" s="41" t="s">
        <v>2102</v>
      </c>
      <c r="C121" s="10" t="s">
        <v>2103</v>
      </c>
      <c r="D121" s="10" t="s">
        <v>1071</v>
      </c>
      <c r="E121" s="10" t="s">
        <v>2104</v>
      </c>
      <c r="F121" s="10"/>
      <c r="G121" s="10"/>
      <c r="H121" s="10" t="s">
        <v>2105</v>
      </c>
      <c r="I121" s="388"/>
    </row>
    <row r="122" spans="1:9" x14ac:dyDescent="0.25">
      <c r="A122" s="10">
        <v>1</v>
      </c>
      <c r="B122" s="41" t="s">
        <v>2102</v>
      </c>
      <c r="C122" s="10" t="s">
        <v>2103</v>
      </c>
      <c r="D122" s="10" t="s">
        <v>1071</v>
      </c>
      <c r="E122" s="10" t="s">
        <v>2104</v>
      </c>
      <c r="F122" s="10"/>
      <c r="G122" s="10"/>
      <c r="H122" s="10" t="s">
        <v>2106</v>
      </c>
      <c r="I122" s="388"/>
    </row>
    <row r="123" spans="1:9" x14ac:dyDescent="0.25">
      <c r="A123" s="10">
        <v>1</v>
      </c>
      <c r="B123" s="41" t="s">
        <v>2102</v>
      </c>
      <c r="C123" s="10" t="s">
        <v>2107</v>
      </c>
      <c r="D123" s="10" t="s">
        <v>1071</v>
      </c>
      <c r="E123" s="10" t="s">
        <v>2104</v>
      </c>
      <c r="F123" s="10"/>
      <c r="G123" s="10"/>
      <c r="H123" s="10"/>
      <c r="I123" s="388"/>
    </row>
    <row r="124" spans="1:9" x14ac:dyDescent="0.25">
      <c r="A124" s="10">
        <v>1</v>
      </c>
      <c r="B124" s="41" t="s">
        <v>2102</v>
      </c>
      <c r="C124" s="10" t="s">
        <v>2107</v>
      </c>
      <c r="D124" s="10" t="s">
        <v>1071</v>
      </c>
      <c r="E124" s="10" t="s">
        <v>2104</v>
      </c>
      <c r="F124" s="10"/>
      <c r="G124" s="10"/>
      <c r="H124" s="10"/>
      <c r="I124" s="388"/>
    </row>
    <row r="125" spans="1:9" x14ac:dyDescent="0.25">
      <c r="A125" s="10">
        <v>1</v>
      </c>
      <c r="B125" s="41" t="s">
        <v>2102</v>
      </c>
      <c r="C125" s="10" t="s">
        <v>2107</v>
      </c>
      <c r="D125" s="10" t="s">
        <v>1071</v>
      </c>
      <c r="E125" s="10" t="s">
        <v>2104</v>
      </c>
      <c r="F125" s="10"/>
      <c r="G125" s="10"/>
      <c r="H125" s="10"/>
      <c r="I125" s="388"/>
    </row>
    <row r="126" spans="1:9" x14ac:dyDescent="0.25">
      <c r="A126" s="10">
        <v>1</v>
      </c>
      <c r="B126" s="41" t="s">
        <v>2102</v>
      </c>
      <c r="C126" s="10" t="s">
        <v>2107</v>
      </c>
      <c r="D126" s="10" t="s">
        <v>1071</v>
      </c>
      <c r="E126" s="10" t="s">
        <v>2104</v>
      </c>
      <c r="F126" s="10"/>
      <c r="G126" s="10"/>
      <c r="H126" s="10"/>
      <c r="I126" s="388"/>
    </row>
    <row r="127" spans="1:9" x14ac:dyDescent="0.25">
      <c r="A127" s="10">
        <v>1</v>
      </c>
      <c r="B127" s="41" t="s">
        <v>2102</v>
      </c>
      <c r="C127" s="10" t="s">
        <v>2108</v>
      </c>
      <c r="D127" s="10" t="s">
        <v>1071</v>
      </c>
      <c r="E127" s="10" t="s">
        <v>2104</v>
      </c>
      <c r="F127" s="10"/>
      <c r="G127" s="10"/>
      <c r="H127" s="10"/>
      <c r="I127" s="388"/>
    </row>
    <row r="128" spans="1:9" x14ac:dyDescent="0.25">
      <c r="A128" s="10">
        <v>1</v>
      </c>
      <c r="B128" s="41" t="s">
        <v>2102</v>
      </c>
      <c r="C128" s="10" t="s">
        <v>2108</v>
      </c>
      <c r="D128" s="10" t="s">
        <v>1071</v>
      </c>
      <c r="E128" s="10" t="s">
        <v>2104</v>
      </c>
      <c r="F128" s="10"/>
      <c r="G128" s="10"/>
      <c r="H128" s="10"/>
      <c r="I128" s="388"/>
    </row>
    <row r="129" spans="1:9" x14ac:dyDescent="0.25">
      <c r="A129" s="10">
        <v>1</v>
      </c>
      <c r="B129" s="41" t="s">
        <v>2102</v>
      </c>
      <c r="C129" s="10" t="s">
        <v>2108</v>
      </c>
      <c r="D129" s="10" t="s">
        <v>1071</v>
      </c>
      <c r="E129" s="10" t="s">
        <v>2104</v>
      </c>
      <c r="F129" s="10"/>
      <c r="G129" s="10"/>
      <c r="H129" s="10"/>
      <c r="I129" s="388"/>
    </row>
    <row r="130" spans="1:9" x14ac:dyDescent="0.25">
      <c r="A130" s="10">
        <v>1</v>
      </c>
      <c r="B130" s="41" t="s">
        <v>2102</v>
      </c>
      <c r="C130" s="10" t="s">
        <v>2108</v>
      </c>
      <c r="D130" s="10" t="s">
        <v>1071</v>
      </c>
      <c r="E130" s="10" t="s">
        <v>2104</v>
      </c>
      <c r="F130" s="10"/>
      <c r="G130" s="10"/>
      <c r="H130" s="10"/>
      <c r="I130" s="388"/>
    </row>
    <row r="131" spans="1:9" x14ac:dyDescent="0.25">
      <c r="A131" s="10">
        <v>1</v>
      </c>
      <c r="B131" s="41" t="s">
        <v>2109</v>
      </c>
      <c r="C131" s="10" t="s">
        <v>2110</v>
      </c>
      <c r="D131" s="10" t="s">
        <v>2111</v>
      </c>
      <c r="E131" s="10" t="s">
        <v>2112</v>
      </c>
      <c r="F131" s="10"/>
      <c r="G131" s="10"/>
      <c r="H131" s="10"/>
      <c r="I131" s="284"/>
    </row>
    <row r="132" spans="1:9" x14ac:dyDescent="0.25">
      <c r="A132" s="10">
        <v>3</v>
      </c>
      <c r="B132" s="41" t="s">
        <v>2113</v>
      </c>
      <c r="C132" s="10" t="s">
        <v>2114</v>
      </c>
      <c r="D132" s="10" t="s">
        <v>2115</v>
      </c>
      <c r="E132" s="10" t="s">
        <v>2116</v>
      </c>
      <c r="F132" s="10"/>
      <c r="G132" s="10"/>
      <c r="H132" s="10"/>
      <c r="I132" s="284"/>
    </row>
    <row r="133" spans="1:9" x14ac:dyDescent="0.25">
      <c r="A133" s="10">
        <v>3</v>
      </c>
      <c r="B133" s="41" t="s">
        <v>1934</v>
      </c>
      <c r="C133" s="10"/>
      <c r="D133" s="10"/>
      <c r="E133" s="10"/>
      <c r="F133" s="10"/>
      <c r="G133" s="10"/>
      <c r="H133" s="10"/>
      <c r="I133" s="388"/>
    </row>
    <row r="134" spans="1:9" x14ac:dyDescent="0.25">
      <c r="A134" s="10">
        <v>20</v>
      </c>
      <c r="B134" s="41" t="s">
        <v>1974</v>
      </c>
      <c r="C134" s="10"/>
      <c r="D134" s="10"/>
      <c r="E134" s="10"/>
      <c r="F134" s="10"/>
      <c r="G134" s="10"/>
      <c r="H134" s="10"/>
      <c r="I134" s="388"/>
    </row>
    <row r="135" spans="1:9" x14ac:dyDescent="0.25">
      <c r="A135" s="401"/>
      <c r="B135" s="402" t="s">
        <v>3112</v>
      </c>
      <c r="C135" s="402"/>
      <c r="D135" s="402"/>
      <c r="E135" s="402"/>
      <c r="F135" s="402"/>
      <c r="G135" s="403"/>
      <c r="H135" s="402"/>
      <c r="I135" s="388"/>
    </row>
    <row r="136" spans="1:9" ht="15.75" thickBot="1" x14ac:dyDescent="0.3">
      <c r="A136" s="17"/>
      <c r="B136" s="17"/>
      <c r="C136" s="17"/>
      <c r="D136" s="17"/>
      <c r="E136" s="17"/>
      <c r="F136" s="17"/>
      <c r="G136" s="17"/>
      <c r="H136" s="17"/>
    </row>
    <row r="137" spans="1:9" s="189" customFormat="1" ht="15.75" thickBot="1" x14ac:dyDescent="0.3">
      <c r="A137" s="190" t="s">
        <v>2117</v>
      </c>
      <c r="B137" s="191"/>
      <c r="C137" s="191"/>
      <c r="D137" s="191"/>
      <c r="E137" s="191"/>
      <c r="F137" s="191"/>
      <c r="G137" s="191"/>
      <c r="H137" s="192"/>
      <c r="I137" s="275"/>
    </row>
    <row r="138" spans="1:9" x14ac:dyDescent="0.25">
      <c r="A138" s="43">
        <v>1</v>
      </c>
      <c r="B138" s="44" t="s">
        <v>2058</v>
      </c>
      <c r="C138" s="45" t="s">
        <v>2118</v>
      </c>
      <c r="D138" s="45" t="s">
        <v>1178</v>
      </c>
      <c r="E138" s="45" t="s">
        <v>2119</v>
      </c>
      <c r="F138" s="45" t="s">
        <v>2120</v>
      </c>
      <c r="G138" s="45">
        <v>2022</v>
      </c>
      <c r="H138" s="45"/>
      <c r="I138" s="388"/>
    </row>
    <row r="139" spans="1:9" x14ac:dyDescent="0.25">
      <c r="A139" s="46">
        <v>1</v>
      </c>
      <c r="B139" s="47" t="s">
        <v>2062</v>
      </c>
      <c r="C139" s="48" t="s">
        <v>2118</v>
      </c>
      <c r="D139" s="48" t="s">
        <v>1178</v>
      </c>
      <c r="E139" s="45" t="s">
        <v>2119</v>
      </c>
      <c r="F139" s="48" t="s">
        <v>2120</v>
      </c>
      <c r="G139" s="48">
        <v>2022</v>
      </c>
      <c r="H139" s="48"/>
      <c r="I139" s="388"/>
    </row>
    <row r="140" spans="1:9" x14ac:dyDescent="0.25">
      <c r="A140" s="46">
        <v>1</v>
      </c>
      <c r="B140" s="47" t="s">
        <v>2072</v>
      </c>
      <c r="C140" s="48" t="s">
        <v>2121</v>
      </c>
      <c r="D140" s="48" t="s">
        <v>1178</v>
      </c>
      <c r="E140" s="48" t="s">
        <v>2122</v>
      </c>
      <c r="F140" s="48"/>
      <c r="G140" s="48">
        <v>2022</v>
      </c>
      <c r="H140" s="48"/>
      <c r="I140" s="388"/>
    </row>
    <row r="141" spans="1:9" x14ac:dyDescent="0.25">
      <c r="A141" s="46">
        <v>1</v>
      </c>
      <c r="B141" s="47" t="s">
        <v>2076</v>
      </c>
      <c r="C141" s="48" t="s">
        <v>2123</v>
      </c>
      <c r="D141" s="48" t="s">
        <v>1178</v>
      </c>
      <c r="E141" s="48" t="s">
        <v>2122</v>
      </c>
      <c r="F141" s="48"/>
      <c r="G141" s="48">
        <v>2022</v>
      </c>
      <c r="H141" s="48"/>
      <c r="I141" s="388"/>
    </row>
    <row r="142" spans="1:9" x14ac:dyDescent="0.25">
      <c r="A142" s="46">
        <v>1</v>
      </c>
      <c r="B142" s="47" t="s">
        <v>2080</v>
      </c>
      <c r="C142" s="48" t="s">
        <v>2124</v>
      </c>
      <c r="D142" s="48" t="s">
        <v>1178</v>
      </c>
      <c r="E142" s="48" t="s">
        <v>2122</v>
      </c>
      <c r="F142" s="48"/>
      <c r="G142" s="48">
        <v>2022</v>
      </c>
      <c r="H142" s="48"/>
      <c r="I142" s="388"/>
    </row>
    <row r="143" spans="1:9" x14ac:dyDescent="0.25">
      <c r="A143" s="46">
        <v>1</v>
      </c>
      <c r="B143" s="47" t="s">
        <v>2082</v>
      </c>
      <c r="C143" s="48" t="s">
        <v>2125</v>
      </c>
      <c r="D143" s="48" t="s">
        <v>1178</v>
      </c>
      <c r="E143" s="48" t="s">
        <v>2122</v>
      </c>
      <c r="F143" s="48"/>
      <c r="G143" s="48">
        <v>2022</v>
      </c>
      <c r="H143" s="48"/>
      <c r="I143" s="388"/>
    </row>
    <row r="144" spans="1:9" x14ac:dyDescent="0.25">
      <c r="A144" s="401"/>
      <c r="B144" s="402" t="s">
        <v>3112</v>
      </c>
      <c r="C144" s="402"/>
      <c r="D144" s="402"/>
      <c r="E144" s="402"/>
      <c r="F144" s="402"/>
      <c r="G144" s="403"/>
      <c r="H144" s="402"/>
      <c r="I144" s="388"/>
    </row>
    <row r="145" spans="1:9" ht="15.75" thickBot="1" x14ac:dyDescent="0.3">
      <c r="A145" s="49"/>
      <c r="B145" s="50"/>
      <c r="C145" s="51"/>
      <c r="D145" s="51"/>
      <c r="E145" s="51"/>
      <c r="F145" s="51"/>
      <c r="G145" s="51"/>
      <c r="H145" s="51"/>
    </row>
    <row r="146" spans="1:9" s="189" customFormat="1" ht="15.75" thickBot="1" x14ac:dyDescent="0.3">
      <c r="A146" s="195" t="s">
        <v>2126</v>
      </c>
      <c r="B146" s="196"/>
      <c r="C146" s="196"/>
      <c r="D146" s="196"/>
      <c r="E146" s="196"/>
      <c r="F146" s="196"/>
      <c r="G146" s="196"/>
      <c r="H146" s="197"/>
      <c r="I146" s="275"/>
    </row>
    <row r="147" spans="1:9" x14ac:dyDescent="0.25">
      <c r="A147" s="43">
        <v>1</v>
      </c>
      <c r="B147" s="44" t="s">
        <v>2058</v>
      </c>
      <c r="C147" s="45" t="s">
        <v>2127</v>
      </c>
      <c r="D147" s="45" t="s">
        <v>1178</v>
      </c>
      <c r="E147" s="45" t="s">
        <v>2119</v>
      </c>
      <c r="F147" s="45" t="s">
        <v>2120</v>
      </c>
      <c r="G147" s="45">
        <v>2022</v>
      </c>
      <c r="H147" s="45"/>
      <c r="I147" s="388"/>
    </row>
    <row r="148" spans="1:9" x14ac:dyDescent="0.25">
      <c r="A148" s="46">
        <v>1</v>
      </c>
      <c r="B148" s="47" t="s">
        <v>2072</v>
      </c>
      <c r="C148" s="48" t="s">
        <v>2128</v>
      </c>
      <c r="D148" s="48" t="s">
        <v>1178</v>
      </c>
      <c r="E148" s="48" t="s">
        <v>2122</v>
      </c>
      <c r="F148" s="48"/>
      <c r="G148" s="48">
        <v>2022</v>
      </c>
      <c r="H148" s="48"/>
      <c r="I148" s="388"/>
    </row>
    <row r="149" spans="1:9" x14ac:dyDescent="0.25">
      <c r="A149" s="46">
        <v>1</v>
      </c>
      <c r="B149" s="47" t="s">
        <v>2076</v>
      </c>
      <c r="C149" s="48" t="s">
        <v>2129</v>
      </c>
      <c r="D149" s="48" t="s">
        <v>1178</v>
      </c>
      <c r="E149" s="48" t="s">
        <v>2122</v>
      </c>
      <c r="F149" s="48"/>
      <c r="G149" s="48">
        <v>2022</v>
      </c>
      <c r="H149" s="48"/>
      <c r="I149" s="388"/>
    </row>
    <row r="150" spans="1:9" x14ac:dyDescent="0.25">
      <c r="A150" s="401"/>
      <c r="B150" s="402" t="s">
        <v>3112</v>
      </c>
      <c r="C150" s="402"/>
      <c r="D150" s="402"/>
      <c r="E150" s="402"/>
      <c r="F150" s="402"/>
      <c r="G150" s="403"/>
      <c r="H150" s="402"/>
      <c r="I150" s="388"/>
    </row>
    <row r="151" spans="1:9" ht="15.75" thickBot="1" x14ac:dyDescent="0.3">
      <c r="A151" s="51"/>
      <c r="B151" s="51"/>
      <c r="C151" s="51"/>
      <c r="D151" s="51"/>
      <c r="E151" s="51"/>
      <c r="F151" s="51"/>
      <c r="G151" s="51"/>
      <c r="H151" s="51"/>
    </row>
    <row r="152" spans="1:9" s="189" customFormat="1" ht="15.75" thickBot="1" x14ac:dyDescent="0.3">
      <c r="A152" s="190" t="s">
        <v>2130</v>
      </c>
      <c r="B152" s="193"/>
      <c r="C152" s="193"/>
      <c r="D152" s="193"/>
      <c r="E152" s="193"/>
      <c r="F152" s="193"/>
      <c r="G152" s="193"/>
      <c r="H152" s="194"/>
      <c r="I152" s="275"/>
    </row>
    <row r="153" spans="1:9" x14ac:dyDescent="0.25">
      <c r="A153" s="52">
        <v>1</v>
      </c>
      <c r="B153" s="10" t="s">
        <v>2131</v>
      </c>
      <c r="C153" s="53" t="s">
        <v>2132</v>
      </c>
      <c r="D153" s="9" t="s">
        <v>827</v>
      </c>
      <c r="E153" s="9" t="s">
        <v>2133</v>
      </c>
      <c r="F153" s="53"/>
      <c r="G153" s="52">
        <v>2013</v>
      </c>
      <c r="H153" s="54" t="s">
        <v>2134</v>
      </c>
      <c r="I153" s="388"/>
    </row>
    <row r="154" spans="1:9" x14ac:dyDescent="0.25">
      <c r="A154" s="52">
        <v>1</v>
      </c>
      <c r="B154" s="10" t="s">
        <v>2135</v>
      </c>
      <c r="C154" s="55" t="s">
        <v>2136</v>
      </c>
      <c r="D154" s="9" t="s">
        <v>771</v>
      </c>
      <c r="E154" s="9" t="s">
        <v>2137</v>
      </c>
      <c r="F154" s="53" t="s">
        <v>783</v>
      </c>
      <c r="G154" s="52">
        <v>2007</v>
      </c>
      <c r="H154" s="54"/>
      <c r="I154" s="388"/>
    </row>
    <row r="155" spans="1:9" x14ac:dyDescent="0.25">
      <c r="A155" s="56">
        <v>1</v>
      </c>
      <c r="B155" s="10" t="s">
        <v>2138</v>
      </c>
      <c r="C155" s="55"/>
      <c r="D155" s="10"/>
      <c r="E155" s="10" t="s">
        <v>2139</v>
      </c>
      <c r="F155" s="55"/>
      <c r="G155" s="56"/>
      <c r="H155" s="57"/>
      <c r="I155" s="284"/>
    </row>
    <row r="156" spans="1:9" x14ac:dyDescent="0.25">
      <c r="A156" s="56">
        <v>1</v>
      </c>
      <c r="B156" s="10" t="s">
        <v>1587</v>
      </c>
      <c r="C156" s="55" t="s">
        <v>2140</v>
      </c>
      <c r="D156" s="10" t="s">
        <v>912</v>
      </c>
      <c r="E156" s="10" t="s">
        <v>2141</v>
      </c>
      <c r="F156" s="10" t="s">
        <v>2142</v>
      </c>
      <c r="G156" s="56">
        <v>2017</v>
      </c>
      <c r="H156" s="57"/>
      <c r="I156" s="388"/>
    </row>
    <row r="157" spans="1:9" x14ac:dyDescent="0.25">
      <c r="A157" s="56">
        <v>1</v>
      </c>
      <c r="B157" s="10" t="s">
        <v>734</v>
      </c>
      <c r="C157" s="55" t="s">
        <v>2143</v>
      </c>
      <c r="D157" s="10" t="s">
        <v>1900</v>
      </c>
      <c r="E157" s="10" t="s">
        <v>2144</v>
      </c>
      <c r="F157" s="10" t="s">
        <v>2145</v>
      </c>
      <c r="G157" s="56"/>
      <c r="H157" s="57"/>
      <c r="I157" s="388"/>
    </row>
    <row r="158" spans="1:9" x14ac:dyDescent="0.25">
      <c r="A158" s="58">
        <v>2</v>
      </c>
      <c r="B158" s="10" t="s">
        <v>2146</v>
      </c>
      <c r="C158" s="55" t="s">
        <v>2143</v>
      </c>
      <c r="D158" s="10"/>
      <c r="E158" s="10"/>
      <c r="F158" s="10"/>
      <c r="G158" s="56"/>
      <c r="H158" s="57"/>
      <c r="I158" s="388"/>
    </row>
    <row r="159" spans="1:9" x14ac:dyDescent="0.25">
      <c r="A159" s="56">
        <v>1</v>
      </c>
      <c r="B159" s="10" t="s">
        <v>795</v>
      </c>
      <c r="C159" s="55" t="s">
        <v>2143</v>
      </c>
      <c r="D159" s="10" t="s">
        <v>794</v>
      </c>
      <c r="E159" s="10" t="s">
        <v>2147</v>
      </c>
      <c r="F159" s="10" t="s">
        <v>2148</v>
      </c>
      <c r="G159" s="56"/>
      <c r="H159" s="57"/>
      <c r="I159" s="388"/>
    </row>
    <row r="160" spans="1:9" x14ac:dyDescent="0.25">
      <c r="A160" s="56">
        <v>2</v>
      </c>
      <c r="B160" s="10" t="s">
        <v>2149</v>
      </c>
      <c r="C160" s="55"/>
      <c r="D160" s="10" t="s">
        <v>1925</v>
      </c>
      <c r="E160" s="10" t="s">
        <v>2150</v>
      </c>
      <c r="F160" s="10"/>
      <c r="G160" s="56"/>
      <c r="H160" s="57"/>
      <c r="I160" s="284"/>
    </row>
    <row r="161" spans="1:9" x14ac:dyDescent="0.25">
      <c r="A161" s="56">
        <v>3</v>
      </c>
      <c r="B161" s="10" t="s">
        <v>2151</v>
      </c>
      <c r="C161" s="55"/>
      <c r="D161" s="10"/>
      <c r="E161" s="10"/>
      <c r="F161" s="10"/>
      <c r="G161" s="56"/>
      <c r="H161" s="57"/>
      <c r="I161" s="388"/>
    </row>
    <row r="162" spans="1:9" x14ac:dyDescent="0.25">
      <c r="A162" s="56">
        <v>1</v>
      </c>
      <c r="B162" s="10" t="s">
        <v>2152</v>
      </c>
      <c r="C162" s="55" t="s">
        <v>2153</v>
      </c>
      <c r="D162" s="10" t="s">
        <v>2154</v>
      </c>
      <c r="E162" s="10"/>
      <c r="F162" s="10"/>
      <c r="G162" s="56"/>
      <c r="H162" s="59"/>
      <c r="I162" s="388"/>
    </row>
    <row r="163" spans="1:9" x14ac:dyDescent="0.25">
      <c r="A163" s="56">
        <v>1</v>
      </c>
      <c r="B163" s="10" t="s">
        <v>2155</v>
      </c>
      <c r="C163" s="55" t="s">
        <v>2156</v>
      </c>
      <c r="D163" s="10" t="s">
        <v>2154</v>
      </c>
      <c r="E163" s="10"/>
      <c r="F163" s="10"/>
      <c r="G163" s="56"/>
      <c r="H163" s="57"/>
      <c r="I163" s="388"/>
    </row>
    <row r="164" spans="1:9" x14ac:dyDescent="0.25">
      <c r="A164" s="56">
        <v>14</v>
      </c>
      <c r="B164" s="10" t="s">
        <v>2157</v>
      </c>
      <c r="C164" s="55"/>
      <c r="D164" s="10"/>
      <c r="E164" s="10"/>
      <c r="F164" s="55"/>
      <c r="G164" s="56"/>
      <c r="H164" s="10"/>
      <c r="I164" s="388"/>
    </row>
    <row r="165" spans="1:9" x14ac:dyDescent="0.25">
      <c r="A165" s="401"/>
      <c r="B165" s="402" t="s">
        <v>3112</v>
      </c>
      <c r="C165" s="402"/>
      <c r="D165" s="402"/>
      <c r="E165" s="402"/>
      <c r="F165" s="402"/>
      <c r="G165" s="403"/>
      <c r="H165" s="402"/>
      <c r="I165" s="388"/>
    </row>
    <row r="166" spans="1:9" ht="15.75" thickBot="1" x14ac:dyDescent="0.3">
      <c r="A166" s="60"/>
      <c r="B166" s="60"/>
      <c r="C166" s="60"/>
      <c r="D166" s="60"/>
      <c r="E166" s="60"/>
      <c r="F166" s="60"/>
      <c r="G166" s="60"/>
      <c r="H166" s="60"/>
    </row>
    <row r="167" spans="1:9" s="189" customFormat="1" ht="15.75" thickBot="1" x14ac:dyDescent="0.3">
      <c r="A167" s="190" t="s">
        <v>2158</v>
      </c>
      <c r="B167" s="193"/>
      <c r="C167" s="193"/>
      <c r="D167" s="193"/>
      <c r="E167" s="193"/>
      <c r="F167" s="193"/>
      <c r="G167" s="193"/>
      <c r="H167" s="194"/>
      <c r="I167" s="275"/>
    </row>
    <row r="168" spans="1:9" x14ac:dyDescent="0.25">
      <c r="A168" s="37">
        <v>1</v>
      </c>
      <c r="B168" s="38" t="s">
        <v>2159</v>
      </c>
      <c r="C168" s="7" t="s">
        <v>2160</v>
      </c>
      <c r="D168" s="7" t="s">
        <v>2161</v>
      </c>
      <c r="E168" s="7" t="s">
        <v>2162</v>
      </c>
      <c r="F168" s="7" t="s">
        <v>1972</v>
      </c>
      <c r="G168" s="8">
        <v>2022</v>
      </c>
      <c r="H168" s="9"/>
      <c r="I168" s="388"/>
    </row>
    <row r="169" spans="1:9" x14ac:dyDescent="0.25">
      <c r="A169" s="40">
        <v>1</v>
      </c>
      <c r="B169" s="41" t="s">
        <v>2159</v>
      </c>
      <c r="C169" s="15" t="s">
        <v>2163</v>
      </c>
      <c r="D169" s="15" t="s">
        <v>2161</v>
      </c>
      <c r="E169" s="15" t="s">
        <v>2162</v>
      </c>
      <c r="F169" s="15" t="s">
        <v>1972</v>
      </c>
      <c r="G169" s="16">
        <v>2022</v>
      </c>
      <c r="H169" s="10"/>
      <c r="I169" s="388"/>
    </row>
    <row r="170" spans="1:9" x14ac:dyDescent="0.25">
      <c r="A170" s="40">
        <v>1</v>
      </c>
      <c r="B170" s="41" t="s">
        <v>1997</v>
      </c>
      <c r="C170" s="15" t="s">
        <v>2164</v>
      </c>
      <c r="D170" s="15" t="s">
        <v>802</v>
      </c>
      <c r="E170" s="15"/>
      <c r="F170" s="15"/>
      <c r="G170" s="16">
        <v>2022</v>
      </c>
      <c r="H170" s="10"/>
      <c r="I170" s="388"/>
    </row>
    <row r="171" spans="1:9" x14ac:dyDescent="0.25">
      <c r="A171" s="40">
        <v>2</v>
      </c>
      <c r="B171" s="41" t="s">
        <v>2165</v>
      </c>
      <c r="C171" s="15" t="s">
        <v>2166</v>
      </c>
      <c r="D171" s="15" t="s">
        <v>802</v>
      </c>
      <c r="E171" s="15" t="s">
        <v>2167</v>
      </c>
      <c r="F171" s="10"/>
      <c r="G171" s="16">
        <v>2022</v>
      </c>
      <c r="H171" s="10"/>
      <c r="I171" s="388"/>
    </row>
    <row r="172" spans="1:9" x14ac:dyDescent="0.25">
      <c r="A172" s="40">
        <v>2</v>
      </c>
      <c r="B172" s="41" t="s">
        <v>2165</v>
      </c>
      <c r="C172" s="15" t="s">
        <v>2168</v>
      </c>
      <c r="D172" s="15" t="s">
        <v>802</v>
      </c>
      <c r="E172" s="15" t="s">
        <v>2169</v>
      </c>
      <c r="F172" s="10"/>
      <c r="G172" s="16">
        <v>2022</v>
      </c>
      <c r="H172" s="10"/>
      <c r="I172" s="388"/>
    </row>
    <row r="173" spans="1:9" x14ac:dyDescent="0.25">
      <c r="A173" s="40">
        <v>1</v>
      </c>
      <c r="B173" s="41" t="s">
        <v>2165</v>
      </c>
      <c r="C173" s="15" t="s">
        <v>2163</v>
      </c>
      <c r="D173" s="15" t="s">
        <v>802</v>
      </c>
      <c r="E173" s="15" t="s">
        <v>2169</v>
      </c>
      <c r="F173" s="10"/>
      <c r="G173" s="16">
        <v>2022</v>
      </c>
      <c r="H173" s="10"/>
      <c r="I173" s="388"/>
    </row>
    <row r="174" spans="1:9" x14ac:dyDescent="0.25">
      <c r="A174" s="40">
        <v>1</v>
      </c>
      <c r="B174" s="41" t="s">
        <v>2170</v>
      </c>
      <c r="C174" s="15" t="s">
        <v>2160</v>
      </c>
      <c r="D174" s="15"/>
      <c r="E174" s="15"/>
      <c r="F174" s="10"/>
      <c r="G174" s="61">
        <v>2022</v>
      </c>
      <c r="H174" s="10"/>
      <c r="I174" s="388"/>
    </row>
    <row r="175" spans="1:9" x14ac:dyDescent="0.25">
      <c r="A175" s="40">
        <v>2</v>
      </c>
      <c r="B175" s="41" t="s">
        <v>1975</v>
      </c>
      <c r="C175" s="15" t="s">
        <v>2171</v>
      </c>
      <c r="D175" s="15"/>
      <c r="E175" s="15"/>
      <c r="F175" s="10"/>
      <c r="G175" s="61">
        <v>2022</v>
      </c>
      <c r="H175" s="10"/>
      <c r="I175" s="388"/>
    </row>
    <row r="176" spans="1:9" x14ac:dyDescent="0.25">
      <c r="A176" s="16">
        <v>6</v>
      </c>
      <c r="B176" s="20" t="s">
        <v>1916</v>
      </c>
      <c r="C176" s="15" t="s">
        <v>1700</v>
      </c>
      <c r="D176" s="15" t="s">
        <v>1896</v>
      </c>
      <c r="E176" s="15" t="s">
        <v>1917</v>
      </c>
      <c r="F176" s="10"/>
      <c r="G176" s="61"/>
      <c r="H176" s="10"/>
      <c r="I176" s="388"/>
    </row>
    <row r="177" spans="1:9" x14ac:dyDescent="0.25">
      <c r="A177" s="16">
        <v>6</v>
      </c>
      <c r="B177" s="20" t="s">
        <v>1916</v>
      </c>
      <c r="C177" s="15" t="s">
        <v>1918</v>
      </c>
      <c r="D177" s="15" t="s">
        <v>1896</v>
      </c>
      <c r="E177" s="15" t="s">
        <v>1919</v>
      </c>
      <c r="F177" s="10"/>
      <c r="G177" s="61"/>
      <c r="H177" s="10"/>
      <c r="I177" s="388"/>
    </row>
    <row r="178" spans="1:9" x14ac:dyDescent="0.25">
      <c r="A178" s="16">
        <v>1</v>
      </c>
      <c r="B178" s="20" t="s">
        <v>1922</v>
      </c>
      <c r="C178" s="15" t="s">
        <v>2172</v>
      </c>
      <c r="D178" s="15" t="s">
        <v>865</v>
      </c>
      <c r="E178" s="15" t="s">
        <v>2173</v>
      </c>
      <c r="F178" s="10"/>
      <c r="G178" s="10"/>
      <c r="H178" s="10"/>
      <c r="I178" s="388"/>
    </row>
    <row r="179" spans="1:9" x14ac:dyDescent="0.25">
      <c r="A179" s="401"/>
      <c r="B179" s="402" t="s">
        <v>3112</v>
      </c>
      <c r="C179" s="402"/>
      <c r="D179" s="402"/>
      <c r="E179" s="402"/>
      <c r="F179" s="402"/>
      <c r="G179" s="403"/>
      <c r="H179" s="402"/>
      <c r="I179" s="388"/>
    </row>
    <row r="180" spans="1:9" ht="15.75" thickBot="1" x14ac:dyDescent="0.3">
      <c r="A180" s="365"/>
      <c r="B180" s="314"/>
      <c r="C180" s="314"/>
      <c r="D180" s="314"/>
      <c r="E180" s="314"/>
      <c r="F180" s="314"/>
      <c r="G180" s="312"/>
      <c r="H180" s="314"/>
      <c r="I180" s="405"/>
    </row>
    <row r="181" spans="1:9" s="189" customFormat="1" ht="15.75" thickBot="1" x14ac:dyDescent="0.3">
      <c r="A181" s="198" t="s">
        <v>2174</v>
      </c>
      <c r="B181" s="199"/>
      <c r="C181" s="200"/>
      <c r="D181" s="201"/>
      <c r="E181" s="200"/>
      <c r="F181" s="200"/>
      <c r="G181" s="199"/>
      <c r="H181" s="202"/>
      <c r="I181" s="275"/>
    </row>
    <row r="182" spans="1:9" x14ac:dyDescent="0.25">
      <c r="A182" s="62">
        <v>1</v>
      </c>
      <c r="B182" s="63" t="s">
        <v>1377</v>
      </c>
      <c r="C182" s="64" t="s">
        <v>1971</v>
      </c>
      <c r="D182" s="63" t="s">
        <v>1178</v>
      </c>
      <c r="E182" s="63" t="s">
        <v>2175</v>
      </c>
      <c r="F182" s="64" t="s">
        <v>2176</v>
      </c>
      <c r="G182" s="65">
        <v>2019</v>
      </c>
      <c r="H182" s="64" t="s">
        <v>2177</v>
      </c>
      <c r="I182" s="388"/>
    </row>
    <row r="183" spans="1:9" x14ac:dyDescent="0.25">
      <c r="A183" s="66">
        <v>1</v>
      </c>
      <c r="B183" s="67" t="s">
        <v>1377</v>
      </c>
      <c r="C183" s="68" t="s">
        <v>1971</v>
      </c>
      <c r="D183" s="67" t="s">
        <v>1178</v>
      </c>
      <c r="E183" s="67" t="s">
        <v>2178</v>
      </c>
      <c r="F183" s="68" t="s">
        <v>2179</v>
      </c>
      <c r="G183" s="69">
        <v>2019</v>
      </c>
      <c r="H183" s="68" t="s">
        <v>2180</v>
      </c>
      <c r="I183" s="388"/>
    </row>
    <row r="184" spans="1:9" x14ac:dyDescent="0.25">
      <c r="A184" s="66">
        <v>1</v>
      </c>
      <c r="B184" s="67" t="s">
        <v>2181</v>
      </c>
      <c r="C184" s="68" t="s">
        <v>2182</v>
      </c>
      <c r="D184" s="67" t="s">
        <v>1178</v>
      </c>
      <c r="E184" s="67" t="s">
        <v>2183</v>
      </c>
      <c r="F184" s="68" t="s">
        <v>2184</v>
      </c>
      <c r="G184" s="69">
        <v>2019</v>
      </c>
      <c r="H184" s="68" t="s">
        <v>2185</v>
      </c>
      <c r="I184" s="388"/>
    </row>
    <row r="185" spans="1:9" x14ac:dyDescent="0.25">
      <c r="A185" s="66">
        <v>1</v>
      </c>
      <c r="B185" s="67" t="s">
        <v>2186</v>
      </c>
      <c r="C185" s="68" t="s">
        <v>2187</v>
      </c>
      <c r="D185" s="67"/>
      <c r="E185" s="67"/>
      <c r="F185" s="68" t="s">
        <v>2188</v>
      </c>
      <c r="G185" s="69">
        <v>2019</v>
      </c>
      <c r="H185" s="68"/>
      <c r="I185" s="388"/>
    </row>
    <row r="186" spans="1:9" x14ac:dyDescent="0.25">
      <c r="A186" s="66">
        <v>1</v>
      </c>
      <c r="B186" s="67" t="s">
        <v>2189</v>
      </c>
      <c r="C186" s="68" t="s">
        <v>2187</v>
      </c>
      <c r="D186" s="67" t="s">
        <v>1312</v>
      </c>
      <c r="E186" s="67" t="s">
        <v>812</v>
      </c>
      <c r="F186" s="68" t="s">
        <v>2190</v>
      </c>
      <c r="G186" s="69">
        <v>2019</v>
      </c>
      <c r="H186" s="68"/>
      <c r="I186" s="388"/>
    </row>
    <row r="187" spans="1:9" x14ac:dyDescent="0.25">
      <c r="A187" s="66">
        <v>1</v>
      </c>
      <c r="B187" s="67" t="s">
        <v>2043</v>
      </c>
      <c r="C187" s="68" t="s">
        <v>2187</v>
      </c>
      <c r="D187" s="67" t="s">
        <v>741</v>
      </c>
      <c r="E187" s="67" t="s">
        <v>2191</v>
      </c>
      <c r="F187" s="68"/>
      <c r="G187" s="69">
        <v>2019</v>
      </c>
      <c r="H187" s="68"/>
      <c r="I187" s="388"/>
    </row>
    <row r="188" spans="1:9" x14ac:dyDescent="0.25">
      <c r="A188" s="66">
        <v>1</v>
      </c>
      <c r="B188" s="67" t="s">
        <v>2043</v>
      </c>
      <c r="C188" s="68" t="s">
        <v>2187</v>
      </c>
      <c r="D188" s="67" t="s">
        <v>741</v>
      </c>
      <c r="E188" s="67" t="s">
        <v>2191</v>
      </c>
      <c r="F188" s="68"/>
      <c r="G188" s="69">
        <v>2019</v>
      </c>
      <c r="H188" s="68"/>
      <c r="I188" s="388"/>
    </row>
    <row r="189" spans="1:9" x14ac:dyDescent="0.25">
      <c r="A189" s="66">
        <v>1</v>
      </c>
      <c r="B189" s="67" t="s">
        <v>2192</v>
      </c>
      <c r="C189" s="68" t="s">
        <v>2187</v>
      </c>
      <c r="D189" s="67" t="s">
        <v>1019</v>
      </c>
      <c r="E189" s="67" t="s">
        <v>2193</v>
      </c>
      <c r="F189" s="68"/>
      <c r="G189" s="69">
        <v>2019</v>
      </c>
      <c r="H189" s="68"/>
      <c r="I189" s="388"/>
    </row>
    <row r="190" spans="1:9" x14ac:dyDescent="0.25">
      <c r="A190" s="66">
        <v>18</v>
      </c>
      <c r="B190" s="67" t="s">
        <v>1135</v>
      </c>
      <c r="C190" s="68" t="s">
        <v>2194</v>
      </c>
      <c r="D190" s="67" t="s">
        <v>1178</v>
      </c>
      <c r="E190" s="67"/>
      <c r="F190" s="68"/>
      <c r="G190" s="69">
        <v>2019</v>
      </c>
      <c r="H190" s="68"/>
      <c r="I190" s="388"/>
    </row>
    <row r="191" spans="1:9" x14ac:dyDescent="0.25">
      <c r="A191" s="66">
        <v>1</v>
      </c>
      <c r="B191" s="67" t="s">
        <v>2195</v>
      </c>
      <c r="C191" s="68" t="s">
        <v>2196</v>
      </c>
      <c r="D191" s="67" t="s">
        <v>1178</v>
      </c>
      <c r="E191" s="67"/>
      <c r="F191" s="68"/>
      <c r="G191" s="69">
        <v>2019</v>
      </c>
      <c r="H191" s="68"/>
      <c r="I191" s="388"/>
    </row>
    <row r="192" spans="1:9" x14ac:dyDescent="0.25">
      <c r="A192" s="66">
        <v>1</v>
      </c>
      <c r="B192" s="67" t="s">
        <v>2197</v>
      </c>
      <c r="C192" s="68" t="s">
        <v>2198</v>
      </c>
      <c r="D192" s="67" t="s">
        <v>1178</v>
      </c>
      <c r="E192" s="67" t="s">
        <v>2199</v>
      </c>
      <c r="F192" s="68"/>
      <c r="G192" s="69">
        <v>2019</v>
      </c>
      <c r="H192" s="68"/>
      <c r="I192" s="388"/>
    </row>
    <row r="193" spans="1:9" x14ac:dyDescent="0.25">
      <c r="A193" s="66">
        <v>1</v>
      </c>
      <c r="B193" s="67" t="s">
        <v>2197</v>
      </c>
      <c r="C193" s="68" t="s">
        <v>2200</v>
      </c>
      <c r="D193" s="67" t="s">
        <v>1178</v>
      </c>
      <c r="E193" s="67" t="s">
        <v>2199</v>
      </c>
      <c r="F193" s="68"/>
      <c r="G193" s="69">
        <v>2019</v>
      </c>
      <c r="H193" s="68"/>
      <c r="I193" s="388"/>
    </row>
    <row r="194" spans="1:9" x14ac:dyDescent="0.25">
      <c r="A194" s="66">
        <v>1</v>
      </c>
      <c r="B194" s="67" t="s">
        <v>2197</v>
      </c>
      <c r="C194" s="68" t="s">
        <v>2201</v>
      </c>
      <c r="D194" s="67" t="s">
        <v>1178</v>
      </c>
      <c r="E194" s="67" t="s">
        <v>2202</v>
      </c>
      <c r="F194" s="68"/>
      <c r="G194" s="69">
        <v>2019</v>
      </c>
      <c r="H194" s="68"/>
      <c r="I194" s="388"/>
    </row>
    <row r="195" spans="1:9" x14ac:dyDescent="0.25">
      <c r="A195" s="66">
        <v>1</v>
      </c>
      <c r="B195" s="67" t="s">
        <v>2197</v>
      </c>
      <c r="C195" s="68" t="s">
        <v>2203</v>
      </c>
      <c r="D195" s="67" t="s">
        <v>1178</v>
      </c>
      <c r="E195" s="67" t="s">
        <v>2202</v>
      </c>
      <c r="F195" s="68"/>
      <c r="G195" s="69">
        <v>2019</v>
      </c>
      <c r="H195" s="68"/>
      <c r="I195" s="388"/>
    </row>
    <row r="196" spans="1:9" x14ac:dyDescent="0.25">
      <c r="A196" s="66">
        <v>1</v>
      </c>
      <c r="B196" s="67" t="s">
        <v>2197</v>
      </c>
      <c r="C196" s="68" t="s">
        <v>2204</v>
      </c>
      <c r="D196" s="67" t="s">
        <v>1178</v>
      </c>
      <c r="E196" s="67" t="s">
        <v>2205</v>
      </c>
      <c r="F196" s="68"/>
      <c r="G196" s="69">
        <v>2019</v>
      </c>
      <c r="H196" s="68"/>
      <c r="I196" s="388"/>
    </row>
    <row r="197" spans="1:9" x14ac:dyDescent="0.25">
      <c r="A197" s="66">
        <v>1</v>
      </c>
      <c r="B197" s="67" t="s">
        <v>2195</v>
      </c>
      <c r="C197" s="68" t="s">
        <v>2206</v>
      </c>
      <c r="D197" s="67" t="s">
        <v>1178</v>
      </c>
      <c r="E197" s="67"/>
      <c r="F197" s="68"/>
      <c r="G197" s="69">
        <v>2019</v>
      </c>
      <c r="H197" s="68"/>
      <c r="I197" s="388"/>
    </row>
    <row r="198" spans="1:9" x14ac:dyDescent="0.25">
      <c r="A198" s="66">
        <v>1</v>
      </c>
      <c r="B198" s="67" t="s">
        <v>2197</v>
      </c>
      <c r="C198" s="68" t="s">
        <v>2207</v>
      </c>
      <c r="D198" s="67" t="s">
        <v>1178</v>
      </c>
      <c r="E198" s="67" t="s">
        <v>2208</v>
      </c>
      <c r="F198" s="68"/>
      <c r="G198" s="69">
        <v>2019</v>
      </c>
      <c r="H198" s="68"/>
      <c r="I198" s="388"/>
    </row>
    <row r="199" spans="1:9" x14ac:dyDescent="0.25">
      <c r="A199" s="66">
        <v>1</v>
      </c>
      <c r="B199" s="67" t="s">
        <v>2197</v>
      </c>
      <c r="C199" s="68" t="s">
        <v>2209</v>
      </c>
      <c r="D199" s="67" t="s">
        <v>1178</v>
      </c>
      <c r="E199" s="67" t="s">
        <v>2208</v>
      </c>
      <c r="F199" s="68"/>
      <c r="G199" s="69">
        <v>2019</v>
      </c>
      <c r="H199" s="68"/>
      <c r="I199" s="388"/>
    </row>
    <row r="200" spans="1:9" x14ac:dyDescent="0.25">
      <c r="A200" s="66">
        <v>1</v>
      </c>
      <c r="B200" s="67" t="s">
        <v>2197</v>
      </c>
      <c r="C200" s="68" t="s">
        <v>2210</v>
      </c>
      <c r="D200" s="67" t="s">
        <v>1178</v>
      </c>
      <c r="E200" s="67" t="s">
        <v>2211</v>
      </c>
      <c r="F200" s="68"/>
      <c r="G200" s="69">
        <v>2019</v>
      </c>
      <c r="H200" s="68"/>
      <c r="I200" s="388"/>
    </row>
    <row r="201" spans="1:9" x14ac:dyDescent="0.25">
      <c r="A201" s="66">
        <v>1</v>
      </c>
      <c r="B201" s="67" t="s">
        <v>2197</v>
      </c>
      <c r="C201" s="68" t="s">
        <v>2212</v>
      </c>
      <c r="D201" s="67" t="s">
        <v>1178</v>
      </c>
      <c r="E201" s="67" t="s">
        <v>2211</v>
      </c>
      <c r="F201" s="68"/>
      <c r="G201" s="69">
        <v>2019</v>
      </c>
      <c r="H201" s="68"/>
      <c r="I201" s="388"/>
    </row>
    <row r="202" spans="1:9" x14ac:dyDescent="0.25">
      <c r="A202" s="66">
        <v>1</v>
      </c>
      <c r="B202" s="67" t="s">
        <v>2197</v>
      </c>
      <c r="C202" s="68" t="s">
        <v>2213</v>
      </c>
      <c r="D202" s="67" t="s">
        <v>1178</v>
      </c>
      <c r="E202" s="67" t="s">
        <v>2211</v>
      </c>
      <c r="F202" s="68"/>
      <c r="G202" s="69">
        <v>2019</v>
      </c>
      <c r="H202" s="68"/>
      <c r="I202" s="388"/>
    </row>
    <row r="203" spans="1:9" x14ac:dyDescent="0.25">
      <c r="A203" s="66">
        <v>1</v>
      </c>
      <c r="B203" s="67" t="s">
        <v>2197</v>
      </c>
      <c r="C203" s="68" t="s">
        <v>2214</v>
      </c>
      <c r="D203" s="67" t="s">
        <v>1178</v>
      </c>
      <c r="E203" s="67" t="s">
        <v>2208</v>
      </c>
      <c r="F203" s="68"/>
      <c r="G203" s="69">
        <v>2019</v>
      </c>
      <c r="H203" s="68"/>
      <c r="I203" s="388"/>
    </row>
    <row r="204" spans="1:9" x14ac:dyDescent="0.25">
      <c r="A204" s="66">
        <v>1</v>
      </c>
      <c r="B204" s="67" t="s">
        <v>2197</v>
      </c>
      <c r="C204" s="68" t="s">
        <v>2215</v>
      </c>
      <c r="D204" s="67" t="s">
        <v>1178</v>
      </c>
      <c r="E204" s="67" t="s">
        <v>2211</v>
      </c>
      <c r="F204" s="68"/>
      <c r="G204" s="69">
        <v>2019</v>
      </c>
      <c r="H204" s="68"/>
      <c r="I204" s="388"/>
    </row>
    <row r="205" spans="1:9" x14ac:dyDescent="0.25">
      <c r="A205" s="66">
        <v>1</v>
      </c>
      <c r="B205" s="67" t="s">
        <v>2197</v>
      </c>
      <c r="C205" s="68" t="s">
        <v>2216</v>
      </c>
      <c r="D205" s="67" t="s">
        <v>1178</v>
      </c>
      <c r="E205" s="67" t="s">
        <v>2208</v>
      </c>
      <c r="F205" s="68"/>
      <c r="G205" s="69">
        <v>2019</v>
      </c>
      <c r="H205" s="68"/>
      <c r="I205" s="388"/>
    </row>
    <row r="206" spans="1:9" x14ac:dyDescent="0.25">
      <c r="A206" s="66">
        <v>1</v>
      </c>
      <c r="B206" s="67" t="s">
        <v>2197</v>
      </c>
      <c r="C206" s="68" t="s">
        <v>2217</v>
      </c>
      <c r="D206" s="67" t="s">
        <v>1178</v>
      </c>
      <c r="E206" s="67" t="s">
        <v>2208</v>
      </c>
      <c r="F206" s="68"/>
      <c r="G206" s="69">
        <v>2019</v>
      </c>
      <c r="H206" s="68"/>
      <c r="I206" s="388"/>
    </row>
    <row r="207" spans="1:9" x14ac:dyDescent="0.25">
      <c r="A207" s="66">
        <v>1</v>
      </c>
      <c r="B207" s="67" t="s">
        <v>2197</v>
      </c>
      <c r="C207" s="68" t="s">
        <v>2218</v>
      </c>
      <c r="D207" s="67" t="s">
        <v>1178</v>
      </c>
      <c r="E207" s="67" t="s">
        <v>2211</v>
      </c>
      <c r="F207" s="68"/>
      <c r="G207" s="69">
        <v>2019</v>
      </c>
      <c r="H207" s="68"/>
      <c r="I207" s="388"/>
    </row>
    <row r="208" spans="1:9" x14ac:dyDescent="0.25">
      <c r="A208" s="66">
        <v>1</v>
      </c>
      <c r="B208" s="67" t="s">
        <v>2197</v>
      </c>
      <c r="C208" s="68" t="s">
        <v>2123</v>
      </c>
      <c r="D208" s="67" t="s">
        <v>1178</v>
      </c>
      <c r="E208" s="67" t="s">
        <v>2208</v>
      </c>
      <c r="F208" s="68"/>
      <c r="G208" s="69">
        <v>2019</v>
      </c>
      <c r="H208" s="68"/>
      <c r="I208" s="388"/>
    </row>
    <row r="209" spans="1:9" x14ac:dyDescent="0.25">
      <c r="A209" s="66">
        <v>1</v>
      </c>
      <c r="B209" s="67" t="s">
        <v>2197</v>
      </c>
      <c r="C209" s="68" t="s">
        <v>2219</v>
      </c>
      <c r="D209" s="67" t="s">
        <v>1178</v>
      </c>
      <c r="E209" s="67" t="s">
        <v>2208</v>
      </c>
      <c r="F209" s="68"/>
      <c r="G209" s="69">
        <v>2019</v>
      </c>
      <c r="H209" s="68"/>
      <c r="I209" s="388"/>
    </row>
    <row r="210" spans="1:9" x14ac:dyDescent="0.25">
      <c r="A210" s="66">
        <v>1</v>
      </c>
      <c r="B210" s="67" t="s">
        <v>2197</v>
      </c>
      <c r="C210" s="68" t="s">
        <v>2220</v>
      </c>
      <c r="D210" s="67" t="s">
        <v>1178</v>
      </c>
      <c r="E210" s="67" t="s">
        <v>2211</v>
      </c>
      <c r="F210" s="68"/>
      <c r="G210" s="69">
        <v>2019</v>
      </c>
      <c r="H210" s="68"/>
      <c r="I210" s="388"/>
    </row>
    <row r="211" spans="1:9" x14ac:dyDescent="0.25">
      <c r="A211" s="66">
        <v>1</v>
      </c>
      <c r="B211" s="67" t="s">
        <v>2221</v>
      </c>
      <c r="C211" s="68" t="s">
        <v>2222</v>
      </c>
      <c r="D211" s="67" t="s">
        <v>2223</v>
      </c>
      <c r="E211" s="67"/>
      <c r="F211" s="68" t="s">
        <v>2224</v>
      </c>
      <c r="G211" s="69">
        <v>2019</v>
      </c>
      <c r="H211" s="68" t="s">
        <v>2225</v>
      </c>
      <c r="I211" s="388"/>
    </row>
    <row r="212" spans="1:9" x14ac:dyDescent="0.25">
      <c r="A212" s="66">
        <v>1</v>
      </c>
      <c r="B212" s="67" t="s">
        <v>2221</v>
      </c>
      <c r="C212" s="68" t="s">
        <v>2206</v>
      </c>
      <c r="D212" s="67" t="s">
        <v>2223</v>
      </c>
      <c r="E212" s="67"/>
      <c r="F212" s="68" t="s">
        <v>2226</v>
      </c>
      <c r="G212" s="69">
        <v>2019</v>
      </c>
      <c r="H212" s="68" t="s">
        <v>2225</v>
      </c>
      <c r="I212" s="388"/>
    </row>
    <row r="213" spans="1:9" x14ac:dyDescent="0.25">
      <c r="A213" s="66">
        <v>1</v>
      </c>
      <c r="B213" s="67" t="s">
        <v>2221</v>
      </c>
      <c r="C213" s="68" t="s">
        <v>2227</v>
      </c>
      <c r="D213" s="67" t="s">
        <v>2223</v>
      </c>
      <c r="E213" s="67"/>
      <c r="F213" s="68" t="s">
        <v>2226</v>
      </c>
      <c r="G213" s="69">
        <v>2019</v>
      </c>
      <c r="H213" s="68" t="s">
        <v>2228</v>
      </c>
      <c r="I213" s="388"/>
    </row>
    <row r="214" spans="1:9" x14ac:dyDescent="0.25">
      <c r="A214" s="66">
        <v>1</v>
      </c>
      <c r="B214" s="67" t="s">
        <v>2221</v>
      </c>
      <c r="C214" s="68" t="s">
        <v>2196</v>
      </c>
      <c r="D214" s="67" t="s">
        <v>2223</v>
      </c>
      <c r="E214" s="67"/>
      <c r="F214" s="68" t="s">
        <v>2229</v>
      </c>
      <c r="G214" s="69">
        <v>2019</v>
      </c>
      <c r="H214" s="68" t="s">
        <v>2228</v>
      </c>
      <c r="I214" s="388"/>
    </row>
    <row r="215" spans="1:9" x14ac:dyDescent="0.25">
      <c r="A215" s="66">
        <v>1</v>
      </c>
      <c r="B215" s="67" t="s">
        <v>818</v>
      </c>
      <c r="C215" s="68" t="s">
        <v>2230</v>
      </c>
      <c r="D215" s="67" t="s">
        <v>2231</v>
      </c>
      <c r="E215" s="67" t="s">
        <v>2232</v>
      </c>
      <c r="F215" s="68"/>
      <c r="G215" s="69">
        <v>2019</v>
      </c>
      <c r="H215" s="68"/>
      <c r="I215" s="388"/>
    </row>
    <row r="216" spans="1:9" x14ac:dyDescent="0.25">
      <c r="A216" s="70">
        <v>1</v>
      </c>
      <c r="B216" s="71" t="s">
        <v>2233</v>
      </c>
      <c r="C216" s="72"/>
      <c r="D216" s="71" t="s">
        <v>2234</v>
      </c>
      <c r="E216" s="71" t="s">
        <v>2235</v>
      </c>
      <c r="F216" s="72"/>
      <c r="G216" s="73">
        <v>2019</v>
      </c>
      <c r="H216" s="72" t="s">
        <v>2236</v>
      </c>
      <c r="I216" s="388"/>
    </row>
    <row r="217" spans="1:9" x14ac:dyDescent="0.25">
      <c r="A217" s="70">
        <v>1</v>
      </c>
      <c r="B217" s="71" t="s">
        <v>2233</v>
      </c>
      <c r="C217" s="72"/>
      <c r="D217" s="71" t="s">
        <v>2234</v>
      </c>
      <c r="E217" s="71" t="s">
        <v>2237</v>
      </c>
      <c r="F217" s="72"/>
      <c r="G217" s="73">
        <v>2019</v>
      </c>
      <c r="H217" s="72" t="s">
        <v>2236</v>
      </c>
      <c r="I217" s="388"/>
    </row>
    <row r="218" spans="1:9" x14ac:dyDescent="0.25">
      <c r="A218" s="70">
        <v>1</v>
      </c>
      <c r="B218" s="71" t="s">
        <v>2233</v>
      </c>
      <c r="C218" s="72"/>
      <c r="D218" s="71" t="s">
        <v>2234</v>
      </c>
      <c r="E218" s="71" t="s">
        <v>2238</v>
      </c>
      <c r="F218" s="72"/>
      <c r="G218" s="73">
        <v>2019</v>
      </c>
      <c r="H218" s="72" t="s">
        <v>2239</v>
      </c>
      <c r="I218" s="388"/>
    </row>
    <row r="219" spans="1:9" x14ac:dyDescent="0.25">
      <c r="A219" s="70">
        <v>1</v>
      </c>
      <c r="B219" s="71" t="s">
        <v>2233</v>
      </c>
      <c r="C219" s="72"/>
      <c r="D219" s="71" t="s">
        <v>2234</v>
      </c>
      <c r="E219" s="71" t="s">
        <v>2240</v>
      </c>
      <c r="F219" s="72"/>
      <c r="G219" s="73">
        <v>2019</v>
      </c>
      <c r="H219" s="72" t="s">
        <v>2239</v>
      </c>
      <c r="I219" s="388"/>
    </row>
    <row r="220" spans="1:9" x14ac:dyDescent="0.25">
      <c r="A220" s="70">
        <v>1</v>
      </c>
      <c r="B220" s="71" t="s">
        <v>2233</v>
      </c>
      <c r="C220" s="72"/>
      <c r="D220" s="71" t="s">
        <v>2234</v>
      </c>
      <c r="E220" s="71" t="s">
        <v>2241</v>
      </c>
      <c r="F220" s="72"/>
      <c r="G220" s="73">
        <v>2019</v>
      </c>
      <c r="H220" s="72" t="s">
        <v>2242</v>
      </c>
      <c r="I220" s="388"/>
    </row>
    <row r="221" spans="1:9" x14ac:dyDescent="0.25">
      <c r="A221" s="70">
        <v>1</v>
      </c>
      <c r="B221" s="71" t="s">
        <v>2233</v>
      </c>
      <c r="C221" s="72"/>
      <c r="D221" s="71" t="s">
        <v>2234</v>
      </c>
      <c r="E221" s="71" t="s">
        <v>2243</v>
      </c>
      <c r="F221" s="72"/>
      <c r="G221" s="73">
        <v>2019</v>
      </c>
      <c r="H221" s="72" t="s">
        <v>2244</v>
      </c>
      <c r="I221" s="388"/>
    </row>
    <row r="222" spans="1:9" x14ac:dyDescent="0.25">
      <c r="A222" s="66">
        <v>18</v>
      </c>
      <c r="B222" s="67" t="s">
        <v>2245</v>
      </c>
      <c r="C222" s="68" t="s">
        <v>2246</v>
      </c>
      <c r="D222" s="67" t="s">
        <v>2247</v>
      </c>
      <c r="E222" s="67"/>
      <c r="F222" s="68"/>
      <c r="G222" s="69">
        <v>2019</v>
      </c>
      <c r="H222" s="68"/>
      <c r="I222" s="388"/>
    </row>
    <row r="223" spans="1:9" x14ac:dyDescent="0.25">
      <c r="A223" s="66" t="s">
        <v>2247</v>
      </c>
      <c r="B223" s="67" t="s">
        <v>2248</v>
      </c>
      <c r="C223" s="68" t="s">
        <v>2194</v>
      </c>
      <c r="D223" s="67" t="s">
        <v>2247</v>
      </c>
      <c r="E223" s="67" t="s">
        <v>2249</v>
      </c>
      <c r="F223" s="68" t="s">
        <v>2250</v>
      </c>
      <c r="G223" s="69">
        <v>2019</v>
      </c>
      <c r="H223" s="68"/>
      <c r="I223" s="388"/>
    </row>
    <row r="224" spans="1:9" x14ac:dyDescent="0.25">
      <c r="A224" s="66">
        <v>84</v>
      </c>
      <c r="B224" s="67" t="s">
        <v>1974</v>
      </c>
      <c r="C224" s="68"/>
      <c r="D224" s="67"/>
      <c r="E224" s="67"/>
      <c r="F224" s="68"/>
      <c r="G224" s="69">
        <v>2019</v>
      </c>
      <c r="H224" s="68"/>
      <c r="I224" s="388"/>
    </row>
    <row r="225" spans="1:9" x14ac:dyDescent="0.25">
      <c r="A225" s="74">
        <v>3</v>
      </c>
      <c r="B225" s="75" t="s">
        <v>2251</v>
      </c>
      <c r="C225" s="76" t="s">
        <v>2252</v>
      </c>
      <c r="D225" s="75" t="s">
        <v>1925</v>
      </c>
      <c r="E225" s="75" t="s">
        <v>2150</v>
      </c>
      <c r="F225" s="76"/>
      <c r="G225" s="77">
        <v>2020</v>
      </c>
      <c r="H225" s="68"/>
      <c r="I225" s="284"/>
    </row>
    <row r="226" spans="1:9" x14ac:dyDescent="0.25">
      <c r="A226" s="74">
        <v>2</v>
      </c>
      <c r="B226" s="75" t="s">
        <v>2109</v>
      </c>
      <c r="C226" s="76" t="s">
        <v>2253</v>
      </c>
      <c r="D226" s="75" t="s">
        <v>1979</v>
      </c>
      <c r="E226" s="75" t="s">
        <v>1980</v>
      </c>
      <c r="F226" s="76"/>
      <c r="G226" s="77">
        <v>2020</v>
      </c>
      <c r="H226" s="68"/>
      <c r="I226" s="284"/>
    </row>
    <row r="227" spans="1:9" x14ac:dyDescent="0.25">
      <c r="A227" s="66">
        <v>7</v>
      </c>
      <c r="B227" s="67" t="s">
        <v>1976</v>
      </c>
      <c r="C227" s="68"/>
      <c r="D227" s="67"/>
      <c r="E227" s="67"/>
      <c r="F227" s="67"/>
      <c r="G227" s="69">
        <v>2019</v>
      </c>
      <c r="H227" s="78"/>
      <c r="I227" s="388"/>
    </row>
    <row r="228" spans="1:9" x14ac:dyDescent="0.25">
      <c r="A228" s="401"/>
      <c r="B228" s="402" t="s">
        <v>3112</v>
      </c>
      <c r="C228" s="402"/>
      <c r="D228" s="402"/>
      <c r="E228" s="402"/>
      <c r="F228" s="402"/>
      <c r="G228" s="403"/>
      <c r="H228" s="402"/>
      <c r="I228" s="388"/>
    </row>
    <row r="229" spans="1:9" x14ac:dyDescent="0.25">
      <c r="A229" s="406"/>
      <c r="B229" s="407"/>
      <c r="C229" s="407"/>
      <c r="D229" s="407"/>
      <c r="E229" s="407"/>
      <c r="F229" s="407"/>
      <c r="G229" s="408"/>
      <c r="H229" s="407"/>
      <c r="I229" s="405"/>
    </row>
    <row r="230" spans="1:9" s="189" customFormat="1" x14ac:dyDescent="0.25">
      <c r="A230" s="203" t="s">
        <v>2254</v>
      </c>
      <c r="B230" s="203"/>
      <c r="C230" s="203"/>
      <c r="D230" s="203"/>
      <c r="E230" s="203"/>
      <c r="F230" s="204"/>
      <c r="G230" s="204"/>
      <c r="H230" s="204"/>
      <c r="I230" s="275"/>
    </row>
    <row r="231" spans="1:9" s="84" customFormat="1" ht="11.25" x14ac:dyDescent="0.2">
      <c r="A231" s="80">
        <v>2</v>
      </c>
      <c r="B231" s="81" t="s">
        <v>1888</v>
      </c>
      <c r="C231" s="81" t="s">
        <v>2255</v>
      </c>
      <c r="D231" s="81" t="s">
        <v>806</v>
      </c>
      <c r="E231" s="81" t="s">
        <v>1686</v>
      </c>
      <c r="F231" s="81" t="s">
        <v>2256</v>
      </c>
      <c r="G231" s="82">
        <v>2011</v>
      </c>
      <c r="H231" s="83"/>
      <c r="I231" s="393"/>
    </row>
    <row r="232" spans="1:9" s="84" customFormat="1" ht="11.25" x14ac:dyDescent="0.2">
      <c r="A232" s="80">
        <v>4</v>
      </c>
      <c r="B232" s="81" t="s">
        <v>1892</v>
      </c>
      <c r="C232" s="81" t="s">
        <v>1700</v>
      </c>
      <c r="D232" s="81" t="s">
        <v>1263</v>
      </c>
      <c r="E232" s="81" t="s">
        <v>2257</v>
      </c>
      <c r="F232" s="81" t="s">
        <v>1646</v>
      </c>
      <c r="G232" s="82">
        <v>2011</v>
      </c>
      <c r="H232" s="83"/>
      <c r="I232" s="393"/>
    </row>
    <row r="233" spans="1:9" s="84" customFormat="1" ht="11.25" x14ac:dyDescent="0.2">
      <c r="A233" s="80">
        <v>1</v>
      </c>
      <c r="B233" s="81" t="s">
        <v>1892</v>
      </c>
      <c r="C233" s="81" t="s">
        <v>1700</v>
      </c>
      <c r="D233" s="81" t="s">
        <v>1896</v>
      </c>
      <c r="E233" s="81"/>
      <c r="F233" s="81" t="s">
        <v>2258</v>
      </c>
      <c r="G233" s="82">
        <v>2011</v>
      </c>
      <c r="H233" s="83"/>
      <c r="I233" s="393"/>
    </row>
    <row r="234" spans="1:9" s="84" customFormat="1" ht="11.25" x14ac:dyDescent="0.2">
      <c r="A234" s="80">
        <v>2</v>
      </c>
      <c r="B234" s="81" t="s">
        <v>1892</v>
      </c>
      <c r="C234" s="81" t="s">
        <v>1700</v>
      </c>
      <c r="D234" s="81" t="s">
        <v>771</v>
      </c>
      <c r="E234" s="81" t="s">
        <v>1000</v>
      </c>
      <c r="F234" s="81" t="s">
        <v>1729</v>
      </c>
      <c r="G234" s="82">
        <v>2011</v>
      </c>
      <c r="H234" s="83"/>
      <c r="I234" s="393"/>
    </row>
    <row r="235" spans="1:9" s="84" customFormat="1" ht="11.25" x14ac:dyDescent="0.2">
      <c r="A235" s="80">
        <v>1</v>
      </c>
      <c r="B235" s="81" t="s">
        <v>2259</v>
      </c>
      <c r="C235" s="81" t="s">
        <v>935</v>
      </c>
      <c r="D235" s="81" t="s">
        <v>2015</v>
      </c>
      <c r="E235" s="81" t="s">
        <v>2260</v>
      </c>
      <c r="F235" s="81" t="s">
        <v>2261</v>
      </c>
      <c r="G235" s="82">
        <v>2011</v>
      </c>
      <c r="H235" s="83"/>
      <c r="I235" s="393"/>
    </row>
    <row r="236" spans="1:9" s="84" customFormat="1" ht="11.25" x14ac:dyDescent="0.2">
      <c r="A236" s="80">
        <v>2</v>
      </c>
      <c r="B236" s="81" t="s">
        <v>2043</v>
      </c>
      <c r="C236" s="81" t="s">
        <v>2255</v>
      </c>
      <c r="D236" s="81" t="s">
        <v>741</v>
      </c>
      <c r="E236" s="81" t="s">
        <v>1688</v>
      </c>
      <c r="F236" s="81"/>
      <c r="G236" s="82">
        <v>2011</v>
      </c>
      <c r="H236" s="83"/>
      <c r="I236" s="393"/>
    </row>
    <row r="237" spans="1:9" s="84" customFormat="1" ht="11.25" x14ac:dyDescent="0.2">
      <c r="A237" s="80">
        <v>1</v>
      </c>
      <c r="B237" s="81" t="s">
        <v>2043</v>
      </c>
      <c r="C237" s="81" t="s">
        <v>2255</v>
      </c>
      <c r="D237" s="81" t="s">
        <v>741</v>
      </c>
      <c r="E237" s="81" t="s">
        <v>2262</v>
      </c>
      <c r="F237" s="81"/>
      <c r="G237" s="82">
        <v>2011</v>
      </c>
      <c r="H237" s="83"/>
      <c r="I237" s="393"/>
    </row>
    <row r="238" spans="1:9" s="84" customFormat="1" ht="11.25" x14ac:dyDescent="0.2">
      <c r="A238" s="80">
        <v>1</v>
      </c>
      <c r="B238" s="81" t="s">
        <v>2043</v>
      </c>
      <c r="C238" s="81" t="s">
        <v>2255</v>
      </c>
      <c r="D238" s="81" t="s">
        <v>741</v>
      </c>
      <c r="E238" s="81" t="s">
        <v>2263</v>
      </c>
      <c r="F238" s="81"/>
      <c r="G238" s="82">
        <v>2011</v>
      </c>
      <c r="H238" s="83"/>
      <c r="I238" s="393"/>
    </row>
    <row r="239" spans="1:9" s="84" customFormat="1" ht="11.25" x14ac:dyDescent="0.2">
      <c r="A239" s="80">
        <v>1</v>
      </c>
      <c r="B239" s="81" t="s">
        <v>2043</v>
      </c>
      <c r="C239" s="81" t="s">
        <v>2255</v>
      </c>
      <c r="D239" s="81" t="s">
        <v>741</v>
      </c>
      <c r="E239" s="81" t="s">
        <v>2264</v>
      </c>
      <c r="F239" s="81"/>
      <c r="G239" s="82">
        <v>2011</v>
      </c>
      <c r="H239" s="83"/>
      <c r="I239" s="393"/>
    </row>
    <row r="240" spans="1:9" s="84" customFormat="1" ht="11.25" x14ac:dyDescent="0.2">
      <c r="A240" s="80">
        <v>2</v>
      </c>
      <c r="B240" s="81" t="s">
        <v>2265</v>
      </c>
      <c r="C240" s="81" t="s">
        <v>2255</v>
      </c>
      <c r="D240" s="81" t="s">
        <v>759</v>
      </c>
      <c r="E240" s="81" t="s">
        <v>2266</v>
      </c>
      <c r="F240" s="81"/>
      <c r="G240" s="82">
        <v>2011</v>
      </c>
      <c r="H240" s="83"/>
      <c r="I240" s="393"/>
    </row>
    <row r="241" spans="1:9" s="84" customFormat="1" ht="11.25" x14ac:dyDescent="0.2">
      <c r="A241" s="80">
        <v>1</v>
      </c>
      <c r="B241" s="81" t="s">
        <v>2267</v>
      </c>
      <c r="C241" s="81" t="s">
        <v>935</v>
      </c>
      <c r="D241" s="81" t="s">
        <v>759</v>
      </c>
      <c r="E241" s="81" t="s">
        <v>2268</v>
      </c>
      <c r="F241" s="81"/>
      <c r="G241" s="82">
        <v>2011</v>
      </c>
      <c r="H241" s="83"/>
      <c r="I241" s="393"/>
    </row>
    <row r="242" spans="1:9" s="84" customFormat="1" ht="11.25" x14ac:dyDescent="0.2">
      <c r="A242" s="80">
        <v>1</v>
      </c>
      <c r="B242" s="81" t="s">
        <v>2267</v>
      </c>
      <c r="C242" s="81" t="s">
        <v>935</v>
      </c>
      <c r="D242" s="81" t="s">
        <v>759</v>
      </c>
      <c r="E242" s="81" t="s">
        <v>2269</v>
      </c>
      <c r="F242" s="81"/>
      <c r="G242" s="82">
        <v>2011</v>
      </c>
      <c r="H242" s="83"/>
      <c r="I242" s="393"/>
    </row>
    <row r="243" spans="1:9" s="84" customFormat="1" ht="11.25" x14ac:dyDescent="0.2">
      <c r="A243" s="80">
        <v>1</v>
      </c>
      <c r="B243" s="81" t="s">
        <v>2189</v>
      </c>
      <c r="C243" s="81"/>
      <c r="D243" s="81" t="s">
        <v>810</v>
      </c>
      <c r="E243" s="81" t="s">
        <v>922</v>
      </c>
      <c r="F243" s="81"/>
      <c r="G243" s="82"/>
      <c r="H243" s="83"/>
      <c r="I243" s="393"/>
    </row>
    <row r="244" spans="1:9" s="84" customFormat="1" ht="11.25" x14ac:dyDescent="0.2">
      <c r="A244" s="80">
        <v>9</v>
      </c>
      <c r="B244" s="81" t="s">
        <v>1897</v>
      </c>
      <c r="C244" s="81" t="s">
        <v>1700</v>
      </c>
      <c r="D244" s="81" t="s">
        <v>2270</v>
      </c>
      <c r="E244" s="81" t="s">
        <v>2271</v>
      </c>
      <c r="F244" s="81"/>
      <c r="G244" s="82">
        <v>2011</v>
      </c>
      <c r="H244" s="83"/>
      <c r="I244" s="393"/>
    </row>
    <row r="245" spans="1:9" s="84" customFormat="1" ht="11.25" x14ac:dyDescent="0.2">
      <c r="A245" s="80">
        <v>18</v>
      </c>
      <c r="B245" s="81" t="s">
        <v>1897</v>
      </c>
      <c r="C245" s="81" t="s">
        <v>1700</v>
      </c>
      <c r="D245" s="81" t="s">
        <v>1896</v>
      </c>
      <c r="E245" s="81" t="s">
        <v>1898</v>
      </c>
      <c r="F245" s="81"/>
      <c r="G245" s="82">
        <v>2011</v>
      </c>
      <c r="H245" s="83"/>
      <c r="I245" s="393"/>
    </row>
    <row r="246" spans="1:9" s="84" customFormat="1" ht="11.25" x14ac:dyDescent="0.2">
      <c r="A246" s="80">
        <v>6</v>
      </c>
      <c r="B246" s="81" t="s">
        <v>2272</v>
      </c>
      <c r="C246" s="81" t="s">
        <v>2255</v>
      </c>
      <c r="D246" s="81" t="s">
        <v>759</v>
      </c>
      <c r="E246" s="81" t="s">
        <v>2273</v>
      </c>
      <c r="F246" s="81"/>
      <c r="G246" s="82">
        <v>2011</v>
      </c>
      <c r="H246" s="83"/>
      <c r="I246" s="393"/>
    </row>
    <row r="247" spans="1:9" s="84" customFormat="1" ht="11.25" x14ac:dyDescent="0.2">
      <c r="A247" s="80">
        <v>1</v>
      </c>
      <c r="B247" s="81" t="s">
        <v>2043</v>
      </c>
      <c r="C247" s="81" t="s">
        <v>935</v>
      </c>
      <c r="D247" s="81" t="s">
        <v>741</v>
      </c>
      <c r="E247" s="81" t="s">
        <v>2274</v>
      </c>
      <c r="F247" s="81"/>
      <c r="G247" s="82">
        <v>2011</v>
      </c>
      <c r="H247" s="83"/>
      <c r="I247" s="393"/>
    </row>
    <row r="248" spans="1:9" s="84" customFormat="1" ht="11.25" x14ac:dyDescent="0.2">
      <c r="A248" s="80">
        <v>1</v>
      </c>
      <c r="B248" s="81" t="s">
        <v>2275</v>
      </c>
      <c r="C248" s="81" t="s">
        <v>2255</v>
      </c>
      <c r="D248" s="81"/>
      <c r="E248" s="81"/>
      <c r="F248" s="81"/>
      <c r="G248" s="82">
        <v>2011</v>
      </c>
      <c r="H248" s="83"/>
      <c r="I248" s="393"/>
    </row>
    <row r="249" spans="1:9" s="84" customFormat="1" ht="11.25" x14ac:dyDescent="0.2">
      <c r="A249" s="80">
        <v>5</v>
      </c>
      <c r="B249" s="81" t="s">
        <v>2276</v>
      </c>
      <c r="C249" s="81" t="s">
        <v>2255</v>
      </c>
      <c r="D249" s="81" t="s">
        <v>1896</v>
      </c>
      <c r="E249" s="81"/>
      <c r="F249" s="81"/>
      <c r="G249" s="82">
        <v>2011</v>
      </c>
      <c r="H249" s="83"/>
      <c r="I249" s="393"/>
    </row>
    <row r="250" spans="1:9" s="84" customFormat="1" ht="11.25" x14ac:dyDescent="0.2">
      <c r="A250" s="80">
        <v>6</v>
      </c>
      <c r="B250" s="81" t="s">
        <v>2277</v>
      </c>
      <c r="C250" s="81" t="s">
        <v>2255</v>
      </c>
      <c r="D250" s="81" t="s">
        <v>1896</v>
      </c>
      <c r="E250" s="81"/>
      <c r="F250" s="81"/>
      <c r="G250" s="82">
        <v>2011</v>
      </c>
      <c r="H250" s="83"/>
      <c r="I250" s="393"/>
    </row>
    <row r="251" spans="1:9" s="84" customFormat="1" ht="11.25" x14ac:dyDescent="0.2">
      <c r="A251" s="80">
        <v>1</v>
      </c>
      <c r="B251" s="81" t="s">
        <v>2278</v>
      </c>
      <c r="C251" s="81" t="s">
        <v>1700</v>
      </c>
      <c r="D251" s="81" t="s">
        <v>1896</v>
      </c>
      <c r="E251" s="81"/>
      <c r="F251" s="81"/>
      <c r="G251" s="82">
        <v>2011</v>
      </c>
      <c r="H251" s="83"/>
      <c r="I251" s="393"/>
    </row>
    <row r="252" spans="1:9" s="84" customFormat="1" ht="11.25" x14ac:dyDescent="0.2">
      <c r="A252" s="80">
        <v>8</v>
      </c>
      <c r="B252" s="78" t="s">
        <v>2279</v>
      </c>
      <c r="C252" s="81" t="s">
        <v>1700</v>
      </c>
      <c r="D252" s="81" t="s">
        <v>1896</v>
      </c>
      <c r="E252" s="81"/>
      <c r="F252" s="81"/>
      <c r="G252" s="82">
        <v>2011</v>
      </c>
      <c r="H252" s="83"/>
      <c r="I252" s="393"/>
    </row>
    <row r="253" spans="1:9" s="84" customFormat="1" ht="11.25" x14ac:dyDescent="0.2">
      <c r="A253" s="80">
        <v>3</v>
      </c>
      <c r="B253" s="81" t="s">
        <v>2276</v>
      </c>
      <c r="C253" s="81" t="s">
        <v>935</v>
      </c>
      <c r="D253" s="81" t="s">
        <v>736</v>
      </c>
      <c r="E253" s="81"/>
      <c r="F253" s="81"/>
      <c r="G253" s="82">
        <v>2011</v>
      </c>
      <c r="H253" s="83"/>
      <c r="I253" s="393"/>
    </row>
    <row r="254" spans="1:9" s="84" customFormat="1" ht="11.25" x14ac:dyDescent="0.2">
      <c r="A254" s="80">
        <v>2</v>
      </c>
      <c r="B254" s="81" t="s">
        <v>2265</v>
      </c>
      <c r="C254" s="81" t="s">
        <v>935</v>
      </c>
      <c r="D254" s="81" t="s">
        <v>759</v>
      </c>
      <c r="E254" s="81" t="s">
        <v>2266</v>
      </c>
      <c r="F254" s="81"/>
      <c r="G254" s="82">
        <v>2011</v>
      </c>
      <c r="H254" s="83"/>
      <c r="I254" s="393"/>
    </row>
    <row r="255" spans="1:9" s="84" customFormat="1" ht="11.25" x14ac:dyDescent="0.2">
      <c r="A255" s="80">
        <v>1</v>
      </c>
      <c r="B255" s="81" t="s">
        <v>2267</v>
      </c>
      <c r="C255" s="81" t="s">
        <v>935</v>
      </c>
      <c r="D255" s="81" t="s">
        <v>759</v>
      </c>
      <c r="E255" s="81" t="s">
        <v>2268</v>
      </c>
      <c r="F255" s="81"/>
      <c r="G255" s="82">
        <v>2011</v>
      </c>
      <c r="H255" s="83"/>
      <c r="I255" s="393"/>
    </row>
    <row r="256" spans="1:9" s="84" customFormat="1" ht="11.25" x14ac:dyDescent="0.2">
      <c r="A256" s="80">
        <v>1</v>
      </c>
      <c r="B256" s="81" t="s">
        <v>2267</v>
      </c>
      <c r="C256" s="81" t="s">
        <v>935</v>
      </c>
      <c r="D256" s="81" t="s">
        <v>759</v>
      </c>
      <c r="E256" s="81" t="s">
        <v>2269</v>
      </c>
      <c r="F256" s="81"/>
      <c r="G256" s="82">
        <v>2011</v>
      </c>
      <c r="H256" s="83"/>
      <c r="I256" s="393"/>
    </row>
    <row r="257" spans="1:9" s="84" customFormat="1" ht="11.25" x14ac:dyDescent="0.2">
      <c r="A257" s="80">
        <v>4</v>
      </c>
      <c r="B257" s="81" t="s">
        <v>2277</v>
      </c>
      <c r="C257" s="81" t="s">
        <v>935</v>
      </c>
      <c r="D257" s="81" t="s">
        <v>1896</v>
      </c>
      <c r="E257" s="81"/>
      <c r="F257" s="81"/>
      <c r="G257" s="82">
        <v>2011</v>
      </c>
      <c r="H257" s="83"/>
      <c r="I257" s="393"/>
    </row>
    <row r="258" spans="1:9" s="84" customFormat="1" ht="11.25" x14ac:dyDescent="0.2">
      <c r="A258" s="80">
        <v>16</v>
      </c>
      <c r="B258" s="83" t="s">
        <v>2037</v>
      </c>
      <c r="C258" s="81" t="s">
        <v>935</v>
      </c>
      <c r="D258" s="81" t="s">
        <v>2280</v>
      </c>
      <c r="E258" s="81" t="s">
        <v>2281</v>
      </c>
      <c r="F258" s="81"/>
      <c r="G258" s="82">
        <v>2011</v>
      </c>
      <c r="H258" s="83"/>
      <c r="I258" s="393"/>
    </row>
    <row r="259" spans="1:9" s="84" customFormat="1" ht="11.25" x14ac:dyDescent="0.2">
      <c r="A259" s="80">
        <v>1</v>
      </c>
      <c r="B259" s="81" t="s">
        <v>2282</v>
      </c>
      <c r="C259" s="81" t="s">
        <v>935</v>
      </c>
      <c r="D259" s="81" t="s">
        <v>1751</v>
      </c>
      <c r="E259" s="81" t="s">
        <v>2283</v>
      </c>
      <c r="F259" s="81" t="s">
        <v>2284</v>
      </c>
      <c r="G259" s="82">
        <v>2011</v>
      </c>
      <c r="H259" s="83"/>
      <c r="I259" s="393"/>
    </row>
    <row r="260" spans="1:9" s="84" customFormat="1" ht="11.25" x14ac:dyDescent="0.2">
      <c r="A260" s="85">
        <v>2</v>
      </c>
      <c r="B260" s="83" t="s">
        <v>2285</v>
      </c>
      <c r="C260" s="86" t="s">
        <v>935</v>
      </c>
      <c r="D260" s="87" t="s">
        <v>2286</v>
      </c>
      <c r="E260" s="87" t="s">
        <v>2287</v>
      </c>
      <c r="F260" s="86" t="s">
        <v>2288</v>
      </c>
      <c r="G260" s="88">
        <v>2011</v>
      </c>
      <c r="H260" s="83"/>
      <c r="I260" s="393"/>
    </row>
    <row r="261" spans="1:9" s="84" customFormat="1" ht="11.25" x14ac:dyDescent="0.2">
      <c r="A261" s="80">
        <v>1</v>
      </c>
      <c r="B261" s="81" t="s">
        <v>2289</v>
      </c>
      <c r="C261" s="81" t="s">
        <v>2255</v>
      </c>
      <c r="D261" s="81" t="s">
        <v>2290</v>
      </c>
      <c r="E261" s="81" t="s">
        <v>2291</v>
      </c>
      <c r="F261" s="81"/>
      <c r="G261" s="82">
        <v>2011</v>
      </c>
      <c r="H261" s="83"/>
      <c r="I261" s="393"/>
    </row>
    <row r="262" spans="1:9" s="94" customFormat="1" ht="11.25" x14ac:dyDescent="0.2">
      <c r="A262" s="89">
        <v>5</v>
      </c>
      <c r="B262" s="90" t="s">
        <v>1924</v>
      </c>
      <c r="C262" s="91" t="s">
        <v>1700</v>
      </c>
      <c r="D262" s="92" t="s">
        <v>2292</v>
      </c>
      <c r="E262" s="92" t="s">
        <v>1978</v>
      </c>
      <c r="F262" s="92" t="s">
        <v>1927</v>
      </c>
      <c r="G262" s="93">
        <v>2011</v>
      </c>
      <c r="H262" s="90"/>
      <c r="I262" s="393"/>
    </row>
    <row r="263" spans="1:9" s="94" customFormat="1" ht="11.25" x14ac:dyDescent="0.2">
      <c r="A263" s="89">
        <v>3</v>
      </c>
      <c r="B263" s="92" t="s">
        <v>1929</v>
      </c>
      <c r="C263" s="92" t="s">
        <v>1700</v>
      </c>
      <c r="D263" s="92" t="s">
        <v>1979</v>
      </c>
      <c r="E263" s="92" t="s">
        <v>2293</v>
      </c>
      <c r="F263" s="92" t="s">
        <v>2294</v>
      </c>
      <c r="G263" s="93">
        <v>2011</v>
      </c>
      <c r="H263" s="90"/>
      <c r="I263" s="310"/>
    </row>
    <row r="264" spans="1:9" s="84" customFormat="1" ht="11.25" x14ac:dyDescent="0.2">
      <c r="A264" s="80">
        <v>57</v>
      </c>
      <c r="B264" s="78" t="s">
        <v>1974</v>
      </c>
      <c r="C264" s="83"/>
      <c r="D264" s="83"/>
      <c r="E264" s="83"/>
      <c r="F264" s="83"/>
      <c r="G264" s="83"/>
      <c r="H264" s="83"/>
      <c r="I264" s="393"/>
    </row>
    <row r="265" spans="1:9" x14ac:dyDescent="0.25">
      <c r="A265" s="401"/>
      <c r="B265" s="402" t="s">
        <v>3112</v>
      </c>
      <c r="C265" s="402"/>
      <c r="D265" s="402"/>
      <c r="E265" s="402"/>
      <c r="F265" s="402"/>
      <c r="G265" s="403"/>
      <c r="H265" s="402"/>
      <c r="I265" s="388"/>
    </row>
    <row r="266" spans="1:9" ht="15.75" thickBot="1" x14ac:dyDescent="0.3">
      <c r="A266" s="95"/>
      <c r="B266" s="95"/>
      <c r="C266" s="95"/>
      <c r="D266" s="95"/>
      <c r="E266" s="95"/>
      <c r="F266" s="96"/>
      <c r="G266" s="96"/>
      <c r="H266" s="96"/>
    </row>
    <row r="267" spans="1:9" s="189" customFormat="1" ht="15.75" thickBot="1" x14ac:dyDescent="0.3">
      <c r="A267" s="205" t="s">
        <v>2295</v>
      </c>
      <c r="B267" s="206"/>
      <c r="C267" s="206"/>
      <c r="D267" s="206"/>
      <c r="E267" s="206"/>
      <c r="F267" s="207"/>
      <c r="G267" s="207"/>
      <c r="H267" s="208"/>
      <c r="I267" s="275"/>
    </row>
    <row r="268" spans="1:9" s="84" customFormat="1" ht="11.25" x14ac:dyDescent="0.2">
      <c r="A268" s="97">
        <v>1</v>
      </c>
      <c r="B268" s="98" t="s">
        <v>1888</v>
      </c>
      <c r="C268" s="98" t="s">
        <v>787</v>
      </c>
      <c r="D268" s="98" t="s">
        <v>912</v>
      </c>
      <c r="E268" s="98" t="s">
        <v>2296</v>
      </c>
      <c r="F268" s="98"/>
      <c r="G268" s="99">
        <v>2010</v>
      </c>
      <c r="H268" s="100"/>
      <c r="I268" s="393"/>
    </row>
    <row r="269" spans="1:9" s="84" customFormat="1" ht="11.25" x14ac:dyDescent="0.2">
      <c r="A269" s="80">
        <v>2</v>
      </c>
      <c r="B269" s="81" t="s">
        <v>1892</v>
      </c>
      <c r="C269" s="81"/>
      <c r="D269" s="81" t="s">
        <v>771</v>
      </c>
      <c r="E269" s="81" t="s">
        <v>857</v>
      </c>
      <c r="F269" s="81" t="s">
        <v>1646</v>
      </c>
      <c r="G269" s="82">
        <v>2005</v>
      </c>
      <c r="H269" s="83"/>
      <c r="I269" s="393"/>
    </row>
    <row r="270" spans="1:9" s="84" customFormat="1" ht="11.25" x14ac:dyDescent="0.2">
      <c r="A270" s="80">
        <v>6</v>
      </c>
      <c r="B270" s="81" t="s">
        <v>1892</v>
      </c>
      <c r="C270" s="81"/>
      <c r="D270" s="81" t="s">
        <v>771</v>
      </c>
      <c r="E270" s="81" t="s">
        <v>997</v>
      </c>
      <c r="F270" s="81" t="s">
        <v>1729</v>
      </c>
      <c r="G270" s="82">
        <v>2005</v>
      </c>
      <c r="H270" s="83"/>
      <c r="I270" s="393"/>
    </row>
    <row r="271" spans="1:9" s="84" customFormat="1" ht="11.25" x14ac:dyDescent="0.2">
      <c r="A271" s="83">
        <v>1</v>
      </c>
      <c r="B271" s="83" t="s">
        <v>2297</v>
      </c>
      <c r="C271" s="101"/>
      <c r="D271" s="83"/>
      <c r="E271" s="83"/>
      <c r="F271" s="83"/>
      <c r="G271" s="82"/>
      <c r="H271" s="83"/>
      <c r="I271" s="393"/>
    </row>
    <row r="272" spans="1:9" s="84" customFormat="1" ht="11.25" x14ac:dyDescent="0.2">
      <c r="A272" s="83">
        <v>1</v>
      </c>
      <c r="B272" s="83" t="s">
        <v>2298</v>
      </c>
      <c r="C272" s="83"/>
      <c r="D272" s="83"/>
      <c r="E272" s="83"/>
      <c r="F272" s="83"/>
      <c r="G272" s="83"/>
      <c r="H272" s="83"/>
      <c r="I272" s="393"/>
    </row>
    <row r="273" spans="1:9" s="84" customFormat="1" ht="11.25" x14ac:dyDescent="0.2">
      <c r="A273" s="83">
        <v>1</v>
      </c>
      <c r="B273" s="83" t="s">
        <v>2299</v>
      </c>
      <c r="C273" s="83"/>
      <c r="D273" s="83"/>
      <c r="E273" s="83"/>
      <c r="F273" s="83"/>
      <c r="G273" s="83"/>
      <c r="H273" s="83"/>
      <c r="I273" s="393"/>
    </row>
    <row r="274" spans="1:9" s="84" customFormat="1" ht="11.25" x14ac:dyDescent="0.2">
      <c r="A274" s="80">
        <v>1</v>
      </c>
      <c r="B274" s="81" t="s">
        <v>2043</v>
      </c>
      <c r="C274" s="81" t="s">
        <v>355</v>
      </c>
      <c r="D274" s="81" t="s">
        <v>751</v>
      </c>
      <c r="E274" s="81" t="s">
        <v>2300</v>
      </c>
      <c r="F274" s="81"/>
      <c r="G274" s="82"/>
      <c r="H274" s="83"/>
      <c r="I274" s="393"/>
    </row>
    <row r="275" spans="1:9" s="84" customFormat="1" ht="11.25" x14ac:dyDescent="0.2">
      <c r="A275" s="80">
        <v>1</v>
      </c>
      <c r="B275" s="81" t="s">
        <v>2043</v>
      </c>
      <c r="C275" s="81" t="s">
        <v>2301</v>
      </c>
      <c r="D275" s="81" t="s">
        <v>741</v>
      </c>
      <c r="E275" s="81" t="s">
        <v>2302</v>
      </c>
      <c r="F275" s="81"/>
      <c r="G275" s="82">
        <v>2010</v>
      </c>
      <c r="H275" s="83"/>
      <c r="I275" s="393"/>
    </row>
    <row r="276" spans="1:9" s="84" customFormat="1" ht="11.25" x14ac:dyDescent="0.2">
      <c r="A276" s="80">
        <v>5</v>
      </c>
      <c r="B276" s="81" t="s">
        <v>1897</v>
      </c>
      <c r="C276" s="81" t="s">
        <v>1700</v>
      </c>
      <c r="D276" s="81" t="s">
        <v>1896</v>
      </c>
      <c r="E276" s="81"/>
      <c r="F276" s="81"/>
      <c r="G276" s="82">
        <v>2005</v>
      </c>
      <c r="H276" s="83"/>
      <c r="I276" s="393"/>
    </row>
    <row r="277" spans="1:9" s="84" customFormat="1" ht="11.25" x14ac:dyDescent="0.2">
      <c r="A277" s="80">
        <v>11</v>
      </c>
      <c r="B277" s="81" t="s">
        <v>2303</v>
      </c>
      <c r="C277" s="81" t="s">
        <v>1700</v>
      </c>
      <c r="D277" s="81" t="s">
        <v>1896</v>
      </c>
      <c r="E277" s="81"/>
      <c r="F277" s="81"/>
      <c r="G277" s="82">
        <v>2005</v>
      </c>
      <c r="H277" s="83"/>
      <c r="I277" s="393"/>
    </row>
    <row r="278" spans="1:9" s="84" customFormat="1" ht="11.25" x14ac:dyDescent="0.2">
      <c r="A278" s="80">
        <v>1</v>
      </c>
      <c r="B278" s="81" t="s">
        <v>1899</v>
      </c>
      <c r="C278" s="81"/>
      <c r="D278" s="81" t="s">
        <v>1312</v>
      </c>
      <c r="E278" s="81" t="s">
        <v>2304</v>
      </c>
      <c r="F278" s="81" t="s">
        <v>1988</v>
      </c>
      <c r="G278" s="102">
        <v>2004</v>
      </c>
      <c r="H278" s="83"/>
      <c r="I278" s="393"/>
    </row>
    <row r="279" spans="1:9" s="84" customFormat="1" ht="11.25" x14ac:dyDescent="0.2">
      <c r="A279" s="83">
        <v>1</v>
      </c>
      <c r="B279" s="83" t="s">
        <v>2305</v>
      </c>
      <c r="C279" s="81"/>
      <c r="D279" s="83"/>
      <c r="E279" s="83"/>
      <c r="F279" s="83"/>
      <c r="G279" s="83"/>
      <c r="H279" s="83"/>
      <c r="I279" s="393"/>
    </row>
    <row r="280" spans="1:9" s="84" customFormat="1" ht="11.25" x14ac:dyDescent="0.2">
      <c r="A280" s="80">
        <v>1</v>
      </c>
      <c r="B280" s="81" t="s">
        <v>2282</v>
      </c>
      <c r="C280" s="81"/>
      <c r="D280" s="81" t="s">
        <v>2306</v>
      </c>
      <c r="E280" s="81" t="s">
        <v>2307</v>
      </c>
      <c r="F280" s="81"/>
      <c r="G280" s="82">
        <v>2010</v>
      </c>
      <c r="H280" s="83"/>
      <c r="I280" s="393"/>
    </row>
    <row r="281" spans="1:9" s="84" customFormat="1" ht="11.25" x14ac:dyDescent="0.2">
      <c r="A281" s="80">
        <v>14</v>
      </c>
      <c r="B281" s="81" t="s">
        <v>1916</v>
      </c>
      <c r="C281" s="81" t="s">
        <v>1700</v>
      </c>
      <c r="D281" s="81" t="s">
        <v>2308</v>
      </c>
      <c r="E281" s="81" t="s">
        <v>2309</v>
      </c>
      <c r="F281" s="81"/>
      <c r="G281" s="82">
        <v>2005</v>
      </c>
      <c r="H281" s="83"/>
      <c r="I281" s="393"/>
    </row>
    <row r="282" spans="1:9" s="84" customFormat="1" ht="11.25" x14ac:dyDescent="0.2">
      <c r="A282" s="80">
        <v>5</v>
      </c>
      <c r="B282" s="81" t="s">
        <v>1916</v>
      </c>
      <c r="C282" s="81" t="s">
        <v>1700</v>
      </c>
      <c r="D282" s="81" t="s">
        <v>2308</v>
      </c>
      <c r="E282" s="81" t="s">
        <v>1917</v>
      </c>
      <c r="F282" s="81"/>
      <c r="G282" s="82">
        <v>2005</v>
      </c>
      <c r="H282" s="83"/>
      <c r="I282" s="393"/>
    </row>
    <row r="283" spans="1:9" s="84" customFormat="1" ht="11.25" x14ac:dyDescent="0.2">
      <c r="A283" s="80">
        <v>22</v>
      </c>
      <c r="B283" s="81" t="s">
        <v>1916</v>
      </c>
      <c r="C283" s="81" t="s">
        <v>1700</v>
      </c>
      <c r="D283" s="81" t="s">
        <v>2308</v>
      </c>
      <c r="E283" s="81" t="s">
        <v>1919</v>
      </c>
      <c r="F283" s="81"/>
      <c r="G283" s="82">
        <v>2005</v>
      </c>
      <c r="H283" s="83"/>
      <c r="I283" s="393"/>
    </row>
    <row r="284" spans="1:9" s="84" customFormat="1" ht="11.25" x14ac:dyDescent="0.2">
      <c r="A284" s="80">
        <v>2</v>
      </c>
      <c r="B284" s="83" t="s">
        <v>2037</v>
      </c>
      <c r="C284" s="81"/>
      <c r="D284" s="81" t="s">
        <v>1896</v>
      </c>
      <c r="E284" s="81"/>
      <c r="F284" s="81"/>
      <c r="G284" s="82"/>
      <c r="H284" s="83"/>
      <c r="I284" s="393"/>
    </row>
    <row r="285" spans="1:9" s="94" customFormat="1" ht="11.25" x14ac:dyDescent="0.2">
      <c r="A285" s="89">
        <v>1</v>
      </c>
      <c r="B285" s="92" t="s">
        <v>1924</v>
      </c>
      <c r="C285" s="92"/>
      <c r="D285" s="92" t="s">
        <v>2292</v>
      </c>
      <c r="E285" s="92" t="s">
        <v>2310</v>
      </c>
      <c r="F285" s="92" t="s">
        <v>1927</v>
      </c>
      <c r="G285" s="93">
        <v>2005</v>
      </c>
      <c r="H285" s="90"/>
      <c r="I285" s="310"/>
    </row>
    <row r="286" spans="1:9" s="94" customFormat="1" ht="11.25" x14ac:dyDescent="0.2">
      <c r="A286" s="89">
        <v>1</v>
      </c>
      <c r="B286" s="92" t="s">
        <v>1929</v>
      </c>
      <c r="C286" s="92"/>
      <c r="D286" s="92" t="s">
        <v>1979</v>
      </c>
      <c r="E286" s="92" t="s">
        <v>2293</v>
      </c>
      <c r="F286" s="92"/>
      <c r="G286" s="93">
        <v>2005</v>
      </c>
      <c r="H286" s="90"/>
      <c r="I286" s="310"/>
    </row>
    <row r="287" spans="1:9" x14ac:dyDescent="0.25">
      <c r="A287" s="401"/>
      <c r="B287" s="402" t="s">
        <v>3112</v>
      </c>
      <c r="C287" s="402"/>
      <c r="D287" s="402"/>
      <c r="E287" s="402"/>
      <c r="F287" s="402"/>
      <c r="G287" s="403"/>
      <c r="H287" s="402"/>
      <c r="I287" s="388"/>
    </row>
    <row r="288" spans="1:9" ht="15.75" thickBot="1" x14ac:dyDescent="0.3">
      <c r="A288" s="96"/>
      <c r="B288" s="96"/>
      <c r="C288" s="96"/>
      <c r="D288" s="96"/>
      <c r="E288" s="96"/>
      <c r="F288" s="96"/>
      <c r="G288" s="96"/>
      <c r="H288" s="96"/>
    </row>
    <row r="289" spans="1:9" s="189" customFormat="1" x14ac:dyDescent="0.25">
      <c r="A289" s="198" t="s">
        <v>2311</v>
      </c>
      <c r="B289" s="209"/>
      <c r="C289" s="209"/>
      <c r="D289" s="209"/>
      <c r="E289" s="209"/>
      <c r="F289" s="210"/>
      <c r="G289" s="210"/>
      <c r="H289" s="211"/>
      <c r="I289" s="275"/>
    </row>
    <row r="290" spans="1:9" s="103" customFormat="1" ht="10.5" x14ac:dyDescent="0.15">
      <c r="A290" s="66">
        <v>1</v>
      </c>
      <c r="B290" s="67" t="s">
        <v>2312</v>
      </c>
      <c r="C290" s="68" t="s">
        <v>2313</v>
      </c>
      <c r="D290" s="67" t="s">
        <v>912</v>
      </c>
      <c r="E290" s="67" t="s">
        <v>2314</v>
      </c>
      <c r="F290" s="68" t="s">
        <v>2315</v>
      </c>
      <c r="G290" s="69">
        <v>2005</v>
      </c>
      <c r="H290" s="68"/>
      <c r="I290" s="394"/>
    </row>
    <row r="291" spans="1:9" s="103" customFormat="1" ht="10.5" x14ac:dyDescent="0.15">
      <c r="A291" s="66">
        <v>1</v>
      </c>
      <c r="B291" s="67" t="s">
        <v>2312</v>
      </c>
      <c r="C291" s="68" t="s">
        <v>2316</v>
      </c>
      <c r="D291" s="67" t="s">
        <v>806</v>
      </c>
      <c r="E291" s="67" t="s">
        <v>1544</v>
      </c>
      <c r="F291" s="68" t="s">
        <v>2317</v>
      </c>
      <c r="G291" s="69">
        <v>2012</v>
      </c>
      <c r="H291" s="68"/>
      <c r="I291" s="394"/>
    </row>
    <row r="292" spans="1:9" s="103" customFormat="1" ht="10.5" x14ac:dyDescent="0.15">
      <c r="A292" s="66">
        <v>1</v>
      </c>
      <c r="B292" s="67" t="s">
        <v>2312</v>
      </c>
      <c r="C292" s="68" t="s">
        <v>2316</v>
      </c>
      <c r="D292" s="67" t="s">
        <v>806</v>
      </c>
      <c r="E292" s="67" t="s">
        <v>2318</v>
      </c>
      <c r="F292" s="68" t="s">
        <v>1681</v>
      </c>
      <c r="G292" s="69">
        <v>2012</v>
      </c>
      <c r="H292" s="68"/>
      <c r="I292" s="394"/>
    </row>
    <row r="293" spans="1:9" s="103" customFormat="1" ht="10.5" x14ac:dyDescent="0.15">
      <c r="A293" s="66">
        <v>1</v>
      </c>
      <c r="B293" s="67" t="s">
        <v>2189</v>
      </c>
      <c r="C293" s="68" t="s">
        <v>2319</v>
      </c>
      <c r="D293" s="67" t="s">
        <v>810</v>
      </c>
      <c r="E293" s="67" t="s">
        <v>736</v>
      </c>
      <c r="F293" s="68" t="s">
        <v>2320</v>
      </c>
      <c r="G293" s="104">
        <v>2012</v>
      </c>
      <c r="H293" s="68"/>
      <c r="I293" s="394"/>
    </row>
    <row r="294" spans="1:9" s="103" customFormat="1" ht="10.5" x14ac:dyDescent="0.15">
      <c r="A294" s="66">
        <v>1</v>
      </c>
      <c r="B294" s="67" t="s">
        <v>2189</v>
      </c>
      <c r="C294" s="68" t="s">
        <v>2313</v>
      </c>
      <c r="D294" s="67" t="s">
        <v>1900</v>
      </c>
      <c r="E294" s="67" t="s">
        <v>1739</v>
      </c>
      <c r="F294" s="68" t="s">
        <v>2321</v>
      </c>
      <c r="G294" s="104">
        <v>2020</v>
      </c>
      <c r="H294" s="68"/>
      <c r="I294" s="394"/>
    </row>
    <row r="295" spans="1:9" s="103" customFormat="1" ht="10.5" x14ac:dyDescent="0.15">
      <c r="A295" s="66">
        <v>1</v>
      </c>
      <c r="B295" s="67" t="s">
        <v>2043</v>
      </c>
      <c r="C295" s="68"/>
      <c r="D295" s="67" t="s">
        <v>741</v>
      </c>
      <c r="E295" s="67" t="s">
        <v>2322</v>
      </c>
      <c r="F295" s="68"/>
      <c r="G295" s="104">
        <v>2010</v>
      </c>
      <c r="H295" s="68"/>
      <c r="I295" s="394"/>
    </row>
    <row r="296" spans="1:9" s="103" customFormat="1" ht="10.5" x14ac:dyDescent="0.15">
      <c r="A296" s="66">
        <v>1</v>
      </c>
      <c r="B296" s="67" t="s">
        <v>2043</v>
      </c>
      <c r="C296" s="68"/>
      <c r="D296" s="67" t="s">
        <v>741</v>
      </c>
      <c r="E296" s="67" t="s">
        <v>2323</v>
      </c>
      <c r="F296" s="68"/>
      <c r="G296" s="104"/>
      <c r="H296" s="68"/>
      <c r="I296" s="394"/>
    </row>
    <row r="297" spans="1:9" s="103" customFormat="1" ht="10.5" x14ac:dyDescent="0.15">
      <c r="A297" s="66">
        <v>1</v>
      </c>
      <c r="B297" s="67" t="s">
        <v>2324</v>
      </c>
      <c r="C297" s="68"/>
      <c r="D297" s="67" t="s">
        <v>854</v>
      </c>
      <c r="E297" s="67"/>
      <c r="F297" s="68"/>
      <c r="G297" s="104"/>
      <c r="H297" s="68"/>
      <c r="I297" s="394"/>
    </row>
    <row r="298" spans="1:9" s="103" customFormat="1" ht="10.5" x14ac:dyDescent="0.15">
      <c r="A298" s="66">
        <v>1</v>
      </c>
      <c r="B298" s="67" t="s">
        <v>2324</v>
      </c>
      <c r="C298" s="68"/>
      <c r="D298" s="67" t="s">
        <v>806</v>
      </c>
      <c r="E298" s="67" t="s">
        <v>2325</v>
      </c>
      <c r="F298" s="68"/>
      <c r="G298" s="104">
        <v>2011</v>
      </c>
      <c r="H298" s="68"/>
      <c r="I298" s="394"/>
    </row>
    <row r="299" spans="1:9" s="103" customFormat="1" ht="10.5" x14ac:dyDescent="0.15">
      <c r="A299" s="66">
        <v>1</v>
      </c>
      <c r="B299" s="67" t="s">
        <v>2326</v>
      </c>
      <c r="C299" s="68" t="s">
        <v>2327</v>
      </c>
      <c r="D299" s="67" t="s">
        <v>1159</v>
      </c>
      <c r="E299" s="67" t="s">
        <v>2328</v>
      </c>
      <c r="F299" s="68"/>
      <c r="G299" s="104">
        <v>2010</v>
      </c>
      <c r="H299" s="68"/>
      <c r="I299" s="394"/>
    </row>
    <row r="300" spans="1:9" s="103" customFormat="1" ht="10.5" x14ac:dyDescent="0.15">
      <c r="A300" s="66">
        <v>1</v>
      </c>
      <c r="B300" s="67" t="s">
        <v>2326</v>
      </c>
      <c r="C300" s="68" t="s">
        <v>2329</v>
      </c>
      <c r="D300" s="67" t="s">
        <v>1159</v>
      </c>
      <c r="E300" s="67" t="s">
        <v>2328</v>
      </c>
      <c r="F300" s="68"/>
      <c r="G300" s="104">
        <v>2010</v>
      </c>
      <c r="H300" s="68"/>
      <c r="I300" s="394"/>
    </row>
    <row r="301" spans="1:9" s="103" customFormat="1" ht="10.5" x14ac:dyDescent="0.15">
      <c r="A301" s="66">
        <v>1</v>
      </c>
      <c r="B301" s="67" t="s">
        <v>2326</v>
      </c>
      <c r="C301" s="68" t="s">
        <v>2330</v>
      </c>
      <c r="D301" s="67" t="s">
        <v>1159</v>
      </c>
      <c r="E301" s="67" t="s">
        <v>2328</v>
      </c>
      <c r="F301" s="68"/>
      <c r="G301" s="104">
        <v>2010</v>
      </c>
      <c r="H301" s="68"/>
      <c r="I301" s="394"/>
    </row>
    <row r="302" spans="1:9" s="103" customFormat="1" ht="10.5" x14ac:dyDescent="0.15">
      <c r="A302" s="70">
        <v>1</v>
      </c>
      <c r="B302" s="71" t="s">
        <v>2326</v>
      </c>
      <c r="C302" s="72" t="s">
        <v>2331</v>
      </c>
      <c r="D302" s="71" t="s">
        <v>1159</v>
      </c>
      <c r="E302" s="71" t="s">
        <v>2328</v>
      </c>
      <c r="F302" s="72"/>
      <c r="G302" s="73">
        <v>2010</v>
      </c>
      <c r="H302" s="72"/>
      <c r="I302" s="394"/>
    </row>
    <row r="303" spans="1:9" s="103" customFormat="1" ht="10.5" x14ac:dyDescent="0.15">
      <c r="A303" s="66">
        <v>1</v>
      </c>
      <c r="B303" s="67" t="s">
        <v>2248</v>
      </c>
      <c r="C303" s="68" t="s">
        <v>2332</v>
      </c>
      <c r="D303" s="67" t="s">
        <v>771</v>
      </c>
      <c r="E303" s="67" t="s">
        <v>2333</v>
      </c>
      <c r="F303" s="68" t="s">
        <v>2320</v>
      </c>
      <c r="G303" s="104">
        <v>1997</v>
      </c>
      <c r="H303" s="68"/>
      <c r="I303" s="394"/>
    </row>
    <row r="304" spans="1:9" s="103" customFormat="1" ht="10.5" x14ac:dyDescent="0.15">
      <c r="A304" s="66">
        <v>1</v>
      </c>
      <c r="B304" s="67" t="s">
        <v>2248</v>
      </c>
      <c r="C304" s="68" t="s">
        <v>2334</v>
      </c>
      <c r="D304" s="67" t="s">
        <v>771</v>
      </c>
      <c r="E304" s="67" t="s">
        <v>2333</v>
      </c>
      <c r="F304" s="68" t="s">
        <v>2320</v>
      </c>
      <c r="G304" s="104">
        <v>2007</v>
      </c>
      <c r="H304" s="68"/>
      <c r="I304" s="394"/>
    </row>
    <row r="305" spans="1:9" s="103" customFormat="1" ht="10.5" x14ac:dyDescent="0.15">
      <c r="A305" s="66">
        <v>1</v>
      </c>
      <c r="B305" s="67" t="s">
        <v>2248</v>
      </c>
      <c r="C305" s="68" t="s">
        <v>2316</v>
      </c>
      <c r="D305" s="67" t="s">
        <v>771</v>
      </c>
      <c r="E305" s="67" t="s">
        <v>2335</v>
      </c>
      <c r="F305" s="68" t="s">
        <v>2320</v>
      </c>
      <c r="G305" s="104">
        <v>2010</v>
      </c>
      <c r="H305" s="68"/>
      <c r="I305" s="394"/>
    </row>
    <row r="306" spans="1:9" s="103" customFormat="1" ht="10.5" x14ac:dyDescent="0.15">
      <c r="A306" s="70">
        <v>1</v>
      </c>
      <c r="B306" s="71" t="s">
        <v>2248</v>
      </c>
      <c r="C306" s="72" t="s">
        <v>2336</v>
      </c>
      <c r="D306" s="71" t="s">
        <v>771</v>
      </c>
      <c r="E306" s="71" t="s">
        <v>2337</v>
      </c>
      <c r="F306" s="72" t="s">
        <v>2250</v>
      </c>
      <c r="G306" s="73">
        <v>2007</v>
      </c>
      <c r="H306" s="72"/>
      <c r="I306" s="394"/>
    </row>
    <row r="307" spans="1:9" s="103" customFormat="1" ht="10.5" x14ac:dyDescent="0.15">
      <c r="A307" s="66">
        <v>1</v>
      </c>
      <c r="B307" s="67" t="s">
        <v>2248</v>
      </c>
      <c r="C307" s="68" t="s">
        <v>2338</v>
      </c>
      <c r="D307" s="67" t="s">
        <v>771</v>
      </c>
      <c r="E307" s="67" t="s">
        <v>2337</v>
      </c>
      <c r="F307" s="68" t="s">
        <v>2250</v>
      </c>
      <c r="G307" s="104">
        <v>2007</v>
      </c>
      <c r="H307" s="68"/>
      <c r="I307" s="394"/>
    </row>
    <row r="308" spans="1:9" s="103" customFormat="1" ht="10.5" x14ac:dyDescent="0.15">
      <c r="A308" s="66">
        <v>1</v>
      </c>
      <c r="B308" s="67" t="s">
        <v>2248</v>
      </c>
      <c r="C308" s="68" t="s">
        <v>2339</v>
      </c>
      <c r="D308" s="67" t="s">
        <v>771</v>
      </c>
      <c r="E308" s="67" t="s">
        <v>2337</v>
      </c>
      <c r="F308" s="68" t="s">
        <v>2250</v>
      </c>
      <c r="G308" s="104">
        <v>2009</v>
      </c>
      <c r="H308" s="68"/>
      <c r="I308" s="394"/>
    </row>
    <row r="309" spans="1:9" s="103" customFormat="1" ht="10.5" x14ac:dyDescent="0.15">
      <c r="A309" s="66">
        <v>1</v>
      </c>
      <c r="B309" s="67" t="s">
        <v>2248</v>
      </c>
      <c r="C309" s="68" t="s">
        <v>2340</v>
      </c>
      <c r="D309" s="67" t="s">
        <v>771</v>
      </c>
      <c r="E309" s="67" t="s">
        <v>2337</v>
      </c>
      <c r="F309" s="68" t="s">
        <v>2250</v>
      </c>
      <c r="G309" s="104">
        <v>2007</v>
      </c>
      <c r="H309" s="68"/>
      <c r="I309" s="394"/>
    </row>
    <row r="310" spans="1:9" s="103" customFormat="1" ht="10.5" x14ac:dyDescent="0.15">
      <c r="A310" s="66">
        <v>1</v>
      </c>
      <c r="B310" s="67" t="s">
        <v>2248</v>
      </c>
      <c r="C310" s="68" t="s">
        <v>2341</v>
      </c>
      <c r="D310" s="67" t="s">
        <v>771</v>
      </c>
      <c r="E310" s="67" t="s">
        <v>2337</v>
      </c>
      <c r="F310" s="68" t="s">
        <v>2250</v>
      </c>
      <c r="G310" s="104">
        <v>2008</v>
      </c>
      <c r="H310" s="68"/>
      <c r="I310" s="394"/>
    </row>
    <row r="311" spans="1:9" s="103" customFormat="1" ht="10.5" x14ac:dyDescent="0.15">
      <c r="A311" s="66">
        <v>13</v>
      </c>
      <c r="B311" s="67" t="s">
        <v>2342</v>
      </c>
      <c r="C311" s="68"/>
      <c r="D311" s="67" t="s">
        <v>2270</v>
      </c>
      <c r="E311" s="67"/>
      <c r="F311" s="68"/>
      <c r="G311" s="104"/>
      <c r="H311" s="68"/>
      <c r="I311" s="394"/>
    </row>
    <row r="312" spans="1:9" s="103" customFormat="1" ht="10.5" x14ac:dyDescent="0.15">
      <c r="A312" s="66">
        <v>13</v>
      </c>
      <c r="B312" s="67" t="s">
        <v>2343</v>
      </c>
      <c r="C312" s="68"/>
      <c r="D312" s="67"/>
      <c r="E312" s="67"/>
      <c r="F312" s="68"/>
      <c r="G312" s="104"/>
      <c r="H312" s="68"/>
      <c r="I312" s="394"/>
    </row>
    <row r="313" spans="1:9" s="103" customFormat="1" ht="10.5" x14ac:dyDescent="0.15">
      <c r="A313" s="66">
        <v>1</v>
      </c>
      <c r="B313" s="67" t="s">
        <v>2344</v>
      </c>
      <c r="C313" s="68"/>
      <c r="D313" s="67"/>
      <c r="E313" s="67"/>
      <c r="F313" s="68"/>
      <c r="G313" s="104"/>
      <c r="H313" s="68"/>
      <c r="I313" s="394"/>
    </row>
    <row r="314" spans="1:9" s="103" customFormat="1" ht="10.5" x14ac:dyDescent="0.15">
      <c r="A314" s="66">
        <v>48</v>
      </c>
      <c r="B314" s="67" t="s">
        <v>2345</v>
      </c>
      <c r="C314" s="68"/>
      <c r="D314" s="67"/>
      <c r="E314" s="67"/>
      <c r="F314" s="68"/>
      <c r="G314" s="104"/>
      <c r="H314" s="68"/>
      <c r="I314" s="394"/>
    </row>
    <row r="315" spans="1:9" s="106" customFormat="1" ht="10.5" x14ac:dyDescent="0.15">
      <c r="A315" s="74">
        <v>4</v>
      </c>
      <c r="B315" s="75" t="s">
        <v>2251</v>
      </c>
      <c r="C315" s="76"/>
      <c r="D315" s="75" t="s">
        <v>1925</v>
      </c>
      <c r="E315" s="75" t="s">
        <v>2150</v>
      </c>
      <c r="F315" s="76"/>
      <c r="G315" s="105"/>
      <c r="H315" s="76"/>
      <c r="I315" s="311"/>
    </row>
    <row r="316" spans="1:9" s="106" customFormat="1" ht="10.5" x14ac:dyDescent="0.15">
      <c r="A316" s="74">
        <v>3</v>
      </c>
      <c r="B316" s="75" t="s">
        <v>2109</v>
      </c>
      <c r="C316" s="76"/>
      <c r="D316" s="75" t="s">
        <v>2111</v>
      </c>
      <c r="E316" s="75" t="s">
        <v>2346</v>
      </c>
      <c r="F316" s="76"/>
      <c r="G316" s="105"/>
      <c r="H316" s="76"/>
      <c r="I316" s="311"/>
    </row>
    <row r="317" spans="1:9" s="103" customFormat="1" ht="10.5" x14ac:dyDescent="0.15">
      <c r="A317" s="66">
        <v>12</v>
      </c>
      <c r="B317" s="67" t="s">
        <v>1976</v>
      </c>
      <c r="C317" s="68"/>
      <c r="D317" s="67"/>
      <c r="E317" s="67"/>
      <c r="F317" s="68"/>
      <c r="G317" s="104"/>
      <c r="H317" s="68"/>
      <c r="I317" s="394"/>
    </row>
    <row r="318" spans="1:9" s="103" customFormat="1" ht="10.5" x14ac:dyDescent="0.15">
      <c r="A318" s="70">
        <v>1</v>
      </c>
      <c r="B318" s="71" t="s">
        <v>2347</v>
      </c>
      <c r="C318" s="72" t="s">
        <v>2348</v>
      </c>
      <c r="D318" s="71" t="s">
        <v>2349</v>
      </c>
      <c r="E318" s="71" t="s">
        <v>2350</v>
      </c>
      <c r="F318" s="72"/>
      <c r="G318" s="73"/>
      <c r="H318" s="72"/>
      <c r="I318" s="394"/>
    </row>
    <row r="319" spans="1:9" s="103" customFormat="1" ht="10.5" x14ac:dyDescent="0.15">
      <c r="A319" s="70">
        <v>13</v>
      </c>
      <c r="B319" s="71" t="s">
        <v>2351</v>
      </c>
      <c r="C319" s="72" t="s">
        <v>2352</v>
      </c>
      <c r="D319" s="71" t="s">
        <v>1508</v>
      </c>
      <c r="E319" s="71"/>
      <c r="F319" s="72"/>
      <c r="G319" s="72">
        <v>2005</v>
      </c>
      <c r="H319" s="72" t="s">
        <v>2353</v>
      </c>
      <c r="I319" s="394"/>
    </row>
    <row r="320" spans="1:9" s="103" customFormat="1" ht="10.5" x14ac:dyDescent="0.15">
      <c r="A320" s="70">
        <v>1</v>
      </c>
      <c r="B320" s="71" t="s">
        <v>2354</v>
      </c>
      <c r="C320" s="72" t="s">
        <v>2331</v>
      </c>
      <c r="D320" s="71" t="s">
        <v>1508</v>
      </c>
      <c r="E320" s="71" t="s">
        <v>2355</v>
      </c>
      <c r="F320" s="72"/>
      <c r="G320" s="72">
        <v>2005</v>
      </c>
      <c r="H320" s="72"/>
      <c r="I320" s="394"/>
    </row>
    <row r="321" spans="1:9" s="103" customFormat="1" ht="10.5" x14ac:dyDescent="0.15">
      <c r="A321" s="70">
        <v>1</v>
      </c>
      <c r="B321" s="71" t="s">
        <v>1935</v>
      </c>
      <c r="C321" s="72"/>
      <c r="D321" s="71"/>
      <c r="E321" s="71"/>
      <c r="F321" s="72"/>
      <c r="G321" s="73"/>
      <c r="H321" s="72" t="s">
        <v>2356</v>
      </c>
      <c r="I321" s="394"/>
    </row>
    <row r="322" spans="1:9" s="103" customFormat="1" ht="10.5" x14ac:dyDescent="0.15">
      <c r="A322" s="70">
        <v>1</v>
      </c>
      <c r="B322" s="71" t="s">
        <v>1937</v>
      </c>
      <c r="C322" s="72"/>
      <c r="D322" s="71"/>
      <c r="E322" s="71"/>
      <c r="F322" s="72"/>
      <c r="G322" s="73"/>
      <c r="H322" s="72" t="s">
        <v>2357</v>
      </c>
      <c r="I322" s="394"/>
    </row>
    <row r="323" spans="1:9" x14ac:dyDescent="0.25">
      <c r="A323" s="401"/>
      <c r="B323" s="402" t="s">
        <v>3112</v>
      </c>
      <c r="C323" s="402"/>
      <c r="D323" s="402"/>
      <c r="E323" s="402"/>
      <c r="F323" s="402"/>
      <c r="G323" s="403"/>
      <c r="H323" s="402"/>
      <c r="I323" s="388"/>
    </row>
    <row r="324" spans="1:9" ht="15.75" thickBot="1" x14ac:dyDescent="0.3">
      <c r="A324" s="96"/>
      <c r="B324" s="96"/>
      <c r="C324" s="96"/>
      <c r="D324" s="96"/>
      <c r="E324" s="96"/>
      <c r="F324" s="96"/>
      <c r="G324" s="96"/>
      <c r="H324" s="96"/>
    </row>
    <row r="325" spans="1:9" s="189" customFormat="1" ht="15.75" thickBot="1" x14ac:dyDescent="0.3">
      <c r="A325" s="205" t="s">
        <v>2358</v>
      </c>
      <c r="B325" s="206"/>
      <c r="C325" s="206"/>
      <c r="D325" s="206"/>
      <c r="E325" s="206"/>
      <c r="F325" s="207"/>
      <c r="G325" s="207"/>
      <c r="H325" s="208"/>
      <c r="I325" s="275"/>
    </row>
    <row r="326" spans="1:9" s="84" customFormat="1" ht="11.25" x14ac:dyDescent="0.2">
      <c r="A326" s="80">
        <v>1</v>
      </c>
      <c r="B326" s="81" t="s">
        <v>1892</v>
      </c>
      <c r="C326" s="81" t="s">
        <v>2359</v>
      </c>
      <c r="D326" s="81" t="s">
        <v>771</v>
      </c>
      <c r="E326" s="81" t="s">
        <v>932</v>
      </c>
      <c r="F326" s="100"/>
      <c r="G326" s="82"/>
      <c r="H326" s="100"/>
      <c r="I326" s="393"/>
    </row>
    <row r="327" spans="1:9" s="84" customFormat="1" ht="11.25" x14ac:dyDescent="0.2">
      <c r="A327" s="80">
        <v>4</v>
      </c>
      <c r="B327" s="81" t="s">
        <v>2165</v>
      </c>
      <c r="C327" s="81"/>
      <c r="D327" s="81" t="s">
        <v>802</v>
      </c>
      <c r="E327" s="81" t="s">
        <v>2360</v>
      </c>
      <c r="F327" s="83"/>
      <c r="G327" s="82">
        <v>2022</v>
      </c>
      <c r="H327" s="83"/>
      <c r="I327" s="393"/>
    </row>
    <row r="328" spans="1:9" s="84" customFormat="1" ht="11.25" x14ac:dyDescent="0.2">
      <c r="A328" s="80">
        <v>2</v>
      </c>
      <c r="B328" s="81" t="s">
        <v>2165</v>
      </c>
      <c r="C328" s="81"/>
      <c r="D328" s="81" t="s">
        <v>802</v>
      </c>
      <c r="E328" s="81" t="s">
        <v>2361</v>
      </c>
      <c r="F328" s="83"/>
      <c r="G328" s="82">
        <v>2022</v>
      </c>
      <c r="H328" s="83"/>
      <c r="I328" s="393"/>
    </row>
    <row r="329" spans="1:9" s="84" customFormat="1" ht="11.25" x14ac:dyDescent="0.2">
      <c r="A329" s="80">
        <v>1</v>
      </c>
      <c r="B329" s="81" t="s">
        <v>1377</v>
      </c>
      <c r="C329" s="81" t="s">
        <v>2362</v>
      </c>
      <c r="D329" s="81" t="s">
        <v>802</v>
      </c>
      <c r="E329" s="81" t="s">
        <v>2363</v>
      </c>
      <c r="F329" s="83"/>
      <c r="G329" s="82">
        <v>2022</v>
      </c>
      <c r="H329" s="83"/>
      <c r="I329" s="393"/>
    </row>
    <row r="330" spans="1:9" s="84" customFormat="1" ht="11.25" x14ac:dyDescent="0.2">
      <c r="A330" s="80">
        <v>3</v>
      </c>
      <c r="B330" s="81" t="s">
        <v>2354</v>
      </c>
      <c r="C330" s="81"/>
      <c r="D330" s="81"/>
      <c r="E330" s="81"/>
      <c r="F330" s="83"/>
      <c r="G330" s="82"/>
      <c r="H330" s="83"/>
      <c r="I330" s="393"/>
    </row>
    <row r="331" spans="1:9" s="94" customFormat="1" ht="11.25" x14ac:dyDescent="0.2">
      <c r="A331" s="89">
        <v>2</v>
      </c>
      <c r="B331" s="92" t="s">
        <v>2251</v>
      </c>
      <c r="C331" s="92"/>
      <c r="D331" s="92" t="s">
        <v>1925</v>
      </c>
      <c r="E331" s="92" t="s">
        <v>2150</v>
      </c>
      <c r="F331" s="90"/>
      <c r="G331" s="93"/>
      <c r="H331" s="90"/>
      <c r="I331" s="310"/>
    </row>
    <row r="332" spans="1:9" s="94" customFormat="1" ht="11.25" x14ac:dyDescent="0.2">
      <c r="A332" s="89">
        <v>2</v>
      </c>
      <c r="B332" s="92" t="s">
        <v>2364</v>
      </c>
      <c r="C332" s="92"/>
      <c r="D332" s="92" t="s">
        <v>1979</v>
      </c>
      <c r="E332" s="92" t="s">
        <v>2346</v>
      </c>
      <c r="F332" s="90"/>
      <c r="G332" s="93"/>
      <c r="H332" s="90"/>
      <c r="I332" s="310"/>
    </row>
    <row r="333" spans="1:9" s="84" customFormat="1" ht="11.25" x14ac:dyDescent="0.2">
      <c r="A333" s="80">
        <v>6</v>
      </c>
      <c r="B333" s="81" t="s">
        <v>1976</v>
      </c>
      <c r="C333" s="81"/>
      <c r="D333" s="81"/>
      <c r="E333" s="81"/>
      <c r="F333" s="83"/>
      <c r="G333" s="82"/>
      <c r="H333" s="83"/>
      <c r="I333" s="393"/>
    </row>
    <row r="334" spans="1:9" x14ac:dyDescent="0.25">
      <c r="A334" s="401"/>
      <c r="B334" s="402" t="s">
        <v>3112</v>
      </c>
      <c r="C334" s="402"/>
      <c r="D334" s="402"/>
      <c r="E334" s="402"/>
      <c r="F334" s="402"/>
      <c r="G334" s="403"/>
      <c r="H334" s="402"/>
      <c r="I334" s="388"/>
    </row>
    <row r="335" spans="1:9" s="84" customFormat="1" ht="12" thickBot="1" x14ac:dyDescent="0.25">
      <c r="A335" s="107"/>
      <c r="B335" s="107"/>
      <c r="C335" s="107"/>
      <c r="D335" s="107"/>
      <c r="E335" s="107"/>
      <c r="F335" s="107"/>
      <c r="G335" s="107"/>
      <c r="H335" s="107"/>
      <c r="I335" s="282"/>
    </row>
    <row r="336" spans="1:9" s="213" customFormat="1" ht="15.75" thickBot="1" x14ac:dyDescent="0.3">
      <c r="A336" s="205" t="s">
        <v>2365</v>
      </c>
      <c r="B336" s="206"/>
      <c r="C336" s="206"/>
      <c r="D336" s="206"/>
      <c r="E336" s="206"/>
      <c r="F336" s="206"/>
      <c r="G336" s="206"/>
      <c r="H336" s="212"/>
      <c r="I336" s="283"/>
    </row>
    <row r="337" spans="1:9" s="84" customFormat="1" ht="11.25" x14ac:dyDescent="0.2">
      <c r="A337" s="97">
        <v>2</v>
      </c>
      <c r="B337" s="98" t="s">
        <v>1888</v>
      </c>
      <c r="C337" s="98" t="s">
        <v>2366</v>
      </c>
      <c r="D337" s="98" t="s">
        <v>912</v>
      </c>
      <c r="E337" s="98" t="s">
        <v>2367</v>
      </c>
      <c r="F337" s="98"/>
      <c r="G337" s="99">
        <v>2010</v>
      </c>
      <c r="H337" s="108"/>
      <c r="I337" s="393"/>
    </row>
    <row r="338" spans="1:9" s="84" customFormat="1" ht="11.25" x14ac:dyDescent="0.2">
      <c r="A338" s="97">
        <v>1</v>
      </c>
      <c r="B338" s="98" t="s">
        <v>1888</v>
      </c>
      <c r="C338" s="98" t="s">
        <v>2366</v>
      </c>
      <c r="D338" s="98" t="s">
        <v>912</v>
      </c>
      <c r="E338" s="98" t="s">
        <v>2368</v>
      </c>
      <c r="F338" s="98"/>
      <c r="G338" s="99">
        <v>2021</v>
      </c>
      <c r="H338" s="108"/>
      <c r="I338" s="393"/>
    </row>
    <row r="339" spans="1:9" s="84" customFormat="1" ht="11.25" x14ac:dyDescent="0.2">
      <c r="A339" s="80">
        <v>1</v>
      </c>
      <c r="B339" s="81" t="s">
        <v>1892</v>
      </c>
      <c r="C339" s="81"/>
      <c r="D339" s="81" t="s">
        <v>771</v>
      </c>
      <c r="E339" s="81" t="s">
        <v>857</v>
      </c>
      <c r="F339" s="81" t="s">
        <v>1646</v>
      </c>
      <c r="G339" s="82"/>
      <c r="H339" s="109"/>
      <c r="I339" s="393"/>
    </row>
    <row r="340" spans="1:9" s="84" customFormat="1" ht="11.25" x14ac:dyDescent="0.2">
      <c r="A340" s="80">
        <v>1</v>
      </c>
      <c r="B340" s="81" t="s">
        <v>1892</v>
      </c>
      <c r="C340" s="110"/>
      <c r="D340" s="81" t="s">
        <v>771</v>
      </c>
      <c r="E340" s="81" t="s">
        <v>997</v>
      </c>
      <c r="F340" s="81" t="s">
        <v>1729</v>
      </c>
      <c r="G340" s="82"/>
      <c r="H340" s="109"/>
      <c r="I340" s="393"/>
    </row>
    <row r="341" spans="1:9" s="84" customFormat="1" ht="11.25" x14ac:dyDescent="0.2">
      <c r="A341" s="80">
        <v>4</v>
      </c>
      <c r="B341" s="81" t="s">
        <v>2014</v>
      </c>
      <c r="C341" s="81" t="s">
        <v>2369</v>
      </c>
      <c r="D341" s="81" t="s">
        <v>1378</v>
      </c>
      <c r="E341" s="81" t="s">
        <v>2370</v>
      </c>
      <c r="F341" s="81"/>
      <c r="G341" s="82"/>
      <c r="H341" s="109"/>
      <c r="I341" s="393"/>
    </row>
    <row r="342" spans="1:9" s="84" customFormat="1" ht="11.25" x14ac:dyDescent="0.2">
      <c r="A342" s="80">
        <v>1</v>
      </c>
      <c r="B342" s="81" t="s">
        <v>2371</v>
      </c>
      <c r="C342" s="81" t="s">
        <v>2372</v>
      </c>
      <c r="D342" s="81" t="s">
        <v>1378</v>
      </c>
      <c r="E342" s="81" t="s">
        <v>2373</v>
      </c>
      <c r="F342" s="81"/>
      <c r="G342" s="82"/>
      <c r="H342" s="109"/>
      <c r="I342" s="393"/>
    </row>
    <row r="343" spans="1:9" s="84" customFormat="1" ht="11.25" x14ac:dyDescent="0.2">
      <c r="A343" s="80">
        <v>1</v>
      </c>
      <c r="B343" s="81" t="s">
        <v>2374</v>
      </c>
      <c r="C343" s="81" t="s">
        <v>2375</v>
      </c>
      <c r="D343" s="81" t="s">
        <v>1378</v>
      </c>
      <c r="E343" s="81" t="s">
        <v>2376</v>
      </c>
      <c r="F343" s="81"/>
      <c r="G343" s="82"/>
      <c r="H343" s="109"/>
      <c r="I343" s="393"/>
    </row>
    <row r="344" spans="1:9" s="84" customFormat="1" ht="11.25" x14ac:dyDescent="0.2">
      <c r="A344" s="111">
        <v>1</v>
      </c>
      <c r="B344" s="112" t="s">
        <v>2014</v>
      </c>
      <c r="C344" s="112" t="s">
        <v>2377</v>
      </c>
      <c r="D344" s="112" t="s">
        <v>1378</v>
      </c>
      <c r="E344" s="112" t="s">
        <v>2378</v>
      </c>
      <c r="F344" s="112"/>
      <c r="G344" s="113"/>
      <c r="H344" s="114"/>
      <c r="I344" s="393"/>
    </row>
    <row r="345" spans="1:9" s="84" customFormat="1" ht="11.25" x14ac:dyDescent="0.2">
      <c r="A345" s="80">
        <v>1</v>
      </c>
      <c r="B345" s="81" t="s">
        <v>2379</v>
      </c>
      <c r="C345" s="81" t="s">
        <v>2380</v>
      </c>
      <c r="D345" s="81" t="s">
        <v>2381</v>
      </c>
      <c r="E345" s="81"/>
      <c r="F345" s="81" t="s">
        <v>2382</v>
      </c>
      <c r="G345" s="82"/>
      <c r="H345" s="109"/>
      <c r="I345" s="393"/>
    </row>
    <row r="346" spans="1:9" s="84" customFormat="1" ht="11.25" x14ac:dyDescent="0.2">
      <c r="A346" s="80">
        <v>2</v>
      </c>
      <c r="B346" s="81" t="s">
        <v>2354</v>
      </c>
      <c r="C346" s="81" t="s">
        <v>2366</v>
      </c>
      <c r="D346" s="81" t="s">
        <v>2381</v>
      </c>
      <c r="E346" s="81"/>
      <c r="F346" s="81" t="s">
        <v>2383</v>
      </c>
      <c r="G346" s="82"/>
      <c r="H346" s="109"/>
      <c r="I346" s="393"/>
    </row>
    <row r="347" spans="1:9" s="84" customFormat="1" ht="11.25" x14ac:dyDescent="0.2">
      <c r="A347" s="80">
        <v>2</v>
      </c>
      <c r="B347" s="81" t="s">
        <v>2043</v>
      </c>
      <c r="C347" s="81" t="s">
        <v>2366</v>
      </c>
      <c r="D347" s="81" t="s">
        <v>741</v>
      </c>
      <c r="E347" s="81" t="s">
        <v>2384</v>
      </c>
      <c r="F347" s="81"/>
      <c r="G347" s="82">
        <v>2010</v>
      </c>
      <c r="H347" s="109"/>
      <c r="I347" s="393"/>
    </row>
    <row r="348" spans="1:9" s="84" customFormat="1" ht="11.25" x14ac:dyDescent="0.2">
      <c r="A348" s="80">
        <v>1</v>
      </c>
      <c r="B348" s="81" t="s">
        <v>2043</v>
      </c>
      <c r="C348" s="81"/>
      <c r="D348" s="81" t="s">
        <v>751</v>
      </c>
      <c r="E348" s="81" t="s">
        <v>2385</v>
      </c>
      <c r="F348" s="81"/>
      <c r="G348" s="82">
        <v>2010</v>
      </c>
      <c r="H348" s="109"/>
      <c r="I348" s="393"/>
    </row>
    <row r="349" spans="1:9" s="84" customFormat="1" ht="11.25" x14ac:dyDescent="0.2">
      <c r="A349" s="80">
        <v>21</v>
      </c>
      <c r="B349" s="81" t="s">
        <v>2267</v>
      </c>
      <c r="C349" s="81" t="s">
        <v>1700</v>
      </c>
      <c r="D349" s="81" t="s">
        <v>2386</v>
      </c>
      <c r="E349" s="81"/>
      <c r="F349" s="81"/>
      <c r="G349" s="82"/>
      <c r="H349" s="109"/>
      <c r="I349" s="393"/>
    </row>
    <row r="350" spans="1:9" s="84" customFormat="1" ht="11.25" x14ac:dyDescent="0.2">
      <c r="A350" s="80">
        <v>2</v>
      </c>
      <c r="B350" s="81" t="s">
        <v>2277</v>
      </c>
      <c r="C350" s="81" t="s">
        <v>2387</v>
      </c>
      <c r="D350" s="81" t="s">
        <v>2388</v>
      </c>
      <c r="E350" s="81"/>
      <c r="F350" s="81"/>
      <c r="G350" s="82"/>
      <c r="H350" s="109"/>
      <c r="I350" s="393"/>
    </row>
    <row r="351" spans="1:9" s="84" customFormat="1" ht="11.25" x14ac:dyDescent="0.2">
      <c r="A351" s="80">
        <v>1</v>
      </c>
      <c r="B351" s="81" t="s">
        <v>2186</v>
      </c>
      <c r="C351" s="81" t="s">
        <v>2366</v>
      </c>
      <c r="D351" s="81" t="s">
        <v>1896</v>
      </c>
      <c r="E351" s="81"/>
      <c r="F351" s="81"/>
      <c r="G351" s="82"/>
      <c r="H351" s="109"/>
      <c r="I351" s="393"/>
    </row>
    <row r="352" spans="1:9" s="84" customFormat="1" ht="11.25" x14ac:dyDescent="0.2">
      <c r="A352" s="80">
        <v>1</v>
      </c>
      <c r="B352" s="81" t="s">
        <v>1899</v>
      </c>
      <c r="C352" s="81" t="s">
        <v>2366</v>
      </c>
      <c r="D352" s="81" t="s">
        <v>810</v>
      </c>
      <c r="E352" s="81" t="s">
        <v>2389</v>
      </c>
      <c r="F352" s="81"/>
      <c r="G352" s="82"/>
      <c r="H352" s="109"/>
      <c r="I352" s="393"/>
    </row>
    <row r="353" spans="1:9" s="84" customFormat="1" ht="11.25" x14ac:dyDescent="0.2">
      <c r="A353" s="80">
        <v>1</v>
      </c>
      <c r="B353" s="81" t="s">
        <v>2285</v>
      </c>
      <c r="C353" s="81" t="s">
        <v>2390</v>
      </c>
      <c r="D353" s="81" t="s">
        <v>2391</v>
      </c>
      <c r="E353" s="81" t="s">
        <v>2392</v>
      </c>
      <c r="F353" s="81"/>
      <c r="G353" s="82">
        <v>1996</v>
      </c>
      <c r="H353" s="109"/>
      <c r="I353" s="393"/>
    </row>
    <row r="354" spans="1:9" s="84" customFormat="1" ht="11.25" x14ac:dyDescent="0.2">
      <c r="A354" s="80">
        <v>2</v>
      </c>
      <c r="B354" s="81" t="s">
        <v>2034</v>
      </c>
      <c r="C354" s="81" t="s">
        <v>1700</v>
      </c>
      <c r="D354" s="81" t="s">
        <v>1896</v>
      </c>
      <c r="E354" s="81" t="s">
        <v>1919</v>
      </c>
      <c r="F354" s="81"/>
      <c r="G354" s="82"/>
      <c r="H354" s="109"/>
      <c r="I354" s="393"/>
    </row>
    <row r="355" spans="1:9" s="84" customFormat="1" ht="11.25" x14ac:dyDescent="0.2">
      <c r="A355" s="80">
        <v>1</v>
      </c>
      <c r="B355" s="81" t="s">
        <v>2024</v>
      </c>
      <c r="C355" s="81"/>
      <c r="D355" s="81" t="s">
        <v>1896</v>
      </c>
      <c r="E355" s="81"/>
      <c r="F355" s="81"/>
      <c r="G355" s="82"/>
      <c r="H355" s="109"/>
      <c r="I355" s="393"/>
    </row>
    <row r="356" spans="1:9" s="84" customFormat="1" ht="11.25" x14ac:dyDescent="0.2">
      <c r="A356" s="80">
        <v>6</v>
      </c>
      <c r="B356" s="81" t="s">
        <v>2034</v>
      </c>
      <c r="C356" s="81"/>
      <c r="D356" s="81" t="s">
        <v>1896</v>
      </c>
      <c r="E356" s="81" t="s">
        <v>2393</v>
      </c>
      <c r="F356" s="81"/>
      <c r="G356" s="82"/>
      <c r="H356" s="109"/>
      <c r="I356" s="393"/>
    </row>
    <row r="357" spans="1:9" s="84" customFormat="1" ht="11.25" x14ac:dyDescent="0.2">
      <c r="A357" s="80">
        <v>1</v>
      </c>
      <c r="B357" s="81" t="s">
        <v>2034</v>
      </c>
      <c r="C357" s="115"/>
      <c r="D357" s="81" t="s">
        <v>1896</v>
      </c>
      <c r="E357" s="81" t="s">
        <v>1917</v>
      </c>
      <c r="F357" s="81"/>
      <c r="G357" s="82"/>
      <c r="H357" s="109"/>
      <c r="I357" s="393"/>
    </row>
    <row r="358" spans="1:9" s="84" customFormat="1" ht="11.25" x14ac:dyDescent="0.2">
      <c r="A358" s="80">
        <v>7</v>
      </c>
      <c r="B358" s="81" t="s">
        <v>1922</v>
      </c>
      <c r="C358" s="81" t="s">
        <v>1700</v>
      </c>
      <c r="D358" s="81" t="s">
        <v>1238</v>
      </c>
      <c r="E358" s="81"/>
      <c r="F358" s="81"/>
      <c r="G358" s="82"/>
      <c r="H358" s="109"/>
      <c r="I358" s="393"/>
    </row>
    <row r="359" spans="1:9" s="84" customFormat="1" ht="11.25" x14ac:dyDescent="0.2">
      <c r="A359" s="80">
        <v>2</v>
      </c>
      <c r="B359" s="81" t="s">
        <v>2394</v>
      </c>
      <c r="C359" s="81" t="s">
        <v>1700</v>
      </c>
      <c r="D359" s="81" t="s">
        <v>912</v>
      </c>
      <c r="E359" s="81"/>
      <c r="F359" s="81"/>
      <c r="G359" s="82"/>
      <c r="H359" s="109"/>
      <c r="I359" s="393"/>
    </row>
    <row r="360" spans="1:9" s="84" customFormat="1" ht="11.25" x14ac:dyDescent="0.2">
      <c r="A360" s="80">
        <v>4</v>
      </c>
      <c r="B360" s="81" t="s">
        <v>1922</v>
      </c>
      <c r="C360" s="81" t="s">
        <v>1999</v>
      </c>
      <c r="D360" s="81" t="s">
        <v>1378</v>
      </c>
      <c r="E360" s="81" t="s">
        <v>2395</v>
      </c>
      <c r="F360" s="81"/>
      <c r="G360" s="82"/>
      <c r="H360" s="109"/>
      <c r="I360" s="393"/>
    </row>
    <row r="361" spans="1:9" s="84" customFormat="1" ht="11.25" x14ac:dyDescent="0.2">
      <c r="A361" s="80">
        <v>5</v>
      </c>
      <c r="B361" s="81" t="s">
        <v>1976</v>
      </c>
      <c r="C361" s="81"/>
      <c r="D361" s="81"/>
      <c r="E361" s="81"/>
      <c r="F361" s="81"/>
      <c r="G361" s="82"/>
      <c r="H361" s="109"/>
      <c r="I361" s="393"/>
    </row>
    <row r="362" spans="1:9" s="94" customFormat="1" ht="11.25" x14ac:dyDescent="0.2">
      <c r="A362" s="89">
        <v>1</v>
      </c>
      <c r="B362" s="92" t="s">
        <v>1924</v>
      </c>
      <c r="C362" s="92" t="s">
        <v>2396</v>
      </c>
      <c r="D362" s="92" t="s">
        <v>1925</v>
      </c>
      <c r="E362" s="92" t="s">
        <v>2397</v>
      </c>
      <c r="F362" s="92" t="s">
        <v>2398</v>
      </c>
      <c r="G362" s="93">
        <v>2022</v>
      </c>
      <c r="H362" s="116"/>
      <c r="I362" s="310"/>
    </row>
    <row r="363" spans="1:9" s="94" customFormat="1" ht="11.25" x14ac:dyDescent="0.2">
      <c r="A363" s="89">
        <v>1</v>
      </c>
      <c r="B363" s="92" t="s">
        <v>1924</v>
      </c>
      <c r="C363" s="92" t="s">
        <v>2399</v>
      </c>
      <c r="D363" s="92" t="s">
        <v>1925</v>
      </c>
      <c r="E363" s="92" t="s">
        <v>2397</v>
      </c>
      <c r="F363" s="92" t="s">
        <v>2398</v>
      </c>
      <c r="G363" s="93">
        <v>2023</v>
      </c>
      <c r="H363" s="116"/>
      <c r="I363" s="310"/>
    </row>
    <row r="364" spans="1:9" s="94" customFormat="1" ht="11.25" x14ac:dyDescent="0.2">
      <c r="A364" s="89">
        <v>1</v>
      </c>
      <c r="B364" s="92" t="s">
        <v>1929</v>
      </c>
      <c r="C364" s="92" t="s">
        <v>2400</v>
      </c>
      <c r="D364" s="92" t="s">
        <v>1896</v>
      </c>
      <c r="E364" s="92" t="s">
        <v>2401</v>
      </c>
      <c r="F364" s="92" t="s">
        <v>2051</v>
      </c>
      <c r="G364" s="93">
        <v>2010</v>
      </c>
      <c r="H364" s="116"/>
      <c r="I364" s="310"/>
    </row>
    <row r="365" spans="1:9" s="84" customFormat="1" ht="11.25" x14ac:dyDescent="0.2">
      <c r="A365" s="111">
        <v>8</v>
      </c>
      <c r="B365" s="112" t="s">
        <v>790</v>
      </c>
      <c r="C365" s="112"/>
      <c r="D365" s="112" t="s">
        <v>1159</v>
      </c>
      <c r="E365" s="112" t="s">
        <v>2402</v>
      </c>
      <c r="F365" s="112"/>
      <c r="G365" s="113"/>
      <c r="H365" s="114"/>
      <c r="I365" s="393"/>
    </row>
    <row r="366" spans="1:9" x14ac:dyDescent="0.25">
      <c r="A366" s="401"/>
      <c r="B366" s="402" t="s">
        <v>3112</v>
      </c>
      <c r="C366" s="402"/>
      <c r="D366" s="402"/>
      <c r="E366" s="402"/>
      <c r="F366" s="402"/>
      <c r="G366" s="403"/>
      <c r="H366" s="402"/>
      <c r="I366" s="388"/>
    </row>
    <row r="367" spans="1:9" s="84" customFormat="1" ht="12" thickBot="1" x14ac:dyDescent="0.25">
      <c r="A367" s="107"/>
      <c r="B367" s="107"/>
      <c r="C367" s="107"/>
      <c r="D367" s="107"/>
      <c r="E367" s="107"/>
      <c r="F367" s="107"/>
      <c r="G367" s="107"/>
      <c r="H367" s="107"/>
      <c r="I367" s="282"/>
    </row>
    <row r="368" spans="1:9" s="213" customFormat="1" ht="15.75" thickBot="1" x14ac:dyDescent="0.3">
      <c r="A368" s="205" t="s">
        <v>2403</v>
      </c>
      <c r="B368" s="206"/>
      <c r="C368" s="206"/>
      <c r="D368" s="206"/>
      <c r="E368" s="206"/>
      <c r="F368" s="206"/>
      <c r="G368" s="206"/>
      <c r="H368" s="212"/>
      <c r="I368" s="283"/>
    </row>
    <row r="369" spans="1:9" s="84" customFormat="1" ht="15" customHeight="1" x14ac:dyDescent="0.2">
      <c r="A369" s="117">
        <v>2</v>
      </c>
      <c r="B369" s="118" t="s">
        <v>1888</v>
      </c>
      <c r="C369" s="118" t="s">
        <v>1396</v>
      </c>
      <c r="D369" s="118" t="s">
        <v>2404</v>
      </c>
      <c r="E369" s="118" t="s">
        <v>2405</v>
      </c>
      <c r="F369" s="118" t="s">
        <v>1035</v>
      </c>
      <c r="G369" s="119">
        <v>2009</v>
      </c>
      <c r="H369" s="120" t="s">
        <v>2406</v>
      </c>
      <c r="I369" s="393"/>
    </row>
    <row r="370" spans="1:9" s="84" customFormat="1" ht="11.25" x14ac:dyDescent="0.2">
      <c r="A370" s="80">
        <v>1</v>
      </c>
      <c r="B370" s="81" t="s">
        <v>2278</v>
      </c>
      <c r="C370" s="81" t="s">
        <v>1396</v>
      </c>
      <c r="D370" s="81" t="s">
        <v>1700</v>
      </c>
      <c r="E370" s="81"/>
      <c r="F370" s="81"/>
      <c r="G370" s="82"/>
      <c r="H370" s="109"/>
      <c r="I370" s="393"/>
    </row>
    <row r="371" spans="1:9" s="84" customFormat="1" ht="11.25" x14ac:dyDescent="0.2">
      <c r="A371" s="80">
        <v>2</v>
      </c>
      <c r="B371" s="81" t="s">
        <v>1892</v>
      </c>
      <c r="C371" s="81" t="s">
        <v>1700</v>
      </c>
      <c r="D371" s="81" t="s">
        <v>771</v>
      </c>
      <c r="E371" s="81" t="s">
        <v>857</v>
      </c>
      <c r="F371" s="81" t="s">
        <v>1646</v>
      </c>
      <c r="G371" s="82"/>
      <c r="H371" s="109"/>
      <c r="I371" s="393"/>
    </row>
    <row r="372" spans="1:9" s="84" customFormat="1" ht="11.25" x14ac:dyDescent="0.2">
      <c r="A372" s="80">
        <v>8</v>
      </c>
      <c r="B372" s="81" t="s">
        <v>1892</v>
      </c>
      <c r="C372" s="81" t="s">
        <v>1700</v>
      </c>
      <c r="D372" s="81" t="s">
        <v>771</v>
      </c>
      <c r="E372" s="81" t="s">
        <v>1651</v>
      </c>
      <c r="F372" s="81" t="s">
        <v>1646</v>
      </c>
      <c r="G372" s="82"/>
      <c r="H372" s="109"/>
      <c r="I372" s="393"/>
    </row>
    <row r="373" spans="1:9" s="84" customFormat="1" ht="11.25" x14ac:dyDescent="0.2">
      <c r="A373" s="80">
        <v>1</v>
      </c>
      <c r="B373" s="81" t="s">
        <v>1892</v>
      </c>
      <c r="C373" s="81" t="s">
        <v>2407</v>
      </c>
      <c r="D373" s="81" t="s">
        <v>771</v>
      </c>
      <c r="E373" s="81" t="s">
        <v>932</v>
      </c>
      <c r="F373" s="81" t="s">
        <v>1646</v>
      </c>
      <c r="G373" s="82"/>
      <c r="H373" s="109"/>
      <c r="I373" s="393"/>
    </row>
    <row r="374" spans="1:9" s="84" customFormat="1" ht="11.25" x14ac:dyDescent="0.2">
      <c r="A374" s="80">
        <v>1</v>
      </c>
      <c r="B374" s="81" t="s">
        <v>1892</v>
      </c>
      <c r="C374" s="81" t="s">
        <v>2408</v>
      </c>
      <c r="D374" s="81" t="s">
        <v>771</v>
      </c>
      <c r="E374" s="110" t="s">
        <v>2409</v>
      </c>
      <c r="F374" s="81" t="s">
        <v>1988</v>
      </c>
      <c r="G374" s="82">
        <v>1984</v>
      </c>
      <c r="H374" s="109"/>
      <c r="I374" s="393"/>
    </row>
    <row r="375" spans="1:9" s="84" customFormat="1" ht="11.25" x14ac:dyDescent="0.2">
      <c r="A375" s="80">
        <v>1</v>
      </c>
      <c r="B375" s="81" t="s">
        <v>2410</v>
      </c>
      <c r="C375" s="81" t="s">
        <v>1396</v>
      </c>
      <c r="D375" s="81" t="s">
        <v>1896</v>
      </c>
      <c r="E375" s="81"/>
      <c r="F375" s="81" t="s">
        <v>2411</v>
      </c>
      <c r="G375" s="82">
        <v>2009</v>
      </c>
      <c r="H375" s="109"/>
      <c r="I375" s="393"/>
    </row>
    <row r="376" spans="1:9" s="84" customFormat="1" ht="11.25" x14ac:dyDescent="0.2">
      <c r="A376" s="80">
        <v>1</v>
      </c>
      <c r="B376" s="81" t="s">
        <v>2278</v>
      </c>
      <c r="C376" s="81" t="s">
        <v>1700</v>
      </c>
      <c r="D376" s="81" t="s">
        <v>1700</v>
      </c>
      <c r="E376" s="81"/>
      <c r="F376" s="81"/>
      <c r="G376" s="82"/>
      <c r="H376" s="109"/>
      <c r="I376" s="393"/>
    </row>
    <row r="377" spans="1:9" s="84" customFormat="1" ht="11.25" x14ac:dyDescent="0.2">
      <c r="A377" s="80">
        <v>44</v>
      </c>
      <c r="B377" s="81" t="s">
        <v>1897</v>
      </c>
      <c r="C377" s="81" t="s">
        <v>1700</v>
      </c>
      <c r="D377" s="81" t="s">
        <v>1896</v>
      </c>
      <c r="E377" s="81" t="s">
        <v>2412</v>
      </c>
      <c r="F377" s="81"/>
      <c r="G377" s="82"/>
      <c r="H377" s="109"/>
      <c r="I377" s="393"/>
    </row>
    <row r="378" spans="1:9" s="84" customFormat="1" ht="11.25" x14ac:dyDescent="0.2">
      <c r="A378" s="80">
        <v>2</v>
      </c>
      <c r="B378" s="81" t="s">
        <v>1899</v>
      </c>
      <c r="C378" s="81" t="s">
        <v>1396</v>
      </c>
      <c r="D378" s="81" t="s">
        <v>810</v>
      </c>
      <c r="E378" s="81" t="s">
        <v>736</v>
      </c>
      <c r="F378" s="81" t="s">
        <v>2413</v>
      </c>
      <c r="G378" s="82">
        <v>2009</v>
      </c>
      <c r="H378" s="109"/>
      <c r="I378" s="393"/>
    </row>
    <row r="379" spans="1:9" s="84" customFormat="1" ht="11.25" x14ac:dyDescent="0.2">
      <c r="A379" s="80">
        <v>1</v>
      </c>
      <c r="B379" s="81" t="s">
        <v>2414</v>
      </c>
      <c r="C379" s="81" t="s">
        <v>1396</v>
      </c>
      <c r="D379" s="81" t="s">
        <v>741</v>
      </c>
      <c r="E379" s="81" t="s">
        <v>2415</v>
      </c>
      <c r="F379" s="81"/>
      <c r="G379" s="82"/>
      <c r="H379" s="109"/>
      <c r="I379" s="393"/>
    </row>
    <row r="380" spans="1:9" s="84" customFormat="1" ht="11.25" x14ac:dyDescent="0.2">
      <c r="A380" s="111">
        <v>1</v>
      </c>
      <c r="B380" s="112" t="s">
        <v>2416</v>
      </c>
      <c r="C380" s="112" t="s">
        <v>1396</v>
      </c>
      <c r="D380" s="112" t="s">
        <v>741</v>
      </c>
      <c r="E380" s="112" t="s">
        <v>2417</v>
      </c>
      <c r="F380" s="112"/>
      <c r="G380" s="113"/>
      <c r="H380" s="114"/>
      <c r="I380" s="393"/>
    </row>
    <row r="381" spans="1:9" s="84" customFormat="1" ht="11.25" x14ac:dyDescent="0.2">
      <c r="A381" s="80">
        <v>1</v>
      </c>
      <c r="B381" s="81" t="s">
        <v>2021</v>
      </c>
      <c r="C381" s="81" t="s">
        <v>1396</v>
      </c>
      <c r="D381" s="81" t="s">
        <v>798</v>
      </c>
      <c r="E381" s="81" t="s">
        <v>2418</v>
      </c>
      <c r="F381" s="81"/>
      <c r="G381" s="82"/>
      <c r="H381" s="109" t="s">
        <v>2419</v>
      </c>
      <c r="I381" s="393"/>
    </row>
    <row r="382" spans="1:9" s="84" customFormat="1" ht="11.25" x14ac:dyDescent="0.2">
      <c r="A382" s="80">
        <v>1</v>
      </c>
      <c r="B382" s="81" t="s">
        <v>2285</v>
      </c>
      <c r="C382" s="81" t="s">
        <v>1396</v>
      </c>
      <c r="D382" s="81" t="s">
        <v>2420</v>
      </c>
      <c r="E382" s="81" t="s">
        <v>2421</v>
      </c>
      <c r="F382" s="81" t="s">
        <v>2422</v>
      </c>
      <c r="G382" s="82">
        <v>1983</v>
      </c>
      <c r="H382" s="109" t="s">
        <v>2423</v>
      </c>
      <c r="I382" s="393"/>
    </row>
    <row r="383" spans="1:9" s="84" customFormat="1" ht="11.25" x14ac:dyDescent="0.2">
      <c r="A383" s="80">
        <v>8</v>
      </c>
      <c r="B383" s="81" t="s">
        <v>2424</v>
      </c>
      <c r="C383" s="81" t="s">
        <v>826</v>
      </c>
      <c r="D383" s="81" t="s">
        <v>1896</v>
      </c>
      <c r="E383" s="81" t="s">
        <v>2425</v>
      </c>
      <c r="F383" s="81"/>
      <c r="G383" s="82"/>
      <c r="H383" s="109"/>
      <c r="I383" s="393"/>
    </row>
    <row r="384" spans="1:9" s="84" customFormat="1" ht="11.25" x14ac:dyDescent="0.2">
      <c r="A384" s="80">
        <v>28</v>
      </c>
      <c r="B384" s="81" t="s">
        <v>2034</v>
      </c>
      <c r="C384" s="81" t="s">
        <v>1700</v>
      </c>
      <c r="D384" s="81" t="s">
        <v>1896</v>
      </c>
      <c r="E384" s="81" t="s">
        <v>1919</v>
      </c>
      <c r="F384" s="81"/>
      <c r="G384" s="82"/>
      <c r="H384" s="109"/>
      <c r="I384" s="393"/>
    </row>
    <row r="385" spans="1:9" s="94" customFormat="1" ht="11.25" x14ac:dyDescent="0.2">
      <c r="A385" s="89">
        <v>10</v>
      </c>
      <c r="B385" s="92" t="s">
        <v>1924</v>
      </c>
      <c r="C385" s="92" t="s">
        <v>1700</v>
      </c>
      <c r="D385" s="92" t="s">
        <v>2292</v>
      </c>
      <c r="E385" s="92" t="s">
        <v>1978</v>
      </c>
      <c r="F385" s="92" t="s">
        <v>1927</v>
      </c>
      <c r="G385" s="93"/>
      <c r="H385" s="116"/>
      <c r="I385" s="310"/>
    </row>
    <row r="386" spans="1:9" s="94" customFormat="1" ht="11.25" x14ac:dyDescent="0.2">
      <c r="A386" s="89">
        <v>2</v>
      </c>
      <c r="B386" s="92" t="s">
        <v>1929</v>
      </c>
      <c r="C386" s="92" t="s">
        <v>1700</v>
      </c>
      <c r="D386" s="92" t="s">
        <v>1979</v>
      </c>
      <c r="E386" s="92" t="s">
        <v>2293</v>
      </c>
      <c r="F386" s="92" t="s">
        <v>2346</v>
      </c>
      <c r="G386" s="93"/>
      <c r="H386" s="116"/>
      <c r="I386" s="310"/>
    </row>
    <row r="387" spans="1:9" s="84" customFormat="1" ht="11.25" x14ac:dyDescent="0.2">
      <c r="A387" s="80">
        <v>1</v>
      </c>
      <c r="B387" s="112" t="s">
        <v>2053</v>
      </c>
      <c r="C387" s="83"/>
      <c r="D387" s="83"/>
      <c r="E387" s="83"/>
      <c r="F387" s="83"/>
      <c r="G387" s="82"/>
      <c r="H387" s="114" t="s">
        <v>2426</v>
      </c>
      <c r="I387" s="393"/>
    </row>
    <row r="388" spans="1:9" s="84" customFormat="1" ht="11.25" x14ac:dyDescent="0.2">
      <c r="A388" s="80">
        <v>1</v>
      </c>
      <c r="B388" s="112" t="s">
        <v>2055</v>
      </c>
      <c r="C388" s="81"/>
      <c r="D388" s="81"/>
      <c r="E388" s="81"/>
      <c r="F388" s="81"/>
      <c r="G388" s="82"/>
      <c r="H388" s="114" t="s">
        <v>2427</v>
      </c>
      <c r="I388" s="393"/>
    </row>
    <row r="389" spans="1:9" s="84" customFormat="1" ht="11.25" x14ac:dyDescent="0.2">
      <c r="A389" s="80">
        <v>7</v>
      </c>
      <c r="B389" s="81" t="s">
        <v>1976</v>
      </c>
      <c r="C389" s="81"/>
      <c r="D389" s="81"/>
      <c r="E389" s="81"/>
      <c r="F389" s="81"/>
      <c r="G389" s="82"/>
      <c r="H389" s="109"/>
      <c r="I389" s="393"/>
    </row>
    <row r="390" spans="1:9" x14ac:dyDescent="0.25">
      <c r="A390" s="401"/>
      <c r="B390" s="402" t="s">
        <v>3112</v>
      </c>
      <c r="C390" s="402"/>
      <c r="D390" s="402"/>
      <c r="E390" s="402"/>
      <c r="F390" s="402"/>
      <c r="G390" s="403"/>
      <c r="H390" s="402"/>
      <c r="I390" s="388"/>
    </row>
    <row r="391" spans="1:9" s="84" customFormat="1" ht="12" thickBot="1" x14ac:dyDescent="0.25">
      <c r="A391" s="107"/>
      <c r="B391" s="107"/>
      <c r="C391" s="107"/>
      <c r="D391" s="107"/>
      <c r="E391" s="107"/>
      <c r="F391" s="107"/>
      <c r="G391" s="107"/>
      <c r="H391" s="107"/>
      <c r="I391" s="282"/>
    </row>
    <row r="392" spans="1:9" s="189" customFormat="1" ht="15.75" thickBot="1" x14ac:dyDescent="0.3">
      <c r="A392" s="205" t="s">
        <v>2428</v>
      </c>
      <c r="B392" s="207"/>
      <c r="C392" s="207"/>
      <c r="D392" s="207"/>
      <c r="E392" s="207"/>
      <c r="F392" s="207"/>
      <c r="G392" s="207"/>
      <c r="H392" s="208"/>
      <c r="I392" s="275"/>
    </row>
    <row r="393" spans="1:9" s="84" customFormat="1" ht="11.25" x14ac:dyDescent="0.2">
      <c r="A393" s="80">
        <v>1</v>
      </c>
      <c r="B393" s="81" t="s">
        <v>1892</v>
      </c>
      <c r="C393" s="81" t="s">
        <v>2429</v>
      </c>
      <c r="D393" s="81" t="s">
        <v>771</v>
      </c>
      <c r="E393" s="81" t="s">
        <v>857</v>
      </c>
      <c r="F393" s="81" t="s">
        <v>2430</v>
      </c>
      <c r="G393" s="82">
        <v>1998</v>
      </c>
      <c r="H393" s="109"/>
      <c r="I393" s="393"/>
    </row>
    <row r="394" spans="1:9" s="84" customFormat="1" ht="11.25" x14ac:dyDescent="0.2">
      <c r="A394" s="80">
        <v>1</v>
      </c>
      <c r="B394" s="81" t="s">
        <v>1892</v>
      </c>
      <c r="C394" s="81" t="s">
        <v>2431</v>
      </c>
      <c r="D394" s="81" t="s">
        <v>771</v>
      </c>
      <c r="E394" s="81" t="s">
        <v>857</v>
      </c>
      <c r="F394" s="81" t="s">
        <v>1646</v>
      </c>
      <c r="G394" s="82">
        <v>2004</v>
      </c>
      <c r="H394" s="109"/>
      <c r="I394" s="393"/>
    </row>
    <row r="395" spans="1:9" s="84" customFormat="1" ht="11.25" x14ac:dyDescent="0.2">
      <c r="A395" s="80">
        <v>1</v>
      </c>
      <c r="B395" s="81" t="s">
        <v>1892</v>
      </c>
      <c r="C395" s="81" t="s">
        <v>2432</v>
      </c>
      <c r="D395" s="81" t="s">
        <v>771</v>
      </c>
      <c r="E395" s="81" t="s">
        <v>997</v>
      </c>
      <c r="F395" s="81" t="s">
        <v>1729</v>
      </c>
      <c r="G395" s="82"/>
      <c r="H395" s="109"/>
      <c r="I395" s="393"/>
    </row>
    <row r="396" spans="1:9" s="84" customFormat="1" ht="11.25" x14ac:dyDescent="0.2">
      <c r="A396" s="80">
        <v>1</v>
      </c>
      <c r="B396" s="81" t="s">
        <v>1892</v>
      </c>
      <c r="C396" s="81" t="s">
        <v>2433</v>
      </c>
      <c r="D396" s="81" t="s">
        <v>771</v>
      </c>
      <c r="E396" s="81" t="s">
        <v>997</v>
      </c>
      <c r="F396" s="81" t="s">
        <v>1729</v>
      </c>
      <c r="G396" s="82"/>
      <c r="H396" s="109"/>
      <c r="I396" s="393"/>
    </row>
    <row r="397" spans="1:9" s="84" customFormat="1" ht="11.25" x14ac:dyDescent="0.2">
      <c r="A397" s="80">
        <v>1</v>
      </c>
      <c r="B397" s="81" t="s">
        <v>1892</v>
      </c>
      <c r="C397" s="81" t="s">
        <v>2434</v>
      </c>
      <c r="D397" s="81" t="s">
        <v>771</v>
      </c>
      <c r="E397" s="81" t="s">
        <v>2435</v>
      </c>
      <c r="F397" s="81" t="s">
        <v>1729</v>
      </c>
      <c r="G397" s="82">
        <v>2023</v>
      </c>
      <c r="H397" s="109"/>
      <c r="I397" s="393"/>
    </row>
    <row r="398" spans="1:9" s="84" customFormat="1" ht="11.25" x14ac:dyDescent="0.2">
      <c r="A398" s="80">
        <v>1</v>
      </c>
      <c r="B398" s="81" t="s">
        <v>1892</v>
      </c>
      <c r="C398" s="81" t="s">
        <v>2436</v>
      </c>
      <c r="D398" s="81" t="s">
        <v>771</v>
      </c>
      <c r="E398" s="81" t="s">
        <v>2435</v>
      </c>
      <c r="F398" s="81" t="s">
        <v>1729</v>
      </c>
      <c r="G398" s="82">
        <v>2023</v>
      </c>
      <c r="H398" s="109"/>
      <c r="I398" s="393"/>
    </row>
    <row r="399" spans="1:9" s="84" customFormat="1" ht="11.25" x14ac:dyDescent="0.2">
      <c r="A399" s="80">
        <v>24</v>
      </c>
      <c r="B399" s="81" t="s">
        <v>1897</v>
      </c>
      <c r="C399" s="81" t="s">
        <v>1700</v>
      </c>
      <c r="D399" s="81" t="s">
        <v>1896</v>
      </c>
      <c r="E399" s="81" t="s">
        <v>1898</v>
      </c>
      <c r="F399" s="81"/>
      <c r="G399" s="82"/>
      <c r="H399" s="109"/>
      <c r="I399" s="393"/>
    </row>
    <row r="400" spans="1:9" s="84" customFormat="1" ht="11.25" x14ac:dyDescent="0.2">
      <c r="A400" s="80">
        <v>1</v>
      </c>
      <c r="B400" s="81" t="s">
        <v>2437</v>
      </c>
      <c r="C400" s="81" t="s">
        <v>1396</v>
      </c>
      <c r="D400" s="81" t="s">
        <v>2391</v>
      </c>
      <c r="E400" s="81" t="s">
        <v>2438</v>
      </c>
      <c r="F400" s="81"/>
      <c r="G400" s="82">
        <v>2012</v>
      </c>
      <c r="H400" s="109"/>
      <c r="I400" s="393"/>
    </row>
    <row r="401" spans="1:9" s="84" customFormat="1" ht="11.25" x14ac:dyDescent="0.2">
      <c r="A401" s="80">
        <v>1</v>
      </c>
      <c r="B401" s="81" t="s">
        <v>2439</v>
      </c>
      <c r="C401" s="81" t="s">
        <v>1396</v>
      </c>
      <c r="D401" s="81" t="s">
        <v>827</v>
      </c>
      <c r="E401" s="81" t="s">
        <v>2440</v>
      </c>
      <c r="F401" s="81"/>
      <c r="G401" s="82">
        <v>2012</v>
      </c>
      <c r="H401" s="109"/>
      <c r="I401" s="393"/>
    </row>
    <row r="402" spans="1:9" s="84" customFormat="1" ht="11.25" x14ac:dyDescent="0.2">
      <c r="A402" s="83">
        <v>12</v>
      </c>
      <c r="B402" s="83" t="s">
        <v>2034</v>
      </c>
      <c r="C402" s="81" t="s">
        <v>1700</v>
      </c>
      <c r="D402" s="83" t="s">
        <v>1896</v>
      </c>
      <c r="E402" s="83" t="s">
        <v>1919</v>
      </c>
      <c r="F402" s="83"/>
      <c r="G402" s="82">
        <v>2012</v>
      </c>
      <c r="H402" s="121"/>
      <c r="I402" s="393"/>
    </row>
    <row r="403" spans="1:9" s="84" customFormat="1" ht="11.25" x14ac:dyDescent="0.2">
      <c r="A403" s="111">
        <v>3</v>
      </c>
      <c r="B403" s="112" t="s">
        <v>2441</v>
      </c>
      <c r="C403" s="112"/>
      <c r="D403" s="112"/>
      <c r="E403" s="112"/>
      <c r="F403" s="112"/>
      <c r="G403" s="113"/>
      <c r="H403" s="114"/>
      <c r="I403" s="393"/>
    </row>
    <row r="404" spans="1:9" s="94" customFormat="1" ht="11.25" x14ac:dyDescent="0.2">
      <c r="A404" s="90">
        <v>1</v>
      </c>
      <c r="B404" s="90" t="s">
        <v>1924</v>
      </c>
      <c r="C404" s="92" t="s">
        <v>2442</v>
      </c>
      <c r="D404" s="90" t="s">
        <v>2443</v>
      </c>
      <c r="E404" s="90" t="s">
        <v>2397</v>
      </c>
      <c r="F404" s="90" t="s">
        <v>2398</v>
      </c>
      <c r="G404" s="93">
        <v>2003</v>
      </c>
      <c r="H404" s="122" t="s">
        <v>2444</v>
      </c>
      <c r="I404" s="310"/>
    </row>
    <row r="405" spans="1:9" s="94" customFormat="1" ht="11.25" x14ac:dyDescent="0.2">
      <c r="A405" s="90">
        <v>4</v>
      </c>
      <c r="B405" s="90" t="s">
        <v>1924</v>
      </c>
      <c r="C405" s="92" t="s">
        <v>2445</v>
      </c>
      <c r="D405" s="90" t="s">
        <v>1896</v>
      </c>
      <c r="E405" s="90" t="s">
        <v>1978</v>
      </c>
      <c r="F405" s="90" t="s">
        <v>1927</v>
      </c>
      <c r="G405" s="93">
        <v>2003</v>
      </c>
      <c r="H405" s="122" t="s">
        <v>2446</v>
      </c>
      <c r="I405" s="310"/>
    </row>
    <row r="406" spans="1:9" s="94" customFormat="1" ht="11.25" x14ac:dyDescent="0.2">
      <c r="A406" s="90">
        <v>1</v>
      </c>
      <c r="B406" s="90" t="s">
        <v>1929</v>
      </c>
      <c r="C406" s="92" t="s">
        <v>2447</v>
      </c>
      <c r="D406" s="90" t="s">
        <v>1979</v>
      </c>
      <c r="E406" s="90" t="s">
        <v>2050</v>
      </c>
      <c r="F406" s="90" t="s">
        <v>2448</v>
      </c>
      <c r="G406" s="93">
        <v>2001</v>
      </c>
      <c r="H406" s="122"/>
      <c r="I406" s="310"/>
    </row>
    <row r="407" spans="1:9" s="94" customFormat="1" ht="11.25" x14ac:dyDescent="0.2">
      <c r="A407" s="90">
        <v>1</v>
      </c>
      <c r="B407" s="90" t="s">
        <v>1929</v>
      </c>
      <c r="C407" s="92" t="s">
        <v>2449</v>
      </c>
      <c r="D407" s="90" t="s">
        <v>1979</v>
      </c>
      <c r="E407" s="90" t="s">
        <v>2293</v>
      </c>
      <c r="F407" s="90" t="s">
        <v>2448</v>
      </c>
      <c r="G407" s="93">
        <v>2001</v>
      </c>
      <c r="H407" s="122"/>
      <c r="I407" s="310"/>
    </row>
    <row r="408" spans="1:9" s="84" customFormat="1" ht="11.25" x14ac:dyDescent="0.2">
      <c r="A408" s="80">
        <v>9</v>
      </c>
      <c r="B408" s="78" t="s">
        <v>1976</v>
      </c>
      <c r="C408" s="83"/>
      <c r="D408" s="81"/>
      <c r="E408" s="81"/>
      <c r="F408" s="81"/>
      <c r="G408" s="83"/>
      <c r="H408" s="109"/>
      <c r="I408" s="393"/>
    </row>
    <row r="409" spans="1:9" s="84" customFormat="1" ht="11.25" x14ac:dyDescent="0.2">
      <c r="A409" s="111">
        <v>1</v>
      </c>
      <c r="B409" s="112" t="s">
        <v>2450</v>
      </c>
      <c r="C409" s="112" t="s">
        <v>2451</v>
      </c>
      <c r="D409" s="112" t="s">
        <v>802</v>
      </c>
      <c r="E409" s="112" t="s">
        <v>2452</v>
      </c>
      <c r="F409" s="112"/>
      <c r="G409" s="113">
        <v>2022</v>
      </c>
      <c r="H409" s="114" t="s">
        <v>2453</v>
      </c>
      <c r="I409" s="393"/>
    </row>
    <row r="410" spans="1:9" s="84" customFormat="1" ht="11.25" x14ac:dyDescent="0.2">
      <c r="A410" s="111">
        <v>1</v>
      </c>
      <c r="B410" s="112" t="s">
        <v>2454</v>
      </c>
      <c r="C410" s="112" t="s">
        <v>2455</v>
      </c>
      <c r="D410" s="112" t="s">
        <v>802</v>
      </c>
      <c r="E410" s="112" t="s">
        <v>2456</v>
      </c>
      <c r="F410" s="112"/>
      <c r="G410" s="113">
        <v>2022</v>
      </c>
      <c r="H410" s="114"/>
      <c r="I410" s="393"/>
    </row>
    <row r="411" spans="1:9" s="84" customFormat="1" ht="11.25" x14ac:dyDescent="0.2">
      <c r="A411" s="111">
        <v>1</v>
      </c>
      <c r="B411" s="112" t="s">
        <v>2454</v>
      </c>
      <c r="C411" s="112" t="s">
        <v>2457</v>
      </c>
      <c r="D411" s="112" t="s">
        <v>802</v>
      </c>
      <c r="E411" s="112" t="s">
        <v>2458</v>
      </c>
      <c r="F411" s="112"/>
      <c r="G411" s="113">
        <v>2022</v>
      </c>
      <c r="H411" s="114"/>
      <c r="I411" s="393"/>
    </row>
    <row r="412" spans="1:9" s="84" customFormat="1" ht="11.25" x14ac:dyDescent="0.2">
      <c r="A412" s="111">
        <v>1</v>
      </c>
      <c r="B412" s="112" t="s">
        <v>2454</v>
      </c>
      <c r="C412" s="112" t="s">
        <v>2459</v>
      </c>
      <c r="D412" s="112" t="s">
        <v>802</v>
      </c>
      <c r="E412" s="112" t="s">
        <v>2456</v>
      </c>
      <c r="F412" s="112"/>
      <c r="G412" s="113">
        <v>2022</v>
      </c>
      <c r="H412" s="114"/>
      <c r="I412" s="393"/>
    </row>
    <row r="413" spans="1:9" s="84" customFormat="1" ht="11.25" x14ac:dyDescent="0.2">
      <c r="A413" s="111">
        <v>1</v>
      </c>
      <c r="B413" s="112" t="s">
        <v>2454</v>
      </c>
      <c r="C413" s="112" t="s">
        <v>2460</v>
      </c>
      <c r="D413" s="112" t="s">
        <v>802</v>
      </c>
      <c r="E413" s="112" t="s">
        <v>2461</v>
      </c>
      <c r="F413" s="112"/>
      <c r="G413" s="113">
        <v>2022</v>
      </c>
      <c r="H413" s="114"/>
      <c r="I413" s="393"/>
    </row>
    <row r="414" spans="1:9" s="84" customFormat="1" ht="11.25" x14ac:dyDescent="0.2">
      <c r="A414" s="111">
        <v>1</v>
      </c>
      <c r="B414" s="112" t="s">
        <v>2454</v>
      </c>
      <c r="C414" s="112" t="s">
        <v>2462</v>
      </c>
      <c r="D414" s="112" t="s">
        <v>802</v>
      </c>
      <c r="E414" s="112" t="s">
        <v>2461</v>
      </c>
      <c r="F414" s="112"/>
      <c r="G414" s="113">
        <v>2022</v>
      </c>
      <c r="H414" s="114"/>
      <c r="I414" s="393"/>
    </row>
    <row r="415" spans="1:9" s="84" customFormat="1" ht="11.25" x14ac:dyDescent="0.2">
      <c r="A415" s="111">
        <v>1</v>
      </c>
      <c r="B415" s="112" t="s">
        <v>2454</v>
      </c>
      <c r="C415" s="112" t="s">
        <v>2463</v>
      </c>
      <c r="D415" s="112" t="s">
        <v>802</v>
      </c>
      <c r="E415" s="112" t="s">
        <v>2464</v>
      </c>
      <c r="F415" s="112"/>
      <c r="G415" s="113">
        <v>2022</v>
      </c>
      <c r="H415" s="114"/>
      <c r="I415" s="393"/>
    </row>
    <row r="416" spans="1:9" s="84" customFormat="1" ht="11.25" x14ac:dyDescent="0.2">
      <c r="A416" s="111">
        <v>1</v>
      </c>
      <c r="B416" s="112" t="s">
        <v>2454</v>
      </c>
      <c r="C416" s="112" t="s">
        <v>2465</v>
      </c>
      <c r="D416" s="112" t="s">
        <v>802</v>
      </c>
      <c r="E416" s="112" t="s">
        <v>2461</v>
      </c>
      <c r="F416" s="112"/>
      <c r="G416" s="113">
        <v>2022</v>
      </c>
      <c r="H416" s="114"/>
      <c r="I416" s="393"/>
    </row>
    <row r="417" spans="1:9" s="84" customFormat="1" ht="11.25" x14ac:dyDescent="0.2">
      <c r="A417" s="111">
        <v>1</v>
      </c>
      <c r="B417" s="112" t="s">
        <v>2454</v>
      </c>
      <c r="C417" s="112" t="s">
        <v>2466</v>
      </c>
      <c r="D417" s="112" t="s">
        <v>802</v>
      </c>
      <c r="E417" s="112" t="s">
        <v>2464</v>
      </c>
      <c r="F417" s="112"/>
      <c r="G417" s="113">
        <v>2022</v>
      </c>
      <c r="H417" s="114"/>
      <c r="I417" s="393"/>
    </row>
    <row r="418" spans="1:9" s="84" customFormat="1" ht="11.25" x14ac:dyDescent="0.2">
      <c r="A418" s="111">
        <v>1</v>
      </c>
      <c r="B418" s="112" t="s">
        <v>2454</v>
      </c>
      <c r="C418" s="112" t="s">
        <v>2467</v>
      </c>
      <c r="D418" s="112" t="s">
        <v>802</v>
      </c>
      <c r="E418" s="112" t="s">
        <v>2464</v>
      </c>
      <c r="F418" s="112"/>
      <c r="G418" s="113">
        <v>2022</v>
      </c>
      <c r="H418" s="114"/>
      <c r="I418" s="393"/>
    </row>
    <row r="419" spans="1:9" s="84" customFormat="1" ht="11.25" x14ac:dyDescent="0.2">
      <c r="A419" s="111">
        <v>1</v>
      </c>
      <c r="B419" s="112" t="s">
        <v>2450</v>
      </c>
      <c r="C419" s="112" t="s">
        <v>2468</v>
      </c>
      <c r="D419" s="112" t="s">
        <v>802</v>
      </c>
      <c r="E419" s="112" t="s">
        <v>2469</v>
      </c>
      <c r="F419" s="112"/>
      <c r="G419" s="113">
        <v>2019</v>
      </c>
      <c r="H419" s="114" t="s">
        <v>2470</v>
      </c>
      <c r="I419" s="393"/>
    </row>
    <row r="420" spans="1:9" s="84" customFormat="1" ht="11.25" x14ac:dyDescent="0.2">
      <c r="A420" s="111">
        <v>1</v>
      </c>
      <c r="B420" s="112" t="s">
        <v>2471</v>
      </c>
      <c r="C420" s="112" t="s">
        <v>935</v>
      </c>
      <c r="D420" s="112" t="s">
        <v>802</v>
      </c>
      <c r="E420" s="112" t="s">
        <v>2472</v>
      </c>
      <c r="F420" s="112"/>
      <c r="G420" s="113">
        <v>2019</v>
      </c>
      <c r="H420" s="114" t="s">
        <v>2473</v>
      </c>
      <c r="I420" s="393"/>
    </row>
    <row r="421" spans="1:9" s="84" customFormat="1" ht="11.25" x14ac:dyDescent="0.2">
      <c r="A421" s="111">
        <v>1</v>
      </c>
      <c r="B421" s="112" t="s">
        <v>2471</v>
      </c>
      <c r="C421" s="112" t="s">
        <v>2474</v>
      </c>
      <c r="D421" s="112" t="s">
        <v>802</v>
      </c>
      <c r="E421" s="112" t="s">
        <v>2475</v>
      </c>
      <c r="F421" s="112"/>
      <c r="G421" s="113">
        <v>2019</v>
      </c>
      <c r="H421" s="114" t="s">
        <v>2473</v>
      </c>
      <c r="I421" s="393"/>
    </row>
    <row r="422" spans="1:9" s="84" customFormat="1" ht="11.25" x14ac:dyDescent="0.2">
      <c r="A422" s="111">
        <v>1</v>
      </c>
      <c r="B422" s="112" t="s">
        <v>2471</v>
      </c>
      <c r="C422" s="112" t="s">
        <v>935</v>
      </c>
      <c r="D422" s="112" t="s">
        <v>802</v>
      </c>
      <c r="E422" s="112" t="s">
        <v>2476</v>
      </c>
      <c r="F422" s="112"/>
      <c r="G422" s="113">
        <v>2019</v>
      </c>
      <c r="H422" s="114" t="s">
        <v>2477</v>
      </c>
      <c r="I422" s="393"/>
    </row>
    <row r="423" spans="1:9" s="84" customFormat="1" ht="11.25" x14ac:dyDescent="0.2">
      <c r="A423" s="111">
        <v>1</v>
      </c>
      <c r="B423" s="112" t="s">
        <v>2471</v>
      </c>
      <c r="C423" s="112" t="s">
        <v>935</v>
      </c>
      <c r="D423" s="112" t="s">
        <v>802</v>
      </c>
      <c r="E423" s="112" t="s">
        <v>2475</v>
      </c>
      <c r="F423" s="112"/>
      <c r="G423" s="113">
        <v>2019</v>
      </c>
      <c r="H423" s="114" t="s">
        <v>2473</v>
      </c>
      <c r="I423" s="393"/>
    </row>
    <row r="424" spans="1:9" s="84" customFormat="1" ht="11.25" x14ac:dyDescent="0.2">
      <c r="A424" s="111">
        <v>1</v>
      </c>
      <c r="B424" s="112" t="s">
        <v>2471</v>
      </c>
      <c r="C424" s="112" t="s">
        <v>2478</v>
      </c>
      <c r="D424" s="112" t="s">
        <v>802</v>
      </c>
      <c r="E424" s="112" t="s">
        <v>2475</v>
      </c>
      <c r="F424" s="112"/>
      <c r="G424" s="113">
        <v>2019</v>
      </c>
      <c r="H424" s="114" t="s">
        <v>2473</v>
      </c>
      <c r="I424" s="393"/>
    </row>
    <row r="425" spans="1:9" s="84" customFormat="1" ht="11.25" x14ac:dyDescent="0.2">
      <c r="A425" s="111">
        <v>4</v>
      </c>
      <c r="B425" s="112" t="s">
        <v>2479</v>
      </c>
      <c r="C425" s="112" t="s">
        <v>2480</v>
      </c>
      <c r="D425" s="112" t="s">
        <v>2481</v>
      </c>
      <c r="E425" s="112" t="s">
        <v>2482</v>
      </c>
      <c r="F425" s="112"/>
      <c r="G425" s="113">
        <v>2019</v>
      </c>
      <c r="H425" s="114"/>
      <c r="I425" s="393"/>
    </row>
    <row r="426" spans="1:9" x14ac:dyDescent="0.25">
      <c r="A426" s="401"/>
      <c r="B426" s="402" t="s">
        <v>3112</v>
      </c>
      <c r="C426" s="402"/>
      <c r="D426" s="402"/>
      <c r="E426" s="402"/>
      <c r="F426" s="402"/>
      <c r="G426" s="403"/>
      <c r="H426" s="402"/>
      <c r="I426" s="388"/>
    </row>
    <row r="427" spans="1:9" s="84" customFormat="1" ht="12" thickBot="1" x14ac:dyDescent="0.25">
      <c r="A427" s="107"/>
      <c r="B427" s="107"/>
      <c r="C427" s="107"/>
      <c r="D427" s="107"/>
      <c r="E427" s="107"/>
      <c r="F427" s="107"/>
      <c r="G427" s="107"/>
      <c r="H427" s="107"/>
      <c r="I427" s="282"/>
    </row>
    <row r="428" spans="1:9" s="189" customFormat="1" ht="15.75" thickBot="1" x14ac:dyDescent="0.3">
      <c r="A428" s="205" t="s">
        <v>2483</v>
      </c>
      <c r="B428" s="207"/>
      <c r="C428" s="207"/>
      <c r="D428" s="207"/>
      <c r="E428" s="207"/>
      <c r="F428" s="207"/>
      <c r="G428" s="207"/>
      <c r="H428" s="208"/>
      <c r="I428" s="275"/>
    </row>
    <row r="429" spans="1:9" s="84" customFormat="1" ht="11.25" x14ac:dyDescent="0.2">
      <c r="A429" s="83">
        <v>1</v>
      </c>
      <c r="B429" s="83" t="s">
        <v>1888</v>
      </c>
      <c r="C429" s="81" t="s">
        <v>1396</v>
      </c>
      <c r="D429" s="83" t="s">
        <v>806</v>
      </c>
      <c r="E429" s="83" t="s">
        <v>2484</v>
      </c>
      <c r="F429" s="83" t="s">
        <v>2485</v>
      </c>
      <c r="G429" s="82">
        <v>2013</v>
      </c>
      <c r="H429" s="100"/>
      <c r="I429" s="393"/>
    </row>
    <row r="430" spans="1:9" s="84" customFormat="1" ht="11.25" x14ac:dyDescent="0.2">
      <c r="A430" s="83">
        <v>1</v>
      </c>
      <c r="B430" s="83" t="s">
        <v>1888</v>
      </c>
      <c r="C430" s="81" t="s">
        <v>1396</v>
      </c>
      <c r="D430" s="83" t="s">
        <v>806</v>
      </c>
      <c r="E430" s="83" t="s">
        <v>2486</v>
      </c>
      <c r="F430" s="83" t="s">
        <v>2487</v>
      </c>
      <c r="G430" s="82">
        <v>2013</v>
      </c>
      <c r="H430" s="83"/>
      <c r="I430" s="393"/>
    </row>
    <row r="431" spans="1:9" s="84" customFormat="1" ht="11.25" x14ac:dyDescent="0.2">
      <c r="A431" s="83">
        <v>1</v>
      </c>
      <c r="B431" s="83" t="s">
        <v>1892</v>
      </c>
      <c r="C431" s="81" t="s">
        <v>2488</v>
      </c>
      <c r="D431" s="83" t="s">
        <v>771</v>
      </c>
      <c r="E431" s="83" t="s">
        <v>2489</v>
      </c>
      <c r="F431" s="83" t="s">
        <v>2490</v>
      </c>
      <c r="G431" s="82">
        <v>1994</v>
      </c>
      <c r="H431" s="83"/>
      <c r="I431" s="393"/>
    </row>
    <row r="432" spans="1:9" s="84" customFormat="1" ht="11.25" x14ac:dyDescent="0.2">
      <c r="A432" s="123">
        <v>1</v>
      </c>
      <c r="B432" s="123" t="s">
        <v>1892</v>
      </c>
      <c r="C432" s="78" t="s">
        <v>2488</v>
      </c>
      <c r="D432" s="123" t="s">
        <v>771</v>
      </c>
      <c r="E432" s="123" t="s">
        <v>2489</v>
      </c>
      <c r="F432" s="123" t="s">
        <v>2491</v>
      </c>
      <c r="G432" s="124">
        <v>1994</v>
      </c>
      <c r="H432" s="83"/>
      <c r="I432" s="393"/>
    </row>
    <row r="433" spans="1:9" s="84" customFormat="1" ht="11.25" x14ac:dyDescent="0.2">
      <c r="A433" s="83">
        <v>1</v>
      </c>
      <c r="B433" s="83" t="s">
        <v>1892</v>
      </c>
      <c r="C433" s="110" t="s">
        <v>2492</v>
      </c>
      <c r="D433" s="83" t="s">
        <v>771</v>
      </c>
      <c r="E433" s="83" t="s">
        <v>997</v>
      </c>
      <c r="F433" s="83" t="s">
        <v>1729</v>
      </c>
      <c r="G433" s="82">
        <v>1994</v>
      </c>
      <c r="H433" s="83"/>
      <c r="I433" s="393"/>
    </row>
    <row r="434" spans="1:9" s="84" customFormat="1" ht="11.25" x14ac:dyDescent="0.2">
      <c r="A434" s="83">
        <v>3</v>
      </c>
      <c r="B434" s="83" t="s">
        <v>2493</v>
      </c>
      <c r="C434" s="81" t="s">
        <v>2494</v>
      </c>
      <c r="D434" s="83" t="s">
        <v>1169</v>
      </c>
      <c r="E434" s="83" t="s">
        <v>2495</v>
      </c>
      <c r="F434" s="83" t="s">
        <v>2496</v>
      </c>
      <c r="G434" s="82"/>
      <c r="H434" s="83"/>
      <c r="I434" s="393"/>
    </row>
    <row r="435" spans="1:9" s="84" customFormat="1" ht="11.25" x14ac:dyDescent="0.2">
      <c r="A435" s="83">
        <v>2</v>
      </c>
      <c r="B435" s="83" t="s">
        <v>2014</v>
      </c>
      <c r="C435" s="81" t="s">
        <v>2497</v>
      </c>
      <c r="D435" s="83" t="s">
        <v>1169</v>
      </c>
      <c r="E435" s="83" t="s">
        <v>2498</v>
      </c>
      <c r="F435" s="83" t="s">
        <v>2499</v>
      </c>
      <c r="G435" s="82">
        <v>2004</v>
      </c>
      <c r="H435" s="83"/>
      <c r="I435" s="393"/>
    </row>
    <row r="436" spans="1:9" s="84" customFormat="1" ht="11.25" x14ac:dyDescent="0.2">
      <c r="A436" s="83">
        <v>1</v>
      </c>
      <c r="B436" s="83" t="s">
        <v>2272</v>
      </c>
      <c r="C436" s="81" t="s">
        <v>1396</v>
      </c>
      <c r="D436" s="83" t="s">
        <v>2500</v>
      </c>
      <c r="E436" s="83" t="s">
        <v>2501</v>
      </c>
      <c r="F436" s="83" t="s">
        <v>2411</v>
      </c>
      <c r="G436" s="82">
        <v>1995</v>
      </c>
      <c r="H436" s="83"/>
      <c r="I436" s="393"/>
    </row>
    <row r="437" spans="1:9" s="84" customFormat="1" ht="11.25" x14ac:dyDescent="0.2">
      <c r="A437" s="83">
        <v>7</v>
      </c>
      <c r="B437" s="83" t="s">
        <v>2502</v>
      </c>
      <c r="C437" s="81" t="s">
        <v>1396</v>
      </c>
      <c r="D437" s="83" t="s">
        <v>2503</v>
      </c>
      <c r="E437" s="83"/>
      <c r="F437" s="83"/>
      <c r="G437" s="82">
        <v>1995</v>
      </c>
      <c r="H437" s="83"/>
      <c r="I437" s="393"/>
    </row>
    <row r="438" spans="1:9" s="84" customFormat="1" ht="11.25" x14ac:dyDescent="0.2">
      <c r="A438" s="83">
        <v>30</v>
      </c>
      <c r="B438" s="83" t="s">
        <v>2504</v>
      </c>
      <c r="C438" s="81" t="s">
        <v>1700</v>
      </c>
      <c r="D438" s="83" t="s">
        <v>1896</v>
      </c>
      <c r="E438" s="83" t="s">
        <v>1898</v>
      </c>
      <c r="F438" s="83"/>
      <c r="G438" s="82"/>
      <c r="H438" s="83"/>
      <c r="I438" s="393"/>
    </row>
    <row r="439" spans="1:9" s="84" customFormat="1" ht="11.25" x14ac:dyDescent="0.2">
      <c r="A439" s="83">
        <v>2</v>
      </c>
      <c r="B439" s="83" t="s">
        <v>1899</v>
      </c>
      <c r="C439" s="81" t="s">
        <v>1396</v>
      </c>
      <c r="D439" s="83" t="s">
        <v>810</v>
      </c>
      <c r="E439" s="83" t="s">
        <v>2144</v>
      </c>
      <c r="F439" s="83" t="s">
        <v>2145</v>
      </c>
      <c r="G439" s="82">
        <v>2009</v>
      </c>
      <c r="H439" s="83"/>
      <c r="I439" s="393"/>
    </row>
    <row r="440" spans="1:9" s="84" customFormat="1" ht="11.25" x14ac:dyDescent="0.2">
      <c r="A440" s="83">
        <v>1</v>
      </c>
      <c r="B440" s="83" t="s">
        <v>1899</v>
      </c>
      <c r="C440" s="81" t="s">
        <v>1396</v>
      </c>
      <c r="D440" s="83" t="s">
        <v>810</v>
      </c>
      <c r="E440" s="83" t="s">
        <v>2144</v>
      </c>
      <c r="F440" s="83" t="s">
        <v>2145</v>
      </c>
      <c r="G440" s="82">
        <v>2012</v>
      </c>
      <c r="H440" s="83"/>
      <c r="I440" s="393"/>
    </row>
    <row r="441" spans="1:9" s="84" customFormat="1" ht="11.25" x14ac:dyDescent="0.2">
      <c r="A441" s="83">
        <v>1</v>
      </c>
      <c r="B441" s="83" t="s">
        <v>2505</v>
      </c>
      <c r="C441" s="81" t="s">
        <v>1396</v>
      </c>
      <c r="D441" s="83" t="s">
        <v>1360</v>
      </c>
      <c r="E441" s="83" t="s">
        <v>2506</v>
      </c>
      <c r="F441" s="83"/>
      <c r="G441" s="82">
        <v>1995</v>
      </c>
      <c r="H441" s="83"/>
      <c r="I441" s="393"/>
    </row>
    <row r="442" spans="1:9" s="84" customFormat="1" ht="11.25" x14ac:dyDescent="0.2">
      <c r="A442" s="123">
        <v>1</v>
      </c>
      <c r="B442" s="123" t="s">
        <v>2505</v>
      </c>
      <c r="C442" s="78" t="s">
        <v>2507</v>
      </c>
      <c r="D442" s="123" t="s">
        <v>936</v>
      </c>
      <c r="E442" s="123" t="s">
        <v>2508</v>
      </c>
      <c r="F442" s="123" t="s">
        <v>2509</v>
      </c>
      <c r="G442" s="124">
        <v>2019</v>
      </c>
      <c r="H442" s="83"/>
      <c r="I442" s="393"/>
    </row>
    <row r="443" spans="1:9" s="84" customFormat="1" ht="11.25" x14ac:dyDescent="0.2">
      <c r="A443" s="83">
        <v>1</v>
      </c>
      <c r="B443" s="83" t="s">
        <v>2024</v>
      </c>
      <c r="C443" s="81" t="s">
        <v>1396</v>
      </c>
      <c r="D443" s="83" t="s">
        <v>2286</v>
      </c>
      <c r="E443" s="83" t="s">
        <v>2510</v>
      </c>
      <c r="F443" s="83" t="s">
        <v>2511</v>
      </c>
      <c r="G443" s="82">
        <v>2005</v>
      </c>
      <c r="H443" s="83"/>
      <c r="I443" s="393"/>
    </row>
    <row r="444" spans="1:9" s="84" customFormat="1" ht="11.25" x14ac:dyDescent="0.2">
      <c r="A444" s="83">
        <v>10</v>
      </c>
      <c r="B444" s="83" t="s">
        <v>2034</v>
      </c>
      <c r="C444" s="81" t="s">
        <v>1700</v>
      </c>
      <c r="D444" s="83" t="s">
        <v>1896</v>
      </c>
      <c r="E444" s="83" t="s">
        <v>2512</v>
      </c>
      <c r="F444" s="83"/>
      <c r="G444" s="82"/>
      <c r="H444" s="83"/>
      <c r="I444" s="393"/>
    </row>
    <row r="445" spans="1:9" s="84" customFormat="1" ht="11.25" x14ac:dyDescent="0.2">
      <c r="A445" s="83">
        <v>1</v>
      </c>
      <c r="B445" s="83" t="s">
        <v>2043</v>
      </c>
      <c r="C445" s="81" t="s">
        <v>1396</v>
      </c>
      <c r="D445" s="83" t="s">
        <v>741</v>
      </c>
      <c r="E445" s="83" t="s">
        <v>1776</v>
      </c>
      <c r="F445" s="83" t="s">
        <v>2513</v>
      </c>
      <c r="G445" s="82">
        <v>1994</v>
      </c>
      <c r="H445" s="83"/>
      <c r="I445" s="393"/>
    </row>
    <row r="446" spans="1:9" s="84" customFormat="1" ht="11.25" x14ac:dyDescent="0.2">
      <c r="A446" s="83">
        <v>1</v>
      </c>
      <c r="B446" s="83" t="s">
        <v>2514</v>
      </c>
      <c r="C446" s="81" t="s">
        <v>1396</v>
      </c>
      <c r="D446" s="83" t="s">
        <v>957</v>
      </c>
      <c r="E446" s="83" t="s">
        <v>2515</v>
      </c>
      <c r="F446" s="83"/>
      <c r="G446" s="82">
        <v>2013</v>
      </c>
      <c r="H446" s="83"/>
      <c r="I446" s="393"/>
    </row>
    <row r="447" spans="1:9" s="84" customFormat="1" ht="11.25" x14ac:dyDescent="0.2">
      <c r="A447" s="83">
        <v>1</v>
      </c>
      <c r="B447" s="83" t="s">
        <v>2516</v>
      </c>
      <c r="C447" s="81" t="s">
        <v>1396</v>
      </c>
      <c r="D447" s="83" t="s">
        <v>806</v>
      </c>
      <c r="E447" s="83" t="s">
        <v>2517</v>
      </c>
      <c r="F447" s="83"/>
      <c r="G447" s="82">
        <v>2013</v>
      </c>
      <c r="H447" s="83"/>
      <c r="I447" s="393"/>
    </row>
    <row r="448" spans="1:9" s="84" customFormat="1" ht="11.25" x14ac:dyDescent="0.2">
      <c r="A448" s="83">
        <v>1</v>
      </c>
      <c r="B448" s="83" t="s">
        <v>2518</v>
      </c>
      <c r="C448" s="81" t="s">
        <v>355</v>
      </c>
      <c r="D448" s="83" t="s">
        <v>2519</v>
      </c>
      <c r="E448" s="83" t="s">
        <v>2520</v>
      </c>
      <c r="F448" s="83" t="s">
        <v>2521</v>
      </c>
      <c r="G448" s="82"/>
      <c r="H448" s="83"/>
      <c r="I448" s="393"/>
    </row>
    <row r="449" spans="1:9" s="84" customFormat="1" ht="11.25" x14ac:dyDescent="0.2">
      <c r="A449" s="83">
        <v>1</v>
      </c>
      <c r="B449" s="83" t="s">
        <v>2522</v>
      </c>
      <c r="C449" s="81" t="s">
        <v>2523</v>
      </c>
      <c r="D449" s="83" t="s">
        <v>1896</v>
      </c>
      <c r="E449" s="83"/>
      <c r="F449" s="83"/>
      <c r="G449" s="82"/>
      <c r="H449" s="83"/>
      <c r="I449" s="393"/>
    </row>
    <row r="450" spans="1:9" s="94" customFormat="1" ht="11.25" x14ac:dyDescent="0.2">
      <c r="A450" s="90">
        <v>3</v>
      </c>
      <c r="B450" s="125" t="s">
        <v>1924</v>
      </c>
      <c r="C450" s="92" t="s">
        <v>1700</v>
      </c>
      <c r="D450" s="90" t="s">
        <v>1979</v>
      </c>
      <c r="E450" s="90" t="s">
        <v>2310</v>
      </c>
      <c r="F450" s="90" t="s">
        <v>1927</v>
      </c>
      <c r="G450" s="93">
        <v>2023</v>
      </c>
      <c r="H450" s="90"/>
      <c r="I450" s="310"/>
    </row>
    <row r="451" spans="1:9" s="94" customFormat="1" ht="11.25" x14ac:dyDescent="0.2">
      <c r="A451" s="90">
        <v>2</v>
      </c>
      <c r="B451" s="125" t="s">
        <v>1924</v>
      </c>
      <c r="C451" s="92" t="s">
        <v>2524</v>
      </c>
      <c r="D451" s="90" t="s">
        <v>1979</v>
      </c>
      <c r="E451" s="90" t="s">
        <v>2310</v>
      </c>
      <c r="F451" s="90" t="s">
        <v>1927</v>
      </c>
      <c r="G451" s="93">
        <v>2019</v>
      </c>
      <c r="H451" s="90"/>
      <c r="I451" s="310"/>
    </row>
    <row r="452" spans="1:9" s="94" customFormat="1" ht="11.25" x14ac:dyDescent="0.2">
      <c r="A452" s="90">
        <v>3</v>
      </c>
      <c r="B452" s="90" t="s">
        <v>1929</v>
      </c>
      <c r="C452" s="92" t="s">
        <v>1700</v>
      </c>
      <c r="D452" s="90" t="s">
        <v>1979</v>
      </c>
      <c r="E452" s="90" t="s">
        <v>2525</v>
      </c>
      <c r="F452" s="90" t="s">
        <v>2051</v>
      </c>
      <c r="G452" s="93">
        <v>1994</v>
      </c>
      <c r="H452" s="90"/>
      <c r="I452" s="310"/>
    </row>
    <row r="453" spans="1:9" s="84" customFormat="1" ht="11.25" x14ac:dyDescent="0.2">
      <c r="A453" s="80">
        <v>9</v>
      </c>
      <c r="B453" s="78" t="s">
        <v>1976</v>
      </c>
      <c r="C453" s="83"/>
      <c r="D453" s="83"/>
      <c r="E453" s="83"/>
      <c r="F453" s="83"/>
      <c r="G453" s="83"/>
      <c r="H453" s="83"/>
      <c r="I453" s="393"/>
    </row>
    <row r="454" spans="1:9" x14ac:dyDescent="0.25">
      <c r="A454" s="401"/>
      <c r="B454" s="402" t="s">
        <v>3112</v>
      </c>
      <c r="C454" s="402"/>
      <c r="D454" s="402"/>
      <c r="E454" s="402"/>
      <c r="F454" s="402"/>
      <c r="G454" s="403"/>
      <c r="H454" s="402"/>
      <c r="I454" s="388"/>
    </row>
    <row r="455" spans="1:9" s="84" customFormat="1" ht="12" thickBot="1" x14ac:dyDescent="0.25">
      <c r="A455" s="107"/>
      <c r="B455" s="107"/>
      <c r="C455" s="107"/>
      <c r="D455" s="107"/>
      <c r="E455" s="107"/>
      <c r="F455" s="107"/>
      <c r="G455" s="107"/>
      <c r="H455" s="107"/>
      <c r="I455" s="282"/>
    </row>
    <row r="456" spans="1:9" s="189" customFormat="1" ht="15.75" thickBot="1" x14ac:dyDescent="0.3">
      <c r="A456" s="205" t="s">
        <v>2526</v>
      </c>
      <c r="B456" s="206"/>
      <c r="C456" s="207"/>
      <c r="D456" s="207"/>
      <c r="E456" s="207"/>
      <c r="F456" s="207"/>
      <c r="G456" s="207"/>
      <c r="H456" s="208"/>
      <c r="I456" s="275"/>
    </row>
    <row r="457" spans="1:9" x14ac:dyDescent="0.25">
      <c r="A457" s="119">
        <v>1</v>
      </c>
      <c r="B457" s="83" t="s">
        <v>1377</v>
      </c>
      <c r="C457" s="98" t="s">
        <v>2527</v>
      </c>
      <c r="D457" s="100" t="s">
        <v>2528</v>
      </c>
      <c r="E457" s="100" t="s">
        <v>2529</v>
      </c>
      <c r="F457" s="100" t="s">
        <v>2530</v>
      </c>
      <c r="G457" s="119">
        <v>2011</v>
      </c>
      <c r="H457" s="126"/>
      <c r="I457" s="388"/>
    </row>
    <row r="458" spans="1:9" x14ac:dyDescent="0.25">
      <c r="A458" s="127">
        <v>1</v>
      </c>
      <c r="B458" s="128" t="s">
        <v>1377</v>
      </c>
      <c r="C458" s="129"/>
      <c r="D458" s="130" t="s">
        <v>2531</v>
      </c>
      <c r="E458" s="130" t="s">
        <v>2532</v>
      </c>
      <c r="F458" s="130"/>
      <c r="G458" s="127">
        <v>2021</v>
      </c>
      <c r="H458" s="79"/>
      <c r="I458" s="388"/>
    </row>
    <row r="459" spans="1:9" x14ac:dyDescent="0.25">
      <c r="A459" s="119">
        <v>1</v>
      </c>
      <c r="B459" s="83" t="s">
        <v>2533</v>
      </c>
      <c r="C459" s="81" t="s">
        <v>1338</v>
      </c>
      <c r="D459" s="100" t="s">
        <v>1751</v>
      </c>
      <c r="E459" s="100" t="s">
        <v>2534</v>
      </c>
      <c r="F459" s="100" t="s">
        <v>2535</v>
      </c>
      <c r="G459" s="119">
        <v>2011</v>
      </c>
      <c r="H459" s="79"/>
      <c r="I459" s="388"/>
    </row>
    <row r="460" spans="1:9" x14ac:dyDescent="0.25">
      <c r="A460" s="88">
        <v>2</v>
      </c>
      <c r="B460" s="83" t="s">
        <v>2536</v>
      </c>
      <c r="C460" s="81" t="s">
        <v>1338</v>
      </c>
      <c r="D460" s="83" t="s">
        <v>856</v>
      </c>
      <c r="E460" s="83" t="s">
        <v>2537</v>
      </c>
      <c r="F460" s="83"/>
      <c r="G460" s="88">
        <v>2004</v>
      </c>
      <c r="H460" s="79"/>
      <c r="I460" s="388"/>
    </row>
    <row r="461" spans="1:9" x14ac:dyDescent="0.25">
      <c r="A461" s="88">
        <v>6</v>
      </c>
      <c r="B461" s="83" t="s">
        <v>2536</v>
      </c>
      <c r="C461" s="81" t="s">
        <v>2538</v>
      </c>
      <c r="D461" s="83" t="s">
        <v>856</v>
      </c>
      <c r="E461" s="83" t="s">
        <v>2539</v>
      </c>
      <c r="F461" s="83"/>
      <c r="G461" s="88">
        <v>2004</v>
      </c>
      <c r="H461" s="79"/>
      <c r="I461" s="388"/>
    </row>
    <row r="462" spans="1:9" x14ac:dyDescent="0.25">
      <c r="A462" s="88">
        <v>1</v>
      </c>
      <c r="B462" s="83" t="s">
        <v>2536</v>
      </c>
      <c r="C462" s="81" t="s">
        <v>2540</v>
      </c>
      <c r="D462" s="83" t="s">
        <v>856</v>
      </c>
      <c r="E462" s="83" t="s">
        <v>2539</v>
      </c>
      <c r="F462" s="83"/>
      <c r="G462" s="88">
        <v>2004</v>
      </c>
      <c r="H462" s="79"/>
      <c r="I462" s="388"/>
    </row>
    <row r="463" spans="1:9" x14ac:dyDescent="0.25">
      <c r="A463" s="131">
        <v>1</v>
      </c>
      <c r="B463" s="128" t="s">
        <v>2536</v>
      </c>
      <c r="C463" s="112" t="s">
        <v>2540</v>
      </c>
      <c r="D463" s="128" t="s">
        <v>856</v>
      </c>
      <c r="E463" s="128" t="s">
        <v>2539</v>
      </c>
      <c r="F463" s="128"/>
      <c r="G463" s="131">
        <v>2004</v>
      </c>
      <c r="H463" s="79"/>
      <c r="I463" s="388"/>
    </row>
    <row r="464" spans="1:9" x14ac:dyDescent="0.25">
      <c r="A464" s="88">
        <v>1</v>
      </c>
      <c r="B464" s="83" t="s">
        <v>2536</v>
      </c>
      <c r="C464" s="81" t="s">
        <v>2541</v>
      </c>
      <c r="D464" s="83" t="s">
        <v>856</v>
      </c>
      <c r="E464" s="83" t="s">
        <v>2542</v>
      </c>
      <c r="F464" s="83"/>
      <c r="G464" s="88">
        <v>2004</v>
      </c>
      <c r="H464" s="79"/>
      <c r="I464" s="388"/>
    </row>
    <row r="465" spans="1:9" x14ac:dyDescent="0.25">
      <c r="A465" s="131">
        <v>1</v>
      </c>
      <c r="B465" s="128" t="s">
        <v>2543</v>
      </c>
      <c r="C465" s="112"/>
      <c r="D465" s="128" t="s">
        <v>1044</v>
      </c>
      <c r="E465" s="128" t="s">
        <v>2544</v>
      </c>
      <c r="F465" s="128"/>
      <c r="G465" s="131">
        <v>2021</v>
      </c>
      <c r="H465" s="79"/>
      <c r="I465" s="388"/>
    </row>
    <row r="466" spans="1:9" x14ac:dyDescent="0.25">
      <c r="A466" s="88">
        <v>7</v>
      </c>
      <c r="B466" s="83" t="s">
        <v>2545</v>
      </c>
      <c r="C466" s="81"/>
      <c r="D466" s="83"/>
      <c r="E466" s="83"/>
      <c r="F466" s="83"/>
      <c r="G466" s="88">
        <v>2004</v>
      </c>
      <c r="H466" s="79"/>
      <c r="I466" s="388"/>
    </row>
    <row r="467" spans="1:9" x14ac:dyDescent="0.25">
      <c r="A467" s="88">
        <v>7</v>
      </c>
      <c r="B467" s="83" t="s">
        <v>2546</v>
      </c>
      <c r="C467" s="81" t="s">
        <v>2547</v>
      </c>
      <c r="D467" s="83" t="s">
        <v>2548</v>
      </c>
      <c r="E467" s="83" t="s">
        <v>2549</v>
      </c>
      <c r="F467" s="83" t="s">
        <v>2550</v>
      </c>
      <c r="G467" s="88">
        <v>2004</v>
      </c>
      <c r="H467" s="79"/>
      <c r="I467" s="388"/>
    </row>
    <row r="468" spans="1:9" x14ac:dyDescent="0.25">
      <c r="A468" s="88">
        <v>2</v>
      </c>
      <c r="B468" s="83" t="s">
        <v>2546</v>
      </c>
      <c r="C468" s="81" t="s">
        <v>1338</v>
      </c>
      <c r="D468" s="83" t="s">
        <v>1508</v>
      </c>
      <c r="E468" s="83" t="s">
        <v>2551</v>
      </c>
      <c r="F468" s="83" t="s">
        <v>2552</v>
      </c>
      <c r="G468" s="88">
        <v>2011</v>
      </c>
      <c r="H468" s="79"/>
      <c r="I468" s="388"/>
    </row>
    <row r="469" spans="1:9" x14ac:dyDescent="0.25">
      <c r="A469" s="88">
        <v>2</v>
      </c>
      <c r="B469" s="83" t="s">
        <v>2553</v>
      </c>
      <c r="C469" s="81" t="s">
        <v>1338</v>
      </c>
      <c r="D469" s="83" t="s">
        <v>2528</v>
      </c>
      <c r="E469" s="83" t="s">
        <v>2554</v>
      </c>
      <c r="F469" s="83" t="s">
        <v>2555</v>
      </c>
      <c r="G469" s="88">
        <v>2011</v>
      </c>
      <c r="H469" s="79"/>
      <c r="I469" s="388"/>
    </row>
    <row r="470" spans="1:9" x14ac:dyDescent="0.25">
      <c r="A470" s="88">
        <v>1</v>
      </c>
      <c r="B470" s="83" t="s">
        <v>1064</v>
      </c>
      <c r="C470" s="81" t="s">
        <v>1338</v>
      </c>
      <c r="D470" s="83" t="s">
        <v>741</v>
      </c>
      <c r="E470" s="83" t="s">
        <v>2556</v>
      </c>
      <c r="F470" s="83"/>
      <c r="G470" s="88">
        <v>2011</v>
      </c>
      <c r="H470" s="79"/>
      <c r="I470" s="388"/>
    </row>
    <row r="471" spans="1:9" x14ac:dyDescent="0.25">
      <c r="A471" s="88">
        <v>2</v>
      </c>
      <c r="B471" s="83" t="s">
        <v>1064</v>
      </c>
      <c r="C471" s="81" t="s">
        <v>1338</v>
      </c>
      <c r="D471" s="83" t="s">
        <v>741</v>
      </c>
      <c r="E471" s="83" t="s">
        <v>2557</v>
      </c>
      <c r="F471" s="83"/>
      <c r="G471" s="88">
        <v>2004</v>
      </c>
      <c r="H471" s="79"/>
      <c r="I471" s="388"/>
    </row>
    <row r="472" spans="1:9" x14ac:dyDescent="0.25">
      <c r="A472" s="88">
        <v>1</v>
      </c>
      <c r="B472" s="83" t="s">
        <v>1064</v>
      </c>
      <c r="C472" s="81" t="s">
        <v>1338</v>
      </c>
      <c r="D472" s="83" t="s">
        <v>741</v>
      </c>
      <c r="E472" s="83" t="s">
        <v>2558</v>
      </c>
      <c r="F472" s="83"/>
      <c r="G472" s="88">
        <v>2011</v>
      </c>
      <c r="H472" s="79"/>
      <c r="I472" s="388"/>
    </row>
    <row r="473" spans="1:9" x14ac:dyDescent="0.25">
      <c r="A473" s="131">
        <v>1</v>
      </c>
      <c r="B473" s="128" t="s">
        <v>1064</v>
      </c>
      <c r="C473" s="112" t="s">
        <v>1338</v>
      </c>
      <c r="D473" s="128" t="s">
        <v>741</v>
      </c>
      <c r="E473" s="128" t="s">
        <v>2559</v>
      </c>
      <c r="F473" s="128"/>
      <c r="G473" s="131">
        <v>2004</v>
      </c>
      <c r="H473" s="79"/>
      <c r="I473" s="388"/>
    </row>
    <row r="474" spans="1:9" x14ac:dyDescent="0.25">
      <c r="A474" s="131">
        <v>1</v>
      </c>
      <c r="B474" s="128" t="s">
        <v>1064</v>
      </c>
      <c r="C474" s="112" t="s">
        <v>1338</v>
      </c>
      <c r="D474" s="128" t="s">
        <v>741</v>
      </c>
      <c r="E474" s="128" t="s">
        <v>2560</v>
      </c>
      <c r="F474" s="128"/>
      <c r="G474" s="131">
        <v>2021</v>
      </c>
      <c r="H474" s="79"/>
      <c r="I474" s="388"/>
    </row>
    <row r="475" spans="1:9" x14ac:dyDescent="0.25">
      <c r="A475" s="131">
        <v>1</v>
      </c>
      <c r="B475" s="128" t="s">
        <v>1064</v>
      </c>
      <c r="C475" s="112" t="s">
        <v>1338</v>
      </c>
      <c r="D475" s="128" t="s">
        <v>741</v>
      </c>
      <c r="E475" s="128" t="s">
        <v>2561</v>
      </c>
      <c r="F475" s="128"/>
      <c r="G475" s="131">
        <v>2021</v>
      </c>
      <c r="H475" s="79"/>
      <c r="I475" s="388"/>
    </row>
    <row r="476" spans="1:9" x14ac:dyDescent="0.25">
      <c r="A476" s="131">
        <v>1</v>
      </c>
      <c r="B476" s="128" t="s">
        <v>1064</v>
      </c>
      <c r="C476" s="112" t="s">
        <v>1338</v>
      </c>
      <c r="D476" s="128" t="s">
        <v>741</v>
      </c>
      <c r="E476" s="128" t="s">
        <v>2562</v>
      </c>
      <c r="F476" s="128"/>
      <c r="G476" s="131">
        <v>2011</v>
      </c>
      <c r="H476" s="79"/>
      <c r="I476" s="388"/>
    </row>
    <row r="477" spans="1:9" x14ac:dyDescent="0.25">
      <c r="A477" s="88">
        <v>2</v>
      </c>
      <c r="B477" s="83" t="s">
        <v>2563</v>
      </c>
      <c r="C477" s="81" t="s">
        <v>1338</v>
      </c>
      <c r="D477" s="83" t="s">
        <v>759</v>
      </c>
      <c r="E477" s="83" t="s">
        <v>2564</v>
      </c>
      <c r="F477" s="83"/>
      <c r="G477" s="88">
        <v>2011</v>
      </c>
      <c r="H477" s="79"/>
      <c r="I477" s="388"/>
    </row>
    <row r="478" spans="1:9" x14ac:dyDescent="0.25">
      <c r="A478" s="88">
        <v>1</v>
      </c>
      <c r="B478" s="83" t="s">
        <v>2565</v>
      </c>
      <c r="C478" s="81" t="s">
        <v>1338</v>
      </c>
      <c r="D478" s="83" t="s">
        <v>2528</v>
      </c>
      <c r="E478" s="83" t="s">
        <v>2566</v>
      </c>
      <c r="F478" s="83" t="s">
        <v>2567</v>
      </c>
      <c r="G478" s="88">
        <v>2011</v>
      </c>
      <c r="H478" s="79"/>
      <c r="I478" s="388"/>
    </row>
    <row r="479" spans="1:9" x14ac:dyDescent="0.25">
      <c r="A479" s="88">
        <v>1</v>
      </c>
      <c r="B479" s="83" t="s">
        <v>2565</v>
      </c>
      <c r="C479" s="81" t="s">
        <v>1338</v>
      </c>
      <c r="D479" s="83" t="s">
        <v>2528</v>
      </c>
      <c r="E479" s="83" t="s">
        <v>2568</v>
      </c>
      <c r="F479" s="83"/>
      <c r="G479" s="88">
        <v>2011</v>
      </c>
      <c r="H479" s="79"/>
      <c r="I479" s="388"/>
    </row>
    <row r="480" spans="1:9" x14ac:dyDescent="0.25">
      <c r="A480" s="88">
        <v>7</v>
      </c>
      <c r="B480" s="83" t="s">
        <v>1140</v>
      </c>
      <c r="C480" s="81" t="s">
        <v>2246</v>
      </c>
      <c r="D480" s="83"/>
      <c r="E480" s="83" t="s">
        <v>2569</v>
      </c>
      <c r="F480" s="83"/>
      <c r="G480" s="88">
        <v>2004</v>
      </c>
      <c r="H480" s="79"/>
      <c r="I480" s="388"/>
    </row>
    <row r="481" spans="1:9" x14ac:dyDescent="0.25">
      <c r="A481" s="88">
        <v>7</v>
      </c>
      <c r="B481" s="83" t="s">
        <v>2570</v>
      </c>
      <c r="C481" s="81" t="s">
        <v>2538</v>
      </c>
      <c r="D481" s="83"/>
      <c r="E481" s="83"/>
      <c r="F481" s="83"/>
      <c r="G481" s="88">
        <v>2004</v>
      </c>
      <c r="H481" s="79"/>
      <c r="I481" s="388"/>
    </row>
    <row r="482" spans="1:9" x14ac:dyDescent="0.25">
      <c r="A482" s="88">
        <v>1</v>
      </c>
      <c r="B482" s="83" t="s">
        <v>2571</v>
      </c>
      <c r="C482" s="81" t="s">
        <v>1338</v>
      </c>
      <c r="D482" s="83" t="s">
        <v>1798</v>
      </c>
      <c r="E482" s="83" t="s">
        <v>2572</v>
      </c>
      <c r="F482" s="83"/>
      <c r="G482" s="88">
        <v>2011</v>
      </c>
      <c r="H482" s="79"/>
      <c r="I482" s="388"/>
    </row>
    <row r="483" spans="1:9" x14ac:dyDescent="0.25">
      <c r="A483" s="88">
        <v>1</v>
      </c>
      <c r="B483" s="83" t="s">
        <v>1899</v>
      </c>
      <c r="C483" s="81"/>
      <c r="D483" s="83" t="s">
        <v>810</v>
      </c>
      <c r="E483" s="83" t="s">
        <v>945</v>
      </c>
      <c r="F483" s="83"/>
      <c r="G483" s="88">
        <v>2022</v>
      </c>
      <c r="H483" s="79"/>
      <c r="I483" s="388"/>
    </row>
    <row r="484" spans="1:9" x14ac:dyDescent="0.25">
      <c r="A484" s="131">
        <v>1</v>
      </c>
      <c r="B484" s="128" t="s">
        <v>1899</v>
      </c>
      <c r="C484" s="112"/>
      <c r="D484" s="128" t="s">
        <v>810</v>
      </c>
      <c r="E484" s="128" t="s">
        <v>945</v>
      </c>
      <c r="F484" s="128"/>
      <c r="G484" s="131">
        <v>2021</v>
      </c>
      <c r="H484" s="79"/>
      <c r="I484" s="388"/>
    </row>
    <row r="485" spans="1:9" x14ac:dyDescent="0.25">
      <c r="A485" s="88">
        <v>14</v>
      </c>
      <c r="B485" s="83" t="s">
        <v>2573</v>
      </c>
      <c r="C485" s="81" t="s">
        <v>2574</v>
      </c>
      <c r="D485" s="83" t="s">
        <v>1238</v>
      </c>
      <c r="E485" s="83"/>
      <c r="F485" s="83"/>
      <c r="G485" s="88">
        <v>2004</v>
      </c>
      <c r="H485" s="79"/>
      <c r="I485" s="388"/>
    </row>
    <row r="486" spans="1:9" x14ac:dyDescent="0.25">
      <c r="A486" s="131">
        <v>4</v>
      </c>
      <c r="B486" s="83" t="s">
        <v>2131</v>
      </c>
      <c r="C486" s="81" t="s">
        <v>2575</v>
      </c>
      <c r="D486" s="83" t="s">
        <v>2528</v>
      </c>
      <c r="E486" s="83" t="s">
        <v>2576</v>
      </c>
      <c r="F486" s="83" t="s">
        <v>2577</v>
      </c>
      <c r="G486" s="88">
        <v>2011</v>
      </c>
      <c r="H486" s="79"/>
      <c r="I486" s="388"/>
    </row>
    <row r="487" spans="1:9" x14ac:dyDescent="0.25">
      <c r="A487" s="88">
        <v>2</v>
      </c>
      <c r="B487" s="83" t="s">
        <v>2131</v>
      </c>
      <c r="C487" s="81" t="s">
        <v>2578</v>
      </c>
      <c r="D487" s="83" t="s">
        <v>2528</v>
      </c>
      <c r="E487" s="83" t="s">
        <v>2576</v>
      </c>
      <c r="F487" s="83" t="s">
        <v>2579</v>
      </c>
      <c r="G487" s="88">
        <v>2011</v>
      </c>
      <c r="H487" s="79"/>
      <c r="I487" s="388"/>
    </row>
    <row r="488" spans="1:9" x14ac:dyDescent="0.25">
      <c r="A488" s="88">
        <v>1</v>
      </c>
      <c r="B488" s="83" t="s">
        <v>2580</v>
      </c>
      <c r="C488" s="81" t="s">
        <v>2581</v>
      </c>
      <c r="D488" s="83" t="s">
        <v>1360</v>
      </c>
      <c r="E488" s="83" t="s">
        <v>2582</v>
      </c>
      <c r="F488" s="83"/>
      <c r="G488" s="88">
        <v>2004</v>
      </c>
      <c r="H488" s="79"/>
      <c r="I488" s="388"/>
    </row>
    <row r="489" spans="1:9" x14ac:dyDescent="0.25">
      <c r="A489" s="88">
        <v>2</v>
      </c>
      <c r="B489" s="83" t="s">
        <v>1606</v>
      </c>
      <c r="C489" s="81" t="s">
        <v>2583</v>
      </c>
      <c r="D489" s="83" t="s">
        <v>1494</v>
      </c>
      <c r="E489" s="83" t="s">
        <v>2584</v>
      </c>
      <c r="F489" s="83"/>
      <c r="G489" s="88">
        <v>2011</v>
      </c>
      <c r="H489" s="79"/>
      <c r="I489" s="388"/>
    </row>
    <row r="490" spans="1:9" x14ac:dyDescent="0.25">
      <c r="A490" s="88">
        <v>1</v>
      </c>
      <c r="B490" s="83" t="s">
        <v>1864</v>
      </c>
      <c r="C490" s="81" t="s">
        <v>2585</v>
      </c>
      <c r="D490" s="83" t="s">
        <v>954</v>
      </c>
      <c r="E490" s="83" t="s">
        <v>2586</v>
      </c>
      <c r="F490" s="83" t="s">
        <v>2587</v>
      </c>
      <c r="G490" s="88">
        <v>2021</v>
      </c>
      <c r="H490" s="79"/>
      <c r="I490" s="388"/>
    </row>
    <row r="491" spans="1:9" x14ac:dyDescent="0.25">
      <c r="A491" s="88">
        <v>16</v>
      </c>
      <c r="B491" s="83" t="s">
        <v>2588</v>
      </c>
      <c r="C491" s="81"/>
      <c r="D491" s="83"/>
      <c r="E491" s="83"/>
      <c r="F491" s="83"/>
      <c r="G491" s="88">
        <v>2004</v>
      </c>
      <c r="H491" s="79"/>
      <c r="I491" s="388"/>
    </row>
    <row r="492" spans="1:9" x14ac:dyDescent="0.25">
      <c r="A492" s="88">
        <v>7</v>
      </c>
      <c r="B492" s="83" t="s">
        <v>2589</v>
      </c>
      <c r="C492" s="81"/>
      <c r="D492" s="83"/>
      <c r="E492" s="83" t="s">
        <v>2590</v>
      </c>
      <c r="F492" s="83"/>
      <c r="G492" s="88">
        <v>2004</v>
      </c>
      <c r="H492" s="79"/>
      <c r="I492" s="388"/>
    </row>
    <row r="493" spans="1:9" x14ac:dyDescent="0.25">
      <c r="A493" s="131">
        <v>1</v>
      </c>
      <c r="B493" s="128" t="s">
        <v>2591</v>
      </c>
      <c r="C493" s="112"/>
      <c r="D493" s="128" t="s">
        <v>2528</v>
      </c>
      <c r="E493" s="128" t="s">
        <v>2592</v>
      </c>
      <c r="F493" s="128"/>
      <c r="G493" s="131">
        <v>2011</v>
      </c>
      <c r="H493" s="79"/>
      <c r="I493" s="388"/>
    </row>
    <row r="494" spans="1:9" s="60" customFormat="1" x14ac:dyDescent="0.25">
      <c r="A494" s="132">
        <v>3</v>
      </c>
      <c r="B494" s="133" t="s">
        <v>2397</v>
      </c>
      <c r="C494" s="134"/>
      <c r="D494" s="133" t="s">
        <v>2593</v>
      </c>
      <c r="E494" s="133" t="s">
        <v>2594</v>
      </c>
      <c r="F494" s="133"/>
      <c r="G494" s="132">
        <v>2014</v>
      </c>
      <c r="H494" s="135"/>
      <c r="I494" s="284"/>
    </row>
    <row r="495" spans="1:9" s="60" customFormat="1" x14ac:dyDescent="0.25">
      <c r="A495" s="132">
        <v>2</v>
      </c>
      <c r="B495" s="133" t="s">
        <v>2397</v>
      </c>
      <c r="C495" s="134"/>
      <c r="D495" s="133" t="s">
        <v>1925</v>
      </c>
      <c r="E495" s="133" t="s">
        <v>2150</v>
      </c>
      <c r="F495" s="133"/>
      <c r="G495" s="132">
        <v>2023</v>
      </c>
      <c r="H495" s="135"/>
      <c r="I495" s="284"/>
    </row>
    <row r="496" spans="1:9" s="60" customFormat="1" x14ac:dyDescent="0.25">
      <c r="A496" s="132">
        <v>2</v>
      </c>
      <c r="B496" s="133" t="s">
        <v>2109</v>
      </c>
      <c r="C496" s="134"/>
      <c r="D496" s="133" t="s">
        <v>1979</v>
      </c>
      <c r="E496" s="133"/>
      <c r="F496" s="133"/>
      <c r="G496" s="132">
        <v>2011</v>
      </c>
      <c r="H496" s="135"/>
      <c r="I496" s="284"/>
    </row>
    <row r="497" spans="1:9" s="60" customFormat="1" x14ac:dyDescent="0.25">
      <c r="A497" s="132">
        <v>3</v>
      </c>
      <c r="B497" s="133" t="s">
        <v>2109</v>
      </c>
      <c r="C497" s="134"/>
      <c r="D497" s="133" t="s">
        <v>2111</v>
      </c>
      <c r="E497" s="133"/>
      <c r="F497" s="133"/>
      <c r="G497" s="132">
        <v>2004</v>
      </c>
      <c r="H497" s="135"/>
      <c r="I497" s="284"/>
    </row>
    <row r="498" spans="1:9" x14ac:dyDescent="0.25">
      <c r="A498" s="131">
        <v>12</v>
      </c>
      <c r="B498" s="128" t="s">
        <v>1934</v>
      </c>
      <c r="C498" s="112"/>
      <c r="D498" s="128"/>
      <c r="E498" s="128"/>
      <c r="F498" s="128"/>
      <c r="G498" s="131"/>
      <c r="H498" s="79"/>
      <c r="I498" s="388"/>
    </row>
    <row r="499" spans="1:9" hidden="1" x14ac:dyDescent="0.25">
      <c r="A499" s="88">
        <v>1</v>
      </c>
      <c r="B499" s="83" t="s">
        <v>2595</v>
      </c>
      <c r="C499" s="81"/>
      <c r="D499" s="83" t="s">
        <v>1161</v>
      </c>
      <c r="E499" s="83" t="s">
        <v>2596</v>
      </c>
      <c r="F499" s="83"/>
      <c r="G499" s="88">
        <v>2011</v>
      </c>
      <c r="H499" s="79"/>
      <c r="I499" s="388"/>
    </row>
    <row r="500" spans="1:9" hidden="1" x14ac:dyDescent="0.25">
      <c r="A500" s="88">
        <v>1</v>
      </c>
      <c r="B500" s="83" t="s">
        <v>2597</v>
      </c>
      <c r="C500" s="81"/>
      <c r="D500" s="83" t="s">
        <v>1161</v>
      </c>
      <c r="E500" s="83"/>
      <c r="F500" s="83"/>
      <c r="G500" s="88">
        <v>2011</v>
      </c>
      <c r="H500" s="79"/>
      <c r="I500" s="388"/>
    </row>
    <row r="501" spans="1:9" hidden="1" x14ac:dyDescent="0.25">
      <c r="A501" s="88">
        <v>1</v>
      </c>
      <c r="B501" s="83" t="s">
        <v>2598</v>
      </c>
      <c r="C501" s="81"/>
      <c r="D501" s="83" t="s">
        <v>1161</v>
      </c>
      <c r="E501" s="83"/>
      <c r="F501" s="83"/>
      <c r="G501" s="88">
        <v>2015</v>
      </c>
      <c r="H501" s="79"/>
      <c r="I501" s="388"/>
    </row>
    <row r="502" spans="1:9" hidden="1" x14ac:dyDescent="0.25">
      <c r="A502" s="88">
        <v>1</v>
      </c>
      <c r="B502" s="83" t="s">
        <v>2599</v>
      </c>
      <c r="C502" s="81"/>
      <c r="D502" s="83" t="s">
        <v>1161</v>
      </c>
      <c r="E502" s="83"/>
      <c r="F502" s="83"/>
      <c r="G502" s="88">
        <v>2015</v>
      </c>
      <c r="H502" s="79"/>
      <c r="I502" s="388"/>
    </row>
    <row r="503" spans="1:9" x14ac:dyDescent="0.25">
      <c r="A503" s="88">
        <v>198</v>
      </c>
      <c r="B503" s="83" t="s">
        <v>2600</v>
      </c>
      <c r="C503" s="81" t="s">
        <v>2601</v>
      </c>
      <c r="D503" s="83" t="s">
        <v>2602</v>
      </c>
      <c r="E503" s="83"/>
      <c r="F503" s="83"/>
      <c r="G503" s="88">
        <v>2004</v>
      </c>
      <c r="H503" s="79"/>
      <c r="I503" s="388"/>
    </row>
    <row r="504" spans="1:9" x14ac:dyDescent="0.25">
      <c r="A504" s="401"/>
      <c r="B504" s="402" t="s">
        <v>3112</v>
      </c>
      <c r="C504" s="402"/>
      <c r="D504" s="402"/>
      <c r="E504" s="402"/>
      <c r="F504" s="402"/>
      <c r="G504" s="403"/>
      <c r="H504" s="402"/>
      <c r="I504" s="388"/>
    </row>
    <row r="505" spans="1:9" ht="15.75" thickBot="1" x14ac:dyDescent="0.3">
      <c r="A505" s="96"/>
      <c r="B505" s="96"/>
      <c r="C505" s="96"/>
      <c r="D505" s="96"/>
      <c r="E505" s="96"/>
      <c r="F505" s="96"/>
      <c r="G505" s="96"/>
      <c r="H505" s="96"/>
    </row>
    <row r="506" spans="1:9" s="213" customFormat="1" ht="15.75" thickBot="1" x14ac:dyDescent="0.3">
      <c r="A506" s="205" t="s">
        <v>2603</v>
      </c>
      <c r="B506" s="206"/>
      <c r="C506" s="206"/>
      <c r="D506" s="206"/>
      <c r="E506" s="206"/>
      <c r="F506" s="206"/>
      <c r="G506" s="206"/>
      <c r="H506" s="212"/>
      <c r="I506" s="283"/>
    </row>
    <row r="507" spans="1:9" s="84" customFormat="1" ht="11.25" x14ac:dyDescent="0.2">
      <c r="A507" s="136">
        <v>1</v>
      </c>
      <c r="B507" s="123" t="s">
        <v>1377</v>
      </c>
      <c r="C507" s="137" t="s">
        <v>2604</v>
      </c>
      <c r="D507" s="138" t="s">
        <v>2605</v>
      </c>
      <c r="E507" s="138" t="s">
        <v>2606</v>
      </c>
      <c r="F507" s="138" t="s">
        <v>2607</v>
      </c>
      <c r="G507" s="136">
        <v>2015</v>
      </c>
      <c r="H507" s="139"/>
      <c r="I507" s="393"/>
    </row>
    <row r="508" spans="1:9" s="84" customFormat="1" ht="11.25" x14ac:dyDescent="0.2">
      <c r="A508" s="136">
        <v>1</v>
      </c>
      <c r="B508" s="123" t="s">
        <v>1377</v>
      </c>
      <c r="C508" s="137"/>
      <c r="D508" s="138" t="s">
        <v>2605</v>
      </c>
      <c r="E508" s="138" t="s">
        <v>2608</v>
      </c>
      <c r="F508" s="138" t="s">
        <v>2609</v>
      </c>
      <c r="G508" s="136">
        <v>2015</v>
      </c>
      <c r="H508" s="139" t="s">
        <v>2610</v>
      </c>
      <c r="I508" s="393"/>
    </row>
    <row r="509" spans="1:9" s="84" customFormat="1" ht="11.25" x14ac:dyDescent="0.2">
      <c r="A509" s="119">
        <v>1</v>
      </c>
      <c r="B509" s="83" t="s">
        <v>1258</v>
      </c>
      <c r="C509" s="81" t="s">
        <v>2611</v>
      </c>
      <c r="D509" s="100" t="s">
        <v>741</v>
      </c>
      <c r="E509" s="100" t="s">
        <v>2612</v>
      </c>
      <c r="F509" s="100"/>
      <c r="G509" s="119">
        <v>2015</v>
      </c>
      <c r="H509" s="140"/>
      <c r="I509" s="393"/>
    </row>
    <row r="510" spans="1:9" s="84" customFormat="1" ht="11.25" x14ac:dyDescent="0.2">
      <c r="A510" s="88">
        <v>1</v>
      </c>
      <c r="B510" s="83" t="s">
        <v>2613</v>
      </c>
      <c r="C510" s="81"/>
      <c r="D510" s="83" t="s">
        <v>1699</v>
      </c>
      <c r="E510" s="83" t="s">
        <v>2614</v>
      </c>
      <c r="F510" s="83" t="s">
        <v>2615</v>
      </c>
      <c r="G510" s="88"/>
      <c r="H510" s="121"/>
      <c r="I510" s="393"/>
    </row>
    <row r="511" spans="1:9" s="84" customFormat="1" ht="11.25" x14ac:dyDescent="0.2">
      <c r="A511" s="88">
        <v>1</v>
      </c>
      <c r="B511" s="128" t="s">
        <v>2616</v>
      </c>
      <c r="C511" s="81"/>
      <c r="D511" s="83" t="s">
        <v>2617</v>
      </c>
      <c r="E511" s="128" t="s">
        <v>2618</v>
      </c>
      <c r="F511" s="83"/>
      <c r="G511" s="88"/>
      <c r="H511" s="121"/>
      <c r="I511" s="393"/>
    </row>
    <row r="512" spans="1:9" s="84" customFormat="1" ht="11.25" x14ac:dyDescent="0.2">
      <c r="A512" s="88">
        <v>1</v>
      </c>
      <c r="B512" s="83" t="s">
        <v>1059</v>
      </c>
      <c r="C512" s="81"/>
      <c r="D512" s="83" t="s">
        <v>2619</v>
      </c>
      <c r="E512" s="83" t="s">
        <v>2620</v>
      </c>
      <c r="F512" s="83"/>
      <c r="G512" s="88">
        <v>2015</v>
      </c>
      <c r="H512" s="121"/>
      <c r="I512" s="393"/>
    </row>
    <row r="513" spans="1:9" s="94" customFormat="1" ht="11.25" x14ac:dyDescent="0.2">
      <c r="A513" s="141">
        <v>1</v>
      </c>
      <c r="B513" s="90" t="s">
        <v>2621</v>
      </c>
      <c r="C513" s="92"/>
      <c r="D513" s="90"/>
      <c r="E513" s="90"/>
      <c r="F513" s="90"/>
      <c r="G513" s="141"/>
      <c r="H513" s="122"/>
      <c r="I513" s="310"/>
    </row>
    <row r="514" spans="1:9" s="84" customFormat="1" ht="11.25" x14ac:dyDescent="0.2">
      <c r="A514" s="131">
        <v>1</v>
      </c>
      <c r="B514" s="128" t="s">
        <v>2622</v>
      </c>
      <c r="C514" s="112"/>
      <c r="D514" s="128" t="s">
        <v>2605</v>
      </c>
      <c r="E514" s="128" t="s">
        <v>2623</v>
      </c>
      <c r="F514" s="128" t="s">
        <v>2624</v>
      </c>
      <c r="G514" s="131">
        <v>2015</v>
      </c>
      <c r="H514" s="142" t="s">
        <v>2625</v>
      </c>
      <c r="I514" s="393"/>
    </row>
    <row r="515" spans="1:9" s="84" customFormat="1" ht="11.25" x14ac:dyDescent="0.2">
      <c r="A515" s="131">
        <v>1</v>
      </c>
      <c r="B515" s="128" t="s">
        <v>2626</v>
      </c>
      <c r="C515" s="112" t="s">
        <v>2627</v>
      </c>
      <c r="D515" s="128" t="s">
        <v>1178</v>
      </c>
      <c r="E515" s="128" t="s">
        <v>2628</v>
      </c>
      <c r="F515" s="128" t="s">
        <v>2629</v>
      </c>
      <c r="G515" s="131">
        <v>2015</v>
      </c>
      <c r="H515" s="142"/>
      <c r="I515" s="393"/>
    </row>
    <row r="516" spans="1:9" s="84" customFormat="1" ht="11.25" x14ac:dyDescent="0.2">
      <c r="A516" s="131">
        <v>1</v>
      </c>
      <c r="B516" s="128" t="s">
        <v>2626</v>
      </c>
      <c r="C516" s="112" t="s">
        <v>2630</v>
      </c>
      <c r="D516" s="128" t="s">
        <v>1178</v>
      </c>
      <c r="E516" s="128" t="s">
        <v>2631</v>
      </c>
      <c r="F516" s="128" t="s">
        <v>2632</v>
      </c>
      <c r="G516" s="131">
        <v>2015</v>
      </c>
      <c r="H516" s="142"/>
      <c r="I516" s="393"/>
    </row>
    <row r="517" spans="1:9" s="84" customFormat="1" ht="11.25" x14ac:dyDescent="0.2">
      <c r="A517" s="131">
        <v>1</v>
      </c>
      <c r="B517" s="128" t="s">
        <v>2626</v>
      </c>
      <c r="C517" s="112" t="s">
        <v>2633</v>
      </c>
      <c r="D517" s="128" t="s">
        <v>1178</v>
      </c>
      <c r="E517" s="128" t="s">
        <v>2634</v>
      </c>
      <c r="F517" s="128" t="s">
        <v>2635</v>
      </c>
      <c r="G517" s="131">
        <v>2015</v>
      </c>
      <c r="H517" s="142"/>
      <c r="I517" s="393"/>
    </row>
    <row r="518" spans="1:9" s="84" customFormat="1" ht="11.25" x14ac:dyDescent="0.2">
      <c r="A518" s="131">
        <v>1</v>
      </c>
      <c r="B518" s="128" t="s">
        <v>2626</v>
      </c>
      <c r="C518" s="112" t="s">
        <v>2636</v>
      </c>
      <c r="D518" s="128" t="s">
        <v>1178</v>
      </c>
      <c r="E518" s="128" t="s">
        <v>2637</v>
      </c>
      <c r="F518" s="128" t="s">
        <v>2632</v>
      </c>
      <c r="G518" s="131">
        <v>2015</v>
      </c>
      <c r="H518" s="142"/>
      <c r="I518" s="393"/>
    </row>
    <row r="519" spans="1:9" s="84" customFormat="1" ht="11.25" x14ac:dyDescent="0.2">
      <c r="A519" s="131">
        <v>1</v>
      </c>
      <c r="B519" s="128" t="s">
        <v>2626</v>
      </c>
      <c r="C519" s="112" t="s">
        <v>2638</v>
      </c>
      <c r="D519" s="128" t="s">
        <v>1178</v>
      </c>
      <c r="E519" s="128" t="s">
        <v>2637</v>
      </c>
      <c r="F519" s="128" t="s">
        <v>2632</v>
      </c>
      <c r="G519" s="131">
        <v>2015</v>
      </c>
      <c r="H519" s="142"/>
      <c r="I519" s="393"/>
    </row>
    <row r="520" spans="1:9" s="84" customFormat="1" ht="11.25" x14ac:dyDescent="0.2">
      <c r="A520" s="88">
        <v>3</v>
      </c>
      <c r="B520" s="83" t="s">
        <v>1253</v>
      </c>
      <c r="C520" s="81" t="s">
        <v>2639</v>
      </c>
      <c r="D520" s="83" t="s">
        <v>2640</v>
      </c>
      <c r="E520" s="83" t="s">
        <v>2641</v>
      </c>
      <c r="F520" s="83"/>
      <c r="G520" s="88">
        <v>2015</v>
      </c>
      <c r="H520" s="121" t="s">
        <v>2642</v>
      </c>
      <c r="I520" s="393"/>
    </row>
    <row r="521" spans="1:9" s="84" customFormat="1" ht="11.25" x14ac:dyDescent="0.2">
      <c r="A521" s="131">
        <v>1</v>
      </c>
      <c r="B521" s="128" t="s">
        <v>1253</v>
      </c>
      <c r="C521" s="112" t="s">
        <v>2643</v>
      </c>
      <c r="D521" s="128" t="s">
        <v>2640</v>
      </c>
      <c r="E521" s="128" t="s">
        <v>2644</v>
      </c>
      <c r="F521" s="128"/>
      <c r="G521" s="131">
        <v>2015</v>
      </c>
      <c r="H521" s="142" t="s">
        <v>2645</v>
      </c>
      <c r="I521" s="393"/>
    </row>
    <row r="522" spans="1:9" s="84" customFormat="1" ht="11.25" x14ac:dyDescent="0.2">
      <c r="A522" s="131">
        <v>1</v>
      </c>
      <c r="B522" s="128" t="s">
        <v>2646</v>
      </c>
      <c r="C522" s="112" t="s">
        <v>2647</v>
      </c>
      <c r="D522" s="128" t="s">
        <v>1178</v>
      </c>
      <c r="E522" s="128" t="s">
        <v>2648</v>
      </c>
      <c r="F522" s="128"/>
      <c r="G522" s="131">
        <v>2015</v>
      </c>
      <c r="H522" s="142"/>
      <c r="I522" s="393"/>
    </row>
    <row r="523" spans="1:9" s="84" customFormat="1" ht="11.25" x14ac:dyDescent="0.2">
      <c r="A523" s="131">
        <v>1</v>
      </c>
      <c r="B523" s="128" t="s">
        <v>2646</v>
      </c>
      <c r="C523" s="112" t="s">
        <v>2649</v>
      </c>
      <c r="D523" s="128" t="s">
        <v>1178</v>
      </c>
      <c r="E523" s="128" t="s">
        <v>2650</v>
      </c>
      <c r="F523" s="128"/>
      <c r="G523" s="131">
        <v>2015</v>
      </c>
      <c r="H523" s="142"/>
      <c r="I523" s="393"/>
    </row>
    <row r="524" spans="1:9" s="84" customFormat="1" ht="11.25" x14ac:dyDescent="0.2">
      <c r="A524" s="88">
        <v>2</v>
      </c>
      <c r="B524" s="83" t="s">
        <v>1976</v>
      </c>
      <c r="C524" s="81"/>
      <c r="D524" s="83"/>
      <c r="E524" s="83"/>
      <c r="F524" s="83"/>
      <c r="G524" s="88"/>
      <c r="H524" s="109"/>
      <c r="I524" s="393"/>
    </row>
    <row r="525" spans="1:9" s="84" customFormat="1" ht="11.25" x14ac:dyDescent="0.2">
      <c r="A525" s="88">
        <v>21</v>
      </c>
      <c r="B525" s="83" t="s">
        <v>1974</v>
      </c>
      <c r="C525" s="81"/>
      <c r="D525" s="83"/>
      <c r="E525" s="83"/>
      <c r="F525" s="83"/>
      <c r="G525" s="88"/>
      <c r="H525" s="121"/>
      <c r="I525" s="393"/>
    </row>
    <row r="526" spans="1:9" s="84" customFormat="1" ht="11.25" x14ac:dyDescent="0.2">
      <c r="A526" s="131">
        <v>1</v>
      </c>
      <c r="B526" s="128" t="s">
        <v>2651</v>
      </c>
      <c r="C526" s="112" t="s">
        <v>2652</v>
      </c>
      <c r="D526" s="128" t="s">
        <v>856</v>
      </c>
      <c r="E526" s="128" t="s">
        <v>2653</v>
      </c>
      <c r="F526" s="128"/>
      <c r="G526" s="131">
        <v>2016</v>
      </c>
      <c r="H526" s="142"/>
      <c r="I526" s="393"/>
    </row>
    <row r="527" spans="1:9" s="84" customFormat="1" ht="11.25" x14ac:dyDescent="0.2">
      <c r="A527" s="131">
        <v>1</v>
      </c>
      <c r="B527" s="128" t="s">
        <v>2651</v>
      </c>
      <c r="C527" s="112" t="s">
        <v>2654</v>
      </c>
      <c r="D527" s="128" t="s">
        <v>856</v>
      </c>
      <c r="E527" s="128" t="s">
        <v>2653</v>
      </c>
      <c r="F527" s="128"/>
      <c r="G527" s="131">
        <v>2016</v>
      </c>
      <c r="H527" s="142"/>
      <c r="I527" s="393"/>
    </row>
    <row r="528" spans="1:9" x14ac:dyDescent="0.25">
      <c r="A528" s="401"/>
      <c r="B528" s="402" t="s">
        <v>3112</v>
      </c>
      <c r="C528" s="402"/>
      <c r="D528" s="402"/>
      <c r="E528" s="402"/>
      <c r="F528" s="402"/>
      <c r="G528" s="403"/>
      <c r="H528" s="402"/>
      <c r="I528" s="388"/>
    </row>
    <row r="529" spans="1:9" s="84" customFormat="1" ht="12" thickBot="1" x14ac:dyDescent="0.25">
      <c r="A529" s="107"/>
      <c r="B529" s="107"/>
      <c r="C529" s="107"/>
      <c r="D529" s="107"/>
      <c r="E529" s="107"/>
      <c r="F529" s="107"/>
      <c r="G529" s="107"/>
      <c r="H529" s="107"/>
      <c r="I529" s="282"/>
    </row>
    <row r="530" spans="1:9" s="189" customFormat="1" ht="15.75" thickBot="1" x14ac:dyDescent="0.3">
      <c r="A530" s="205" t="s">
        <v>2655</v>
      </c>
      <c r="B530" s="207"/>
      <c r="C530" s="207"/>
      <c r="D530" s="207"/>
      <c r="E530" s="207"/>
      <c r="F530" s="207"/>
      <c r="G530" s="207"/>
      <c r="H530" s="208"/>
      <c r="I530" s="275"/>
    </row>
    <row r="531" spans="1:9" x14ac:dyDescent="0.25">
      <c r="A531" s="119">
        <v>4</v>
      </c>
      <c r="B531" s="83" t="s">
        <v>2656</v>
      </c>
      <c r="C531" s="100"/>
      <c r="D531" s="100" t="s">
        <v>1071</v>
      </c>
      <c r="E531" s="100"/>
      <c r="F531" s="98"/>
      <c r="G531" s="119">
        <v>2015</v>
      </c>
      <c r="H531" s="143" t="s">
        <v>2657</v>
      </c>
      <c r="I531" s="388"/>
    </row>
    <row r="532" spans="1:9" s="60" customFormat="1" x14ac:dyDescent="0.25">
      <c r="A532" s="144">
        <v>1</v>
      </c>
      <c r="B532" s="90" t="s">
        <v>2658</v>
      </c>
      <c r="C532" s="90"/>
      <c r="D532" s="145" t="s">
        <v>2111</v>
      </c>
      <c r="E532" s="145" t="s">
        <v>2401</v>
      </c>
      <c r="F532" s="146"/>
      <c r="G532" s="144">
        <v>2015</v>
      </c>
      <c r="H532" s="147"/>
      <c r="I532" s="284"/>
    </row>
    <row r="533" spans="1:9" s="60" customFormat="1" x14ac:dyDescent="0.25">
      <c r="A533" s="148">
        <v>1</v>
      </c>
      <c r="B533" s="133" t="s">
        <v>2310</v>
      </c>
      <c r="C533" s="90"/>
      <c r="D533" s="149" t="s">
        <v>1925</v>
      </c>
      <c r="E533" s="149" t="s">
        <v>2150</v>
      </c>
      <c r="F533" s="150"/>
      <c r="G533" s="148">
        <v>2020</v>
      </c>
      <c r="H533" s="151"/>
      <c r="I533" s="284"/>
    </row>
    <row r="534" spans="1:9" x14ac:dyDescent="0.25">
      <c r="A534" s="88">
        <v>1</v>
      </c>
      <c r="B534" s="83" t="s">
        <v>1587</v>
      </c>
      <c r="C534" s="83"/>
      <c r="D534" s="83" t="s">
        <v>2659</v>
      </c>
      <c r="E534" s="83" t="s">
        <v>2660</v>
      </c>
      <c r="F534" s="81" t="s">
        <v>2661</v>
      </c>
      <c r="G534" s="88">
        <v>2015</v>
      </c>
      <c r="H534" s="121"/>
      <c r="I534" s="388"/>
    </row>
    <row r="535" spans="1:9" x14ac:dyDescent="0.25">
      <c r="A535" s="88">
        <v>1</v>
      </c>
      <c r="B535" s="83" t="s">
        <v>734</v>
      </c>
      <c r="C535" s="83"/>
      <c r="D535" s="83"/>
      <c r="E535" s="83" t="s">
        <v>1643</v>
      </c>
      <c r="F535" s="83" t="s">
        <v>2145</v>
      </c>
      <c r="G535" s="88">
        <v>2015</v>
      </c>
      <c r="H535" s="121"/>
      <c r="I535" s="388"/>
    </row>
    <row r="536" spans="1:9" x14ac:dyDescent="0.25">
      <c r="A536" s="88">
        <v>1</v>
      </c>
      <c r="B536" s="83" t="s">
        <v>1630</v>
      </c>
      <c r="C536" s="83"/>
      <c r="D536" s="83" t="s">
        <v>1477</v>
      </c>
      <c r="E536" s="83" t="s">
        <v>2662</v>
      </c>
      <c r="F536" s="83"/>
      <c r="G536" s="88">
        <v>2015</v>
      </c>
      <c r="H536" s="121"/>
      <c r="I536" s="388"/>
    </row>
    <row r="537" spans="1:9" x14ac:dyDescent="0.25">
      <c r="A537" s="88">
        <v>4</v>
      </c>
      <c r="B537" s="83" t="s">
        <v>769</v>
      </c>
      <c r="C537" s="83"/>
      <c r="D537" s="83" t="s">
        <v>2663</v>
      </c>
      <c r="E537" s="83" t="s">
        <v>2664</v>
      </c>
      <c r="F537" s="83" t="s">
        <v>1646</v>
      </c>
      <c r="G537" s="88">
        <v>2015</v>
      </c>
      <c r="H537" s="121"/>
      <c r="I537" s="388"/>
    </row>
    <row r="538" spans="1:9" x14ac:dyDescent="0.25">
      <c r="A538" s="88">
        <v>1</v>
      </c>
      <c r="B538" s="83" t="s">
        <v>2131</v>
      </c>
      <c r="C538" s="83"/>
      <c r="D538" s="83" t="s">
        <v>1128</v>
      </c>
      <c r="E538" s="83" t="s">
        <v>2665</v>
      </c>
      <c r="F538" s="83"/>
      <c r="G538" s="88">
        <v>2015</v>
      </c>
      <c r="H538" s="121"/>
      <c r="I538" s="388"/>
    </row>
    <row r="539" spans="1:9" x14ac:dyDescent="0.25">
      <c r="A539" s="88">
        <v>1</v>
      </c>
      <c r="B539" s="83" t="s">
        <v>2131</v>
      </c>
      <c r="C539" s="83"/>
      <c r="D539" s="83" t="s">
        <v>1128</v>
      </c>
      <c r="E539" s="83" t="s">
        <v>2666</v>
      </c>
      <c r="F539" s="83" t="s">
        <v>2667</v>
      </c>
      <c r="G539" s="88">
        <v>2015</v>
      </c>
      <c r="H539" s="121" t="s">
        <v>2668</v>
      </c>
      <c r="I539" s="388"/>
    </row>
    <row r="540" spans="1:9" x14ac:dyDescent="0.25">
      <c r="A540" s="88">
        <v>6</v>
      </c>
      <c r="B540" s="83" t="s">
        <v>1976</v>
      </c>
      <c r="C540" s="83"/>
      <c r="D540" s="83"/>
      <c r="E540" s="83"/>
      <c r="F540" s="83"/>
      <c r="G540" s="88">
        <v>2015</v>
      </c>
      <c r="H540" s="121"/>
      <c r="I540" s="388"/>
    </row>
    <row r="541" spans="1:9" x14ac:dyDescent="0.25">
      <c r="A541" s="88">
        <v>18</v>
      </c>
      <c r="B541" s="83" t="s">
        <v>2345</v>
      </c>
      <c r="C541" s="83"/>
      <c r="D541" s="83"/>
      <c r="E541" s="83"/>
      <c r="F541" s="83"/>
      <c r="G541" s="88">
        <v>2015</v>
      </c>
      <c r="H541" s="109"/>
      <c r="I541" s="388"/>
    </row>
    <row r="542" spans="1:9" x14ac:dyDescent="0.25">
      <c r="A542" s="401"/>
      <c r="B542" s="402" t="s">
        <v>3112</v>
      </c>
      <c r="C542" s="402"/>
      <c r="D542" s="402"/>
      <c r="E542" s="402"/>
      <c r="F542" s="402"/>
      <c r="G542" s="403"/>
      <c r="H542" s="402"/>
      <c r="I542" s="388"/>
    </row>
    <row r="543" spans="1:9" ht="15.75" thickBot="1" x14ac:dyDescent="0.3">
      <c r="A543" s="107"/>
      <c r="B543" s="107"/>
      <c r="C543" s="107"/>
      <c r="D543" s="107"/>
      <c r="E543" s="107"/>
      <c r="F543" s="107"/>
      <c r="G543" s="107"/>
      <c r="H543" s="107"/>
    </row>
    <row r="544" spans="1:9" s="213" customFormat="1" ht="15.75" thickBot="1" x14ac:dyDescent="0.3">
      <c r="A544" s="205" t="s">
        <v>2130</v>
      </c>
      <c r="B544" s="206"/>
      <c r="C544" s="206"/>
      <c r="D544" s="206"/>
      <c r="E544" s="206"/>
      <c r="F544" s="206"/>
      <c r="G544" s="206"/>
      <c r="H544" s="212"/>
      <c r="I544" s="283"/>
    </row>
    <row r="545" spans="1:11" x14ac:dyDescent="0.25">
      <c r="A545" s="119">
        <v>1</v>
      </c>
      <c r="B545" s="83" t="s">
        <v>2131</v>
      </c>
      <c r="C545" s="98" t="s">
        <v>2132</v>
      </c>
      <c r="D545" s="100" t="s">
        <v>827</v>
      </c>
      <c r="E545" s="100" t="s">
        <v>2133</v>
      </c>
      <c r="F545" s="98"/>
      <c r="G545" s="119">
        <v>2013</v>
      </c>
      <c r="H545" s="140" t="s">
        <v>2134</v>
      </c>
      <c r="I545" s="388"/>
    </row>
    <row r="546" spans="1:11" x14ac:dyDescent="0.25">
      <c r="A546" s="119">
        <v>1</v>
      </c>
      <c r="B546" s="83" t="s">
        <v>2135</v>
      </c>
      <c r="C546" s="81" t="s">
        <v>2136</v>
      </c>
      <c r="D546" s="100" t="s">
        <v>771</v>
      </c>
      <c r="E546" s="100" t="s">
        <v>2137</v>
      </c>
      <c r="F546" s="98" t="s">
        <v>783</v>
      </c>
      <c r="G546" s="119">
        <v>2007</v>
      </c>
      <c r="H546" s="140"/>
      <c r="I546" s="388"/>
    </row>
    <row r="547" spans="1:11" s="60" customFormat="1" x14ac:dyDescent="0.25">
      <c r="A547" s="141">
        <v>1</v>
      </c>
      <c r="B547" s="90" t="s">
        <v>2138</v>
      </c>
      <c r="C547" s="92"/>
      <c r="D547" s="90"/>
      <c r="E547" s="90" t="s">
        <v>2139</v>
      </c>
      <c r="F547" s="92"/>
      <c r="G547" s="141"/>
      <c r="H547" s="122"/>
      <c r="I547" s="284"/>
    </row>
    <row r="548" spans="1:11" s="60" customFormat="1" x14ac:dyDescent="0.25">
      <c r="A548" s="141">
        <v>1</v>
      </c>
      <c r="B548" s="90" t="s">
        <v>1587</v>
      </c>
      <c r="C548" s="92" t="s">
        <v>2140</v>
      </c>
      <c r="D548" s="90" t="s">
        <v>912</v>
      </c>
      <c r="E548" s="90" t="s">
        <v>2141</v>
      </c>
      <c r="F548" s="90" t="s">
        <v>2142</v>
      </c>
      <c r="G548" s="141">
        <v>2017</v>
      </c>
      <c r="H548" s="122"/>
      <c r="I548" s="388"/>
    </row>
    <row r="549" spans="1:11" s="60" customFormat="1" x14ac:dyDescent="0.25">
      <c r="A549" s="141">
        <v>1</v>
      </c>
      <c r="B549" s="90" t="s">
        <v>734</v>
      </c>
      <c r="C549" s="92" t="s">
        <v>2143</v>
      </c>
      <c r="D549" s="90" t="s">
        <v>1900</v>
      </c>
      <c r="E549" s="90" t="s">
        <v>2144</v>
      </c>
      <c r="F549" s="90" t="s">
        <v>2145</v>
      </c>
      <c r="G549" s="141"/>
      <c r="H549" s="122"/>
      <c r="I549" s="388"/>
    </row>
    <row r="550" spans="1:11" s="60" customFormat="1" x14ac:dyDescent="0.25">
      <c r="A550" s="132">
        <v>2</v>
      </c>
      <c r="B550" s="90" t="s">
        <v>2146</v>
      </c>
      <c r="C550" s="92" t="s">
        <v>2143</v>
      </c>
      <c r="D550" s="90"/>
      <c r="E550" s="90"/>
      <c r="F550" s="90"/>
      <c r="G550" s="141"/>
      <c r="H550" s="122"/>
      <c r="I550" s="388"/>
    </row>
    <row r="551" spans="1:11" s="60" customFormat="1" x14ac:dyDescent="0.25">
      <c r="A551" s="141">
        <v>1</v>
      </c>
      <c r="B551" s="90" t="s">
        <v>795</v>
      </c>
      <c r="C551" s="92" t="s">
        <v>2143</v>
      </c>
      <c r="D551" s="90" t="s">
        <v>794</v>
      </c>
      <c r="E551" s="90" t="s">
        <v>2147</v>
      </c>
      <c r="F551" s="90" t="s">
        <v>2148</v>
      </c>
      <c r="G551" s="141"/>
      <c r="H551" s="122"/>
      <c r="I551" s="388"/>
    </row>
    <row r="552" spans="1:11" s="60" customFormat="1" x14ac:dyDescent="0.25">
      <c r="A552" s="141">
        <v>2</v>
      </c>
      <c r="B552" s="90" t="s">
        <v>2149</v>
      </c>
      <c r="C552" s="92"/>
      <c r="D552" s="90" t="s">
        <v>1925</v>
      </c>
      <c r="E552" s="90" t="s">
        <v>2150</v>
      </c>
      <c r="F552" s="90"/>
      <c r="G552" s="141"/>
      <c r="H552" s="122"/>
      <c r="I552" s="284"/>
    </row>
    <row r="553" spans="1:11" x14ac:dyDescent="0.25">
      <c r="A553" s="88">
        <v>3</v>
      </c>
      <c r="B553" s="83" t="s">
        <v>2151</v>
      </c>
      <c r="C553" s="81"/>
      <c r="D553" s="83"/>
      <c r="E553" s="83"/>
      <c r="F553" s="83"/>
      <c r="G553" s="88"/>
      <c r="H553" s="121"/>
      <c r="I553" s="388"/>
    </row>
    <row r="554" spans="1:11" x14ac:dyDescent="0.25">
      <c r="A554" s="88">
        <v>1</v>
      </c>
      <c r="B554" s="83" t="s">
        <v>2152</v>
      </c>
      <c r="C554" s="81" t="s">
        <v>2153</v>
      </c>
      <c r="D554" s="83" t="s">
        <v>2154</v>
      </c>
      <c r="E554" s="83"/>
      <c r="F554" s="83"/>
      <c r="G554" s="88"/>
      <c r="H554" s="109"/>
      <c r="I554" s="388"/>
    </row>
    <row r="555" spans="1:11" x14ac:dyDescent="0.25">
      <c r="A555" s="88">
        <v>1</v>
      </c>
      <c r="B555" s="83" t="s">
        <v>2155</v>
      </c>
      <c r="C555" s="81" t="s">
        <v>2156</v>
      </c>
      <c r="D555" s="83" t="s">
        <v>2154</v>
      </c>
      <c r="E555" s="83"/>
      <c r="F555" s="83"/>
      <c r="G555" s="88"/>
      <c r="H555" s="121"/>
      <c r="I555" s="388"/>
    </row>
    <row r="556" spans="1:11" x14ac:dyDescent="0.25">
      <c r="A556" s="88">
        <v>14</v>
      </c>
      <c r="B556" s="83" t="s">
        <v>2157</v>
      </c>
      <c r="C556" s="81"/>
      <c r="D556" s="83"/>
      <c r="E556" s="83"/>
      <c r="F556" s="81"/>
      <c r="G556" s="88"/>
      <c r="H556" s="121"/>
      <c r="I556" s="388"/>
    </row>
    <row r="557" spans="1:11" x14ac:dyDescent="0.25">
      <c r="A557" s="401"/>
      <c r="B557" s="402" t="s">
        <v>3112</v>
      </c>
      <c r="C557" s="402"/>
      <c r="D557" s="402"/>
      <c r="E557" s="402"/>
      <c r="F557" s="402"/>
      <c r="G557" s="403"/>
      <c r="H557" s="402"/>
      <c r="I557" s="388"/>
    </row>
    <row r="558" spans="1:11" ht="15.75" thickBot="1" x14ac:dyDescent="0.3">
      <c r="A558" s="107"/>
      <c r="B558" s="107"/>
      <c r="C558" s="107"/>
      <c r="D558" s="107"/>
      <c r="E558" s="107"/>
      <c r="F558" s="107"/>
      <c r="G558" s="107"/>
      <c r="H558" s="107"/>
    </row>
    <row r="559" spans="1:11" s="189" customFormat="1" ht="15.75" thickBot="1" x14ac:dyDescent="0.3">
      <c r="A559" s="205" t="s">
        <v>2669</v>
      </c>
      <c r="B559" s="207"/>
      <c r="C559" s="207"/>
      <c r="D559" s="207"/>
      <c r="E559" s="207"/>
      <c r="F559" s="207"/>
      <c r="G559" s="207"/>
      <c r="H559" s="208"/>
      <c r="I559" s="275"/>
    </row>
    <row r="560" spans="1:11" x14ac:dyDescent="0.25">
      <c r="A560" s="152">
        <v>1</v>
      </c>
      <c r="B560" s="153" t="s">
        <v>1364</v>
      </c>
      <c r="C560" s="154" t="s">
        <v>2670</v>
      </c>
      <c r="D560" s="152" t="s">
        <v>1178</v>
      </c>
      <c r="E560" s="152" t="s">
        <v>2671</v>
      </c>
      <c r="F560" s="152">
        <v>23.5</v>
      </c>
      <c r="G560" s="152">
        <v>2018</v>
      </c>
      <c r="H560" s="155" t="s">
        <v>2672</v>
      </c>
      <c r="I560" s="395"/>
      <c r="J560" s="156"/>
      <c r="K560" s="156"/>
    </row>
    <row r="561" spans="1:11" x14ac:dyDescent="0.25">
      <c r="A561" s="157">
        <v>1</v>
      </c>
      <c r="B561" s="158" t="s">
        <v>1364</v>
      </c>
      <c r="C561" s="157" t="s">
        <v>2670</v>
      </c>
      <c r="D561" s="157" t="s">
        <v>1178</v>
      </c>
      <c r="E561" s="124" t="s">
        <v>2673</v>
      </c>
      <c r="F561" s="157" t="s">
        <v>2674</v>
      </c>
      <c r="G561" s="157">
        <v>2018</v>
      </c>
      <c r="H561" s="159" t="s">
        <v>2672</v>
      </c>
      <c r="I561" s="395"/>
      <c r="J561" s="156"/>
      <c r="K561" s="156"/>
    </row>
    <row r="562" spans="1:11" x14ac:dyDescent="0.25">
      <c r="A562" s="157">
        <v>7</v>
      </c>
      <c r="B562" s="158" t="s">
        <v>2675</v>
      </c>
      <c r="C562" s="158" t="s">
        <v>2676</v>
      </c>
      <c r="D562" s="158" t="s">
        <v>2677</v>
      </c>
      <c r="E562" s="158" t="s">
        <v>2678</v>
      </c>
      <c r="F562" s="158"/>
      <c r="G562" s="157">
        <v>2018</v>
      </c>
      <c r="H562" s="159"/>
      <c r="I562" s="388"/>
    </row>
    <row r="563" spans="1:11" x14ac:dyDescent="0.25">
      <c r="A563" s="157">
        <v>6</v>
      </c>
      <c r="B563" s="158" t="s">
        <v>2675</v>
      </c>
      <c r="C563" s="158" t="s">
        <v>2679</v>
      </c>
      <c r="D563" s="158" t="s">
        <v>1178</v>
      </c>
      <c r="E563" s="158" t="s">
        <v>2680</v>
      </c>
      <c r="F563" s="158"/>
      <c r="G563" s="157">
        <v>2018</v>
      </c>
      <c r="H563" s="159"/>
      <c r="I563" s="388"/>
    </row>
    <row r="564" spans="1:11" x14ac:dyDescent="0.25">
      <c r="A564" s="160">
        <v>13</v>
      </c>
      <c r="B564" s="128" t="s">
        <v>2681</v>
      </c>
      <c r="C564" s="160"/>
      <c r="D564" s="160" t="s">
        <v>1178</v>
      </c>
      <c r="E564" s="160" t="s">
        <v>2682</v>
      </c>
      <c r="F564" s="161"/>
      <c r="G564" s="160">
        <v>2018</v>
      </c>
      <c r="H564" s="162"/>
      <c r="I564" s="388"/>
    </row>
    <row r="565" spans="1:11" x14ac:dyDescent="0.25">
      <c r="A565" s="157">
        <v>1</v>
      </c>
      <c r="B565" s="158" t="s">
        <v>1135</v>
      </c>
      <c r="C565" s="157" t="s">
        <v>2683</v>
      </c>
      <c r="D565" s="157" t="s">
        <v>1178</v>
      </c>
      <c r="E565" s="157" t="s">
        <v>2195</v>
      </c>
      <c r="F565" s="157"/>
      <c r="G565" s="157">
        <v>2018</v>
      </c>
      <c r="H565" s="159"/>
      <c r="I565" s="388"/>
    </row>
    <row r="566" spans="1:11" x14ac:dyDescent="0.25">
      <c r="A566" s="157">
        <v>1</v>
      </c>
      <c r="B566" s="158" t="s">
        <v>2684</v>
      </c>
      <c r="C566" s="157" t="s">
        <v>2685</v>
      </c>
      <c r="D566" s="157" t="s">
        <v>1178</v>
      </c>
      <c r="E566" s="157" t="s">
        <v>2686</v>
      </c>
      <c r="F566" s="157"/>
      <c r="G566" s="157">
        <v>2018</v>
      </c>
      <c r="H566" s="159"/>
      <c r="I566" s="388"/>
    </row>
    <row r="567" spans="1:11" x14ac:dyDescent="0.25">
      <c r="A567" s="157">
        <v>1</v>
      </c>
      <c r="B567" s="158" t="s">
        <v>1377</v>
      </c>
      <c r="C567" s="157" t="s">
        <v>2670</v>
      </c>
      <c r="D567" s="157" t="s">
        <v>1178</v>
      </c>
      <c r="E567" s="157" t="s">
        <v>2687</v>
      </c>
      <c r="F567" s="157"/>
      <c r="G567" s="157">
        <v>2018</v>
      </c>
      <c r="H567" s="159" t="s">
        <v>2688</v>
      </c>
      <c r="I567" s="388"/>
    </row>
    <row r="568" spans="1:11" x14ac:dyDescent="0.25">
      <c r="A568" s="157">
        <v>1</v>
      </c>
      <c r="B568" s="158" t="s">
        <v>2689</v>
      </c>
      <c r="C568" s="157" t="s">
        <v>2685</v>
      </c>
      <c r="D568" s="157" t="s">
        <v>1178</v>
      </c>
      <c r="E568" s="157" t="s">
        <v>2690</v>
      </c>
      <c r="F568" s="157"/>
      <c r="G568" s="157">
        <v>2018</v>
      </c>
      <c r="H568" s="159"/>
      <c r="I568" s="388"/>
    </row>
    <row r="569" spans="1:11" x14ac:dyDescent="0.25">
      <c r="A569" s="157">
        <v>1</v>
      </c>
      <c r="B569" s="158" t="s">
        <v>1064</v>
      </c>
      <c r="C569" s="157" t="s">
        <v>2685</v>
      </c>
      <c r="D569" s="157" t="s">
        <v>741</v>
      </c>
      <c r="E569" s="157" t="s">
        <v>2691</v>
      </c>
      <c r="F569" s="157"/>
      <c r="G569" s="157">
        <v>2018</v>
      </c>
      <c r="H569" s="159"/>
      <c r="I569" s="388"/>
    </row>
    <row r="570" spans="1:11" x14ac:dyDescent="0.25">
      <c r="A570" s="157">
        <v>1</v>
      </c>
      <c r="B570" s="158" t="s">
        <v>734</v>
      </c>
      <c r="C570" s="157" t="s">
        <v>2685</v>
      </c>
      <c r="D570" s="157" t="s">
        <v>810</v>
      </c>
      <c r="E570" s="157" t="s">
        <v>2144</v>
      </c>
      <c r="F570" s="157" t="s">
        <v>1643</v>
      </c>
      <c r="G570" s="157">
        <v>2018</v>
      </c>
      <c r="H570" s="159"/>
      <c r="I570" s="388"/>
    </row>
    <row r="571" spans="1:11" x14ac:dyDescent="0.25">
      <c r="A571" s="157">
        <v>9</v>
      </c>
      <c r="B571" s="158" t="s">
        <v>2692</v>
      </c>
      <c r="C571" s="158" t="s">
        <v>2693</v>
      </c>
      <c r="D571" s="158" t="s">
        <v>2694</v>
      </c>
      <c r="E571" s="158" t="s">
        <v>2695</v>
      </c>
      <c r="F571" s="158" t="s">
        <v>2696</v>
      </c>
      <c r="G571" s="157">
        <v>2018</v>
      </c>
      <c r="H571" s="159"/>
      <c r="I571" s="388"/>
    </row>
    <row r="572" spans="1:11" x14ac:dyDescent="0.25">
      <c r="A572" s="157">
        <v>1</v>
      </c>
      <c r="B572" s="157" t="s">
        <v>769</v>
      </c>
      <c r="C572" s="157" t="s">
        <v>2685</v>
      </c>
      <c r="D572" s="124" t="s">
        <v>936</v>
      </c>
      <c r="E572" s="157" t="s">
        <v>1657</v>
      </c>
      <c r="F572" s="157" t="s">
        <v>783</v>
      </c>
      <c r="G572" s="157">
        <v>2018</v>
      </c>
      <c r="H572" s="159"/>
      <c r="I572" s="388"/>
    </row>
    <row r="573" spans="1:11" x14ac:dyDescent="0.25">
      <c r="A573" s="157">
        <v>1</v>
      </c>
      <c r="B573" s="157" t="s">
        <v>2697</v>
      </c>
      <c r="C573" s="157" t="s">
        <v>2685</v>
      </c>
      <c r="D573" s="124" t="s">
        <v>1263</v>
      </c>
      <c r="E573" s="157" t="s">
        <v>2698</v>
      </c>
      <c r="F573" s="157" t="s">
        <v>2699</v>
      </c>
      <c r="G573" s="157">
        <v>2017</v>
      </c>
      <c r="H573" s="159"/>
      <c r="I573" s="388"/>
    </row>
    <row r="574" spans="1:11" x14ac:dyDescent="0.25">
      <c r="A574" s="157">
        <v>1</v>
      </c>
      <c r="B574" s="157" t="s">
        <v>2700</v>
      </c>
      <c r="C574" s="157" t="s">
        <v>2701</v>
      </c>
      <c r="D574" s="157"/>
      <c r="E574" s="157" t="s">
        <v>2702</v>
      </c>
      <c r="F574" s="157"/>
      <c r="G574" s="157">
        <v>2018</v>
      </c>
      <c r="H574" s="159" t="s">
        <v>2703</v>
      </c>
      <c r="I574" s="388"/>
    </row>
    <row r="575" spans="1:11" x14ac:dyDescent="0.25">
      <c r="A575" s="157">
        <v>1</v>
      </c>
      <c r="B575" s="158" t="s">
        <v>2704</v>
      </c>
      <c r="C575" s="158" t="s">
        <v>2705</v>
      </c>
      <c r="D575" s="158"/>
      <c r="E575" s="158" t="s">
        <v>2706</v>
      </c>
      <c r="F575" s="158"/>
      <c r="G575" s="157">
        <v>2018</v>
      </c>
      <c r="H575" s="159" t="s">
        <v>2703</v>
      </c>
      <c r="I575" s="388"/>
    </row>
    <row r="576" spans="1:11" x14ac:dyDescent="0.25">
      <c r="A576" s="157">
        <v>1</v>
      </c>
      <c r="B576" s="158" t="s">
        <v>795</v>
      </c>
      <c r="C576" s="158" t="s">
        <v>2707</v>
      </c>
      <c r="D576" s="158"/>
      <c r="E576" s="158" t="s">
        <v>2708</v>
      </c>
      <c r="F576" s="158"/>
      <c r="G576" s="157">
        <v>2018</v>
      </c>
      <c r="H576" s="159"/>
      <c r="I576" s="388"/>
    </row>
    <row r="577" spans="1:9" x14ac:dyDescent="0.25">
      <c r="A577" s="157">
        <v>50</v>
      </c>
      <c r="B577" s="158" t="s">
        <v>2345</v>
      </c>
      <c r="C577" s="158"/>
      <c r="D577" s="158"/>
      <c r="E577" s="158"/>
      <c r="F577" s="158"/>
      <c r="G577" s="157"/>
      <c r="H577" s="159"/>
      <c r="I577" s="388"/>
    </row>
    <row r="578" spans="1:9" x14ac:dyDescent="0.25">
      <c r="A578" s="157">
        <v>14</v>
      </c>
      <c r="B578" s="157" t="s">
        <v>1934</v>
      </c>
      <c r="C578" s="157"/>
      <c r="D578" s="157"/>
      <c r="E578" s="157"/>
      <c r="F578" s="157"/>
      <c r="G578" s="157"/>
      <c r="H578" s="159"/>
      <c r="I578" s="388"/>
    </row>
    <row r="579" spans="1:9" x14ac:dyDescent="0.25">
      <c r="A579" s="160">
        <v>4</v>
      </c>
      <c r="B579" s="160" t="s">
        <v>2709</v>
      </c>
      <c r="C579" s="160"/>
      <c r="D579" s="160" t="s">
        <v>2710</v>
      </c>
      <c r="E579" s="160" t="s">
        <v>2711</v>
      </c>
      <c r="F579" s="160"/>
      <c r="G579" s="160">
        <v>2018</v>
      </c>
      <c r="H579" s="162"/>
      <c r="I579" s="388"/>
    </row>
    <row r="580" spans="1:9" x14ac:dyDescent="0.25">
      <c r="A580" s="160">
        <v>1</v>
      </c>
      <c r="B580" s="161" t="s">
        <v>2712</v>
      </c>
      <c r="C580" s="161" t="s">
        <v>2713</v>
      </c>
      <c r="D580" s="161" t="s">
        <v>1178</v>
      </c>
      <c r="E580" s="161" t="s">
        <v>2714</v>
      </c>
      <c r="F580" s="161" t="s">
        <v>1972</v>
      </c>
      <c r="G580" s="160">
        <v>2018</v>
      </c>
      <c r="H580" s="162"/>
      <c r="I580" s="388"/>
    </row>
    <row r="581" spans="1:9" x14ac:dyDescent="0.25">
      <c r="A581" s="160">
        <v>1</v>
      </c>
      <c r="B581" s="161" t="s">
        <v>2131</v>
      </c>
      <c r="C581" s="161" t="s">
        <v>2715</v>
      </c>
      <c r="D581" s="161" t="s">
        <v>1178</v>
      </c>
      <c r="E581" s="161" t="s">
        <v>2714</v>
      </c>
      <c r="F581" s="161" t="s">
        <v>1972</v>
      </c>
      <c r="G581" s="160">
        <v>2018</v>
      </c>
      <c r="H581" s="128"/>
      <c r="I581" s="388"/>
    </row>
    <row r="582" spans="1:9" x14ac:dyDescent="0.25">
      <c r="A582" s="160">
        <v>1</v>
      </c>
      <c r="B582" s="161" t="s">
        <v>2712</v>
      </c>
      <c r="C582" s="161" t="s">
        <v>2716</v>
      </c>
      <c r="D582" s="161" t="s">
        <v>1178</v>
      </c>
      <c r="E582" s="161" t="s">
        <v>2714</v>
      </c>
      <c r="F582" s="161" t="s">
        <v>1972</v>
      </c>
      <c r="G582" s="160">
        <v>2018</v>
      </c>
      <c r="H582" s="162"/>
      <c r="I582" s="388"/>
    </row>
    <row r="583" spans="1:9" x14ac:dyDescent="0.25">
      <c r="A583" s="160">
        <v>1</v>
      </c>
      <c r="B583" s="161" t="s">
        <v>2131</v>
      </c>
      <c r="C583" s="161" t="s">
        <v>2715</v>
      </c>
      <c r="D583" s="161" t="s">
        <v>1178</v>
      </c>
      <c r="E583" s="161" t="s">
        <v>2714</v>
      </c>
      <c r="F583" s="161" t="s">
        <v>1972</v>
      </c>
      <c r="G583" s="160">
        <v>2018</v>
      </c>
      <c r="H583" s="128"/>
      <c r="I583" s="388"/>
    </row>
    <row r="584" spans="1:9" x14ac:dyDescent="0.25">
      <c r="A584" s="401"/>
      <c r="B584" s="402" t="s">
        <v>3112</v>
      </c>
      <c r="C584" s="402"/>
      <c r="D584" s="402"/>
      <c r="E584" s="402"/>
      <c r="F584" s="402"/>
      <c r="G584" s="403"/>
      <c r="H584" s="402"/>
      <c r="I584" s="388"/>
    </row>
    <row r="585" spans="1:9" ht="15.75" thickBot="1" x14ac:dyDescent="0.3">
      <c r="A585" s="96"/>
      <c r="B585" s="96"/>
      <c r="C585" s="96"/>
      <c r="D585" s="96"/>
      <c r="E585" s="96"/>
      <c r="F585" s="96"/>
      <c r="G585" s="96"/>
      <c r="H585" s="96"/>
    </row>
    <row r="586" spans="1:9" s="189" customFormat="1" ht="15.75" thickBot="1" x14ac:dyDescent="0.3">
      <c r="A586" s="205" t="s">
        <v>2717</v>
      </c>
      <c r="B586" s="206"/>
      <c r="C586" s="206"/>
      <c r="D586" s="207"/>
      <c r="E586" s="207"/>
      <c r="F586" s="207"/>
      <c r="G586" s="207"/>
      <c r="H586" s="208"/>
      <c r="I586" s="275"/>
    </row>
    <row r="587" spans="1:9" x14ac:dyDescent="0.25">
      <c r="A587" s="97">
        <v>3</v>
      </c>
      <c r="B587" s="98" t="s">
        <v>1888</v>
      </c>
      <c r="C587" s="98" t="s">
        <v>1338</v>
      </c>
      <c r="D587" s="98" t="s">
        <v>912</v>
      </c>
      <c r="E587" s="98" t="s">
        <v>2718</v>
      </c>
      <c r="F587" s="98" t="s">
        <v>1896</v>
      </c>
      <c r="G587" s="99">
        <v>2009</v>
      </c>
      <c r="H587" s="100"/>
      <c r="I587" s="388"/>
    </row>
    <row r="588" spans="1:9" x14ac:dyDescent="0.25">
      <c r="A588" s="80">
        <v>1</v>
      </c>
      <c r="B588" s="81" t="s">
        <v>1892</v>
      </c>
      <c r="C588" s="81" t="s">
        <v>1700</v>
      </c>
      <c r="D588" s="81" t="s">
        <v>771</v>
      </c>
      <c r="E588" s="81" t="s">
        <v>857</v>
      </c>
      <c r="F588" s="81" t="s">
        <v>1646</v>
      </c>
      <c r="G588" s="82"/>
      <c r="H588" s="83"/>
      <c r="I588" s="388"/>
    </row>
    <row r="589" spans="1:9" x14ac:dyDescent="0.25">
      <c r="A589" s="80">
        <v>1</v>
      </c>
      <c r="B589" s="81" t="s">
        <v>1895</v>
      </c>
      <c r="C589" s="81"/>
      <c r="D589" s="81" t="s">
        <v>1896</v>
      </c>
      <c r="E589" s="81"/>
      <c r="F589" s="81"/>
      <c r="G589" s="82"/>
      <c r="H589" s="83"/>
      <c r="I589" s="388"/>
    </row>
    <row r="590" spans="1:9" x14ac:dyDescent="0.25">
      <c r="A590" s="80">
        <v>29</v>
      </c>
      <c r="B590" s="81" t="s">
        <v>1897</v>
      </c>
      <c r="C590" s="81"/>
      <c r="D590" s="81" t="s">
        <v>1896</v>
      </c>
      <c r="E590" s="81" t="s">
        <v>1898</v>
      </c>
      <c r="F590" s="81"/>
      <c r="G590" s="82"/>
      <c r="H590" s="83"/>
      <c r="I590" s="388"/>
    </row>
    <row r="591" spans="1:9" x14ac:dyDescent="0.25">
      <c r="A591" s="80">
        <v>1</v>
      </c>
      <c r="B591" s="81" t="s">
        <v>1899</v>
      </c>
      <c r="C591" s="81" t="s">
        <v>2719</v>
      </c>
      <c r="D591" s="81" t="s">
        <v>810</v>
      </c>
      <c r="E591" s="81" t="s">
        <v>974</v>
      </c>
      <c r="F591" s="81" t="s">
        <v>2720</v>
      </c>
      <c r="G591" s="82">
        <v>2009</v>
      </c>
      <c r="H591" s="83"/>
      <c r="I591" s="388"/>
    </row>
    <row r="592" spans="1:9" x14ac:dyDescent="0.25">
      <c r="A592" s="163">
        <v>1</v>
      </c>
      <c r="B592" s="78" t="s">
        <v>1899</v>
      </c>
      <c r="C592" s="78" t="s">
        <v>787</v>
      </c>
      <c r="D592" s="78" t="s">
        <v>810</v>
      </c>
      <c r="E592" s="78" t="s">
        <v>2721</v>
      </c>
      <c r="F592" s="78" t="s">
        <v>2722</v>
      </c>
      <c r="G592" s="124">
        <v>2009</v>
      </c>
      <c r="H592" s="83"/>
      <c r="I592" s="388"/>
    </row>
    <row r="593" spans="1:9" x14ac:dyDescent="0.25">
      <c r="A593" s="163">
        <v>1</v>
      </c>
      <c r="B593" s="78" t="s">
        <v>2043</v>
      </c>
      <c r="C593" s="78" t="s">
        <v>787</v>
      </c>
      <c r="D593" s="78" t="s">
        <v>741</v>
      </c>
      <c r="E593" s="78" t="s">
        <v>2723</v>
      </c>
      <c r="F593" s="78"/>
      <c r="G593" s="124">
        <v>2010</v>
      </c>
      <c r="H593" s="83"/>
      <c r="I593" s="388"/>
    </row>
    <row r="594" spans="1:9" x14ac:dyDescent="0.25">
      <c r="A594" s="163">
        <v>1</v>
      </c>
      <c r="B594" s="81" t="s">
        <v>2724</v>
      </c>
      <c r="C594" s="81" t="s">
        <v>787</v>
      </c>
      <c r="D594" s="81" t="s">
        <v>759</v>
      </c>
      <c r="E594" s="81" t="s">
        <v>1458</v>
      </c>
      <c r="F594" s="81"/>
      <c r="G594" s="82">
        <v>2009</v>
      </c>
      <c r="H594" s="83"/>
      <c r="I594" s="388"/>
    </row>
    <row r="595" spans="1:9" x14ac:dyDescent="0.25">
      <c r="A595" s="163">
        <v>1</v>
      </c>
      <c r="B595" s="81" t="s">
        <v>2725</v>
      </c>
      <c r="C595" s="81" t="s">
        <v>2726</v>
      </c>
      <c r="D595" s="81" t="s">
        <v>865</v>
      </c>
      <c r="E595" s="81"/>
      <c r="F595" s="81"/>
      <c r="G595" s="82">
        <v>2009</v>
      </c>
      <c r="H595" s="83"/>
      <c r="I595" s="388"/>
    </row>
    <row r="596" spans="1:9" s="60" customFormat="1" x14ac:dyDescent="0.25">
      <c r="A596" s="89">
        <v>1</v>
      </c>
      <c r="B596" s="92" t="s">
        <v>1929</v>
      </c>
      <c r="C596" s="92" t="s">
        <v>1930</v>
      </c>
      <c r="D596" s="92" t="s">
        <v>1979</v>
      </c>
      <c r="E596" s="92" t="s">
        <v>2346</v>
      </c>
      <c r="F596" s="92" t="s">
        <v>1933</v>
      </c>
      <c r="G596" s="93">
        <v>2023</v>
      </c>
      <c r="H596" s="90"/>
      <c r="I596" s="284"/>
    </row>
    <row r="597" spans="1:9" s="60" customFormat="1" x14ac:dyDescent="0.25">
      <c r="A597" s="89">
        <v>1</v>
      </c>
      <c r="B597" s="92" t="s">
        <v>2397</v>
      </c>
      <c r="C597" s="92" t="s">
        <v>700</v>
      </c>
      <c r="D597" s="92" t="s">
        <v>1925</v>
      </c>
      <c r="E597" s="92" t="s">
        <v>2727</v>
      </c>
      <c r="F597" s="92"/>
      <c r="G597" s="93">
        <v>2023</v>
      </c>
      <c r="H597" s="90"/>
      <c r="I597" s="284"/>
    </row>
    <row r="598" spans="1:9" x14ac:dyDescent="0.25">
      <c r="A598" s="80">
        <v>7</v>
      </c>
      <c r="B598" s="81" t="s">
        <v>1934</v>
      </c>
      <c r="C598" s="81"/>
      <c r="D598" s="81"/>
      <c r="E598" s="81"/>
      <c r="F598" s="81"/>
      <c r="G598" s="82"/>
      <c r="H598" s="83"/>
      <c r="I598" s="388"/>
    </row>
    <row r="599" spans="1:9" x14ac:dyDescent="0.25">
      <c r="A599" s="401"/>
      <c r="B599" s="402" t="s">
        <v>3112</v>
      </c>
      <c r="C599" s="402"/>
      <c r="D599" s="402"/>
      <c r="E599" s="402"/>
      <c r="F599" s="402"/>
      <c r="G599" s="403"/>
      <c r="H599" s="402"/>
      <c r="I599" s="388"/>
    </row>
    <row r="600" spans="1:9" ht="15.75" thickBot="1" x14ac:dyDescent="0.3">
      <c r="A600" s="107"/>
      <c r="B600" s="107"/>
      <c r="C600" s="107"/>
      <c r="D600" s="107"/>
      <c r="E600" s="107"/>
      <c r="F600" s="107"/>
      <c r="G600" s="107"/>
      <c r="H600" s="107"/>
    </row>
    <row r="601" spans="1:9" s="189" customFormat="1" ht="15.75" thickBot="1" x14ac:dyDescent="0.3">
      <c r="A601" s="205" t="s">
        <v>2728</v>
      </c>
      <c r="B601" s="206"/>
      <c r="C601" s="207"/>
      <c r="D601" s="207"/>
      <c r="E601" s="207"/>
      <c r="F601" s="207"/>
      <c r="G601" s="207"/>
      <c r="H601" s="208"/>
      <c r="I601" s="275"/>
    </row>
    <row r="602" spans="1:9" x14ac:dyDescent="0.25">
      <c r="A602" s="157">
        <v>1</v>
      </c>
      <c r="B602" s="124" t="s">
        <v>2729</v>
      </c>
      <c r="C602" s="157" t="s">
        <v>2730</v>
      </c>
      <c r="D602" s="157" t="s">
        <v>806</v>
      </c>
      <c r="E602" s="124" t="s">
        <v>2731</v>
      </c>
      <c r="F602" s="157" t="s">
        <v>2732</v>
      </c>
      <c r="G602" s="157">
        <v>2001</v>
      </c>
      <c r="H602" s="100"/>
      <c r="I602" s="388"/>
    </row>
    <row r="603" spans="1:9" x14ac:dyDescent="0.25">
      <c r="A603" s="157">
        <v>1</v>
      </c>
      <c r="B603" s="124" t="s">
        <v>2733</v>
      </c>
      <c r="C603" s="157" t="s">
        <v>2730</v>
      </c>
      <c r="D603" s="157" t="s">
        <v>806</v>
      </c>
      <c r="E603" s="124" t="s">
        <v>2734</v>
      </c>
      <c r="F603" s="157" t="s">
        <v>2735</v>
      </c>
      <c r="G603" s="157">
        <v>2001</v>
      </c>
      <c r="H603" s="83"/>
      <c r="I603" s="388"/>
    </row>
    <row r="604" spans="1:9" x14ac:dyDescent="0.25">
      <c r="A604" s="157">
        <v>1</v>
      </c>
      <c r="B604" s="124" t="s">
        <v>2736</v>
      </c>
      <c r="C604" s="157" t="s">
        <v>2730</v>
      </c>
      <c r="D604" s="157" t="s">
        <v>806</v>
      </c>
      <c r="E604" s="124" t="s">
        <v>2737</v>
      </c>
      <c r="F604" s="157" t="s">
        <v>2738</v>
      </c>
      <c r="G604" s="157">
        <v>2001</v>
      </c>
      <c r="H604" s="83"/>
      <c r="I604" s="388"/>
    </row>
    <row r="605" spans="1:9" x14ac:dyDescent="0.25">
      <c r="A605" s="157">
        <v>1</v>
      </c>
      <c r="B605" s="157" t="s">
        <v>2739</v>
      </c>
      <c r="C605" s="157" t="s">
        <v>888</v>
      </c>
      <c r="D605" s="157" t="s">
        <v>741</v>
      </c>
      <c r="E605" s="157" t="s">
        <v>2740</v>
      </c>
      <c r="F605" s="157"/>
      <c r="G605" s="157"/>
      <c r="H605" s="83"/>
      <c r="I605" s="388"/>
    </row>
    <row r="606" spans="1:9" x14ac:dyDescent="0.25">
      <c r="A606" s="157">
        <v>1</v>
      </c>
      <c r="B606" s="157" t="s">
        <v>2741</v>
      </c>
      <c r="C606" s="157" t="s">
        <v>2742</v>
      </c>
      <c r="D606" s="157" t="s">
        <v>741</v>
      </c>
      <c r="E606" s="157" t="s">
        <v>2740</v>
      </c>
      <c r="F606" s="157"/>
      <c r="G606" s="157"/>
      <c r="H606" s="83"/>
      <c r="I606" s="388"/>
    </row>
    <row r="607" spans="1:9" x14ac:dyDescent="0.25">
      <c r="A607" s="157">
        <v>1</v>
      </c>
      <c r="B607" s="157" t="s">
        <v>2743</v>
      </c>
      <c r="C607" s="157" t="s">
        <v>2744</v>
      </c>
      <c r="D607" s="157" t="s">
        <v>741</v>
      </c>
      <c r="E607" s="157" t="s">
        <v>967</v>
      </c>
      <c r="F607" s="157"/>
      <c r="G607" s="157"/>
      <c r="H607" s="83"/>
      <c r="I607" s="388"/>
    </row>
    <row r="608" spans="1:9" x14ac:dyDescent="0.25">
      <c r="A608" s="157">
        <v>3</v>
      </c>
      <c r="B608" s="124" t="s">
        <v>2745</v>
      </c>
      <c r="C608" s="157" t="s">
        <v>2746</v>
      </c>
      <c r="D608" s="157" t="s">
        <v>736</v>
      </c>
      <c r="E608" s="157" t="s">
        <v>892</v>
      </c>
      <c r="F608" s="157" t="s">
        <v>892</v>
      </c>
      <c r="G608" s="164">
        <v>42826</v>
      </c>
      <c r="H608" s="83"/>
      <c r="I608" s="388"/>
    </row>
    <row r="609" spans="1:9" x14ac:dyDescent="0.25">
      <c r="A609" s="157">
        <v>1</v>
      </c>
      <c r="B609" s="157" t="s">
        <v>795</v>
      </c>
      <c r="C609" s="157" t="s">
        <v>826</v>
      </c>
      <c r="D609" s="157" t="s">
        <v>2747</v>
      </c>
      <c r="E609" s="157" t="s">
        <v>2748</v>
      </c>
      <c r="F609" s="157" t="s">
        <v>2749</v>
      </c>
      <c r="G609" s="157">
        <v>2001</v>
      </c>
      <c r="H609" s="83"/>
      <c r="I609" s="388"/>
    </row>
    <row r="610" spans="1:9" x14ac:dyDescent="0.25">
      <c r="A610" s="157">
        <v>2</v>
      </c>
      <c r="B610" s="157" t="s">
        <v>795</v>
      </c>
      <c r="C610" s="157" t="s">
        <v>826</v>
      </c>
      <c r="D610" s="157" t="s">
        <v>2747</v>
      </c>
      <c r="E610" s="157" t="s">
        <v>2750</v>
      </c>
      <c r="F610" s="157" t="s">
        <v>2751</v>
      </c>
      <c r="G610" s="157">
        <v>2001</v>
      </c>
      <c r="H610" s="83"/>
      <c r="I610" s="388"/>
    </row>
    <row r="611" spans="1:9" x14ac:dyDescent="0.25">
      <c r="A611" s="160">
        <v>3</v>
      </c>
      <c r="B611" s="157" t="s">
        <v>795</v>
      </c>
      <c r="C611" s="157" t="s">
        <v>826</v>
      </c>
      <c r="D611" s="157" t="s">
        <v>2747</v>
      </c>
      <c r="E611" s="157" t="s">
        <v>2752</v>
      </c>
      <c r="F611" s="157" t="s">
        <v>2753</v>
      </c>
      <c r="G611" s="157">
        <v>2001</v>
      </c>
      <c r="H611" s="83"/>
      <c r="I611" s="388"/>
    </row>
    <row r="612" spans="1:9" x14ac:dyDescent="0.25">
      <c r="A612" s="160">
        <v>1</v>
      </c>
      <c r="B612" s="160" t="s">
        <v>795</v>
      </c>
      <c r="C612" s="160" t="s">
        <v>826</v>
      </c>
      <c r="D612" s="160" t="s">
        <v>2747</v>
      </c>
      <c r="E612" s="160" t="s">
        <v>2754</v>
      </c>
      <c r="F612" s="160" t="s">
        <v>2753</v>
      </c>
      <c r="G612" s="160">
        <v>2001</v>
      </c>
      <c r="H612" s="83"/>
      <c r="I612" s="388"/>
    </row>
    <row r="613" spans="1:9" x14ac:dyDescent="0.25">
      <c r="A613" s="160">
        <v>1</v>
      </c>
      <c r="B613" s="160" t="s">
        <v>795</v>
      </c>
      <c r="C613" s="160" t="s">
        <v>2755</v>
      </c>
      <c r="D613" s="160" t="s">
        <v>936</v>
      </c>
      <c r="E613" s="160" t="s">
        <v>2756</v>
      </c>
      <c r="F613" s="160" t="s">
        <v>2509</v>
      </c>
      <c r="G613" s="160">
        <v>2017</v>
      </c>
      <c r="H613" s="83"/>
      <c r="I613" s="388"/>
    </row>
    <row r="614" spans="1:9" x14ac:dyDescent="0.25">
      <c r="A614" s="160">
        <v>1</v>
      </c>
      <c r="B614" s="160" t="s">
        <v>795</v>
      </c>
      <c r="C614" s="160" t="s">
        <v>2757</v>
      </c>
      <c r="D614" s="160" t="s">
        <v>1518</v>
      </c>
      <c r="E614" s="160" t="s">
        <v>2758</v>
      </c>
      <c r="F614" s="160"/>
      <c r="G614" s="160">
        <v>2001</v>
      </c>
      <c r="H614" s="83"/>
      <c r="I614" s="388"/>
    </row>
    <row r="615" spans="1:9" x14ac:dyDescent="0.25">
      <c r="A615" s="160">
        <v>6</v>
      </c>
      <c r="B615" s="157" t="s">
        <v>2759</v>
      </c>
      <c r="C615" s="157" t="s">
        <v>2760</v>
      </c>
      <c r="D615" s="157" t="s">
        <v>2761</v>
      </c>
      <c r="E615" s="157" t="s">
        <v>2762</v>
      </c>
      <c r="F615" s="157"/>
      <c r="G615" s="157"/>
      <c r="H615" s="83"/>
      <c r="I615" s="388"/>
    </row>
    <row r="616" spans="1:9" x14ac:dyDescent="0.25">
      <c r="A616" s="160">
        <v>19</v>
      </c>
      <c r="B616" s="157" t="s">
        <v>2759</v>
      </c>
      <c r="C616" s="157" t="s">
        <v>2760</v>
      </c>
      <c r="D616" s="157" t="s">
        <v>2761</v>
      </c>
      <c r="E616" s="157" t="s">
        <v>2763</v>
      </c>
      <c r="F616" s="157"/>
      <c r="G616" s="157"/>
      <c r="H616" s="83"/>
      <c r="I616" s="388"/>
    </row>
    <row r="617" spans="1:9" x14ac:dyDescent="0.25">
      <c r="A617" s="157">
        <v>8</v>
      </c>
      <c r="B617" s="157" t="s">
        <v>2759</v>
      </c>
      <c r="C617" s="157" t="s">
        <v>2760</v>
      </c>
      <c r="D617" s="157" t="s">
        <v>2761</v>
      </c>
      <c r="E617" s="157" t="s">
        <v>2764</v>
      </c>
      <c r="F617" s="157"/>
      <c r="G617" s="157"/>
      <c r="H617" s="83"/>
      <c r="I617" s="388"/>
    </row>
    <row r="618" spans="1:9" x14ac:dyDescent="0.25">
      <c r="A618" s="160">
        <v>1</v>
      </c>
      <c r="B618" s="160" t="s">
        <v>2342</v>
      </c>
      <c r="C618" s="160"/>
      <c r="D618" s="160" t="s">
        <v>2765</v>
      </c>
      <c r="E618" s="160" t="s">
        <v>2766</v>
      </c>
      <c r="F618" s="160" t="s">
        <v>2767</v>
      </c>
      <c r="G618" s="160">
        <v>2018</v>
      </c>
      <c r="H618" s="83"/>
      <c r="I618" s="388"/>
    </row>
    <row r="619" spans="1:9" x14ac:dyDescent="0.25">
      <c r="A619" s="160">
        <v>1</v>
      </c>
      <c r="B619" s="160" t="s">
        <v>2768</v>
      </c>
      <c r="C619" s="160" t="s">
        <v>2769</v>
      </c>
      <c r="D619" s="160" t="s">
        <v>2770</v>
      </c>
      <c r="E619" s="160" t="s">
        <v>2771</v>
      </c>
      <c r="F619" s="160" t="s">
        <v>2772</v>
      </c>
      <c r="G619" s="160"/>
      <c r="H619" s="83"/>
      <c r="I619" s="388"/>
    </row>
    <row r="620" spans="1:9" x14ac:dyDescent="0.25">
      <c r="A620" s="157">
        <v>1</v>
      </c>
      <c r="B620" s="157" t="s">
        <v>2773</v>
      </c>
      <c r="C620" s="157" t="s">
        <v>355</v>
      </c>
      <c r="D620" s="157" t="s">
        <v>2774</v>
      </c>
      <c r="E620" s="157" t="s">
        <v>2775</v>
      </c>
      <c r="F620" s="157"/>
      <c r="G620" s="157"/>
      <c r="H620" s="83"/>
      <c r="I620" s="388"/>
    </row>
    <row r="621" spans="1:9" x14ac:dyDescent="0.25">
      <c r="A621" s="160">
        <v>1</v>
      </c>
      <c r="B621" s="160" t="s">
        <v>2776</v>
      </c>
      <c r="C621" s="160"/>
      <c r="D621" s="160" t="s">
        <v>759</v>
      </c>
      <c r="E621" s="160" t="s">
        <v>1049</v>
      </c>
      <c r="F621" s="160" t="s">
        <v>2777</v>
      </c>
      <c r="G621" s="160"/>
      <c r="H621" s="83"/>
      <c r="I621" s="388"/>
    </row>
    <row r="622" spans="1:9" x14ac:dyDescent="0.25">
      <c r="A622" s="160">
        <v>4</v>
      </c>
      <c r="B622" s="160" t="s">
        <v>2778</v>
      </c>
      <c r="C622" s="160"/>
      <c r="D622" s="160" t="s">
        <v>759</v>
      </c>
      <c r="E622" s="160" t="s">
        <v>1049</v>
      </c>
      <c r="F622" s="160" t="s">
        <v>2779</v>
      </c>
      <c r="G622" s="160">
        <v>2001</v>
      </c>
      <c r="H622" s="83"/>
      <c r="I622" s="388"/>
    </row>
    <row r="623" spans="1:9" x14ac:dyDescent="0.25">
      <c r="A623" s="160">
        <v>2</v>
      </c>
      <c r="B623" s="160" t="s">
        <v>2780</v>
      </c>
      <c r="C623" s="160"/>
      <c r="D623" s="160" t="s">
        <v>759</v>
      </c>
      <c r="E623" s="160" t="s">
        <v>1049</v>
      </c>
      <c r="F623" s="160" t="s">
        <v>2781</v>
      </c>
      <c r="G623" s="160">
        <v>2001</v>
      </c>
      <c r="H623" s="83"/>
      <c r="I623" s="388"/>
    </row>
    <row r="624" spans="1:9" x14ac:dyDescent="0.25">
      <c r="A624" s="160">
        <v>2</v>
      </c>
      <c r="B624" s="160" t="s">
        <v>2782</v>
      </c>
      <c r="C624" s="160" t="s">
        <v>787</v>
      </c>
      <c r="D624" s="160" t="s">
        <v>759</v>
      </c>
      <c r="E624" s="160" t="s">
        <v>2783</v>
      </c>
      <c r="F624" s="160"/>
      <c r="G624" s="160">
        <v>2001</v>
      </c>
      <c r="H624" s="83"/>
      <c r="I624" s="388"/>
    </row>
    <row r="625" spans="1:9" x14ac:dyDescent="0.25">
      <c r="A625" s="160">
        <v>1</v>
      </c>
      <c r="B625" s="160" t="s">
        <v>2784</v>
      </c>
      <c r="C625" s="165"/>
      <c r="D625" s="160" t="s">
        <v>759</v>
      </c>
      <c r="E625" s="160" t="s">
        <v>2785</v>
      </c>
      <c r="F625" s="160"/>
      <c r="G625" s="160"/>
      <c r="H625" s="83"/>
      <c r="I625" s="388"/>
    </row>
    <row r="626" spans="1:9" x14ac:dyDescent="0.25">
      <c r="A626" s="160">
        <v>2</v>
      </c>
      <c r="B626" s="157" t="s">
        <v>2786</v>
      </c>
      <c r="C626" s="157" t="s">
        <v>355</v>
      </c>
      <c r="D626" s="157" t="s">
        <v>741</v>
      </c>
      <c r="E626" s="157" t="s">
        <v>2787</v>
      </c>
      <c r="F626" s="157"/>
      <c r="G626" s="157"/>
      <c r="H626" s="83"/>
      <c r="I626" s="388"/>
    </row>
    <row r="627" spans="1:9" x14ac:dyDescent="0.25">
      <c r="A627" s="157">
        <v>1</v>
      </c>
      <c r="B627" s="157" t="s">
        <v>2786</v>
      </c>
      <c r="C627" s="157" t="s">
        <v>355</v>
      </c>
      <c r="D627" s="157" t="s">
        <v>741</v>
      </c>
      <c r="E627" s="157" t="s">
        <v>2788</v>
      </c>
      <c r="F627" s="157"/>
      <c r="G627" s="157"/>
      <c r="H627" s="83"/>
      <c r="I627" s="388"/>
    </row>
    <row r="628" spans="1:9" x14ac:dyDescent="0.25">
      <c r="A628" s="157">
        <v>1</v>
      </c>
      <c r="B628" s="157" t="s">
        <v>2786</v>
      </c>
      <c r="C628" s="157" t="s">
        <v>2789</v>
      </c>
      <c r="D628" s="157" t="s">
        <v>741</v>
      </c>
      <c r="E628" s="157" t="s">
        <v>2790</v>
      </c>
      <c r="F628" s="157"/>
      <c r="G628" s="157">
        <v>2001</v>
      </c>
      <c r="H628" s="83"/>
      <c r="I628" s="388"/>
    </row>
    <row r="629" spans="1:9" x14ac:dyDescent="0.25">
      <c r="A629" s="157">
        <v>1</v>
      </c>
      <c r="B629" s="157" t="s">
        <v>2786</v>
      </c>
      <c r="C629" s="157" t="s">
        <v>355</v>
      </c>
      <c r="D629" s="157" t="s">
        <v>741</v>
      </c>
      <c r="E629" s="157" t="s">
        <v>2791</v>
      </c>
      <c r="F629" s="157"/>
      <c r="G629" s="157"/>
      <c r="H629" s="83"/>
      <c r="I629" s="388"/>
    </row>
    <row r="630" spans="1:9" x14ac:dyDescent="0.25">
      <c r="A630" s="157">
        <v>1</v>
      </c>
      <c r="B630" s="157" t="s">
        <v>2786</v>
      </c>
      <c r="C630" s="157" t="s">
        <v>355</v>
      </c>
      <c r="D630" s="157" t="s">
        <v>741</v>
      </c>
      <c r="E630" s="157" t="s">
        <v>2792</v>
      </c>
      <c r="F630" s="157"/>
      <c r="G630" s="157"/>
      <c r="H630" s="83"/>
      <c r="I630" s="388"/>
    </row>
    <row r="631" spans="1:9" x14ac:dyDescent="0.25">
      <c r="A631" s="160">
        <v>3</v>
      </c>
      <c r="B631" s="157" t="s">
        <v>2786</v>
      </c>
      <c r="C631" s="157" t="s">
        <v>2793</v>
      </c>
      <c r="D631" s="157" t="s">
        <v>741</v>
      </c>
      <c r="E631" s="157" t="s">
        <v>2794</v>
      </c>
      <c r="F631" s="157"/>
      <c r="G631" s="157">
        <v>2023</v>
      </c>
      <c r="H631" s="83"/>
      <c r="I631" s="388"/>
    </row>
    <row r="632" spans="1:9" x14ac:dyDescent="0.25">
      <c r="A632" s="157">
        <v>1</v>
      </c>
      <c r="B632" s="157" t="s">
        <v>2795</v>
      </c>
      <c r="C632" s="157" t="s">
        <v>2796</v>
      </c>
      <c r="D632" s="157" t="s">
        <v>771</v>
      </c>
      <c r="E632" s="157" t="s">
        <v>2797</v>
      </c>
      <c r="F632" s="157" t="s">
        <v>2798</v>
      </c>
      <c r="G632" s="157">
        <v>2007</v>
      </c>
      <c r="H632" s="83"/>
      <c r="I632" s="388"/>
    </row>
    <row r="633" spans="1:9" x14ac:dyDescent="0.25">
      <c r="A633" s="157">
        <v>1</v>
      </c>
      <c r="B633" s="157" t="s">
        <v>2135</v>
      </c>
      <c r="C633" s="157" t="s">
        <v>2799</v>
      </c>
      <c r="D633" s="157" t="s">
        <v>771</v>
      </c>
      <c r="E633" s="157" t="s">
        <v>2800</v>
      </c>
      <c r="F633" s="157" t="s">
        <v>2798</v>
      </c>
      <c r="G633" s="157">
        <v>2001</v>
      </c>
      <c r="H633" s="83"/>
      <c r="I633" s="388"/>
    </row>
    <row r="634" spans="1:9" x14ac:dyDescent="0.25">
      <c r="A634" s="160">
        <v>1</v>
      </c>
      <c r="B634" s="160" t="s">
        <v>2135</v>
      </c>
      <c r="C634" s="160" t="s">
        <v>2801</v>
      </c>
      <c r="D634" s="160" t="s">
        <v>771</v>
      </c>
      <c r="E634" s="160" t="s">
        <v>2800</v>
      </c>
      <c r="F634" s="160" t="s">
        <v>2798</v>
      </c>
      <c r="G634" s="160">
        <v>2007</v>
      </c>
      <c r="H634" s="83"/>
      <c r="I634" s="388"/>
    </row>
    <row r="635" spans="1:9" x14ac:dyDescent="0.25">
      <c r="A635" s="160">
        <v>1</v>
      </c>
      <c r="B635" s="160" t="s">
        <v>2135</v>
      </c>
      <c r="C635" s="160" t="s">
        <v>2802</v>
      </c>
      <c r="D635" s="160" t="s">
        <v>771</v>
      </c>
      <c r="E635" s="160" t="s">
        <v>2800</v>
      </c>
      <c r="F635" s="160" t="s">
        <v>2798</v>
      </c>
      <c r="G635" s="160">
        <v>2007</v>
      </c>
      <c r="H635" s="83"/>
      <c r="I635" s="388"/>
    </row>
    <row r="636" spans="1:9" x14ac:dyDescent="0.25">
      <c r="A636" s="160">
        <v>1</v>
      </c>
      <c r="B636" s="160" t="s">
        <v>2135</v>
      </c>
      <c r="C636" s="160" t="s">
        <v>2803</v>
      </c>
      <c r="D636" s="160" t="s">
        <v>771</v>
      </c>
      <c r="E636" s="160" t="s">
        <v>2800</v>
      </c>
      <c r="F636" s="160" t="s">
        <v>2798</v>
      </c>
      <c r="G636" s="160">
        <v>2001</v>
      </c>
      <c r="H636" s="83"/>
      <c r="I636" s="388"/>
    </row>
    <row r="637" spans="1:9" x14ac:dyDescent="0.25">
      <c r="A637" s="160">
        <v>1</v>
      </c>
      <c r="B637" s="160" t="s">
        <v>2135</v>
      </c>
      <c r="C637" s="160" t="s">
        <v>2804</v>
      </c>
      <c r="D637" s="160" t="s">
        <v>771</v>
      </c>
      <c r="E637" s="160" t="s">
        <v>2805</v>
      </c>
      <c r="F637" s="160" t="s">
        <v>2798</v>
      </c>
      <c r="G637" s="160">
        <v>2001</v>
      </c>
      <c r="H637" s="83"/>
      <c r="I637" s="388"/>
    </row>
    <row r="638" spans="1:9" x14ac:dyDescent="0.25">
      <c r="A638" s="160">
        <v>1</v>
      </c>
      <c r="B638" s="160" t="s">
        <v>2135</v>
      </c>
      <c r="C638" s="160" t="s">
        <v>2806</v>
      </c>
      <c r="D638" s="160" t="s">
        <v>771</v>
      </c>
      <c r="E638" s="160" t="s">
        <v>2797</v>
      </c>
      <c r="F638" s="160" t="s">
        <v>2798</v>
      </c>
      <c r="G638" s="160">
        <v>2007</v>
      </c>
      <c r="H638" s="83"/>
      <c r="I638" s="388"/>
    </row>
    <row r="639" spans="1:9" x14ac:dyDescent="0.25">
      <c r="A639" s="160">
        <v>1</v>
      </c>
      <c r="B639" s="160" t="s">
        <v>1242</v>
      </c>
      <c r="C639" s="160" t="s">
        <v>2807</v>
      </c>
      <c r="D639" s="160" t="s">
        <v>1242</v>
      </c>
      <c r="E639" s="160" t="s">
        <v>2808</v>
      </c>
      <c r="F639" s="160" t="s">
        <v>2798</v>
      </c>
      <c r="G639" s="160">
        <v>2007</v>
      </c>
      <c r="H639" s="83"/>
      <c r="I639" s="388"/>
    </row>
    <row r="640" spans="1:9" x14ac:dyDescent="0.25">
      <c r="A640" s="160">
        <v>1</v>
      </c>
      <c r="B640" s="160" t="s">
        <v>1242</v>
      </c>
      <c r="C640" s="160" t="s">
        <v>2809</v>
      </c>
      <c r="D640" s="160" t="s">
        <v>1242</v>
      </c>
      <c r="E640" s="160" t="s">
        <v>2808</v>
      </c>
      <c r="F640" s="160" t="s">
        <v>2798</v>
      </c>
      <c r="G640" s="160">
        <v>2007</v>
      </c>
      <c r="H640" s="83"/>
      <c r="I640" s="388"/>
    </row>
    <row r="641" spans="1:9" x14ac:dyDescent="0.25">
      <c r="A641" s="160">
        <v>1</v>
      </c>
      <c r="B641" s="160" t="s">
        <v>1242</v>
      </c>
      <c r="C641" s="160" t="s">
        <v>2810</v>
      </c>
      <c r="D641" s="160" t="s">
        <v>1242</v>
      </c>
      <c r="E641" s="160" t="s">
        <v>2808</v>
      </c>
      <c r="F641" s="160" t="s">
        <v>2798</v>
      </c>
      <c r="G641" s="160">
        <v>2007</v>
      </c>
      <c r="H641" s="83"/>
      <c r="I641" s="388"/>
    </row>
    <row r="642" spans="1:9" x14ac:dyDescent="0.25">
      <c r="A642" s="157">
        <v>1</v>
      </c>
      <c r="B642" s="157" t="s">
        <v>2811</v>
      </c>
      <c r="C642" s="157" t="s">
        <v>2812</v>
      </c>
      <c r="D642" s="157" t="s">
        <v>2761</v>
      </c>
      <c r="E642" s="157" t="s">
        <v>2813</v>
      </c>
      <c r="F642" s="157" t="s">
        <v>2814</v>
      </c>
      <c r="G642" s="157">
        <v>2001</v>
      </c>
      <c r="H642" s="83"/>
      <c r="I642" s="388"/>
    </row>
    <row r="643" spans="1:9" x14ac:dyDescent="0.25">
      <c r="A643" s="157">
        <v>1</v>
      </c>
      <c r="B643" s="157" t="s">
        <v>2811</v>
      </c>
      <c r="C643" s="157" t="s">
        <v>355</v>
      </c>
      <c r="D643" s="157" t="s">
        <v>2761</v>
      </c>
      <c r="E643" s="157" t="s">
        <v>2813</v>
      </c>
      <c r="F643" s="157" t="s">
        <v>2815</v>
      </c>
      <c r="G643" s="157">
        <v>2001</v>
      </c>
      <c r="H643" s="83"/>
      <c r="I643" s="388"/>
    </row>
    <row r="644" spans="1:9" x14ac:dyDescent="0.25">
      <c r="A644" s="157">
        <v>2</v>
      </c>
      <c r="B644" s="124" t="s">
        <v>2816</v>
      </c>
      <c r="C644" s="157" t="s">
        <v>355</v>
      </c>
      <c r="D644" s="157" t="s">
        <v>1312</v>
      </c>
      <c r="E644" s="166" t="s">
        <v>2817</v>
      </c>
      <c r="F644" s="164"/>
      <c r="G644" s="157">
        <v>2001</v>
      </c>
      <c r="H644" s="83"/>
      <c r="I644" s="388"/>
    </row>
    <row r="645" spans="1:9" x14ac:dyDescent="0.25">
      <c r="A645" s="157">
        <v>1</v>
      </c>
      <c r="B645" s="124" t="s">
        <v>2816</v>
      </c>
      <c r="C645" s="157" t="s">
        <v>355</v>
      </c>
      <c r="D645" s="157" t="s">
        <v>736</v>
      </c>
      <c r="E645" s="157" t="s">
        <v>2818</v>
      </c>
      <c r="F645" s="157"/>
      <c r="G645" s="157"/>
      <c r="H645" s="83"/>
      <c r="I645" s="388"/>
    </row>
    <row r="646" spans="1:9" x14ac:dyDescent="0.25">
      <c r="A646" s="157">
        <v>1</v>
      </c>
      <c r="B646" s="124" t="s">
        <v>2816</v>
      </c>
      <c r="C646" s="157" t="s">
        <v>355</v>
      </c>
      <c r="D646" s="157" t="s">
        <v>736</v>
      </c>
      <c r="E646" s="157" t="s">
        <v>2819</v>
      </c>
      <c r="F646" s="157"/>
      <c r="G646" s="157"/>
      <c r="H646" s="83"/>
      <c r="I646" s="388"/>
    </row>
    <row r="647" spans="1:9" x14ac:dyDescent="0.25">
      <c r="A647" s="157">
        <v>2</v>
      </c>
      <c r="B647" s="157" t="s">
        <v>2820</v>
      </c>
      <c r="C647" s="157" t="s">
        <v>355</v>
      </c>
      <c r="D647" s="157" t="s">
        <v>829</v>
      </c>
      <c r="E647" s="157" t="s">
        <v>2821</v>
      </c>
      <c r="F647" s="157">
        <v>85</v>
      </c>
      <c r="G647" s="157">
        <v>2001</v>
      </c>
      <c r="H647" s="83"/>
      <c r="I647" s="388"/>
    </row>
    <row r="648" spans="1:9" x14ac:dyDescent="0.25">
      <c r="A648" s="157">
        <v>1</v>
      </c>
      <c r="B648" s="157" t="s">
        <v>2822</v>
      </c>
      <c r="C648" s="157" t="s">
        <v>826</v>
      </c>
      <c r="D648" s="157" t="s">
        <v>2823</v>
      </c>
      <c r="E648" s="157" t="s">
        <v>2824</v>
      </c>
      <c r="F648" s="167"/>
      <c r="G648" s="157">
        <v>2001</v>
      </c>
      <c r="H648" s="83"/>
      <c r="I648" s="388"/>
    </row>
    <row r="649" spans="1:9" x14ac:dyDescent="0.25">
      <c r="A649" s="160">
        <v>1</v>
      </c>
      <c r="B649" s="160" t="s">
        <v>2825</v>
      </c>
      <c r="C649" s="160" t="s">
        <v>2826</v>
      </c>
      <c r="D649" s="160" t="s">
        <v>1941</v>
      </c>
      <c r="E649" s="160" t="s">
        <v>2827</v>
      </c>
      <c r="F649" s="160" t="s">
        <v>1947</v>
      </c>
      <c r="G649" s="160">
        <v>2017</v>
      </c>
      <c r="H649" s="83"/>
      <c r="I649" s="388"/>
    </row>
    <row r="650" spans="1:9" x14ac:dyDescent="0.25">
      <c r="A650" s="160">
        <v>1</v>
      </c>
      <c r="B650" s="160" t="s">
        <v>2825</v>
      </c>
      <c r="C650" s="160" t="s">
        <v>2828</v>
      </c>
      <c r="D650" s="160" t="s">
        <v>1950</v>
      </c>
      <c r="E650" s="160" t="s">
        <v>2829</v>
      </c>
      <c r="F650" s="160" t="s">
        <v>2830</v>
      </c>
      <c r="G650" s="160">
        <v>2019</v>
      </c>
      <c r="H650" s="83"/>
      <c r="I650" s="388"/>
    </row>
    <row r="651" spans="1:9" s="60" customFormat="1" ht="17.25" customHeight="1" x14ac:dyDescent="0.25">
      <c r="A651" s="168">
        <v>7</v>
      </c>
      <c r="B651" s="168" t="s">
        <v>2310</v>
      </c>
      <c r="C651" s="168"/>
      <c r="D651" s="168" t="s">
        <v>1925</v>
      </c>
      <c r="E651" s="168" t="s">
        <v>2150</v>
      </c>
      <c r="F651" s="168"/>
      <c r="G651" s="168" t="s">
        <v>2831</v>
      </c>
      <c r="H651" s="90"/>
      <c r="I651" s="284"/>
    </row>
    <row r="652" spans="1:9" s="60" customFormat="1" x14ac:dyDescent="0.25">
      <c r="A652" s="168">
        <v>4</v>
      </c>
      <c r="B652" s="168" t="s">
        <v>2109</v>
      </c>
      <c r="C652" s="168"/>
      <c r="D652" s="168" t="s">
        <v>1979</v>
      </c>
      <c r="E652" s="168" t="s">
        <v>1980</v>
      </c>
      <c r="F652" s="168"/>
      <c r="G652" s="168">
        <v>2001</v>
      </c>
      <c r="H652" s="90"/>
      <c r="I652" s="284"/>
    </row>
    <row r="653" spans="1:9" x14ac:dyDescent="0.25">
      <c r="A653" s="157">
        <v>20</v>
      </c>
      <c r="B653" s="157" t="s">
        <v>1934</v>
      </c>
      <c r="C653" s="157"/>
      <c r="D653" s="157"/>
      <c r="E653" s="157"/>
      <c r="F653" s="157"/>
      <c r="G653" s="157"/>
      <c r="H653" s="83"/>
      <c r="I653" s="388"/>
    </row>
    <row r="654" spans="1:9" x14ac:dyDescent="0.25">
      <c r="A654" s="157">
        <v>198</v>
      </c>
      <c r="B654" s="157" t="s">
        <v>2345</v>
      </c>
      <c r="C654" s="157"/>
      <c r="D654" s="157"/>
      <c r="E654" s="157"/>
      <c r="F654" s="157"/>
      <c r="G654" s="157"/>
      <c r="H654" s="83"/>
      <c r="I654" s="388"/>
    </row>
    <row r="655" spans="1:9" x14ac:dyDescent="0.25">
      <c r="A655" s="160">
        <v>1</v>
      </c>
      <c r="B655" s="160" t="s">
        <v>2832</v>
      </c>
      <c r="C655" s="160"/>
      <c r="D655" s="160" t="s">
        <v>2833</v>
      </c>
      <c r="E655" s="160" t="s">
        <v>2834</v>
      </c>
      <c r="F655" s="160" t="s">
        <v>2835</v>
      </c>
      <c r="G655" s="160">
        <v>2001</v>
      </c>
      <c r="H655" s="83"/>
      <c r="I655" s="388"/>
    </row>
    <row r="656" spans="1:9" x14ac:dyDescent="0.25">
      <c r="A656" s="160">
        <v>1</v>
      </c>
      <c r="B656" s="160" t="s">
        <v>2836</v>
      </c>
      <c r="C656" s="160"/>
      <c r="D656" s="160" t="s">
        <v>2837</v>
      </c>
      <c r="E656" s="160" t="s">
        <v>2838</v>
      </c>
      <c r="F656" s="160"/>
      <c r="G656" s="160">
        <v>2018</v>
      </c>
      <c r="H656" s="83"/>
      <c r="I656" s="388"/>
    </row>
    <row r="657" spans="1:11" x14ac:dyDescent="0.25">
      <c r="A657" s="83"/>
      <c r="B657" s="83"/>
      <c r="C657" s="83"/>
      <c r="D657" s="83"/>
      <c r="E657" s="83"/>
      <c r="F657" s="83"/>
      <c r="G657" s="83"/>
      <c r="H657" s="83"/>
    </row>
    <row r="658" spans="1:11" x14ac:dyDescent="0.25">
      <c r="A658" s="401"/>
      <c r="B658" s="402" t="s">
        <v>3112</v>
      </c>
      <c r="C658" s="402"/>
      <c r="D658" s="402"/>
      <c r="E658" s="402"/>
      <c r="F658" s="402"/>
      <c r="G658" s="403"/>
      <c r="H658" s="402"/>
      <c r="I658" s="388"/>
      <c r="J658" t="s">
        <v>3114</v>
      </c>
      <c r="K658" t="s">
        <v>3116</v>
      </c>
    </row>
    <row r="659" spans="1:11" x14ac:dyDescent="0.25">
      <c r="B659" s="397" t="s">
        <v>3113</v>
      </c>
      <c r="I659" s="388"/>
      <c r="J659">
        <v>26</v>
      </c>
      <c r="K659" s="412">
        <f>I659*J659</f>
        <v>0</v>
      </c>
    </row>
    <row r="660" spans="1:11" x14ac:dyDescent="0.25">
      <c r="B660" s="1" t="s">
        <v>3107</v>
      </c>
      <c r="I660" s="276">
        <f>SUM(I3:I658)+K659</f>
        <v>0</v>
      </c>
    </row>
  </sheetData>
  <sheetProtection algorithmName="SHA-512" hashValue="3QWmG5lNm6BSPafDzrPd8ydcKMZNn7w/KUK0f1gRgeXSeNAs6a1BojMGpCaMNqHpc8+45v1Fw8EtPYZmz45eEA==" saltValue="kU13z4+Id7K+Hl3Ztm0oTA==" spinCount="100000" sheet="1" objects="1" scenarios="1"/>
  <pageMargins left="0.7" right="0.7" top="0.75" bottom="0.75" header="0.3" footer="0.3"/>
  <pageSetup paperSize="9" orientation="portrait" horizontalDpi="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695D-E778-4AA5-B8B1-34FFE99E4471}">
  <dimension ref="A2:K42"/>
  <sheetViews>
    <sheetView topLeftCell="A4" workbookViewId="0">
      <selection activeCell="T20" sqref="T20"/>
    </sheetView>
  </sheetViews>
  <sheetFormatPr defaultRowHeight="15" x14ac:dyDescent="0.25"/>
  <cols>
    <col min="9" max="9" width="20.7109375" style="499" customWidth="1"/>
    <col min="11" max="11" width="19.28515625" style="499" customWidth="1"/>
  </cols>
  <sheetData>
    <row r="2" spans="1:11" x14ac:dyDescent="0.25">
      <c r="I2" s="499" t="s">
        <v>3147</v>
      </c>
      <c r="J2" t="s">
        <v>3114</v>
      </c>
    </row>
    <row r="3" spans="1:11" s="502" customFormat="1" x14ac:dyDescent="0.25">
      <c r="A3" s="501" t="s">
        <v>3117</v>
      </c>
      <c r="I3" s="503"/>
      <c r="K3" s="503"/>
    </row>
    <row r="4" spans="1:11" s="502" customFormat="1" x14ac:dyDescent="0.25">
      <c r="A4" s="502" t="s">
        <v>3118</v>
      </c>
      <c r="I4" s="503"/>
      <c r="K4" s="503"/>
    </row>
    <row r="5" spans="1:11" s="502" customFormat="1" x14ac:dyDescent="0.25">
      <c r="A5" s="502" t="s">
        <v>3119</v>
      </c>
      <c r="I5" s="503"/>
      <c r="K5" s="503"/>
    </row>
    <row r="6" spans="1:11" s="502" customFormat="1" x14ac:dyDescent="0.25">
      <c r="A6" s="502" t="s">
        <v>3120</v>
      </c>
      <c r="I6" s="503"/>
      <c r="K6" s="503"/>
    </row>
    <row r="7" spans="1:11" s="502" customFormat="1" x14ac:dyDescent="0.25">
      <c r="A7" s="502" t="s">
        <v>3121</v>
      </c>
      <c r="I7" s="503"/>
      <c r="K7" s="503"/>
    </row>
    <row r="8" spans="1:11" s="502" customFormat="1" x14ac:dyDescent="0.25">
      <c r="A8" s="502" t="s">
        <v>3122</v>
      </c>
      <c r="I8" s="503"/>
      <c r="K8" s="503"/>
    </row>
    <row r="9" spans="1:11" s="502" customFormat="1" x14ac:dyDescent="0.25">
      <c r="A9" s="502" t="s">
        <v>3123</v>
      </c>
      <c r="I9" s="503"/>
      <c r="K9" s="503"/>
    </row>
    <row r="11" spans="1:11" x14ac:dyDescent="0.25">
      <c r="A11" s="1" t="s">
        <v>3124</v>
      </c>
    </row>
    <row r="12" spans="1:11" x14ac:dyDescent="0.25">
      <c r="A12" t="s">
        <v>3125</v>
      </c>
      <c r="I12" s="388"/>
      <c r="J12">
        <v>1</v>
      </c>
      <c r="K12" s="499">
        <f>I12*J12</f>
        <v>0</v>
      </c>
    </row>
    <row r="13" spans="1:11" x14ac:dyDescent="0.25">
      <c r="A13" t="s">
        <v>3126</v>
      </c>
      <c r="I13" s="388"/>
      <c r="J13">
        <v>17</v>
      </c>
      <c r="K13" s="499">
        <f t="shared" ref="K13:K40" si="0">I13*J13</f>
        <v>0</v>
      </c>
    </row>
    <row r="14" spans="1:11" x14ac:dyDescent="0.25">
      <c r="A14" t="s">
        <v>3127</v>
      </c>
      <c r="I14" s="388"/>
      <c r="J14">
        <v>15</v>
      </c>
      <c r="K14" s="499">
        <f t="shared" si="0"/>
        <v>0</v>
      </c>
    </row>
    <row r="15" spans="1:11" x14ac:dyDescent="0.25">
      <c r="A15" t="s">
        <v>3128</v>
      </c>
      <c r="I15" s="388"/>
      <c r="J15">
        <v>1</v>
      </c>
      <c r="K15" s="499">
        <f t="shared" si="0"/>
        <v>0</v>
      </c>
    </row>
    <row r="16" spans="1:11" x14ac:dyDescent="0.25">
      <c r="A16" t="s">
        <v>3129</v>
      </c>
      <c r="I16" s="388"/>
      <c r="J16">
        <v>9</v>
      </c>
      <c r="K16" s="499">
        <f t="shared" si="0"/>
        <v>0</v>
      </c>
    </row>
    <row r="17" spans="1:11" x14ac:dyDescent="0.25">
      <c r="A17" t="s">
        <v>3130</v>
      </c>
      <c r="I17" s="388"/>
      <c r="J17">
        <v>24</v>
      </c>
      <c r="K17" s="499">
        <f t="shared" si="0"/>
        <v>0</v>
      </c>
    </row>
    <row r="18" spans="1:11" x14ac:dyDescent="0.25">
      <c r="A18" t="s">
        <v>3131</v>
      </c>
      <c r="I18" s="388"/>
      <c r="J18">
        <v>5</v>
      </c>
      <c r="K18" s="499">
        <f t="shared" si="0"/>
        <v>0</v>
      </c>
    </row>
    <row r="19" spans="1:11" x14ac:dyDescent="0.25">
      <c r="A19" t="s">
        <v>3132</v>
      </c>
      <c r="I19" s="388"/>
      <c r="J19">
        <v>1</v>
      </c>
      <c r="K19" s="499">
        <f t="shared" si="0"/>
        <v>0</v>
      </c>
    </row>
    <row r="20" spans="1:11" x14ac:dyDescent="0.25">
      <c r="A20" t="s">
        <v>3133</v>
      </c>
      <c r="I20" s="388"/>
      <c r="J20">
        <v>1</v>
      </c>
      <c r="K20" s="499">
        <f t="shared" si="0"/>
        <v>0</v>
      </c>
    </row>
    <row r="21" spans="1:11" x14ac:dyDescent="0.25">
      <c r="B21" t="s">
        <v>3149</v>
      </c>
      <c r="K21" s="500">
        <f>SUM(K11:K20)</f>
        <v>0</v>
      </c>
    </row>
    <row r="23" spans="1:11" s="502" customFormat="1" x14ac:dyDescent="0.25">
      <c r="A23" s="501" t="s">
        <v>3134</v>
      </c>
      <c r="I23" s="503"/>
      <c r="K23" s="503"/>
    </row>
    <row r="24" spans="1:11" s="502" customFormat="1" x14ac:dyDescent="0.25">
      <c r="A24" s="502" t="s">
        <v>3118</v>
      </c>
      <c r="I24" s="503"/>
      <c r="K24" s="503"/>
    </row>
    <row r="25" spans="1:11" s="502" customFormat="1" x14ac:dyDescent="0.25">
      <c r="A25" s="502" t="s">
        <v>3119</v>
      </c>
      <c r="I25" s="503"/>
      <c r="K25" s="503"/>
    </row>
    <row r="26" spans="1:11" s="502" customFormat="1" x14ac:dyDescent="0.25">
      <c r="A26" s="502" t="s">
        <v>3120</v>
      </c>
      <c r="I26" s="503"/>
      <c r="K26" s="503"/>
    </row>
    <row r="27" spans="1:11" s="502" customFormat="1" x14ac:dyDescent="0.25">
      <c r="A27" s="502" t="s">
        <v>3135</v>
      </c>
      <c r="I27" s="503"/>
      <c r="K27" s="503"/>
    </row>
    <row r="29" spans="1:11" x14ac:dyDescent="0.25">
      <c r="A29" s="1" t="s">
        <v>3151</v>
      </c>
    </row>
    <row r="30" spans="1:11" x14ac:dyDescent="0.25">
      <c r="A30" t="s">
        <v>3136</v>
      </c>
      <c r="I30" s="388"/>
      <c r="J30">
        <v>1</v>
      </c>
      <c r="K30" s="499">
        <f t="shared" si="0"/>
        <v>0</v>
      </c>
    </row>
    <row r="31" spans="1:11" x14ac:dyDescent="0.25">
      <c r="A31" t="s">
        <v>3137</v>
      </c>
      <c r="I31" s="388"/>
      <c r="J31">
        <v>1</v>
      </c>
      <c r="K31" s="499">
        <f t="shared" si="0"/>
        <v>0</v>
      </c>
    </row>
    <row r="32" spans="1:11" x14ac:dyDescent="0.25">
      <c r="A32" t="s">
        <v>3138</v>
      </c>
      <c r="I32" s="388"/>
      <c r="J32">
        <v>2</v>
      </c>
      <c r="K32" s="499">
        <f t="shared" si="0"/>
        <v>0</v>
      </c>
    </row>
    <row r="33" spans="1:11" x14ac:dyDescent="0.25">
      <c r="A33" t="s">
        <v>3139</v>
      </c>
      <c r="I33" s="388"/>
      <c r="J33">
        <v>1</v>
      </c>
      <c r="K33" s="499">
        <f t="shared" si="0"/>
        <v>0</v>
      </c>
    </row>
    <row r="34" spans="1:11" x14ac:dyDescent="0.25">
      <c r="A34" t="s">
        <v>3140</v>
      </c>
      <c r="I34" s="388"/>
      <c r="J34">
        <v>2</v>
      </c>
      <c r="K34" s="499">
        <f t="shared" si="0"/>
        <v>0</v>
      </c>
    </row>
    <row r="35" spans="1:11" x14ac:dyDescent="0.25">
      <c r="A35" t="s">
        <v>3141</v>
      </c>
      <c r="I35" s="388"/>
      <c r="J35">
        <v>1</v>
      </c>
      <c r="K35" s="499">
        <f t="shared" si="0"/>
        <v>0</v>
      </c>
    </row>
    <row r="36" spans="1:11" x14ac:dyDescent="0.25">
      <c r="A36" t="s">
        <v>3142</v>
      </c>
      <c r="I36" s="388"/>
      <c r="J36">
        <v>1</v>
      </c>
      <c r="K36" s="499">
        <f t="shared" si="0"/>
        <v>0</v>
      </c>
    </row>
    <row r="37" spans="1:11" x14ac:dyDescent="0.25">
      <c r="A37" t="s">
        <v>3143</v>
      </c>
      <c r="I37" s="388"/>
      <c r="J37">
        <v>1</v>
      </c>
      <c r="K37" s="499">
        <f t="shared" si="0"/>
        <v>0</v>
      </c>
    </row>
    <row r="38" spans="1:11" x14ac:dyDescent="0.25">
      <c r="A38" t="s">
        <v>3144</v>
      </c>
      <c r="I38" s="388"/>
      <c r="J38">
        <v>13</v>
      </c>
      <c r="K38" s="499">
        <f t="shared" si="0"/>
        <v>0</v>
      </c>
    </row>
    <row r="39" spans="1:11" x14ac:dyDescent="0.25">
      <c r="A39" t="s">
        <v>3145</v>
      </c>
      <c r="I39" s="388"/>
      <c r="J39">
        <v>11</v>
      </c>
      <c r="K39" s="499">
        <f t="shared" si="0"/>
        <v>0</v>
      </c>
    </row>
    <row r="40" spans="1:11" x14ac:dyDescent="0.25">
      <c r="A40" t="s">
        <v>3146</v>
      </c>
      <c r="I40" s="388"/>
      <c r="J40">
        <v>1</v>
      </c>
      <c r="K40" s="499">
        <f t="shared" si="0"/>
        <v>0</v>
      </c>
    </row>
    <row r="42" spans="1:11" x14ac:dyDescent="0.25">
      <c r="B42" t="s">
        <v>3148</v>
      </c>
      <c r="K42" s="500">
        <f>SUM(K30:K40)</f>
        <v>0</v>
      </c>
    </row>
  </sheetData>
  <sheetProtection algorithmName="SHA-512" hashValue="bRFN/u5AnN2hZcL99HSpx1hIud9c4X2lDJtkL96xl6xsODGzSQvu9cqluDrNSJN9CkhrX48c/u1ayWGHvg+X3g==" saltValue="49pcP1RAQ15cMTq4pUTeg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114c60293a0dcdcdf14e358d1002c96b">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8b4f3eefbf72db6bbb9b760dfbfc13b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79E3680-32EF-43F6-985C-87416D0FFF99}">
  <ds:schemaRefs>
    <ds:schemaRef ds:uri="http://schemas.microsoft.com/sharepoint/v3/contenttype/forms"/>
  </ds:schemaRefs>
</ds:datastoreItem>
</file>

<file path=customXml/itemProps2.xml><?xml version="1.0" encoding="utf-8"?>
<ds:datastoreItem xmlns:ds="http://schemas.openxmlformats.org/officeDocument/2006/customXml" ds:itemID="{A9F41AF5-3013-49AC-869C-2AFA58FB4815}">
  <ds:schemaRefs>
    <ds:schemaRef ds:uri="e7fee12f-7364-4350-a58e-b9a3dabb10bc"/>
    <ds:schemaRef ds:uri="http://purl.org/dc/dcmitype/"/>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4f7a1ba3-2415-40f8-897f-cbc9e891831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B35BBCB-A445-4D13-937C-F172A4A865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Inschrijfprijs</vt:lpstr>
      <vt:lpstr>P1 E Scholen</vt:lpstr>
      <vt:lpstr>P1 E KDV</vt:lpstr>
      <vt:lpstr>P2 W scholen</vt:lpstr>
      <vt:lpstr>P2 W KDV</vt:lpstr>
      <vt:lpstr>BMI en inbraak afprijzen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Stefanie Beeke | Inkada Inkoop &amp; Advies</cp:lastModifiedBy>
  <cp:revision/>
  <dcterms:created xsi:type="dcterms:W3CDTF">2025-03-12T13:36:23Z</dcterms:created>
  <dcterms:modified xsi:type="dcterms:W3CDTF">2025-10-20T13:14:14Z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