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ovare/Inhuur 2025/5. NvI/NvI 1/"/>
    </mc:Choice>
  </mc:AlternateContent>
  <xr:revisionPtr revIDLastSave="1" documentId="8_{AC763F85-281A-44A6-AF5B-73927F400D25}" xr6:coauthVersionLast="47" xr6:coauthVersionMax="47" xr10:uidLastSave="{B199E6C5-0C47-4D7E-8C6D-0095F113FE00}"/>
  <bookViews>
    <workbookView xWindow="28680" yWindow="-150" windowWidth="29040" windowHeight="15720" xr2:uid="{64669403-B46F-44E6-8E5C-BF071E560D57}"/>
  </bookViews>
  <sheets>
    <sheet name="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2" i="2" s="1"/>
  <c r="D15" i="2" s="1"/>
  <c r="G11" i="2"/>
  <c r="G12" i="2" s="1"/>
  <c r="G14" i="2" s="1"/>
  <c r="D16" i="2" l="1"/>
  <c r="D19" i="2"/>
  <c r="D14" i="2"/>
  <c r="D17" i="2"/>
  <c r="D20" i="2" s="1"/>
  <c r="D25" i="2" s="1"/>
  <c r="G17" i="2"/>
  <c r="D18" i="2"/>
  <c r="G16" i="2"/>
  <c r="G19" i="2"/>
  <c r="G15" i="2"/>
  <c r="G18" i="2"/>
  <c r="G20" i="2" l="1"/>
  <c r="G25" i="2" s="1"/>
  <c r="D22" i="2"/>
  <c r="G22" i="2" l="1"/>
  <c r="G23" i="2" s="1"/>
  <c r="G26" i="2" s="1"/>
  <c r="G40" i="2" s="1"/>
  <c r="G28" i="2"/>
  <c r="D23" i="2"/>
  <c r="D26" i="2" s="1"/>
  <c r="D28" i="2" s="1"/>
  <c r="G33" i="2"/>
  <c r="G37" i="2"/>
  <c r="G30" i="2"/>
  <c r="G34" i="2"/>
  <c r="G38" i="2"/>
  <c r="G31" i="2"/>
  <c r="G35" i="2"/>
  <c r="G39" i="2"/>
  <c r="G32" i="2"/>
  <c r="G36" i="2"/>
  <c r="D29" i="2" l="1"/>
  <c r="D33" i="2"/>
  <c r="D36" i="2"/>
  <c r="D39" i="2"/>
  <c r="D35" i="2"/>
  <c r="D31" i="2"/>
  <c r="D32" i="2"/>
  <c r="D30" i="2"/>
  <c r="G29" i="2"/>
  <c r="G41" i="2" s="1"/>
  <c r="G43" i="2" s="1"/>
  <c r="G45" i="2" s="1"/>
  <c r="D38" i="2"/>
  <c r="D40" i="2"/>
  <c r="D37" i="2"/>
  <c r="D34" i="2"/>
  <c r="D41" i="2" l="1"/>
  <c r="D43" i="2" s="1"/>
  <c r="D45" i="2" s="1"/>
  <c r="D48" i="2" s="1"/>
</calcChain>
</file>

<file path=xl/sharedStrings.xml><?xml version="1.0" encoding="utf-8"?>
<sst xmlns="http://schemas.openxmlformats.org/spreadsheetml/2006/main" count="75" uniqueCount="46">
  <si>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</si>
  <si>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</si>
  <si>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</si>
  <si>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</si>
  <si>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</si>
  <si>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Wachtdag(en)</t>
  </si>
  <si>
    <t>Subtotaal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</si>
  <si>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</si>
  <si>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</si>
  <si>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</si>
  <si>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</si>
  <si>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</si>
  <si>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</si>
  <si>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</si>
  <si>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Vakantiegeld</t>
  </si>
  <si>
    <t xml:space="preserve">Eindejaarsuitkering </t>
  </si>
  <si>
    <t>Wettelijke inhoudingen</t>
  </si>
  <si>
    <t>WW</t>
  </si>
  <si>
    <t>PAWW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</si>
  <si>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</si>
  <si>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</si>
  <si>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</si>
  <si>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</si>
  <si>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</si>
  <si>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</si>
  <si>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</si>
  <si>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</si>
  <si>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</si>
  <si>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ZW Premie</t>
  </si>
  <si>
    <t>Aanvulling ziektewet</t>
  </si>
  <si>
    <t xml:space="preserve">Omrekenfactor (exclusief marge):   </t>
  </si>
  <si>
    <t xml:space="preserve">Marge:   </t>
  </si>
  <si>
    <t xml:space="preserve">Omrekenfactor (inclusief marge):   </t>
  </si>
  <si>
    <t xml:space="preserve">Weging:   </t>
  </si>
  <si>
    <t xml:space="preserve">Gemiddelde Omrekenfactor (inschrijfprijs):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</si>
  <si>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</si>
  <si>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Ondertekening:</t>
  </si>
  <si>
    <t>Naam Inschrijver:</t>
  </si>
  <si>
    <t>Naam ondertekenaar:</t>
  </si>
  <si>
    <t>Datum:</t>
  </si>
  <si>
    <t>Handtekening:</t>
  </si>
  <si>
    <t>Basisloon (Conform CAO PO)</t>
  </si>
  <si>
    <t>Prijzenblad</t>
  </si>
  <si>
    <t>Movare</t>
  </si>
  <si>
    <t>inschrijvers schrijven in op peil 1-1-2026. Het werkblad is niet beveiligd, inschrijvers kunnen aanvullende componenten zelf aanvullen.</t>
  </si>
  <si>
    <t>Aanbesteding Inhuur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</si>
</sst>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164" fontId="0" fillId="0" borderId="0" xfId="0" applyNumberFormat="1"/>
    <xf numFmtId="2" fontId="11" fillId="8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0" fillId="10" borderId="0" xfId="0" applyFill="1"/>
    <xf numFmtId="2" fontId="2" fillId="1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/>
    </xf>
    <xf numFmtId="0" fontId="17" fillId="0" borderId="0" xfId="0" applyFont="1"/>
    <xf numFmtId="10" fontId="0" fillId="2" borderId="1" xfId="0" applyNumberFormat="1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2" fontId="9" fillId="6" borderId="3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1:L55"/>
  <sheetViews>
    <sheetView showGridLines="0" tabSelected="1" topLeftCell="A8" zoomScale="80" zoomScaleNormal="80" zoomScaleSheetLayoutView="130" workbookViewId="0">
      <selection activeCell="B1" sqref="B1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8.85546875" style="16" customWidth="1"/>
    <col min="5" max="5" width="2.5703125" customWidth="1"/>
    <col min="6" max="6" width="17.42578125" customWidth="1"/>
    <col min="7" max="7" width="26.42578125" style="16" customWidth="1"/>
    <col min="8" max="8" width="20" customWidth="1"/>
    <col min="9" max="9" width="13" customWidth="1"/>
    <col min="10" max="10" width="8.42578125" customWidth="1"/>
    <col min="11" max="11" width="10" customWidth="1"/>
    <col min="12" max="12" width="9.85546875" customWidth="1"/>
  </cols>
  <sheetData>
    <row r="1" spans="2:11" x14ac:dyDescent="0.25">
      <c r="B1" t="s">
        <v>43</v>
      </c>
    </row>
    <row r="2" spans="2:11" x14ac:dyDescent="0.25">
      <c r="B2" t="s">
        <v>45</v>
      </c>
    </row>
    <row r="3" spans="2:11" ht="14.45" customHeight="1" x14ac:dyDescent="0.25">
      <c r="B3" t="s">
        <v>42</v>
      </c>
      <c r="D3" s="34"/>
      <c r="G3"/>
    </row>
    <row r="4" spans="2:11" s="26" customFormat="1" ht="15.6" customHeight="1" x14ac:dyDescent="0.25">
      <c r="B4" s="27">
        <v>45929</v>
      </c>
      <c r="D4" s="34"/>
    </row>
    <row r="5" spans="2:11" ht="14.45" customHeight="1" x14ac:dyDescent="0.25">
      <c r="D5" s="18"/>
      <c r="G5"/>
    </row>
    <row r="6" spans="2:11" ht="21.6" customHeight="1" x14ac:dyDescent="0.25">
      <c r="B6" s="28" t="s">
        <v>44</v>
      </c>
      <c r="D6" s="18"/>
      <c r="G6"/>
    </row>
    <row r="7" spans="2:11" ht="21.6" customHeight="1" x14ac:dyDescent="0.25">
      <c r="B7" s="9"/>
      <c r="D7" s="18"/>
      <c r="G7"/>
    </row>
    <row r="8" spans="2:11" ht="30" customHeight="1" x14ac:dyDescent="0.25">
      <c r="C8" s="31" t="s">
        <v>0</v>
      </c>
      <c r="D8" s="32"/>
      <c r="F8" s="31" t="s">
        <v>1</v>
      </c>
      <c r="G8" s="32"/>
    </row>
    <row r="9" spans="2:11" ht="15.75" x14ac:dyDescent="0.25">
      <c r="B9" s="22" t="s">
        <v>2</v>
      </c>
      <c r="C9" s="23" t="s">
        <v>3</v>
      </c>
      <c r="D9" s="23" t="s">
        <v>4</v>
      </c>
      <c r="E9" s="24"/>
      <c r="F9" s="23" t="s">
        <v>3</v>
      </c>
      <c r="G9" s="23" t="s">
        <v>4</v>
      </c>
    </row>
    <row r="10" spans="2:11" x14ac:dyDescent="0.25">
      <c r="B10" s="1" t="s">
        <v>41</v>
      </c>
      <c r="C10" s="8">
        <v>1</v>
      </c>
      <c r="D10" s="6">
        <v>100</v>
      </c>
      <c r="F10" s="8">
        <v>1</v>
      </c>
      <c r="G10" s="6">
        <v>100</v>
      </c>
    </row>
    <row r="11" spans="2:11" x14ac:dyDescent="0.25">
      <c r="B11" s="1" t="s">
        <v>5</v>
      </c>
      <c r="C11" s="29">
        <v>0</v>
      </c>
      <c r="D11" s="17">
        <f>C11*D10</f>
        <v>0</v>
      </c>
      <c r="F11" s="29">
        <v>0</v>
      </c>
      <c r="G11" s="17">
        <f>F11*G10</f>
        <v>0</v>
      </c>
    </row>
    <row r="12" spans="2:11" x14ac:dyDescent="0.25">
      <c r="B12" s="2"/>
      <c r="C12" s="5" t="s">
        <v>6</v>
      </c>
      <c r="D12" s="7">
        <f>SUM(D10:D11)</f>
        <v>100</v>
      </c>
      <c r="F12" s="5" t="s">
        <v>6</v>
      </c>
      <c r="G12" s="7">
        <f>SUM(G10:G11)</f>
        <v>100</v>
      </c>
    </row>
    <row r="13" spans="2:11" ht="15.75" x14ac:dyDescent="0.25">
      <c r="B13" s="22" t="s">
        <v>7</v>
      </c>
      <c r="C13" s="23" t="s">
        <v>3</v>
      </c>
      <c r="D13" s="25" t="s">
        <v>4</v>
      </c>
      <c r="E13" s="24"/>
      <c r="F13" s="23" t="s">
        <v>3</v>
      </c>
      <c r="G13" s="25" t="s">
        <v>4</v>
      </c>
    </row>
    <row r="14" spans="2:11" x14ac:dyDescent="0.25">
      <c r="B14" s="1" t="s">
        <v>8</v>
      </c>
      <c r="C14" s="29">
        <v>0</v>
      </c>
      <c r="D14" s="17">
        <f>C14*$D$12</f>
        <v>0</v>
      </c>
      <c r="F14" s="29">
        <v>0</v>
      </c>
      <c r="G14" s="17">
        <f>F14*$G$12</f>
        <v>0</v>
      </c>
    </row>
    <row r="15" spans="2:11" x14ac:dyDescent="0.25">
      <c r="B15" s="1" t="s">
        <v>9</v>
      </c>
      <c r="C15" s="29">
        <v>0</v>
      </c>
      <c r="D15" s="17">
        <f t="shared" ref="D15:D18" si="0">C15*$D$12</f>
        <v>0</v>
      </c>
      <c r="F15" s="29">
        <v>0</v>
      </c>
      <c r="G15" s="17">
        <f t="shared" ref="G15:G19" si="1">F15*$G$12</f>
        <v>0</v>
      </c>
      <c r="J15" s="19"/>
      <c r="K15" s="19"/>
    </row>
    <row r="16" spans="2:11" x14ac:dyDescent="0.25">
      <c r="B16" s="1" t="s">
        <v>10</v>
      </c>
      <c r="C16" s="29">
        <v>0</v>
      </c>
      <c r="D16" s="17">
        <f>C16*$D$12</f>
        <v>0</v>
      </c>
      <c r="F16" s="29">
        <v>0</v>
      </c>
      <c r="G16" s="17">
        <f t="shared" si="1"/>
        <v>0</v>
      </c>
      <c r="K16" s="19"/>
    </row>
    <row r="17" spans="2:7" x14ac:dyDescent="0.25">
      <c r="B17" s="1" t="s">
        <v>11</v>
      </c>
      <c r="C17" s="29">
        <v>0</v>
      </c>
      <c r="D17" s="17">
        <f t="shared" si="0"/>
        <v>0</v>
      </c>
      <c r="F17" s="29">
        <v>0</v>
      </c>
      <c r="G17" s="17">
        <f t="shared" si="1"/>
        <v>0</v>
      </c>
    </row>
    <row r="18" spans="2:7" x14ac:dyDescent="0.25">
      <c r="B18" s="1" t="s">
        <v>12</v>
      </c>
      <c r="C18" s="29">
        <v>0</v>
      </c>
      <c r="D18" s="17">
        <f t="shared" si="0"/>
        <v>0</v>
      </c>
      <c r="F18" s="29">
        <v>0</v>
      </c>
      <c r="G18" s="17">
        <f t="shared" si="1"/>
        <v>0</v>
      </c>
    </row>
    <row r="19" spans="2:7" x14ac:dyDescent="0.25">
      <c r="B19" s="1" t="s">
        <v>13</v>
      </c>
      <c r="C19" s="29">
        <v>0</v>
      </c>
      <c r="D19" s="17">
        <f>C19*$D$12</f>
        <v>0</v>
      </c>
      <c r="F19" s="29">
        <v>0</v>
      </c>
      <c r="G19" s="17">
        <f t="shared" si="1"/>
        <v>0</v>
      </c>
    </row>
    <row r="20" spans="2:7" x14ac:dyDescent="0.25">
      <c r="B20" s="2"/>
      <c r="C20" s="5" t="s">
        <v>6</v>
      </c>
      <c r="D20" s="7">
        <f>SUM(D12,D14:D19)</f>
        <v>100</v>
      </c>
      <c r="F20" s="5" t="s">
        <v>6</v>
      </c>
      <c r="G20" s="7">
        <f>SUM(G12,G14:G19)</f>
        <v>100</v>
      </c>
    </row>
    <row r="21" spans="2:7" ht="15.75" x14ac:dyDescent="0.25">
      <c r="B21" s="22" t="s">
        <v>14</v>
      </c>
      <c r="C21" s="23" t="s">
        <v>3</v>
      </c>
      <c r="D21" s="25" t="s">
        <v>4</v>
      </c>
      <c r="E21" s="24"/>
      <c r="F21" s="23" t="s">
        <v>3</v>
      </c>
      <c r="G21" s="25" t="s">
        <v>4</v>
      </c>
    </row>
    <row r="22" spans="2:7" x14ac:dyDescent="0.25">
      <c r="B22" s="1" t="s">
        <v>14</v>
      </c>
      <c r="C22" s="29">
        <v>0</v>
      </c>
      <c r="D22" s="17">
        <f>C22*D20</f>
        <v>0</v>
      </c>
      <c r="F22" s="29">
        <v>0</v>
      </c>
      <c r="G22" s="17">
        <f>F22*G20</f>
        <v>0</v>
      </c>
    </row>
    <row r="23" spans="2:7" x14ac:dyDescent="0.25">
      <c r="B23" s="3"/>
      <c r="C23" s="5" t="s">
        <v>6</v>
      </c>
      <c r="D23" s="7">
        <f>SUM(D20,D22)</f>
        <v>100</v>
      </c>
      <c r="F23" s="5" t="s">
        <v>6</v>
      </c>
      <c r="G23" s="7">
        <f>SUM(G20,G22)</f>
        <v>100</v>
      </c>
    </row>
    <row r="24" spans="2:7" ht="15.75" x14ac:dyDescent="0.25">
      <c r="B24" s="22" t="s">
        <v>15</v>
      </c>
      <c r="C24" s="23" t="s">
        <v>3</v>
      </c>
      <c r="D24" s="25" t="s">
        <v>4</v>
      </c>
      <c r="E24" s="24"/>
      <c r="F24" s="23" t="s">
        <v>3</v>
      </c>
      <c r="G24" s="25" t="s">
        <v>4</v>
      </c>
    </row>
    <row r="25" spans="2:7" x14ac:dyDescent="0.25">
      <c r="B25" s="1" t="s">
        <v>15</v>
      </c>
      <c r="C25" s="29">
        <v>0</v>
      </c>
      <c r="D25" s="17">
        <f>D20*C25</f>
        <v>0</v>
      </c>
      <c r="F25" s="29">
        <v>0</v>
      </c>
      <c r="G25" s="17">
        <f>G20*F25</f>
        <v>0</v>
      </c>
    </row>
    <row r="26" spans="2:7" x14ac:dyDescent="0.25">
      <c r="B26" s="3"/>
      <c r="C26" s="5" t="s">
        <v>6</v>
      </c>
      <c r="D26" s="7">
        <f>SUM(D23,D25)</f>
        <v>100</v>
      </c>
      <c r="F26" s="5" t="s">
        <v>6</v>
      </c>
      <c r="G26" s="7">
        <f>SUM(G23,G25)</f>
        <v>100</v>
      </c>
    </row>
    <row r="27" spans="2:7" ht="15.75" x14ac:dyDescent="0.25">
      <c r="B27" s="22" t="s">
        <v>16</v>
      </c>
      <c r="C27" s="23" t="s">
        <v>3</v>
      </c>
      <c r="D27" s="25" t="s">
        <v>4</v>
      </c>
      <c r="E27" s="24"/>
      <c r="F27" s="23" t="s">
        <v>3</v>
      </c>
      <c r="G27" s="25" t="s">
        <v>4</v>
      </c>
    </row>
    <row r="28" spans="2:7" x14ac:dyDescent="0.25">
      <c r="B28" s="1" t="s">
        <v>17</v>
      </c>
      <c r="C28" s="29">
        <v>0</v>
      </c>
      <c r="D28" s="17">
        <f>C28*$D$26</f>
        <v>0</v>
      </c>
      <c r="F28" s="29">
        <v>0</v>
      </c>
      <c r="G28" s="17">
        <f>F28*$G$26</f>
        <v>0</v>
      </c>
    </row>
    <row r="29" spans="2:7" x14ac:dyDescent="0.25">
      <c r="B29" s="1" t="s">
        <v>18</v>
      </c>
      <c r="C29" s="29">
        <v>0</v>
      </c>
      <c r="D29" s="17">
        <f t="shared" ref="D29:D39" si="2">C29*$D$26</f>
        <v>0</v>
      </c>
      <c r="F29" s="29">
        <v>0</v>
      </c>
      <c r="G29" s="17">
        <f t="shared" ref="G29:G39" si="3">F29*$G$26</f>
        <v>0</v>
      </c>
    </row>
    <row r="30" spans="2:7" x14ac:dyDescent="0.25">
      <c r="B30" s="1" t="s">
        <v>19</v>
      </c>
      <c r="C30" s="29">
        <v>0</v>
      </c>
      <c r="D30" s="17">
        <f t="shared" si="2"/>
        <v>0</v>
      </c>
      <c r="F30" s="29">
        <v>0</v>
      </c>
      <c r="G30" s="17">
        <f t="shared" si="3"/>
        <v>0</v>
      </c>
    </row>
    <row r="31" spans="2:7" x14ac:dyDescent="0.25">
      <c r="B31" s="1" t="s">
        <v>20</v>
      </c>
      <c r="C31" s="29">
        <v>0</v>
      </c>
      <c r="D31" s="17">
        <f t="shared" si="2"/>
        <v>0</v>
      </c>
      <c r="F31" s="29">
        <v>0</v>
      </c>
      <c r="G31" s="17">
        <f t="shared" si="3"/>
        <v>0</v>
      </c>
    </row>
    <row r="32" spans="2:7" x14ac:dyDescent="0.25">
      <c r="B32" s="1" t="s">
        <v>21</v>
      </c>
      <c r="C32" s="29">
        <v>0</v>
      </c>
      <c r="D32" s="17">
        <f t="shared" si="2"/>
        <v>0</v>
      </c>
      <c r="F32" s="29">
        <v>0</v>
      </c>
      <c r="G32" s="17">
        <f t="shared" si="3"/>
        <v>0</v>
      </c>
    </row>
    <row r="33" spans="2:12" x14ac:dyDescent="0.25">
      <c r="B33" s="1" t="s">
        <v>22</v>
      </c>
      <c r="C33" s="29">
        <v>0</v>
      </c>
      <c r="D33" s="17">
        <f t="shared" si="2"/>
        <v>0</v>
      </c>
      <c r="F33" s="29">
        <v>0</v>
      </c>
      <c r="G33" s="17">
        <f t="shared" si="3"/>
        <v>0</v>
      </c>
    </row>
    <row r="34" spans="2:12" x14ac:dyDescent="0.25">
      <c r="B34" s="1" t="s">
        <v>23</v>
      </c>
      <c r="C34" s="29">
        <v>0</v>
      </c>
      <c r="D34" s="17">
        <f t="shared" si="2"/>
        <v>0</v>
      </c>
      <c r="F34" s="29">
        <v>0</v>
      </c>
      <c r="G34" s="17">
        <f t="shared" si="3"/>
        <v>0</v>
      </c>
    </row>
    <row r="35" spans="2:12" x14ac:dyDescent="0.25">
      <c r="B35" s="1" t="s">
        <v>24</v>
      </c>
      <c r="C35" s="29">
        <v>0</v>
      </c>
      <c r="D35" s="17">
        <f t="shared" si="2"/>
        <v>0</v>
      </c>
      <c r="F35" s="29">
        <v>0</v>
      </c>
      <c r="G35" s="17">
        <f t="shared" si="3"/>
        <v>0</v>
      </c>
    </row>
    <row r="36" spans="2:12" x14ac:dyDescent="0.25">
      <c r="B36" s="1" t="s">
        <v>25</v>
      </c>
      <c r="C36" s="29">
        <v>0</v>
      </c>
      <c r="D36" s="17">
        <f t="shared" si="2"/>
        <v>0</v>
      </c>
      <c r="F36" s="29">
        <v>0</v>
      </c>
      <c r="G36" s="17">
        <f t="shared" si="3"/>
        <v>0</v>
      </c>
    </row>
    <row r="37" spans="2:12" x14ac:dyDescent="0.25">
      <c r="B37" s="1" t="s">
        <v>26</v>
      </c>
      <c r="C37" s="29">
        <v>0</v>
      </c>
      <c r="D37" s="17">
        <f t="shared" si="2"/>
        <v>0</v>
      </c>
      <c r="F37" s="29">
        <v>0</v>
      </c>
      <c r="G37" s="17">
        <f t="shared" si="3"/>
        <v>0</v>
      </c>
    </row>
    <row r="38" spans="2:12" x14ac:dyDescent="0.25">
      <c r="B38" s="1" t="s">
        <v>27</v>
      </c>
      <c r="C38" s="29">
        <v>0</v>
      </c>
      <c r="D38" s="17">
        <f>C38*$D$26</f>
        <v>0</v>
      </c>
      <c r="F38" s="29">
        <v>0</v>
      </c>
      <c r="G38" s="17">
        <f t="shared" si="3"/>
        <v>0</v>
      </c>
    </row>
    <row r="39" spans="2:12" x14ac:dyDescent="0.25">
      <c r="B39" s="1" t="s">
        <v>28</v>
      </c>
      <c r="C39" s="29">
        <v>0</v>
      </c>
      <c r="D39" s="17">
        <f t="shared" si="2"/>
        <v>0</v>
      </c>
      <c r="F39" s="29">
        <v>0</v>
      </c>
      <c r="G39" s="17">
        <f t="shared" si="3"/>
        <v>0</v>
      </c>
    </row>
    <row r="40" spans="2:12" x14ac:dyDescent="0.25">
      <c r="B40" s="1" t="s">
        <v>29</v>
      </c>
      <c r="C40" s="29">
        <v>0</v>
      </c>
      <c r="D40" s="17">
        <f>C40*$D$26</f>
        <v>0</v>
      </c>
      <c r="F40" s="29">
        <v>0</v>
      </c>
      <c r="G40" s="17">
        <f>F40*$G$26</f>
        <v>0</v>
      </c>
    </row>
    <row r="41" spans="2:12" x14ac:dyDescent="0.25">
      <c r="C41" s="5" t="s">
        <v>6</v>
      </c>
      <c r="D41" s="7">
        <f>SUM(D26,D28:D40)</f>
        <v>100</v>
      </c>
      <c r="F41" s="5" t="s">
        <v>6</v>
      </c>
      <c r="G41" s="7">
        <f>SUM(G26,G28:G40)</f>
        <v>100</v>
      </c>
      <c r="L41" s="12"/>
    </row>
    <row r="42" spans="2:12" ht="13.5" customHeight="1" thickBot="1" x14ac:dyDescent="0.3"/>
    <row r="43" spans="2:12" ht="19.5" customHeight="1" thickBot="1" x14ac:dyDescent="0.35">
      <c r="B43" s="33" t="s">
        <v>30</v>
      </c>
      <c r="C43" s="33"/>
      <c r="D43" s="20">
        <f>D41/100</f>
        <v>1</v>
      </c>
      <c r="E43" s="21"/>
      <c r="F43" s="21"/>
      <c r="G43" s="20">
        <f>G41/100</f>
        <v>1</v>
      </c>
    </row>
    <row r="44" spans="2:12" ht="28.9" customHeight="1" thickBot="1" x14ac:dyDescent="0.35">
      <c r="B44" s="36" t="s">
        <v>31</v>
      </c>
      <c r="C44" s="36"/>
      <c r="D44" s="30">
        <v>0</v>
      </c>
      <c r="G44" s="30">
        <v>2.0000000000000001E-4</v>
      </c>
    </row>
    <row r="45" spans="2:12" ht="28.9" customHeight="1" thickBot="1" x14ac:dyDescent="0.4">
      <c r="B45" s="35" t="s">
        <v>32</v>
      </c>
      <c r="C45" s="35"/>
      <c r="D45" s="10">
        <f>D43+D44</f>
        <v>1</v>
      </c>
      <c r="G45" s="10">
        <f>G43+G44</f>
        <v>1.0002</v>
      </c>
    </row>
    <row r="46" spans="2:12" ht="18.75" customHeight="1" thickBot="1" x14ac:dyDescent="0.3">
      <c r="B46" s="43" t="s">
        <v>33</v>
      </c>
      <c r="C46" s="43"/>
      <c r="D46" s="14">
        <v>0.5</v>
      </c>
      <c r="E46" s="13"/>
      <c r="F46" s="13"/>
      <c r="G46" s="14">
        <v>0.5</v>
      </c>
    </row>
    <row r="47" spans="2:12" ht="13.5" customHeight="1" thickBot="1" x14ac:dyDescent="0.3"/>
    <row r="48" spans="2:12" ht="28.9" customHeight="1" thickBot="1" x14ac:dyDescent="0.4">
      <c r="B48" s="35" t="s">
        <v>34</v>
      </c>
      <c r="C48" s="35"/>
      <c r="D48" s="40">
        <f>(D45*D46)+(G45*G46)-1</f>
        <v>9.9999999999988987E-5</v>
      </c>
      <c r="E48" s="41"/>
      <c r="F48" s="41"/>
      <c r="G48" s="42"/>
    </row>
    <row r="49" spans="2:7" ht="42.75" customHeight="1" thickBot="1" x14ac:dyDescent="0.4">
      <c r="B49" s="15"/>
      <c r="C49" s="15"/>
      <c r="D49" s="37" t="s">
        <v>35</v>
      </c>
      <c r="E49" s="38"/>
      <c r="F49" s="38"/>
      <c r="G49" s="39"/>
    </row>
    <row r="50" spans="2:7" ht="20.25" customHeight="1" x14ac:dyDescent="0.3">
      <c r="B50" s="11" t="s">
        <v>36</v>
      </c>
    </row>
    <row r="51" spans="2:7" x14ac:dyDescent="0.25">
      <c r="B51" s="4" t="s">
        <v>37</v>
      </c>
      <c r="C51" s="45"/>
      <c r="D51" s="45"/>
      <c r="G51"/>
    </row>
    <row r="52" spans="2:7" x14ac:dyDescent="0.25">
      <c r="B52" s="4" t="s">
        <v>38</v>
      </c>
      <c r="C52" s="45"/>
      <c r="D52" s="45"/>
      <c r="G52"/>
    </row>
    <row r="53" spans="2:7" x14ac:dyDescent="0.25">
      <c r="B53" s="4" t="s">
        <v>39</v>
      </c>
      <c r="C53" s="45"/>
      <c r="D53" s="45"/>
      <c r="G53"/>
    </row>
    <row r="54" spans="2:7" x14ac:dyDescent="0.25">
      <c r="B54" s="44" t="s">
        <v>40</v>
      </c>
      <c r="C54" s="45"/>
      <c r="D54" s="45"/>
      <c r="G54"/>
    </row>
    <row r="55" spans="2:7" ht="37.5" customHeight="1" x14ac:dyDescent="0.25">
      <c r="B55" s="44"/>
      <c r="C55" s="45"/>
      <c r="D55" s="45"/>
      <c r="G55"/>
    </row>
  </sheetData>
  <mergeCells count="15">
    <mergeCell ref="D49:G49"/>
    <mergeCell ref="D48:G48"/>
    <mergeCell ref="B46:C46"/>
    <mergeCell ref="B54:B55"/>
    <mergeCell ref="C51:D51"/>
    <mergeCell ref="C52:D52"/>
    <mergeCell ref="C53:D53"/>
    <mergeCell ref="C54:D55"/>
    <mergeCell ref="F8:G8"/>
    <mergeCell ref="B43:C43"/>
    <mergeCell ref="D3:D4"/>
    <mergeCell ref="C8:D8"/>
    <mergeCell ref="B48:C48"/>
    <mergeCell ref="B44:C44"/>
    <mergeCell ref="B45:C45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b5354c73-d39a-418f-bac2-ba981e9eed82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e7fee12f-7364-4350-a58e-b9a3dabb10bc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f7a1ba3-2415-40f8-897f-cbc9e891831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8E213-3648-47D8-983C-FD2DB321C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Thijs Kruger</dc:creator>
  <cp:keywords/>
  <dc:description/>
  <cp:lastModifiedBy>Stefanie Beeke | Inkada Inkoop &amp; Advies</cp:lastModifiedBy>
  <cp:revision/>
  <dcterms:created xsi:type="dcterms:W3CDTF">2020-03-18T12:14:38Z</dcterms:created>
  <dcterms:modified xsi:type="dcterms:W3CDTF">2025-09-29T12:34:36Z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6700</vt:r8>
  </property>
</Properties>
</file>