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connect.sp02.rws.nl/sites/con0000373/mkt/Contracten OM/31209396 WBO labwerk 2026-2029/1. Voorbereiding en inkoop/"/>
    </mc:Choice>
  </mc:AlternateContent>
  <xr:revisionPtr revIDLastSave="0" documentId="13_ncr:1_{7E74E6A0-3F31-41D4-91AA-7DA78A1C472C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Prijzenblad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9" l="1"/>
  <c r="G44" i="9"/>
  <c r="G42" i="9"/>
  <c r="D29" i="9"/>
  <c r="G29" i="9"/>
  <c r="G26" i="9"/>
  <c r="G25" i="9"/>
  <c r="G21" i="9"/>
  <c r="G47" i="9" l="1"/>
  <c r="G45" i="9"/>
  <c r="G41" i="9"/>
  <c r="G39" i="9"/>
  <c r="G38" i="9"/>
  <c r="G36" i="9"/>
  <c r="G35" i="9"/>
  <c r="G34" i="9"/>
  <c r="G33" i="9"/>
  <c r="G31" i="9"/>
  <c r="G30" i="9"/>
  <c r="G28" i="9"/>
  <c r="G24" i="9"/>
  <c r="G22" i="9"/>
  <c r="G20" i="9"/>
  <c r="G18" i="9"/>
  <c r="G17" i="9"/>
  <c r="G49" i="9" l="1"/>
</calcChain>
</file>

<file path=xl/sharedStrings.xml><?xml version="1.0" encoding="utf-8"?>
<sst xmlns="http://schemas.openxmlformats.org/spreadsheetml/2006/main" count="126" uniqueCount="80">
  <si>
    <t>product</t>
  </si>
  <si>
    <t>In te vullen bedragen door opdrachtnemer</t>
  </si>
  <si>
    <t>In te vullen door opdrachtgever</t>
  </si>
  <si>
    <t>Productspecificatie</t>
  </si>
  <si>
    <t xml:space="preserve">Vaste prijs per </t>
  </si>
  <si>
    <t xml:space="preserve">Aan onderstaande producten en uren kunnen geen rechten worden ontleend in de uitvoering van het project. </t>
  </si>
  <si>
    <t>Vaste prijs exclusief btw (bureau vult dit in onder bijlage B)</t>
  </si>
  <si>
    <t xml:space="preserve">Naam opdrachtnemer:                                </t>
  </si>
  <si>
    <t xml:space="preserve">Algemene informatie </t>
  </si>
  <si>
    <t xml:space="preserve">Totaalbedrag </t>
  </si>
  <si>
    <t>Totaal</t>
  </si>
  <si>
    <t>VP/NC</t>
  </si>
  <si>
    <t>VP</t>
  </si>
  <si>
    <t>Subtotalen</t>
  </si>
  <si>
    <t>Totaal inschrijfbedrag</t>
  </si>
  <si>
    <t>2026-2029</t>
  </si>
  <si>
    <t>Integraal Projectmanagement</t>
  </si>
  <si>
    <t>Werkpakket 01 Voorbereiding veldwerk</t>
  </si>
  <si>
    <t>Werkpakket 02 Coordineren uitvoering veldwerkzaamheden</t>
  </si>
  <si>
    <t>Werkpakket 03 Verwerken, beschrijven, bemonsteren en analyseren</t>
  </si>
  <si>
    <t>Werkpakket 04 Rapporteren</t>
  </si>
  <si>
    <t>Werkpakket 05 Korrelgrootte analyses DIS (Optioneel)</t>
  </si>
  <si>
    <t>Werkpakket 06 NEN 5720 Milieuhygienisch waterbodemonderzoek (Optioneel)</t>
  </si>
  <si>
    <t>Niet voorziene kosten</t>
  </si>
  <si>
    <t>7.1</t>
  </si>
  <si>
    <t>I.1 Stelpost niet voorziene kosten</t>
  </si>
  <si>
    <t>Bijlage I - Staat van ontleding van de inschrijfsom</t>
  </si>
  <si>
    <t>Zaaknummer:              31209396</t>
  </si>
  <si>
    <t>1-1</t>
  </si>
  <si>
    <t>2-2</t>
  </si>
  <si>
    <t>1-2</t>
  </si>
  <si>
    <t>4-2</t>
  </si>
  <si>
    <t>5-2</t>
  </si>
  <si>
    <t>6-2</t>
  </si>
  <si>
    <t>1-3</t>
  </si>
  <si>
    <t>4-3</t>
  </si>
  <si>
    <t>2-1</t>
  </si>
  <si>
    <t>4-4</t>
  </si>
  <si>
    <t>4-1</t>
  </si>
  <si>
    <t>5-1</t>
  </si>
  <si>
    <t>6-1</t>
  </si>
  <si>
    <t>Eenheid</t>
  </si>
  <si>
    <t>€/jr.</t>
  </si>
  <si>
    <t>€/st.</t>
  </si>
  <si>
    <t>€/2mnd.</t>
  </si>
  <si>
    <t>€/keer</t>
  </si>
  <si>
    <t>€/vw.wk.</t>
  </si>
  <si>
    <t>€</t>
  </si>
  <si>
    <t xml:space="preserve">Naam:                           Waterbodemonderzoeken KLZ Labwerk 2026-2029                   </t>
  </si>
  <si>
    <t>Versie prijzenblad:     2.0</t>
  </si>
  <si>
    <t>Rapportage vastelling ligging zandwinvak</t>
  </si>
  <si>
    <t>De aantallen van de nacalculatie producten zijn indicatief</t>
  </si>
  <si>
    <t>NC</t>
  </si>
  <si>
    <t>Boorplan zandwinvakken en onderzoeksboringen</t>
  </si>
  <si>
    <t>Milieuhygiënisch vooronderzoek NEN 5717</t>
  </si>
  <si>
    <t>Coördineren/begeleiden uitvoering veldwerkzaamheden</t>
  </si>
  <si>
    <t>Transport oude back-up monsters Deltares (2016-2024)</t>
  </si>
  <si>
    <t>Opslag nieuwe en oude back-up monsters</t>
  </si>
  <si>
    <t>Verwerken, bemonsteren en beschrijven boorkernen</t>
  </si>
  <si>
    <t>Korrelgrootte analyses</t>
  </si>
  <si>
    <t>3-1</t>
  </si>
  <si>
    <t>3</t>
  </si>
  <si>
    <t>3-2</t>
  </si>
  <si>
    <t>Afstemmen archeologie (proceseis 12-13)</t>
  </si>
  <si>
    <t>Transport boorkernen van laboratorium naar Deltares of TNO (proceseis 14)</t>
  </si>
  <si>
    <t>Rapportage korrelgrootte verdeling</t>
  </si>
  <si>
    <t>Gebiedsdocumenten</t>
  </si>
  <si>
    <t>Borgingsdocument B1-beschrijving</t>
  </si>
  <si>
    <t>Borgingsdocument korrelgrootte verdeling</t>
  </si>
  <si>
    <t>Korrelgrootte analyses DIS</t>
  </si>
  <si>
    <t>Milieuhygiënisch waterbodemonderzoek conform de NEN 5720</t>
  </si>
  <si>
    <t>Review IVP</t>
  </si>
  <si>
    <t>Analysepakket C3 (5 werkdagen analysetermijn)</t>
  </si>
  <si>
    <t>Inzet protocol 2003 erkende monsternemer</t>
  </si>
  <si>
    <t>PFAS-analyses (30 verbindingen) (5 werkdagen analysetermijn)</t>
  </si>
  <si>
    <t>€/dag</t>
  </si>
  <si>
    <t>Opstellen Plan van Aanpak (VSP paragraaf 4.2)</t>
  </si>
  <si>
    <t>-</t>
  </si>
  <si>
    <t>Invulling project- en aanvullende voorwaarden</t>
  </si>
  <si>
    <t>Datum:                          1 oktober 2025                           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</si>
</sst>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_);\(&quot;€&quot;#,##0.00\)"/>
    <numFmt numFmtId="165" formatCode="_(&quot;€&quot;* #,##0.00_);_(&quot;€&quot;* \(#,##0.00\);_(&quot;€&quot;* &quot;-&quot;??_);_(@_)"/>
  </numFmts>
  <fonts count="9" x14ac:knownFonts="1">
    <font>
      <sz val="9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b/>
      <sz val="9"/>
      <color theme="1"/>
      <name val="Verdana"/>
      <family val="2"/>
    </font>
    <font>
      <i/>
      <sz val="9"/>
      <name val="Verdana"/>
      <family val="2"/>
    </font>
    <font>
      <sz val="11"/>
      <color theme="1"/>
      <name val="Calibri"/>
      <family val="2"/>
    </font>
    <font>
      <b/>
      <i/>
      <sz val="9"/>
      <name val="Verdana"/>
      <family val="2"/>
    </font>
    <font>
      <b/>
      <sz val="11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left" vertical="center"/>
    </xf>
    <xf numFmtId="0" fontId="4" fillId="3" borderId="3" xfId="0" applyFont="1" applyFill="1" applyBorder="1"/>
    <xf numFmtId="0" fontId="4" fillId="0" borderId="0" xfId="0" applyFont="1"/>
    <xf numFmtId="49" fontId="4" fillId="4" borderId="3" xfId="0" applyNumberFormat="1" applyFont="1" applyFill="1" applyBorder="1"/>
    <xf numFmtId="165" fontId="1" fillId="4" borderId="1" xfId="0" applyNumberFormat="1" applyFont="1" applyFill="1" applyBorder="1" applyAlignment="1">
      <alignment horizontal="left" vertical="center"/>
    </xf>
    <xf numFmtId="0" fontId="4" fillId="5" borderId="3" xfId="0" applyFont="1" applyFill="1" applyBorder="1"/>
    <xf numFmtId="0" fontId="5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4" fillId="7" borderId="0" xfId="0" applyFont="1" applyFill="1"/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0" fillId="3" borderId="14" xfId="0" applyFill="1" applyBorder="1"/>
    <xf numFmtId="165" fontId="1" fillId="5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0" xfId="0" applyNumberFormat="1"/>
    <xf numFmtId="49" fontId="7" fillId="0" borderId="1" xfId="0" applyNumberFormat="1" applyFont="1" applyBorder="1" applyAlignment="1">
      <alignment horizontal="left" vertical="center" wrapText="1"/>
    </xf>
    <xf numFmtId="49" fontId="8" fillId="0" borderId="0" xfId="0" applyNumberFormat="1" applyFont="1"/>
    <xf numFmtId="49" fontId="5" fillId="5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F18C-9715-4712-B366-7757BCCE0DDC}">
  <dimension ref="A1:M49"/>
  <sheetViews>
    <sheetView tabSelected="1" topLeftCell="A6" zoomScale="160" zoomScaleNormal="160" workbookViewId="0">
      <selection activeCell="D30" sqref="D30"/>
    </sheetView>
  </sheetViews>
  <sheetFormatPr defaultRowHeight="11.25" x14ac:dyDescent="0.15"/>
  <cols>
    <col min="1" max="1" width="7.875" style="30" customWidth="1"/>
    <col min="2" max="2" width="42.875" customWidth="1"/>
    <col min="3" max="3" width="7.875" customWidth="1"/>
    <col min="4" max="4" width="9.75" customWidth="1"/>
    <col min="5" max="5" width="10.875" customWidth="1"/>
    <col min="6" max="6" width="14" customWidth="1"/>
    <col min="7" max="7" width="17.125" bestFit="1" customWidth="1"/>
    <col min="8" max="8" width="4.625" customWidth="1"/>
    <col min="9" max="9" width="52" bestFit="1" customWidth="1"/>
    <col min="11" max="11" width="19.375" bestFit="1" customWidth="1"/>
  </cols>
  <sheetData>
    <row r="1" spans="1:13" ht="14.25" x14ac:dyDescent="0.2">
      <c r="A1" s="32" t="s">
        <v>26</v>
      </c>
    </row>
    <row r="4" spans="1:13" ht="12" thickBot="1" x14ac:dyDescent="0.2">
      <c r="B4" s="11" t="s">
        <v>8</v>
      </c>
      <c r="C4" s="11"/>
      <c r="D4" s="11"/>
      <c r="E4" s="11"/>
    </row>
    <row r="5" spans="1:13" ht="15" x14ac:dyDescent="0.15">
      <c r="B5" s="13" t="s">
        <v>48</v>
      </c>
      <c r="C5" s="13"/>
      <c r="D5" s="13"/>
      <c r="E5" s="13"/>
      <c r="I5" s="34"/>
      <c r="J5" s="35"/>
      <c r="K5" s="35"/>
      <c r="L5" s="35"/>
      <c r="M5" s="36"/>
    </row>
    <row r="6" spans="1:13" ht="15" x14ac:dyDescent="0.15">
      <c r="B6" s="13" t="s">
        <v>27</v>
      </c>
      <c r="C6" s="13"/>
      <c r="D6" s="13"/>
      <c r="E6" s="13"/>
      <c r="I6" s="37"/>
      <c r="J6" s="38"/>
      <c r="K6" s="38"/>
      <c r="L6" s="38"/>
      <c r="M6" s="39"/>
    </row>
    <row r="7" spans="1:13" ht="15" x14ac:dyDescent="0.15">
      <c r="B7" s="13" t="s">
        <v>79</v>
      </c>
      <c r="C7" s="13"/>
      <c r="D7" s="13"/>
      <c r="E7" s="13"/>
      <c r="I7" s="37"/>
      <c r="J7" s="38"/>
      <c r="K7" s="38"/>
      <c r="L7" s="38"/>
      <c r="M7" s="39"/>
    </row>
    <row r="8" spans="1:13" ht="15" x14ac:dyDescent="0.15">
      <c r="B8" s="13" t="s">
        <v>49</v>
      </c>
      <c r="C8" s="13"/>
      <c r="D8" s="13"/>
      <c r="E8" s="13"/>
      <c r="I8" s="37"/>
      <c r="J8" s="38"/>
      <c r="K8" s="38"/>
      <c r="L8" s="38"/>
      <c r="M8" s="39"/>
    </row>
    <row r="9" spans="1:13" ht="15.75" customHeight="1" x14ac:dyDescent="0.15">
      <c r="B9" s="12" t="s">
        <v>7</v>
      </c>
      <c r="C9" s="12"/>
      <c r="D9" s="12"/>
      <c r="E9" s="12"/>
      <c r="I9" s="37"/>
      <c r="J9" s="38"/>
      <c r="K9" s="38"/>
      <c r="L9" s="38"/>
      <c r="M9" s="39"/>
    </row>
    <row r="10" spans="1:13" ht="15.75" thickBot="1" x14ac:dyDescent="0.2">
      <c r="B10" s="10"/>
      <c r="C10" s="10"/>
      <c r="D10" s="10"/>
      <c r="E10" s="10"/>
      <c r="I10" s="40"/>
      <c r="J10" s="41"/>
      <c r="K10" s="41"/>
      <c r="L10" s="41"/>
      <c r="M10" s="42"/>
    </row>
    <row r="11" spans="1:13" x14ac:dyDescent="0.15">
      <c r="B11" s="5" t="s">
        <v>5</v>
      </c>
      <c r="C11" s="5"/>
      <c r="D11" s="5"/>
      <c r="E11" s="5"/>
    </row>
    <row r="12" spans="1:13" x14ac:dyDescent="0.15">
      <c r="B12" s="5" t="s">
        <v>51</v>
      </c>
    </row>
    <row r="14" spans="1:13" ht="15" customHeight="1" x14ac:dyDescent="0.15">
      <c r="A14" s="43"/>
      <c r="B14" s="44" t="s">
        <v>3</v>
      </c>
      <c r="C14" s="27"/>
      <c r="D14" s="22" t="s">
        <v>15</v>
      </c>
      <c r="E14" s="22"/>
      <c r="F14" s="1" t="s">
        <v>4</v>
      </c>
      <c r="G14" s="21" t="s">
        <v>13</v>
      </c>
    </row>
    <row r="15" spans="1:13" ht="23.25" customHeight="1" thickBot="1" x14ac:dyDescent="0.2">
      <c r="A15" s="43"/>
      <c r="B15" s="44"/>
      <c r="C15" s="27" t="s">
        <v>11</v>
      </c>
      <c r="D15" s="23" t="s">
        <v>10</v>
      </c>
      <c r="E15" s="23" t="s">
        <v>41</v>
      </c>
      <c r="F15" s="1" t="s">
        <v>0</v>
      </c>
      <c r="G15" s="2"/>
    </row>
    <row r="16" spans="1:13" ht="23.1" customHeight="1" thickBot="1" x14ac:dyDescent="0.2">
      <c r="A16" s="31"/>
      <c r="B16" s="28" t="s">
        <v>78</v>
      </c>
      <c r="C16" s="29"/>
      <c r="D16" s="29"/>
      <c r="E16" s="29"/>
      <c r="F16" s="3"/>
      <c r="G16" s="3"/>
      <c r="I16" s="6" t="s">
        <v>1</v>
      </c>
    </row>
    <row r="17" spans="1:10" ht="23.1" customHeight="1" thickBot="1" x14ac:dyDescent="0.2">
      <c r="A17" s="33" t="s">
        <v>77</v>
      </c>
      <c r="B17" s="9" t="s">
        <v>76</v>
      </c>
      <c r="C17" s="14" t="s">
        <v>12</v>
      </c>
      <c r="D17" s="29">
        <v>1</v>
      </c>
      <c r="E17" s="29" t="s">
        <v>45</v>
      </c>
      <c r="F17" s="7"/>
      <c r="G17" s="3">
        <f t="shared" ref="G17:G18" si="0">D17*F17</f>
        <v>0</v>
      </c>
      <c r="I17" s="4" t="s">
        <v>6</v>
      </c>
      <c r="J17" s="25"/>
    </row>
    <row r="18" spans="1:10" ht="23.1" customHeight="1" thickBot="1" x14ac:dyDescent="0.2">
      <c r="A18" s="33" t="s">
        <v>77</v>
      </c>
      <c r="B18" s="9" t="s">
        <v>16</v>
      </c>
      <c r="C18" s="14" t="s">
        <v>12</v>
      </c>
      <c r="D18" s="29">
        <v>24</v>
      </c>
      <c r="E18" s="29" t="s">
        <v>44</v>
      </c>
      <c r="F18" s="7"/>
      <c r="G18" s="3">
        <f t="shared" si="0"/>
        <v>0</v>
      </c>
      <c r="I18" s="8" t="s">
        <v>2</v>
      </c>
    </row>
    <row r="19" spans="1:10" ht="23.1" customHeight="1" x14ac:dyDescent="0.15">
      <c r="A19" s="31">
        <v>1</v>
      </c>
      <c r="B19" s="28" t="s">
        <v>17</v>
      </c>
      <c r="C19" s="29"/>
      <c r="D19" s="29"/>
      <c r="E19" s="29"/>
      <c r="F19" s="3"/>
      <c r="G19" s="3"/>
    </row>
    <row r="20" spans="1:10" ht="23.1" customHeight="1" x14ac:dyDescent="0.15">
      <c r="A20" s="33" t="s">
        <v>28</v>
      </c>
      <c r="B20" s="9" t="s">
        <v>50</v>
      </c>
      <c r="C20" s="14" t="s">
        <v>52</v>
      </c>
      <c r="D20" s="29">
        <v>8</v>
      </c>
      <c r="E20" s="29" t="s">
        <v>43</v>
      </c>
      <c r="F20" s="7"/>
      <c r="G20" s="3">
        <f>D20*F20</f>
        <v>0</v>
      </c>
    </row>
    <row r="21" spans="1:10" ht="23.1" customHeight="1" x14ac:dyDescent="0.15">
      <c r="A21" s="33" t="s">
        <v>30</v>
      </c>
      <c r="B21" s="9" t="s">
        <v>54</v>
      </c>
      <c r="C21" s="14" t="s">
        <v>52</v>
      </c>
      <c r="D21" s="29">
        <v>4</v>
      </c>
      <c r="E21" s="29" t="s">
        <v>43</v>
      </c>
      <c r="F21" s="7"/>
      <c r="G21" s="3">
        <f>D21*F21</f>
        <v>0</v>
      </c>
    </row>
    <row r="22" spans="1:10" ht="23.1" customHeight="1" x14ac:dyDescent="0.15">
      <c r="A22" s="33" t="s">
        <v>34</v>
      </c>
      <c r="B22" s="9" t="s">
        <v>53</v>
      </c>
      <c r="C22" s="14" t="s">
        <v>52</v>
      </c>
      <c r="D22" s="29">
        <v>12</v>
      </c>
      <c r="E22" s="29" t="s">
        <v>43</v>
      </c>
      <c r="F22" s="7"/>
      <c r="G22" s="3">
        <f>D22*F22</f>
        <v>0</v>
      </c>
    </row>
    <row r="23" spans="1:10" ht="23.1" customHeight="1" x14ac:dyDescent="0.15">
      <c r="A23" s="31">
        <v>2</v>
      </c>
      <c r="B23" s="28" t="s">
        <v>18</v>
      </c>
      <c r="C23" s="29"/>
      <c r="D23" s="29"/>
      <c r="E23" s="29"/>
      <c r="F23" s="3"/>
      <c r="G23" s="3"/>
    </row>
    <row r="24" spans="1:10" ht="23.1" customHeight="1" x14ac:dyDescent="0.15">
      <c r="A24" s="33" t="s">
        <v>36</v>
      </c>
      <c r="B24" s="9" t="s">
        <v>55</v>
      </c>
      <c r="C24" s="14" t="s">
        <v>52</v>
      </c>
      <c r="D24" s="29">
        <v>12</v>
      </c>
      <c r="E24" s="29" t="s">
        <v>46</v>
      </c>
      <c r="F24" s="7"/>
      <c r="G24" s="3">
        <f>D24*F24</f>
        <v>0</v>
      </c>
    </row>
    <row r="25" spans="1:10" ht="23.1" customHeight="1" x14ac:dyDescent="0.15">
      <c r="A25" s="33" t="s">
        <v>29</v>
      </c>
      <c r="B25" s="9" t="s">
        <v>56</v>
      </c>
      <c r="C25" s="14" t="s">
        <v>12</v>
      </c>
      <c r="D25" s="29">
        <v>1</v>
      </c>
      <c r="E25" s="29" t="s">
        <v>45</v>
      </c>
      <c r="F25" s="7"/>
      <c r="G25" s="3">
        <f>D25*F25</f>
        <v>0</v>
      </c>
    </row>
    <row r="26" spans="1:10" ht="23.1" customHeight="1" x14ac:dyDescent="0.15">
      <c r="A26" s="33" t="s">
        <v>29</v>
      </c>
      <c r="B26" s="9" t="s">
        <v>57</v>
      </c>
      <c r="C26" s="14" t="s">
        <v>52</v>
      </c>
      <c r="D26" s="29">
        <v>4.5</v>
      </c>
      <c r="E26" s="29" t="s">
        <v>42</v>
      </c>
      <c r="F26" s="7"/>
      <c r="G26" s="3">
        <f>D26*F26</f>
        <v>0</v>
      </c>
    </row>
    <row r="27" spans="1:10" ht="23.1" customHeight="1" x14ac:dyDescent="0.15">
      <c r="A27" s="31">
        <v>3</v>
      </c>
      <c r="B27" s="28" t="s">
        <v>19</v>
      </c>
      <c r="C27" s="29"/>
      <c r="D27" s="29"/>
      <c r="E27" s="29"/>
      <c r="F27" s="3"/>
      <c r="G27" s="3"/>
    </row>
    <row r="28" spans="1:10" ht="23.1" customHeight="1" x14ac:dyDescent="0.15">
      <c r="A28" s="33" t="s">
        <v>60</v>
      </c>
      <c r="B28" s="9" t="s">
        <v>58</v>
      </c>
      <c r="C28" s="14" t="s">
        <v>52</v>
      </c>
      <c r="D28" s="29">
        <v>448</v>
      </c>
      <c r="E28" s="29" t="s">
        <v>43</v>
      </c>
      <c r="F28" s="7"/>
      <c r="G28" s="3">
        <f>D28*F28</f>
        <v>0</v>
      </c>
    </row>
    <row r="29" spans="1:10" ht="23.1" customHeight="1" x14ac:dyDescent="0.15">
      <c r="A29" s="33" t="s">
        <v>62</v>
      </c>
      <c r="B29" s="9" t="s">
        <v>59</v>
      </c>
      <c r="C29" s="14" t="s">
        <v>52</v>
      </c>
      <c r="D29" s="29">
        <f>D28*4</f>
        <v>1792</v>
      </c>
      <c r="E29" s="29" t="s">
        <v>43</v>
      </c>
      <c r="F29" s="7"/>
      <c r="G29" s="3">
        <f>D29*F29</f>
        <v>0</v>
      </c>
    </row>
    <row r="30" spans="1:10" ht="23.1" customHeight="1" x14ac:dyDescent="0.15">
      <c r="A30" s="33" t="s">
        <v>61</v>
      </c>
      <c r="B30" s="9" t="s">
        <v>63</v>
      </c>
      <c r="C30" s="14" t="s">
        <v>52</v>
      </c>
      <c r="D30" s="29">
        <v>4</v>
      </c>
      <c r="E30" s="29" t="s">
        <v>45</v>
      </c>
      <c r="F30" s="7"/>
      <c r="G30" s="3">
        <f>D30*F30</f>
        <v>0</v>
      </c>
    </row>
    <row r="31" spans="1:10" ht="23.1" customHeight="1" x14ac:dyDescent="0.15">
      <c r="A31" s="33" t="s">
        <v>61</v>
      </c>
      <c r="B31" s="9" t="s">
        <v>64</v>
      </c>
      <c r="C31" s="14" t="s">
        <v>52</v>
      </c>
      <c r="D31" s="29">
        <v>4</v>
      </c>
      <c r="E31" s="29" t="s">
        <v>45</v>
      </c>
      <c r="F31" s="7"/>
      <c r="G31" s="3">
        <f>D31*F31</f>
        <v>0</v>
      </c>
    </row>
    <row r="32" spans="1:10" ht="23.1" customHeight="1" x14ac:dyDescent="0.15">
      <c r="A32" s="31">
        <v>4</v>
      </c>
      <c r="B32" s="28" t="s">
        <v>20</v>
      </c>
      <c r="C32" s="29"/>
      <c r="D32" s="29"/>
      <c r="E32" s="29"/>
      <c r="F32" s="3"/>
      <c r="G32" s="3"/>
    </row>
    <row r="33" spans="1:7" ht="23.1" customHeight="1" x14ac:dyDescent="0.15">
      <c r="A33" s="33" t="s">
        <v>38</v>
      </c>
      <c r="B33" s="9" t="s">
        <v>65</v>
      </c>
      <c r="C33" s="14" t="s">
        <v>52</v>
      </c>
      <c r="D33" s="29">
        <v>22</v>
      </c>
      <c r="E33" s="29" t="s">
        <v>43</v>
      </c>
      <c r="F33" s="7"/>
      <c r="G33" s="3">
        <f>D33*F33</f>
        <v>0</v>
      </c>
    </row>
    <row r="34" spans="1:7" ht="23.1" customHeight="1" x14ac:dyDescent="0.15">
      <c r="A34" s="33" t="s">
        <v>31</v>
      </c>
      <c r="B34" s="9" t="s">
        <v>66</v>
      </c>
      <c r="C34" s="14" t="s">
        <v>52</v>
      </c>
      <c r="D34" s="29">
        <v>22</v>
      </c>
      <c r="E34" s="29" t="s">
        <v>43</v>
      </c>
      <c r="F34" s="7"/>
      <c r="G34" s="3">
        <f>D34*F34</f>
        <v>0</v>
      </c>
    </row>
    <row r="35" spans="1:7" ht="23.1" customHeight="1" x14ac:dyDescent="0.15">
      <c r="A35" s="33" t="s">
        <v>35</v>
      </c>
      <c r="B35" s="9" t="s">
        <v>67</v>
      </c>
      <c r="C35" s="14" t="s">
        <v>12</v>
      </c>
      <c r="D35" s="29">
        <v>4</v>
      </c>
      <c r="E35" s="29" t="s">
        <v>43</v>
      </c>
      <c r="F35" s="7"/>
      <c r="G35" s="3">
        <f>D35*F35</f>
        <v>0</v>
      </c>
    </row>
    <row r="36" spans="1:7" ht="23.1" customHeight="1" x14ac:dyDescent="0.15">
      <c r="A36" s="33" t="s">
        <v>37</v>
      </c>
      <c r="B36" s="9" t="s">
        <v>68</v>
      </c>
      <c r="C36" s="14" t="s">
        <v>12</v>
      </c>
      <c r="D36" s="29">
        <v>4</v>
      </c>
      <c r="E36" s="29" t="s">
        <v>43</v>
      </c>
      <c r="F36" s="7"/>
      <c r="G36" s="3">
        <f>D36*F36</f>
        <v>0</v>
      </c>
    </row>
    <row r="37" spans="1:7" ht="23.1" customHeight="1" x14ac:dyDescent="0.15">
      <c r="A37" s="31">
        <v>5</v>
      </c>
      <c r="B37" s="28" t="s">
        <v>21</v>
      </c>
      <c r="C37" s="29"/>
      <c r="D37" s="29"/>
      <c r="E37" s="29"/>
      <c r="F37" s="3"/>
      <c r="G37" s="3"/>
    </row>
    <row r="38" spans="1:7" ht="23.1" customHeight="1" x14ac:dyDescent="0.15">
      <c r="A38" s="33" t="s">
        <v>39</v>
      </c>
      <c r="B38" s="9" t="s">
        <v>69</v>
      </c>
      <c r="C38" s="14" t="s">
        <v>52</v>
      </c>
      <c r="D38" s="29">
        <v>300</v>
      </c>
      <c r="E38" s="29" t="s">
        <v>43</v>
      </c>
      <c r="F38" s="7"/>
      <c r="G38" s="3">
        <f>D38*F38</f>
        <v>0</v>
      </c>
    </row>
    <row r="39" spans="1:7" ht="23.1" customHeight="1" x14ac:dyDescent="0.15">
      <c r="A39" s="33" t="s">
        <v>32</v>
      </c>
      <c r="B39" s="9" t="s">
        <v>68</v>
      </c>
      <c r="C39" s="14" t="s">
        <v>12</v>
      </c>
      <c r="D39" s="29">
        <v>2</v>
      </c>
      <c r="E39" s="29" t="s">
        <v>43</v>
      </c>
      <c r="F39" s="7"/>
      <c r="G39" s="3">
        <f>D39*F39</f>
        <v>0</v>
      </c>
    </row>
    <row r="40" spans="1:7" ht="23.1" customHeight="1" x14ac:dyDescent="0.15">
      <c r="A40" s="31">
        <v>6</v>
      </c>
      <c r="B40" s="28" t="s">
        <v>22</v>
      </c>
      <c r="C40" s="29"/>
      <c r="D40" s="29"/>
      <c r="E40" s="29"/>
      <c r="F40" s="3"/>
      <c r="G40" s="3"/>
    </row>
    <row r="41" spans="1:7" ht="23.1" customHeight="1" x14ac:dyDescent="0.15">
      <c r="A41" s="33" t="s">
        <v>40</v>
      </c>
      <c r="B41" s="9" t="s">
        <v>70</v>
      </c>
      <c r="C41" s="14" t="s">
        <v>12</v>
      </c>
      <c r="D41" s="29">
        <v>1</v>
      </c>
      <c r="E41" s="29" t="s">
        <v>43</v>
      </c>
      <c r="F41" s="7"/>
      <c r="G41" s="3">
        <f>D41*F41</f>
        <v>0</v>
      </c>
    </row>
    <row r="42" spans="1:7" ht="23.1" customHeight="1" x14ac:dyDescent="0.15">
      <c r="A42" s="33" t="s">
        <v>40</v>
      </c>
      <c r="B42" s="9" t="s">
        <v>72</v>
      </c>
      <c r="C42" s="14" t="s">
        <v>52</v>
      </c>
      <c r="D42" s="29">
        <v>1</v>
      </c>
      <c r="E42" s="29" t="s">
        <v>43</v>
      </c>
      <c r="F42" s="7"/>
      <c r="G42" s="3">
        <f>D42*F42</f>
        <v>0</v>
      </c>
    </row>
    <row r="43" spans="1:7" ht="23.1" customHeight="1" x14ac:dyDescent="0.15">
      <c r="A43" s="33" t="s">
        <v>40</v>
      </c>
      <c r="B43" s="9" t="s">
        <v>74</v>
      </c>
      <c r="C43" s="14" t="s">
        <v>52</v>
      </c>
      <c r="D43" s="29">
        <v>1</v>
      </c>
      <c r="E43" s="29" t="s">
        <v>43</v>
      </c>
      <c r="F43" s="7"/>
      <c r="G43" s="3">
        <f t="shared" ref="G43:G44" si="1">D43*F43</f>
        <v>0</v>
      </c>
    </row>
    <row r="44" spans="1:7" ht="23.1" customHeight="1" x14ac:dyDescent="0.15">
      <c r="A44" s="33" t="s">
        <v>40</v>
      </c>
      <c r="B44" s="9" t="s">
        <v>73</v>
      </c>
      <c r="C44" s="14" t="s">
        <v>52</v>
      </c>
      <c r="D44" s="29">
        <v>1</v>
      </c>
      <c r="E44" s="29" t="s">
        <v>75</v>
      </c>
      <c r="F44" s="7"/>
      <c r="G44" s="3">
        <f t="shared" si="1"/>
        <v>0</v>
      </c>
    </row>
    <row r="45" spans="1:7" ht="23.1" customHeight="1" x14ac:dyDescent="0.15">
      <c r="A45" s="33" t="s">
        <v>33</v>
      </c>
      <c r="B45" s="9" t="s">
        <v>71</v>
      </c>
      <c r="C45" s="14" t="s">
        <v>12</v>
      </c>
      <c r="D45" s="29">
        <v>1</v>
      </c>
      <c r="E45" s="29" t="s">
        <v>45</v>
      </c>
      <c r="F45" s="7"/>
      <c r="G45" s="3">
        <f>D45*F45</f>
        <v>0</v>
      </c>
    </row>
    <row r="46" spans="1:7" ht="23.1" customHeight="1" x14ac:dyDescent="0.15">
      <c r="A46" s="31">
        <v>7</v>
      </c>
      <c r="B46" s="28" t="s">
        <v>23</v>
      </c>
      <c r="C46" s="29"/>
      <c r="D46" s="29"/>
      <c r="E46" s="29"/>
      <c r="F46" s="3"/>
      <c r="G46" s="3"/>
    </row>
    <row r="47" spans="1:7" ht="23.1" customHeight="1" x14ac:dyDescent="0.15">
      <c r="A47" s="33" t="s">
        <v>24</v>
      </c>
      <c r="B47" s="9" t="s">
        <v>25</v>
      </c>
      <c r="C47" s="14" t="s">
        <v>12</v>
      </c>
      <c r="D47" s="29">
        <v>1</v>
      </c>
      <c r="E47" s="29" t="s">
        <v>47</v>
      </c>
      <c r="F47" s="26">
        <v>50000</v>
      </c>
      <c r="G47" s="3">
        <f>D47*F47</f>
        <v>50000</v>
      </c>
    </row>
    <row r="48" spans="1:7" ht="35.25" customHeight="1" x14ac:dyDescent="0.15">
      <c r="B48" s="15"/>
      <c r="C48" s="16"/>
      <c r="D48" s="16"/>
      <c r="E48" s="16"/>
      <c r="F48" s="17"/>
      <c r="G48" s="18" t="s">
        <v>9</v>
      </c>
    </row>
    <row r="49" spans="2:7" ht="38.25" customHeight="1" x14ac:dyDescent="0.15">
      <c r="B49" s="19" t="s">
        <v>14</v>
      </c>
      <c r="C49" s="20"/>
      <c r="D49" s="20"/>
      <c r="E49" s="20"/>
      <c r="F49" s="20"/>
      <c r="G49" s="24">
        <f>SUM(G17:G47)</f>
        <v>50000</v>
      </c>
    </row>
  </sheetData>
  <mergeCells count="3">
    <mergeCell ref="I5:M10"/>
    <mergeCell ref="A14:A15"/>
    <mergeCell ref="B14:B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6D56A7865C58A149A83C55730CE7EA18005B21227F77F1DC4DA29D19398BD79612" ma:contentTypeVersion="23" ma:contentTypeDescription="Een nieuw document maken." ma:contentTypeScope="" ma:versionID="50ace2a5fdcc376b64c3b87964591063">
  <xsd:schema xmlns:xsd="http://www.w3.org/2001/XMLSchema" xmlns:xs="http://www.w3.org/2001/XMLSchema" xmlns:p="http://schemas.microsoft.com/office/2006/metadata/properties" xmlns:ns1="http://schemas.microsoft.com/sharepoint/v3" xmlns:ns2="cb665cb2-4c1b-4338-95f1-4dd7cd771ce0" xmlns:ns3="72e12687-dbd4-46f4-b730-ac707663be5d" xmlns:ns4="3f11245c-ae1e-4d39-9170-227661b4c8d9" targetNamespace="http://schemas.microsoft.com/office/2006/metadata/properties" ma:root="true" ma:fieldsID="6b19c2b124bcc910d77dd10aabd14290" ns1:_="" ns2:_="" ns3:_="" ns4:_="">
    <xsd:import namespace="http://schemas.microsoft.com/sharepoint/v3"/>
    <xsd:import namespace="cb665cb2-4c1b-4338-95f1-4dd7cd771ce0"/>
    <xsd:import namespace="72e12687-dbd4-46f4-b730-ac707663be5d"/>
    <xsd:import namespace="3f11245c-ae1e-4d39-9170-227661b4c8d9"/>
    <xsd:element name="properties">
      <xsd:complexType>
        <xsd:sequence>
          <xsd:element name="documentManagement">
            <xsd:complexType>
              <xsd:all>
                <xsd:element ref="ns2:Connect-DossierId" minOccurs="0"/>
                <xsd:element ref="ns2:Connect-Subtitel" minOccurs="0"/>
                <xsd:element ref="ns2:Connect-Toelichting" minOccurs="0"/>
                <xsd:element ref="ns2:Connect-Status"/>
                <xsd:element ref="ns2:Connect-Auteur" minOccurs="0"/>
                <xsd:element ref="ns2:Connect-AuteurExtern" minOccurs="0"/>
                <xsd:element ref="ns2:Connect-Ondertekenaar" minOccurs="0"/>
                <xsd:element ref="ns2:Connect-Archiefwaardig"/>
                <xsd:element ref="ns2:Connect-ManagerProjectbeheersing" minOccurs="0"/>
                <xsd:element ref="ns2:Connect-Contractmanager" minOccurs="0"/>
                <xsd:element ref="ns2:Connect-TechnischManager" minOccurs="0"/>
                <xsd:element ref="ns2:Connect-Omgevingsmanager" minOccurs="0"/>
                <xsd:element ref="ns2:e28f84c711554a75a94a2dfe3a3bea15" minOccurs="0"/>
                <xsd:element ref="ns2:ka142704ec404179bc6dc96ce8d3373c" minOccurs="0"/>
                <xsd:element ref="ns2:TaxCatchAll" minOccurs="0"/>
                <xsd:element ref="ns2:md4a5e6ab761404298864f0be17ffc0c" minOccurs="0"/>
                <xsd:element ref="ns2:TaxKeywordTaxHTField" minOccurs="0"/>
                <xsd:element ref="ns2:TaxCatchAllLabel" minOccurs="0"/>
                <xsd:element ref="ns2:j4385b9e35ef42c5bc2f4b49e945d3d0" minOccurs="0"/>
                <xsd:element ref="ns2:jbd8c863d0e84969b217bbeafdb75459" minOccurs="0"/>
                <xsd:element ref="ns2:d38b446f7b294aa48a544e5738eab49c" minOccurs="0"/>
                <xsd:element ref="ns1:URL" minOccurs="0"/>
                <xsd:element ref="ns3:_x0023_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36" nillable="true" ma:displayName="URL" ma:hidden="tru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665cb2-4c1b-4338-95f1-4dd7cd771ce0" elementFormDefault="qualified">
    <xsd:import namespace="http://schemas.microsoft.com/office/2006/documentManagement/types"/>
    <xsd:import namespace="http://schemas.microsoft.com/office/infopath/2007/PartnerControls"/>
    <xsd:element name="Connect-DossierId" ma:index="1" nillable="true" ma:displayName="Dossier Id" ma:indexed="true" ma:internalName="Connect_x002d_DossierId" ma:readOnly="false">
      <xsd:simpleType>
        <xsd:restriction base="dms:Text">
          <xsd:maxLength value="255"/>
        </xsd:restriction>
      </xsd:simpleType>
    </xsd:element>
    <xsd:element name="Connect-Subtitel" ma:index="4" nillable="true" ma:displayName="Subtitel" ma:internalName="Connect_x002d_Subtitel" ma:readOnly="false">
      <xsd:simpleType>
        <xsd:restriction base="dms:Text">
          <xsd:maxLength value="255"/>
        </xsd:restriction>
      </xsd:simpleType>
    </xsd:element>
    <xsd:element name="Connect-Toelichting" ma:index="5" nillable="true" ma:displayName="Toelichting" ma:internalName="Connect_x002d_Toelichting" ma:readOnly="false">
      <xsd:simpleType>
        <xsd:restriction base="dms:Note"/>
      </xsd:simpleType>
    </xsd:element>
    <xsd:element name="Connect-Status" ma:index="7" ma:displayName="Status" ma:default="Concept" ma:format="Dropdown" ma:indexed="true" ma:internalName="Connect_x002d_Status" ma:readOnly="false">
      <xsd:simpleType>
        <xsd:restriction base="dms:Choice">
          <xsd:enumeration value="Niet gestart"/>
          <xsd:enumeration value="Concept"/>
          <xsd:enumeration value="Herzien"/>
          <xsd:enumeration value="Gepland"/>
          <xsd:enumeration value="Gepubliceerd"/>
          <xsd:enumeration value="Definitief"/>
          <xsd:enumeration value="Verlopen"/>
        </xsd:restriction>
      </xsd:simpleType>
    </xsd:element>
    <xsd:element name="Connect-Auteur" ma:index="10" nillable="true" ma:displayName="Auteur" ma:list="UserInfo" ma:SharePointGroup="0" ma:internalName="Connect_x002d_Auteu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nect-AuteurExtern" ma:index="11" nillable="true" ma:displayName="Auteur Extern" ma:internalName="Connect_x002d_AuteurExtern" ma:readOnly="false">
      <xsd:simpleType>
        <xsd:restriction base="dms:Text">
          <xsd:maxLength value="255"/>
        </xsd:restriction>
      </xsd:simpleType>
    </xsd:element>
    <xsd:element name="Connect-Ondertekenaar" ma:index="12" nillable="true" ma:displayName="Ondertekenaar" ma:list="UserInfo" ma:SharePointGroup="0" ma:internalName="Connect_x002d_Ondertekenaa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nect-Archiefwaardig" ma:index="13" ma:displayName="Archiefwaardig" ma:default="Ja" ma:format="Dropdown" ma:internalName="Connect_x002d_Archiefwaardig" ma:readOnly="false">
      <xsd:simpleType>
        <xsd:restriction base="dms:Choice">
          <xsd:enumeration value="Ja"/>
          <xsd:enumeration value="Nee"/>
        </xsd:restriction>
      </xsd:simpleType>
    </xsd:element>
    <xsd:element name="Connect-ManagerProjectbeheersing" ma:index="14" nillable="true" ma:displayName="Manager Projectbeheersing" ma:list="UserInfo" ma:SharePointGroup="0" ma:internalName="Connect_x002d_ManagerProjectbeheersing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nect-Contractmanager" ma:index="15" nillable="true" ma:displayName="Contractmanager" ma:indexed="true" ma:list="UserInfo" ma:SharePointGroup="0" ma:internalName="Connect_x002d_Contract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nect-TechnischManager" ma:index="16" nillable="true" ma:displayName="Technisch Manager" ma:list="UserInfo" ma:SharePointGroup="0" ma:internalName="Connect_x002d_Technisch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nect-Omgevingsmanager" ma:index="17" nillable="true" ma:displayName="Omgevingsmanager" ma:list="UserInfo" ma:SharePointGroup="0" ma:internalName="Connect_x002d_Omgevings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28f84c711554a75a94a2dfe3a3bea15" ma:index="21" nillable="true" ma:taxonomy="true" ma:internalName="e28f84c711554a75a94a2dfe3a3bea15" ma:taxonomyFieldName="Connect_x002d_Activiteit" ma:displayName="Activiteit" ma:readOnly="false" ma:fieldId="{e28f84c7-1155-4a75-a94a-2dfe3a3bea15}" ma:sspId="ae033921-439f-46ba-b586-0b8c8775f769" ma:termSetId="5ff294b5-fca9-4a8b-85d9-95c35ac3f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142704ec404179bc6dc96ce8d3373c" ma:index="24" nillable="true" ma:taxonomy="true" ma:internalName="ka142704ec404179bc6dc96ce8d3373c" ma:taxonomyFieldName="Connect_x002d_Documenttype" ma:displayName="Documenttype" ma:readOnly="false" ma:fieldId="{4a142704-ec40-4179-bc6d-c96ce8d3373c}" ma:sspId="ae033921-439f-46ba-b586-0b8c8775f769" ma:termSetId="b32830c9-2f01-41a4-9584-76856be504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Taxonomy Catch All Column" ma:hidden="true" ma:list="{81bd7f24-89c3-4057-b7ae-be784d0154ec}" ma:internalName="TaxCatchAll" ma:readOnly="false" ma:showField="CatchAllData" ma:web="3f11245c-ae1e-4d39-9170-227661b4c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4a5e6ab761404298864f0be17ffc0c" ma:index="28" nillable="true" ma:taxonomy="true" ma:internalName="md4a5e6ab761404298864f0be17ffc0c" ma:taxonomyFieldName="Connect_x002d_Organisatieonderdeel" ma:displayName="Organisatieonderdeel" ma:readOnly="false" ma:fieldId="{6d4a5e6a-b761-4042-9886-4f0be17ffc0c}" ma:sspId="ae033921-439f-46ba-b586-0b8c8775f769" ma:termSetId="c2b43861-9788-46fe-987a-73aa67229d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9" nillable="true" ma:taxonomy="true" ma:internalName="TaxKeywordTaxHTField" ma:taxonomyFieldName="TaxKeyword" ma:displayName="Ondernemingstrefwoorden" ma:readOnly="false" ma:fieldId="{23f27201-bee3-471e-b2e7-b64fd8b7ca38}" ma:taxonomyMulti="true" ma:sspId="ae033921-439f-46ba-b586-0b8c8775f76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32" nillable="true" ma:displayName="Taxonomy Catch All Column1" ma:hidden="true" ma:list="{81bd7f24-89c3-4057-b7ae-be784d0154ec}" ma:internalName="TaxCatchAllLabel" ma:readOnly="true" ma:showField="CatchAllDataLabel" ma:web="3f11245c-ae1e-4d39-9170-227661b4c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385b9e35ef42c5bc2f4b49e945d3d0" ma:index="33" nillable="true" ma:taxonomy="true" ma:internalName="j4385b9e35ef42c5bc2f4b49e945d3d0" ma:taxonomyFieldName="Connect_x002d_SEfase" ma:displayName="SE-fase" ma:readOnly="false" ma:fieldId="{34385b9e-35ef-42c5-bc2f-4b49e945d3d0}" ma:sspId="ae033921-439f-46ba-b586-0b8c8775f769" ma:termSetId="f716fce9-825f-4685-8b2f-3ec3c4f171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d8c863d0e84969b217bbeafdb75459" ma:index="34" nillable="true" ma:taxonomy="true" ma:internalName="jbd8c863d0e84969b217bbeafdb75459" ma:taxonomyFieldName="Connect_x002d_Vertrouwelijkheid" ma:displayName="Vertrouwelijkheid" ma:readOnly="false" ma:default="3;#RWS Bedrijfsvertrouwelijk/geen|1523f3d8-a3f5-4033-a4d4-a04bf7d6d8cc" ma:fieldId="{3bd8c863-d0e8-4969-b217-bbeafdb75459}" ma:sspId="ae033921-439f-46ba-b586-0b8c8775f769" ma:termSetId="91227f9e-dc3b-4a5d-b701-63dd232956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38b446f7b294aa48a544e5738eab49c" ma:index="35" nillable="true" ma:taxonomy="true" ma:internalName="d38b446f7b294aa48a544e5738eab49c" ma:taxonomyFieldName="Connect_x002d_IPMrol" ma:displayName="IPM-rol" ma:readOnly="false" ma:fieldId="{d38b446f-7b29-4aa4-8a54-4e5738eab49c}" ma:sspId="ae033921-439f-46ba-b586-0b8c8775f769" ma:termSetId="24bd5b06-8015-4365-ba06-edb9d679cf5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12687-dbd4-46f4-b730-ac707663be5d" elementFormDefault="qualified">
    <xsd:import namespace="http://schemas.microsoft.com/office/2006/documentManagement/types"/>
    <xsd:import namespace="http://schemas.microsoft.com/office/infopath/2007/PartnerControls"/>
    <xsd:element name="_x0023_" ma:index="37" nillable="true" ma:displayName="#" ma:internalName="_x002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1245c-ae1e-4d39-9170-227661b4c8d9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3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nect-Status xmlns="cb665cb2-4c1b-4338-95f1-4dd7cd771ce0">Definitief</Connect-Status>
    <TaxCatchAll xmlns="cb665cb2-4c1b-4338-95f1-4dd7cd771ce0">
      <Value>3</Value>
      <Value>2</Value>
      <Value>1</Value>
      <Value>42</Value>
    </TaxCatchAll>
    <j4385b9e35ef42c5bc2f4b49e945d3d0 xmlns="cb665cb2-4c1b-4338-95f1-4dd7cd771ce0">
      <Terms xmlns="http://schemas.microsoft.com/office/infopath/2007/PartnerControls"/>
    </j4385b9e35ef42c5bc2f4b49e945d3d0>
    <Connect-Ondertekenaar xmlns="cb665cb2-4c1b-4338-95f1-4dd7cd771ce0">
      <UserInfo>
        <DisplayName/>
        <AccountId xsi:nil="true"/>
        <AccountType/>
      </UserInfo>
    </Connect-Ondertekenaar>
    <Connect-Toelichting xmlns="cb665cb2-4c1b-4338-95f1-4dd7cd771ce0" xsi:nil="true"/>
    <Connect-Contractmanager xmlns="cb665cb2-4c1b-4338-95f1-4dd7cd771ce0">
      <UserInfo>
        <DisplayName/>
        <AccountId xsi:nil="true"/>
        <AccountType/>
      </UserInfo>
    </Connect-Contractmanager>
    <Connect-Subtitel xmlns="cb665cb2-4c1b-4338-95f1-4dd7cd771ce0" xsi:nil="true"/>
    <TaxKeywordTaxHTField xmlns="cb665cb2-4c1b-4338-95f1-4dd7cd771ce0">
      <Terms xmlns="http://schemas.microsoft.com/office/infopath/2007/PartnerControls"/>
    </TaxKeywordTaxHTField>
    <e28f84c711554a75a94a2dfe3a3bea15 xmlns="cb665cb2-4c1b-4338-95f1-4dd7cd771ce0">
      <Terms xmlns="http://schemas.microsoft.com/office/infopath/2007/PartnerControls"/>
    </e28f84c711554a75a94a2dfe3a3bea15>
    <jbd8c863d0e84969b217bbeafdb75459 xmlns="cb665cb2-4c1b-4338-95f1-4dd7cd771ce0">
      <Terms xmlns="http://schemas.microsoft.com/office/infopath/2007/PartnerControls">
        <TermInfo xmlns="http://schemas.microsoft.com/office/infopath/2007/PartnerControls">
          <TermName xmlns="http://schemas.microsoft.com/office/infopath/2007/PartnerControls">RWS Bedrijfsvertrouwelijk/geen</TermName>
          <TermId xmlns="http://schemas.microsoft.com/office/infopath/2007/PartnerControls">1523f3d8-a3f5-4033-a4d4-a04bf7d6d8cc</TermId>
        </TermInfo>
      </Terms>
    </jbd8c863d0e84969b217bbeafdb75459>
    <Connect-AuteurExtern xmlns="cb665cb2-4c1b-4338-95f1-4dd7cd771ce0" xsi:nil="true"/>
    <Connect-TechnischManager xmlns="cb665cb2-4c1b-4338-95f1-4dd7cd771ce0">
      <UserInfo>
        <DisplayName/>
        <AccountId xsi:nil="true"/>
        <AccountType/>
      </UserInfo>
    </Connect-TechnischManager>
    <md4a5e6ab761404298864f0be17ffc0c xmlns="cb665cb2-4c1b-4338-95f1-4dd7cd771ce0">
      <Terms xmlns="http://schemas.microsoft.com/office/infopath/2007/PartnerControls"/>
    </md4a5e6ab761404298864f0be17ffc0c>
    <d38b446f7b294aa48a544e5738eab49c xmlns="cb665cb2-4c1b-4338-95f1-4dd7cd771ce0">
      <Terms xmlns="http://schemas.microsoft.com/office/infopath/2007/PartnerControls"/>
    </d38b446f7b294aa48a544e5738eab49c>
    <ka142704ec404179bc6dc96ce8d3373c xmlns="cb665cb2-4c1b-4338-95f1-4dd7cd771ce0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Rekenblad</TermName>
          <TermId xmlns="http://schemas.microsoft.com/office/infopath/2007/PartnerControls">2ce7dce7-40c7-411a-98f7-53593f2c8bd8</TermId>
        </TermInfo>
      </Terms>
    </ka142704ec404179bc6dc96ce8d3373c>
    <URL xmlns="http://schemas.microsoft.com/sharepoint/v3">
      <Url xsi:nil="true"/>
      <Description xsi:nil="true"/>
    </URL>
    <Connect-DossierId xmlns="cb665cb2-4c1b-4338-95f1-4dd7cd771ce0" xsi:nil="true"/>
    <Connect-Archiefwaardig xmlns="cb665cb2-4c1b-4338-95f1-4dd7cd771ce0">Ja</Connect-Archiefwaardig>
    <Connect-ManagerProjectbeheersing xmlns="cb665cb2-4c1b-4338-95f1-4dd7cd771ce0">
      <UserInfo>
        <DisplayName/>
        <AccountId xsi:nil="true"/>
        <AccountType/>
      </UserInfo>
    </Connect-ManagerProjectbeheersing>
    <Connect-Omgevingsmanager xmlns="cb665cb2-4c1b-4338-95f1-4dd7cd771ce0">
      <UserInfo>
        <DisplayName/>
        <AccountId xsi:nil="true"/>
        <AccountType/>
      </UserInfo>
    </Connect-Omgevingsmanager>
    <Connect-Auteur xmlns="cb665cb2-4c1b-4338-95f1-4dd7cd771ce0">
      <UserInfo>
        <DisplayName/>
        <AccountId xsi:nil="true"/>
        <AccountType/>
      </UserInfo>
    </Connect-Auteur>
    <_dlc_DocId xmlns="3f11245c-ae1e-4d39-9170-227661b4c8d9">CON00-932910487-17368</_dlc_DocId>
    <_dlc_DocIdUrl xmlns="3f11245c-ae1e-4d39-9170-227661b4c8d9">
      <Url>https://connect.sp02.rws.nl/sites/con0000373/_layouts/15/DocIdRedir.aspx?ID=CON00-932910487-17368</Url>
      <Description>CON00-932910487-17368</Description>
    </_dlc_DocIdUrl>
    <_x0023_ xmlns="72e12687-dbd4-46f4-b730-ac707663be5d" xsi:nil="true"/>
  </documentManagement>
</p:properties>
</file>

<file path=customXml/item3.xml><?xml version="1.0" encoding="utf-8"?>
<?mso-contentType ?>
<SharedContentType xmlns="Microsoft.SharePoint.Taxonomy.ContentTypeSync" SourceId="ae033921-439f-46ba-b586-0b8c8775f769" ContentTypeId="0x0101006D56A7865C58A149A83C55730CE7EA18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4DF601F8-7C15-4307-8186-54F852047D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665cb2-4c1b-4338-95f1-4dd7cd771ce0"/>
    <ds:schemaRef ds:uri="72e12687-dbd4-46f4-b730-ac707663be5d"/>
    <ds:schemaRef ds:uri="3f11245c-ae1e-4d39-9170-227661b4c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DE803E-4AC4-4976-A457-BD3137806BDE}">
  <ds:schemaRefs>
    <ds:schemaRef ds:uri="72e12687-dbd4-46f4-b730-ac707663be5d"/>
    <ds:schemaRef ds:uri="http://purl.org/dc/dcmitype/"/>
    <ds:schemaRef ds:uri="http://purl.org/dc/terms/"/>
    <ds:schemaRef ds:uri="http://www.w3.org/XML/1998/namespace"/>
    <ds:schemaRef ds:uri="cb665cb2-4c1b-4338-95f1-4dd7cd771ce0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f11245c-ae1e-4d39-9170-227661b4c8d9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F499CFA-4F73-4EE6-90CF-ED201240A81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0275648-11FE-4842-99AC-7020A94FF1C5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3FED4F9-ECB4-4533-AD4B-AB048B41AC7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Helvoirt, Anouk van (CD)</dc:creator>
  <cp:lastModifiedBy>Hoekstra, Timo (RWS ZD)</cp:lastModifiedBy>
  <dcterms:created xsi:type="dcterms:W3CDTF">2021-01-18T10:01:09Z</dcterms:created>
  <dcterms:modified xsi:type="dcterms:W3CDTF">2025-10-01T10:39:50Z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- Prijzenblad - Format A 17052022.xlsx</vt:lpwstr>
  </property>
  <property fmtid="{D5CDD505-2E9C-101B-9397-08002B2CF9AE}" pid="3" name="ContentTypeId">
    <vt:lpwstr>0x0101006D56A7865C58A149A83C55730CE7EA18005B21227F77F1DC4DA29D19398BD79612</vt:lpwstr>
  </property>
  <property fmtid="{D5CDD505-2E9C-101B-9397-08002B2CF9AE}" pid="4" name="e5bbabaa558347c9a785183771c230c4">
    <vt:lpwstr>Geen|a0814100-4302-49f4-9f40-b7d42012644c</vt:lpwstr>
  </property>
  <property fmtid="{D5CDD505-2E9C-101B-9397-08002B2CF9AE}" pid="5" name="f8a19592d410488a963c18d6cfe9bdaa">
    <vt:lpwstr>RWS Bedrijfsvertrouwelijk|d5fcfbac-659d-41b3-b161-4048848dd05a</vt:lpwstr>
  </property>
  <property fmtid="{D5CDD505-2E9C-101B-9397-08002B2CF9AE}" pid="6" name="_dlc_DocIdItemGuid">
    <vt:lpwstr>c7f88848-7649-440a-8bae-1689fc77287f</vt:lpwstr>
  </property>
  <property fmtid="{D5CDD505-2E9C-101B-9397-08002B2CF9AE}" pid="7" name="TaxKeyword">
    <vt:lpwstr/>
  </property>
  <property fmtid="{D5CDD505-2E9C-101B-9397-08002B2CF9AE}" pid="8" name="Connect-Bedrijfsvertrouwelijkheid">
    <vt:lpwstr>1;#RWS Bedrijfsvertrouwelijk|d5fcfbac-659d-41b3-b161-4048848dd05a</vt:lpwstr>
  </property>
  <property fmtid="{D5CDD505-2E9C-101B-9397-08002B2CF9AE}" pid="9" name="Connect-Persoonsvertrouwelijkheid">
    <vt:lpwstr>2;#Geen|a0814100-4302-49f4-9f40-b7d42012644c</vt:lpwstr>
  </property>
  <property fmtid="{D5CDD505-2E9C-101B-9397-08002B2CF9AE}" pid="10" name="Connect-Vertrouwelijkheid">
    <vt:lpwstr>3;#RWS Bedrijfsvertrouwelijk/geen|1523f3d8-a3f5-4033-a4d4-a04bf7d6d8cc</vt:lpwstr>
  </property>
  <property fmtid="{D5CDD505-2E9C-101B-9397-08002B2CF9AE}" pid="11" name="Connect-Documenttype">
    <vt:lpwstr>42;#Rekenblad|2ce7dce7-40c7-411a-98f7-53593f2c8bd8</vt:lpwstr>
  </property>
  <property fmtid="{D5CDD505-2E9C-101B-9397-08002B2CF9AE}" pid="12" name="Connect-SEfase">
    <vt:lpwstr/>
  </property>
  <property fmtid="{D5CDD505-2E9C-101B-9397-08002B2CF9AE}" pid="13" name="Connect-Organisatieonderdeel">
    <vt:lpwstr/>
  </property>
  <property fmtid="{D5CDD505-2E9C-101B-9397-08002B2CF9AE}" pid="14" name="Connect-IPMrol">
    <vt:lpwstr/>
  </property>
  <property fmtid="{D5CDD505-2E9C-101B-9397-08002B2CF9AE}" pid="15" name="Connect-Activiteit">
    <vt:lpwstr/>
  </property>
  <property fmtid="{D5CDD505-2E9C-101B-9397-08002B2CF9AE}" pid="16" name="Connect-Organisatie">
    <vt:lpwstr/>
  </property>
  <property fmtid="{D5CDD505-2E9C-101B-9397-08002B2CF9AE}" pid="17" name="mf6f48d2ac1943c283ed42563d4d533a">
    <vt:lpwstr/>
  </property>
  <property fmtid="{D5CDD505-2E9C-101B-9397-08002B2CF9AE}" pid="18" name="Connect-Classificatiecode">
    <vt:lpwstr/>
  </property>
  <property fmtid="{D5CDD505-2E9C-101B-9397-08002B2CF9AE}" pid="19" name="j7965235a8fd41fb89d2a664ecf0f7a1">
    <vt:lpwstr/>
  </property>
</Properties>
</file>