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amstelveen.sharepoint.com/sites/IenA/Gedeelde documenten/Inkoopdossiers/2025/I&amp;A_2025_0129 Food Non Food Zorgvl/2 Aankondigen, Aanmelden, Selecteren/Standaardformulieren/"/>
    </mc:Choice>
  </mc:AlternateContent>
  <xr:revisionPtr revIDLastSave="1272" documentId="8_{C2472868-759A-4FC2-8D3B-F44C21E14AAA}" xr6:coauthVersionLast="47" xr6:coauthVersionMax="47" xr10:uidLastSave="{32A3D4FE-7DA6-43DB-88C5-86B2DA2AEAE2}"/>
  <bookViews>
    <workbookView xWindow="-108" yWindow="-108" windowWidth="41496" windowHeight="16776" xr2:uid="{736CB5BB-5F7B-4480-B65C-A89C2B8C5FF9}"/>
  </bookViews>
  <sheets>
    <sheet name="Pagina 1" sheetId="6" r:id="rId1"/>
  </sheets>
  <definedNames>
    <definedName name="_xlnm.Print_Area" localSheetId="0">'Pagina 1'!$B$1:$I$22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6" l="1"/>
  <c r="H9" i="6"/>
  <c r="H10" i="6"/>
  <c r="H11" i="6"/>
  <c r="H12" i="6"/>
  <c r="H13" i="6"/>
  <c r="H14" i="6"/>
  <c r="H15" i="6"/>
  <c r="H16" i="6"/>
  <c r="H17" i="6"/>
  <c r="H18" i="6"/>
  <c r="H19" i="6"/>
  <c r="H20" i="6"/>
  <c r="H21" i="6"/>
  <c r="H22" i="6"/>
  <c r="H23" i="6"/>
  <c r="H24" i="6"/>
  <c r="H25" i="6"/>
  <c r="H26" i="6"/>
  <c r="H27" i="6"/>
  <c r="H28" i="6"/>
  <c r="H29" i="6"/>
  <c r="H31" i="6"/>
  <c r="H32" i="6"/>
  <c r="H33" i="6"/>
  <c r="H34" i="6"/>
  <c r="H35" i="6"/>
  <c r="H36" i="6"/>
  <c r="H37" i="6"/>
  <c r="H38" i="6"/>
  <c r="H39" i="6"/>
  <c r="H40" i="6"/>
  <c r="H41" i="6"/>
  <c r="H8" i="6"/>
  <c r="H42" i="6" l="1"/>
</calcChain>
</file>

<file path=xl/sharedStrings.xml><?xml version="1.0" encoding="utf-8"?>
<sst xmlns="http://schemas.openxmlformats.org/spreadsheetml/2006/main" count="122" uniqueCount="88">
  <si>
    <t>Toelichting</t>
  </si>
  <si>
    <r>
      <rPr>
        <sz val="10"/>
        <color rgb="FF1C1732"/>
        <rFont val="Verdana"/>
        <family val="2"/>
      </rPr>
      <t xml:space="preserve">De inschrijvers zijn verplicht dit inschrijfformulier te gebruiken t.b.v van hun prijsaanbiedingen. Het is niet toegestaan dit formulier aan te passen. De aanbestedende dienst heeft dit formulier met zorg samengesteld. Dit neemt niet weg dat de inschrijver zelf verantwoordelijk is voor het correct invullen van dit formulier. Indien wordt geconstateerd dat één of meerdere prijsonderdelen niet correct zijn doorberekend, kan dit niet meer gecorrigeerd worden door de inschrijver en wordt de inschrijving ter zijde gelegd, en komt uw inschrijving niet in aanmerking voor verdere beoordeling. De inschrijfprijs wordt automatisch berekend als onderstaand, </t>
    </r>
    <r>
      <rPr>
        <b/>
        <sz val="10"/>
        <color rgb="FF1C1732"/>
        <rFont val="Verdana"/>
        <family val="2"/>
      </rPr>
      <t>groen</t>
    </r>
    <r>
      <rPr>
        <sz val="10"/>
        <color rgb="FF1C1732"/>
        <rFont val="Verdana"/>
        <family val="2"/>
      </rPr>
      <t xml:space="preserve">, veld ingevuld wordt door inschrijver.
</t>
    </r>
  </si>
  <si>
    <t>Totale aanneemsom</t>
  </si>
  <si>
    <t>Omschrijving</t>
  </si>
  <si>
    <t>Inhoud</t>
  </si>
  <si>
    <t>Merk</t>
  </si>
  <si>
    <t>Fictief (gemiddeld) per jaar</t>
  </si>
  <si>
    <t>Maximale Prijs (niet voor alle velden)</t>
  </si>
  <si>
    <t>Prijs per product</t>
  </si>
  <si>
    <t>Ficiteve prijs per jaar (excl. BTW)</t>
  </si>
  <si>
    <t>Ovenbitterbal rund (diepvries)</t>
  </si>
  <si>
    <t>48 stuks, 35gr</t>
  </si>
  <si>
    <t>De Bourgondiër</t>
  </si>
  <si>
    <t>Ovenbitterbal veganistisch (diepvries)</t>
  </si>
  <si>
    <t>70 stuks, 30gr</t>
  </si>
  <si>
    <t>Gro</t>
  </si>
  <si>
    <t>Ovenkroket rund (diepvries)</t>
  </si>
  <si>
    <t>20 stuks, 100gr</t>
  </si>
  <si>
    <t>Chardonnay</t>
  </si>
  <si>
    <t>75cl</t>
  </si>
  <si>
    <t>Laroche</t>
  </si>
  <si>
    <t>Rosé</t>
  </si>
  <si>
    <t>Merlot</t>
  </si>
  <si>
    <t>Bier per flesje</t>
  </si>
  <si>
    <t>24 x 0,30L</t>
  </si>
  <si>
    <t>Heineken</t>
  </si>
  <si>
    <t>Sinaasappelsap</t>
  </si>
  <si>
    <t>Schulp</t>
  </si>
  <si>
    <t>Appelsap</t>
  </si>
  <si>
    <t>Prosecco</t>
  </si>
  <si>
    <t>1 stuks</t>
  </si>
  <si>
    <t>Pronol</t>
  </si>
  <si>
    <t>Mineraalwater PET</t>
  </si>
  <si>
    <t>6 stuks x 1,5L</t>
  </si>
  <si>
    <t>Spa</t>
  </si>
  <si>
    <t>15 stuks x 0,2L</t>
  </si>
  <si>
    <t>24 stuks x 0,33L</t>
  </si>
  <si>
    <t>Gemengde noten gezouten</t>
  </si>
  <si>
    <t>6x 200gr</t>
  </si>
  <si>
    <t>Huismerk</t>
  </si>
  <si>
    <t>Servetten papier</t>
  </si>
  <si>
    <t>250 stuks</t>
  </si>
  <si>
    <t>Franse mosterd</t>
  </si>
  <si>
    <t>875gr</t>
  </si>
  <si>
    <t>Cola</t>
  </si>
  <si>
    <t>24 stuks x 0,2L</t>
  </si>
  <si>
    <t>Coca Cola</t>
  </si>
  <si>
    <t>Cola suikervrij</t>
  </si>
  <si>
    <t>Champagne*</t>
  </si>
  <si>
    <t>Bouché</t>
  </si>
  <si>
    <t>Alcoholvrij bier</t>
  </si>
  <si>
    <t>24 x 0,33L</t>
  </si>
  <si>
    <t>Warsteiner</t>
  </si>
  <si>
    <t>Thee</t>
  </si>
  <si>
    <t>1 x 20 zakjes</t>
  </si>
  <si>
    <t>PUKKA</t>
  </si>
  <si>
    <t>Koffie snelfilter gemalen</t>
  </si>
  <si>
    <t>6x 1kg</t>
  </si>
  <si>
    <t>Douwe Egberts</t>
  </si>
  <si>
    <t>Rietsuiker in klontjes</t>
  </si>
  <si>
    <t>750gr</t>
  </si>
  <si>
    <t>Tissues doos</t>
  </si>
  <si>
    <t>4 x 64 tissues</t>
  </si>
  <si>
    <t>Handschoen nitril zwart verschillende maten</t>
  </si>
  <si>
    <t>1 x 100 stuks</t>
  </si>
  <si>
    <t>Vuilniszak 240L</t>
  </si>
  <si>
    <t>10 rollen x 10 zakken</t>
  </si>
  <si>
    <t>Vuilniszak 60L</t>
  </si>
  <si>
    <t>Vaatwasmiddel PRO 20L</t>
  </si>
  <si>
    <t>Spiritus</t>
  </si>
  <si>
    <t>1L</t>
  </si>
  <si>
    <t>Vaatwasser zout grof PROFESSIONEEL</t>
  </si>
  <si>
    <t>Vaatwasser glansspoel PROFESSIONEEL</t>
  </si>
  <si>
    <t>10L</t>
  </si>
  <si>
    <t>Allesreiniger</t>
  </si>
  <si>
    <t>3 x 1,25L</t>
  </si>
  <si>
    <t>Ajax</t>
  </si>
  <si>
    <t>Zelfklevende vershoudfolie</t>
  </si>
  <si>
    <t>1x 300 meter</t>
  </si>
  <si>
    <t xml:space="preserve">Totaal </t>
  </si>
  <si>
    <t>Ondertekening namens de Inschrijver, uit hoofd van zijn functie, het bovenstaande naar waarheid te hebben ingevuld</t>
  </si>
  <si>
    <t> </t>
  </si>
  <si>
    <t xml:space="preserve">Naam rechtsgeldige vertegenwoordiger: </t>
  </si>
  <si>
    <t>Functie:</t>
  </si>
  <si>
    <t xml:space="preserve">Onderneming: </t>
  </si>
  <si>
    <t xml:space="preserve">Handtekening: </t>
  </si>
  <si>
    <t xml:space="preserve">Plaats en Datum: </t>
  </si>
  <si>
    <r>
      <t xml:space="preserve">Inschrijvingsformulier 
</t>
    </r>
    <r>
      <rPr>
        <sz val="12"/>
        <color rgb="FF1C1732"/>
        <rFont val="Verdana"/>
        <family val="2"/>
      </rPr>
      <t>Europese openbare aanbesteding levering Food en non-food voor Gedenkpark Zorgvlied
I&amp;A-nummer: 2025_0129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</si>
</sst>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quot;€&quot;\ #,##0.00"/>
    <numFmt numFmtId="165" formatCode="_ [$€-2]\ * #,##0.00_ ;_ [$€-2]\ * \-#,##0.00_ ;_ [$€-2]\ * &quot;-&quot;??_ ;_ @_ "/>
  </numFmts>
  <fonts count="21" x14ac:knownFonts="1">
    <font>
      <sz val="11"/>
      <color theme="1"/>
      <name val="Calibri"/>
      <family val="2"/>
      <scheme val="minor"/>
    </font>
    <font>
      <sz val="10"/>
      <color rgb="FF000000"/>
      <name val="Arial"/>
      <family val="2"/>
    </font>
    <font>
      <sz val="10"/>
      <color rgb="FF1C1732"/>
      <name val="Century Gothic"/>
      <family val="2"/>
    </font>
    <font>
      <b/>
      <sz val="12"/>
      <color rgb="FF1C1732"/>
      <name val="Century Gothic"/>
      <family val="2"/>
    </font>
    <font>
      <sz val="12"/>
      <color rgb="FF1C1732"/>
      <name val="Century Gothic"/>
      <family val="2"/>
    </font>
    <font>
      <sz val="11"/>
      <color theme="1"/>
      <name val="Calibri"/>
      <family val="2"/>
      <scheme val="minor"/>
    </font>
    <font>
      <b/>
      <sz val="18"/>
      <color rgb="FF1C1732"/>
      <name val="Verdana"/>
      <family val="2"/>
    </font>
    <font>
      <sz val="12"/>
      <color rgb="FF1C1732"/>
      <name val="Verdana"/>
      <family val="2"/>
    </font>
    <font>
      <sz val="10"/>
      <color rgb="FF1C1732"/>
      <name val="Verdana"/>
      <family val="2"/>
    </font>
    <font>
      <b/>
      <sz val="12"/>
      <color rgb="FF1C1732"/>
      <name val="Verdana"/>
      <family val="2"/>
    </font>
    <font>
      <b/>
      <sz val="10"/>
      <color rgb="FF1C1732"/>
      <name val="Verdana"/>
      <family val="2"/>
    </font>
    <font>
      <sz val="9"/>
      <color rgb="FF1C1732"/>
      <name val="Verdana"/>
      <family val="2"/>
    </font>
    <font>
      <sz val="9"/>
      <color rgb="FF1C1732"/>
      <name val="Century Gothic"/>
      <family val="2"/>
    </font>
    <font>
      <b/>
      <sz val="12"/>
      <color theme="0"/>
      <name val="Verdana"/>
      <family val="2"/>
    </font>
    <font>
      <b/>
      <sz val="10"/>
      <color theme="0"/>
      <name val="Verdana"/>
      <family val="2"/>
    </font>
    <font>
      <b/>
      <sz val="9"/>
      <color theme="0"/>
      <name val="Verdana"/>
      <family val="2"/>
    </font>
    <font>
      <b/>
      <sz val="12"/>
      <color rgb="FFFFFFFF"/>
      <name val="Verdana"/>
      <family val="2"/>
    </font>
    <font>
      <sz val="10"/>
      <color rgb="FF000000"/>
      <name val="Verdana"/>
      <family val="2"/>
    </font>
    <font>
      <sz val="10"/>
      <color rgb="FFFF0000"/>
      <name val="Verdana"/>
      <family val="2"/>
    </font>
    <font>
      <b/>
      <sz val="8"/>
      <color rgb="FFFFFFFF"/>
      <name val="Verdana"/>
    </font>
    <font>
      <sz val="10"/>
      <color rgb="FFFF0000"/>
      <name val="Verdana"/>
    </font>
  </fonts>
  <fills count="9">
    <fill>
      <patternFill patternType="none"/>
    </fill>
    <fill>
      <patternFill patternType="gray125"/>
    </fill>
    <fill>
      <patternFill patternType="solid">
        <fgColor theme="0"/>
        <bgColor indexed="64"/>
      </patternFill>
    </fill>
    <fill>
      <patternFill patternType="solid">
        <fgColor rgb="FF1C1732"/>
        <bgColor rgb="FFBFBFBF"/>
      </patternFill>
    </fill>
    <fill>
      <patternFill patternType="solid">
        <fgColor rgb="FF0079C1"/>
        <bgColor rgb="FFBFBFBF"/>
      </patternFill>
    </fill>
    <fill>
      <patternFill patternType="solid">
        <fgColor theme="5"/>
        <bgColor indexed="64"/>
      </patternFill>
    </fill>
    <fill>
      <patternFill patternType="solid">
        <fgColor rgb="FF1C1732"/>
        <bgColor indexed="64"/>
      </patternFill>
    </fill>
    <fill>
      <patternFill patternType="solid">
        <fgColor theme="9" tint="0.59999389629810485"/>
        <bgColor indexed="64"/>
      </patternFill>
    </fill>
    <fill>
      <patternFill patternType="solid">
        <fgColor rgb="FFFFFFFF"/>
        <bgColor rgb="FF000000"/>
      </patternFill>
    </fill>
  </fills>
  <borders count="18">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auto="1"/>
      </left>
      <right style="thin">
        <color auto="1"/>
      </right>
      <top style="thin">
        <color auto="1"/>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
      <left/>
      <right style="thin">
        <color indexed="64"/>
      </right>
      <top style="thin">
        <color indexed="64"/>
      </top>
      <bottom/>
      <diagonal/>
    </border>
  </borders>
  <cellStyleXfs count="3">
    <xf numFmtId="0" fontId="0" fillId="0" borderId="0"/>
    <xf numFmtId="0" fontId="1" fillId="0" borderId="0"/>
    <xf numFmtId="44" fontId="5" fillId="0" borderId="0" applyFont="0" applyFill="0" applyBorder="0" applyAlignment="0" applyProtection="0"/>
  </cellStyleXfs>
  <cellXfs count="76">
    <xf numFmtId="0" fontId="0" fillId="0" borderId="0" xfId="0"/>
    <xf numFmtId="0" fontId="2" fillId="2" borderId="0" xfId="1" applyFont="1" applyFill="1" applyAlignment="1">
      <alignment vertical="center"/>
    </xf>
    <xf numFmtId="0" fontId="4" fillId="0" borderId="0" xfId="1" applyFont="1" applyAlignment="1">
      <alignment horizontal="left" vertical="center" wrapText="1"/>
    </xf>
    <xf numFmtId="0" fontId="2" fillId="0" borderId="0" xfId="1" applyFont="1" applyAlignment="1">
      <alignment vertical="center"/>
    </xf>
    <xf numFmtId="0" fontId="4" fillId="2" borderId="0" xfId="1" applyFont="1" applyFill="1" applyAlignment="1">
      <alignment horizontal="left" vertical="center" wrapText="1"/>
    </xf>
    <xf numFmtId="0" fontId="3" fillId="2" borderId="0" xfId="1" applyFont="1" applyFill="1" applyAlignment="1">
      <alignment vertical="center"/>
    </xf>
    <xf numFmtId="0" fontId="8" fillId="0" borderId="0" xfId="1" applyFont="1" applyAlignment="1">
      <alignment vertical="center"/>
    </xf>
    <xf numFmtId="0" fontId="8" fillId="2" borderId="0" xfId="1" applyFont="1" applyFill="1" applyAlignment="1">
      <alignment vertical="center"/>
    </xf>
    <xf numFmtId="0" fontId="9" fillId="2" borderId="0" xfId="1" applyFont="1" applyFill="1" applyAlignment="1">
      <alignment vertical="center"/>
    </xf>
    <xf numFmtId="0" fontId="10" fillId="2" borderId="0" xfId="1" applyFont="1" applyFill="1" applyAlignment="1">
      <alignment vertical="center"/>
    </xf>
    <xf numFmtId="0" fontId="11" fillId="0" borderId="0" xfId="1" applyFont="1" applyAlignment="1">
      <alignment vertical="center"/>
    </xf>
    <xf numFmtId="0" fontId="12" fillId="0" borderId="0" xfId="1" applyFont="1" applyAlignment="1">
      <alignment vertical="center" wrapText="1"/>
    </xf>
    <xf numFmtId="0" fontId="10" fillId="0" borderId="0" xfId="1" applyFont="1" applyAlignment="1">
      <alignment vertical="center"/>
    </xf>
    <xf numFmtId="0" fontId="9" fillId="0" borderId="0" xfId="1" applyFont="1" applyAlignment="1">
      <alignment horizontal="left" vertical="center"/>
    </xf>
    <xf numFmtId="0" fontId="2" fillId="0" borderId="0" xfId="1" applyFont="1" applyAlignment="1">
      <alignment horizontal="center" vertical="center"/>
    </xf>
    <xf numFmtId="0" fontId="2" fillId="0" borderId="3" xfId="1" applyFont="1" applyBorder="1" applyAlignment="1">
      <alignment horizontal="center" vertical="center"/>
    </xf>
    <xf numFmtId="0" fontId="2" fillId="0" borderId="10" xfId="1" applyFont="1" applyBorder="1" applyAlignment="1">
      <alignment vertical="center"/>
    </xf>
    <xf numFmtId="0" fontId="2" fillId="0" borderId="11" xfId="1" applyFont="1" applyBorder="1" applyAlignment="1">
      <alignment vertical="center"/>
    </xf>
    <xf numFmtId="0" fontId="9" fillId="0" borderId="11" xfId="1" applyFont="1" applyBorder="1" applyAlignment="1">
      <alignment horizontal="left" vertical="center"/>
    </xf>
    <xf numFmtId="0" fontId="4" fillId="0" borderId="11" xfId="1" applyFont="1" applyBorder="1" applyAlignment="1">
      <alignment horizontal="left" vertical="center" wrapText="1"/>
    </xf>
    <xf numFmtId="0" fontId="3" fillId="0" borderId="13" xfId="1" applyFont="1" applyBorder="1" applyAlignment="1">
      <alignment horizontal="center" vertical="center"/>
    </xf>
    <xf numFmtId="0" fontId="2" fillId="0" borderId="14" xfId="1" applyFont="1" applyBorder="1" applyAlignment="1">
      <alignment vertical="center"/>
    </xf>
    <xf numFmtId="0" fontId="14" fillId="6" borderId="9" xfId="1" applyFont="1" applyFill="1" applyBorder="1" applyAlignment="1">
      <alignment horizontal="center" vertical="center"/>
    </xf>
    <xf numFmtId="0" fontId="15" fillId="4" borderId="6" xfId="1" applyFont="1" applyFill="1" applyBorder="1" applyAlignment="1">
      <alignment horizontal="left" vertical="center"/>
    </xf>
    <xf numFmtId="0" fontId="17" fillId="2" borderId="1" xfId="1" applyFont="1" applyFill="1" applyBorder="1" applyAlignment="1">
      <alignment vertical="center"/>
    </xf>
    <xf numFmtId="0" fontId="17" fillId="0" borderId="1" xfId="1" applyFont="1" applyBorder="1" applyAlignment="1">
      <alignment vertical="center"/>
    </xf>
    <xf numFmtId="0" fontId="17" fillId="2" borderId="1" xfId="1" applyFont="1" applyFill="1" applyBorder="1" applyAlignment="1">
      <alignment vertical="center" wrapText="1"/>
    </xf>
    <xf numFmtId="0" fontId="3" fillId="0" borderId="0" xfId="1" applyFont="1" applyAlignment="1">
      <alignment vertical="center"/>
    </xf>
    <xf numFmtId="0" fontId="2" fillId="0" borderId="13" xfId="1" applyFont="1" applyBorder="1" applyAlignment="1">
      <alignment vertical="center"/>
    </xf>
    <xf numFmtId="0" fontId="15" fillId="4" borderId="17" xfId="1" applyFont="1" applyFill="1" applyBorder="1" applyAlignment="1">
      <alignment horizontal="left" vertical="center"/>
    </xf>
    <xf numFmtId="3" fontId="17" fillId="2" borderId="1" xfId="1" applyNumberFormat="1" applyFont="1" applyFill="1" applyBorder="1" applyAlignment="1">
      <alignment horizontal="center" vertical="center" wrapText="1"/>
    </xf>
    <xf numFmtId="3" fontId="17" fillId="0" borderId="1" xfId="1" applyNumberFormat="1" applyFont="1" applyBorder="1" applyAlignment="1">
      <alignment horizontal="center" vertical="center" wrapText="1"/>
    </xf>
    <xf numFmtId="164" fontId="8" fillId="5" borderId="1" xfId="2" applyNumberFormat="1" applyFont="1" applyFill="1" applyBorder="1" applyAlignment="1">
      <alignment horizontal="center" vertical="center"/>
    </xf>
    <xf numFmtId="0" fontId="10" fillId="0" borderId="1" xfId="1" applyFont="1" applyBorder="1" applyAlignment="1">
      <alignment vertical="center"/>
    </xf>
    <xf numFmtId="0" fontId="8" fillId="0" borderId="1" xfId="1" applyFont="1" applyBorder="1" applyAlignment="1">
      <alignment vertical="center"/>
    </xf>
    <xf numFmtId="0" fontId="8" fillId="0" borderId="15" xfId="1" applyFont="1" applyBorder="1" applyAlignment="1">
      <alignment horizontal="center" vertical="center"/>
    </xf>
    <xf numFmtId="0" fontId="8" fillId="0" borderId="0" xfId="1" applyFont="1" applyAlignment="1">
      <alignment horizontal="center" vertical="center"/>
    </xf>
    <xf numFmtId="165" fontId="18" fillId="7" borderId="1" xfId="0" applyNumberFormat="1" applyFont="1" applyFill="1" applyBorder="1" applyAlignment="1">
      <alignment horizontal="center" vertical="center" wrapText="1"/>
    </xf>
    <xf numFmtId="0" fontId="3" fillId="0" borderId="4" xfId="1" applyFont="1" applyBorder="1" applyAlignment="1">
      <alignment horizontal="center" vertical="center"/>
    </xf>
    <xf numFmtId="0" fontId="2" fillId="0" borderId="12" xfId="1" applyFont="1" applyBorder="1" applyAlignment="1">
      <alignment horizontal="center" vertical="center"/>
    </xf>
    <xf numFmtId="164" fontId="10" fillId="0" borderId="15" xfId="1" applyNumberFormat="1" applyFont="1" applyBorder="1" applyAlignment="1">
      <alignment horizontal="center" vertical="center"/>
    </xf>
    <xf numFmtId="0" fontId="17" fillId="2" borderId="1" xfId="1" applyFont="1" applyFill="1" applyBorder="1" applyAlignment="1">
      <alignment horizontal="left" vertical="center"/>
    </xf>
    <xf numFmtId="0" fontId="17" fillId="0" borderId="1" xfId="1" applyFont="1" applyBorder="1" applyAlignment="1">
      <alignment horizontal="left" vertical="center"/>
    </xf>
    <xf numFmtId="0" fontId="17" fillId="2" borderId="1" xfId="1" applyFont="1" applyFill="1" applyBorder="1" applyAlignment="1">
      <alignment horizontal="left" vertical="center" wrapText="1"/>
    </xf>
    <xf numFmtId="0" fontId="10" fillId="0" borderId="1" xfId="1" applyFont="1" applyBorder="1" applyAlignment="1">
      <alignment horizontal="left" vertical="center"/>
    </xf>
    <xf numFmtId="0" fontId="16" fillId="8" borderId="15" xfId="0" applyFont="1" applyFill="1" applyBorder="1" applyAlignment="1">
      <alignment horizontal="left"/>
    </xf>
    <xf numFmtId="0" fontId="8" fillId="0" borderId="15" xfId="0" applyFont="1" applyBorder="1" applyAlignment="1">
      <alignment horizontal="left" wrapText="1"/>
    </xf>
    <xf numFmtId="0" fontId="8" fillId="0" borderId="15" xfId="0" applyFont="1" applyBorder="1" applyAlignment="1">
      <alignment horizontal="left"/>
    </xf>
    <xf numFmtId="0" fontId="19" fillId="4" borderId="6" xfId="0" applyFont="1" applyFill="1" applyBorder="1" applyAlignment="1">
      <alignment horizontal="left" vertical="top" wrapText="1"/>
    </xf>
    <xf numFmtId="0" fontId="15" fillId="4" borderId="7" xfId="1" applyFont="1" applyFill="1" applyBorder="1" applyAlignment="1">
      <alignment horizontal="left" vertical="center" wrapText="1"/>
    </xf>
    <xf numFmtId="0" fontId="7" fillId="0" borderId="0" xfId="1" applyFont="1" applyAlignment="1">
      <alignment vertical="top"/>
    </xf>
    <xf numFmtId="0" fontId="4" fillId="0" borderId="0" xfId="1" applyFont="1" applyAlignment="1">
      <alignment horizontal="left" vertical="top" wrapText="1"/>
    </xf>
    <xf numFmtId="0" fontId="13" fillId="3" borderId="9" xfId="1" applyFont="1" applyFill="1" applyBorder="1" applyAlignment="1">
      <alignment horizontal="left" vertical="center"/>
    </xf>
    <xf numFmtId="165" fontId="18" fillId="2" borderId="1" xfId="0" applyNumberFormat="1" applyFont="1" applyFill="1" applyBorder="1" applyAlignment="1">
      <alignment horizontal="center" vertical="center" wrapText="1"/>
    </xf>
    <xf numFmtId="0" fontId="8" fillId="2" borderId="15" xfId="1" applyFont="1" applyFill="1" applyBorder="1" applyAlignment="1">
      <alignment horizontal="center" vertical="center"/>
    </xf>
    <xf numFmtId="44" fontId="20" fillId="7" borderId="1" xfId="0" applyNumberFormat="1" applyFont="1" applyFill="1" applyBorder="1" applyAlignment="1">
      <alignment horizontal="center" vertical="center" wrapText="1"/>
    </xf>
    <xf numFmtId="165" fontId="17" fillId="2" borderId="1" xfId="0" applyNumberFormat="1" applyFont="1" applyFill="1" applyBorder="1" applyAlignment="1">
      <alignment horizontal="center" vertical="center" wrapText="1"/>
    </xf>
    <xf numFmtId="44" fontId="17" fillId="2" borderId="1" xfId="0" applyNumberFormat="1" applyFont="1" applyFill="1" applyBorder="1" applyAlignment="1">
      <alignment horizontal="center" vertical="center" wrapText="1"/>
    </xf>
    <xf numFmtId="0" fontId="6" fillId="0" borderId="2" xfId="1" applyFont="1" applyBorder="1" applyAlignment="1">
      <alignment horizontal="left" vertical="center" wrapText="1"/>
    </xf>
    <xf numFmtId="0" fontId="6" fillId="0" borderId="3" xfId="1" applyFont="1" applyBorder="1" applyAlignment="1">
      <alignment horizontal="left" vertical="center" wrapText="1"/>
    </xf>
    <xf numFmtId="0" fontId="9" fillId="0" borderId="4" xfId="1" applyFont="1" applyBorder="1" applyAlignment="1">
      <alignment horizontal="left" vertical="top"/>
    </xf>
    <xf numFmtId="0" fontId="9" fillId="0" borderId="0" xfId="1" applyFont="1" applyAlignment="1">
      <alignment horizontal="left" vertical="top"/>
    </xf>
    <xf numFmtId="0" fontId="7" fillId="0" borderId="0" xfId="1" applyFont="1" applyAlignment="1">
      <alignment vertical="top"/>
    </xf>
    <xf numFmtId="0" fontId="8" fillId="0" borderId="4" xfId="1" applyFont="1" applyBorder="1" applyAlignment="1">
      <alignment horizontal="left" vertical="top" wrapText="1"/>
    </xf>
    <xf numFmtId="0" fontId="8" fillId="0" borderId="0" xfId="1" applyFont="1" applyAlignment="1">
      <alignment horizontal="left" vertical="top" wrapText="1"/>
    </xf>
    <xf numFmtId="0" fontId="4" fillId="0" borderId="0" xfId="1" applyFont="1" applyAlignment="1">
      <alignment horizontal="left" vertical="top" wrapText="1"/>
    </xf>
    <xf numFmtId="0" fontId="13" fillId="3" borderId="8" xfId="1" applyFont="1" applyFill="1" applyBorder="1" applyAlignment="1">
      <alignment horizontal="left" vertical="center"/>
    </xf>
    <xf numFmtId="0" fontId="13" fillId="3" borderId="16" xfId="1" applyFont="1" applyFill="1" applyBorder="1" applyAlignment="1">
      <alignment horizontal="left" vertical="center"/>
    </xf>
    <xf numFmtId="0" fontId="13" fillId="3" borderId="5" xfId="1" applyFont="1" applyFill="1" applyBorder="1" applyAlignment="1">
      <alignment horizontal="left" vertical="center"/>
    </xf>
    <xf numFmtId="0" fontId="13" fillId="3" borderId="9" xfId="1" applyFont="1" applyFill="1" applyBorder="1" applyAlignment="1">
      <alignment horizontal="left" vertical="center"/>
    </xf>
    <xf numFmtId="0" fontId="2" fillId="0" borderId="0" xfId="1" applyFont="1" applyAlignment="1">
      <alignment horizontal="left" vertical="center" wrapText="1"/>
    </xf>
    <xf numFmtId="0" fontId="2" fillId="0" borderId="0" xfId="1" applyFont="1" applyAlignment="1">
      <alignment vertical="center"/>
    </xf>
    <xf numFmtId="0" fontId="12" fillId="0" borderId="0" xfId="1" applyFont="1" applyAlignment="1">
      <alignment horizontal="left" vertical="center" wrapText="1"/>
    </xf>
    <xf numFmtId="0" fontId="12" fillId="0" borderId="0" xfId="1" applyFont="1" applyAlignment="1">
      <alignment vertical="center" wrapText="1"/>
    </xf>
    <xf numFmtId="0" fontId="10" fillId="2" borderId="0" xfId="1" applyFont="1" applyFill="1" applyAlignment="1">
      <alignment horizontal="left" vertical="center"/>
    </xf>
    <xf numFmtId="0" fontId="8" fillId="2" borderId="0" xfId="1" applyFont="1" applyFill="1" applyAlignment="1">
      <alignment vertical="center"/>
    </xf>
  </cellXfs>
  <cellStyles count="3">
    <cellStyle name="Standaard" xfId="0" builtinId="0"/>
    <cellStyle name="Standaard 2" xfId="1" xr:uid="{11AC6E1A-78D0-42D5-AED3-2F6B1F95C838}"/>
    <cellStyle name="Valuta" xfId="2" builtinId="4"/>
  </cellStyles>
  <dxfs count="0"/>
  <tableStyles count="0" defaultTableStyle="TableStyleMedium2" defaultPivotStyle="PivotStyleLight16"/>
  <colors>
    <mruColors>
      <color rgb="FF1C17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291108</xdr:rowOff>
    </xdr:from>
    <xdr:to>
      <xdr:col>6</xdr:col>
      <xdr:colOff>1138528</xdr:colOff>
      <xdr:row>1</xdr:row>
      <xdr:rowOff>35789</xdr:rowOff>
    </xdr:to>
    <xdr:pic>
      <xdr:nvPicPr>
        <xdr:cNvPr id="2" name="Afbeelding 1">
          <a:extLst>
            <a:ext uri="{FF2B5EF4-FFF2-40B4-BE49-F238E27FC236}">
              <a16:creationId xmlns:a16="http://schemas.microsoft.com/office/drawing/2014/main" id="{A6BBD443-E2F2-4DD5-BA30-4294937746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7467600" y="291108"/>
          <a:ext cx="2864458" cy="601931"/>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61EE8-78FF-462B-B4E7-BDA7B45626E4}">
  <sheetPr>
    <outlinePr summaryBelow="0" summaryRight="0"/>
    <pageSetUpPr fitToPage="1"/>
  </sheetPr>
  <dimension ref="B1:U935"/>
  <sheetViews>
    <sheetView showGridLines="0" tabSelected="1" topLeftCell="A3" zoomScale="80" zoomScaleNormal="80" workbookViewId="0">
      <selection activeCell="L10" sqref="L10"/>
    </sheetView>
  </sheetViews>
  <sheetFormatPr defaultColWidth="14.42578125" defaultRowHeight="15" customHeight="1" x14ac:dyDescent="0.25"/>
  <cols>
    <col min="1" max="1" width="2.140625" style="3" customWidth="1"/>
    <col min="2" max="2" width="49.42578125" style="14" customWidth="1"/>
    <col min="3" max="3" width="27.85546875" style="3" customWidth="1"/>
    <col min="4" max="4" width="37.28515625" style="3" customWidth="1"/>
    <col min="5" max="5" width="30.140625" style="14" customWidth="1"/>
    <col min="6" max="7" width="26" style="14" customWidth="1"/>
    <col min="8" max="8" width="31.42578125" style="3" customWidth="1"/>
    <col min="9" max="12" width="9.140625" style="3"/>
    <col min="13" max="13" width="68" style="3" customWidth="1"/>
    <col min="14" max="16384" width="14.42578125" style="3"/>
  </cols>
  <sheetData>
    <row r="1" spans="2:21" ht="67.5" customHeight="1" x14ac:dyDescent="0.25">
      <c r="B1" s="58" t="s">
        <v>87</v>
      </c>
      <c r="C1" s="59"/>
      <c r="D1" s="59"/>
      <c r="E1" s="59"/>
      <c r="F1" s="15"/>
      <c r="G1" s="15"/>
      <c r="H1" s="16"/>
    </row>
    <row r="2" spans="2:21" ht="31.35" customHeight="1" x14ac:dyDescent="0.25">
      <c r="B2" s="38"/>
      <c r="C2" s="27"/>
      <c r="D2" s="27"/>
      <c r="H2" s="17"/>
    </row>
    <row r="3" spans="2:21" s="6" customFormat="1" ht="14.45" customHeight="1" x14ac:dyDescent="0.25">
      <c r="B3" s="60" t="s">
        <v>0</v>
      </c>
      <c r="C3" s="61"/>
      <c r="D3" s="61"/>
      <c r="E3" s="62"/>
      <c r="F3" s="62"/>
      <c r="G3" s="50"/>
      <c r="H3" s="18"/>
      <c r="I3" s="13"/>
      <c r="J3" s="13"/>
      <c r="K3" s="13"/>
      <c r="L3" s="13"/>
      <c r="M3" s="13"/>
    </row>
    <row r="4" spans="2:21" ht="69" customHeight="1" x14ac:dyDescent="0.25">
      <c r="B4" s="63" t="s">
        <v>1</v>
      </c>
      <c r="C4" s="64"/>
      <c r="D4" s="64"/>
      <c r="E4" s="65"/>
      <c r="F4" s="65"/>
      <c r="G4" s="51"/>
      <c r="H4" s="19"/>
      <c r="I4" s="2"/>
      <c r="J4" s="2"/>
      <c r="K4" s="4"/>
      <c r="L4" s="5"/>
      <c r="M4" s="1"/>
      <c r="N4" s="1"/>
      <c r="O4" s="1"/>
      <c r="P4" s="1"/>
      <c r="Q4" s="1"/>
      <c r="R4" s="1"/>
    </row>
    <row r="5" spans="2:21" ht="15.75" customHeight="1" x14ac:dyDescent="0.25">
      <c r="B5" s="39"/>
      <c r="C5" s="28"/>
      <c r="D5" s="28"/>
      <c r="E5" s="20"/>
      <c r="F5" s="20"/>
      <c r="G5" s="20"/>
      <c r="H5" s="21"/>
      <c r="K5" s="1"/>
      <c r="L5" s="5"/>
      <c r="M5" s="1"/>
      <c r="N5" s="1"/>
      <c r="O5" s="1"/>
      <c r="P5" s="1"/>
      <c r="Q5" s="1"/>
      <c r="R5" s="1"/>
    </row>
    <row r="6" spans="2:21" s="6" customFormat="1" x14ac:dyDescent="0.25">
      <c r="B6" s="66" t="s">
        <v>2</v>
      </c>
      <c r="C6" s="67"/>
      <c r="D6" s="67"/>
      <c r="E6" s="68"/>
      <c r="F6" s="69"/>
      <c r="G6" s="52"/>
      <c r="H6" s="22"/>
      <c r="I6" s="12"/>
      <c r="J6" s="12"/>
      <c r="K6" s="9"/>
      <c r="L6" s="74"/>
      <c r="M6" s="75"/>
      <c r="N6" s="75"/>
      <c r="O6" s="75"/>
      <c r="P6" s="75"/>
      <c r="Q6" s="75"/>
      <c r="R6" s="75"/>
      <c r="S6" s="13"/>
      <c r="T6" s="13"/>
      <c r="U6" s="13"/>
    </row>
    <row r="7" spans="2:21" s="6" customFormat="1" ht="27" customHeight="1" x14ac:dyDescent="0.25">
      <c r="B7" s="23" t="s">
        <v>3</v>
      </c>
      <c r="C7" s="29" t="s">
        <v>4</v>
      </c>
      <c r="D7" s="29" t="s">
        <v>5</v>
      </c>
      <c r="E7" s="49" t="s">
        <v>6</v>
      </c>
      <c r="F7" s="49" t="s">
        <v>7</v>
      </c>
      <c r="G7" s="49" t="s">
        <v>8</v>
      </c>
      <c r="H7" s="49" t="s">
        <v>9</v>
      </c>
      <c r="N7" s="9"/>
      <c r="O7" s="7"/>
      <c r="P7" s="7"/>
      <c r="Q7" s="7"/>
      <c r="R7" s="7"/>
    </row>
    <row r="8" spans="2:21" s="6" customFormat="1" ht="18.75" customHeight="1" x14ac:dyDescent="0.25">
      <c r="B8" s="41" t="s">
        <v>10</v>
      </c>
      <c r="C8" s="24" t="s">
        <v>11</v>
      </c>
      <c r="D8" s="24" t="s">
        <v>12</v>
      </c>
      <c r="E8" s="30">
        <v>550</v>
      </c>
      <c r="F8" s="56">
        <v>30.53</v>
      </c>
      <c r="G8" s="37"/>
      <c r="H8" s="32">
        <f>E8*G8</f>
        <v>0</v>
      </c>
      <c r="I8" s="10"/>
      <c r="J8" s="10"/>
      <c r="K8" s="10"/>
      <c r="L8" s="10"/>
      <c r="M8" s="10"/>
      <c r="N8" s="8"/>
      <c r="O8" s="7"/>
      <c r="P8" s="7"/>
      <c r="Q8" s="7"/>
      <c r="R8" s="7"/>
    </row>
    <row r="9" spans="2:21" ht="15.75" customHeight="1" x14ac:dyDescent="0.25">
      <c r="B9" s="41" t="s">
        <v>13</v>
      </c>
      <c r="C9" s="24" t="s">
        <v>14</v>
      </c>
      <c r="D9" s="24" t="s">
        <v>15</v>
      </c>
      <c r="E9" s="30">
        <v>67</v>
      </c>
      <c r="F9" s="56">
        <v>36.14</v>
      </c>
      <c r="G9" s="37"/>
      <c r="H9" s="32">
        <f t="shared" ref="H9:H41" si="0">E9*G9</f>
        <v>0</v>
      </c>
      <c r="M9" s="70"/>
      <c r="N9" s="70"/>
      <c r="O9" s="71"/>
    </row>
    <row r="10" spans="2:21" ht="14.25" customHeight="1" x14ac:dyDescent="0.25">
      <c r="B10" s="41" t="s">
        <v>16</v>
      </c>
      <c r="C10" s="24" t="s">
        <v>17</v>
      </c>
      <c r="D10" s="24" t="s">
        <v>12</v>
      </c>
      <c r="E10" s="30">
        <v>130</v>
      </c>
      <c r="F10" s="56">
        <v>27.76</v>
      </c>
      <c r="G10" s="37"/>
      <c r="H10" s="32">
        <f t="shared" si="0"/>
        <v>0</v>
      </c>
      <c r="M10" s="70"/>
      <c r="N10" s="70"/>
      <c r="O10" s="71"/>
    </row>
    <row r="11" spans="2:21" s="11" customFormat="1" ht="18" customHeight="1" x14ac:dyDescent="0.25">
      <c r="B11" s="41" t="s">
        <v>18</v>
      </c>
      <c r="C11" s="24" t="s">
        <v>19</v>
      </c>
      <c r="D11" s="24" t="s">
        <v>20</v>
      </c>
      <c r="E11" s="30">
        <v>1410</v>
      </c>
      <c r="F11" s="56">
        <v>5.22</v>
      </c>
      <c r="G11" s="37"/>
      <c r="H11" s="32">
        <f t="shared" si="0"/>
        <v>0</v>
      </c>
      <c r="M11" s="72"/>
      <c r="N11" s="72"/>
      <c r="O11" s="73"/>
    </row>
    <row r="12" spans="2:21" ht="13.5" customHeight="1" x14ac:dyDescent="0.25">
      <c r="B12" s="41" t="s">
        <v>21</v>
      </c>
      <c r="C12" s="24" t="s">
        <v>19</v>
      </c>
      <c r="D12" s="24" t="s">
        <v>20</v>
      </c>
      <c r="E12" s="30">
        <v>720</v>
      </c>
      <c r="F12" s="56">
        <v>5.22</v>
      </c>
      <c r="G12" s="37"/>
      <c r="H12" s="32">
        <f t="shared" si="0"/>
        <v>0</v>
      </c>
      <c r="M12" s="70"/>
      <c r="N12" s="70"/>
      <c r="O12" s="71"/>
    </row>
    <row r="13" spans="2:21" s="6" customFormat="1" ht="15.6" customHeight="1" x14ac:dyDescent="0.25">
      <c r="B13" s="41" t="s">
        <v>22</v>
      </c>
      <c r="C13" s="24" t="s">
        <v>19</v>
      </c>
      <c r="D13" s="24" t="s">
        <v>20</v>
      </c>
      <c r="E13" s="30">
        <v>380</v>
      </c>
      <c r="F13" s="56">
        <v>5.22</v>
      </c>
      <c r="G13" s="37"/>
      <c r="H13" s="32">
        <f t="shared" si="0"/>
        <v>0</v>
      </c>
    </row>
    <row r="14" spans="2:21" ht="15.75" customHeight="1" x14ac:dyDescent="0.25">
      <c r="B14" s="41" t="s">
        <v>23</v>
      </c>
      <c r="C14" s="24" t="s">
        <v>24</v>
      </c>
      <c r="D14" s="24" t="s">
        <v>25</v>
      </c>
      <c r="E14" s="30">
        <v>145</v>
      </c>
      <c r="F14" s="56">
        <v>19.510000000000002</v>
      </c>
      <c r="G14" s="37"/>
      <c r="H14" s="32">
        <f t="shared" si="0"/>
        <v>0</v>
      </c>
    </row>
    <row r="15" spans="2:21" ht="15.75" customHeight="1" x14ac:dyDescent="0.25">
      <c r="B15" s="41" t="s">
        <v>26</v>
      </c>
      <c r="C15" s="24" t="s">
        <v>19</v>
      </c>
      <c r="D15" s="24" t="s">
        <v>27</v>
      </c>
      <c r="E15" s="30">
        <v>1326</v>
      </c>
      <c r="F15" s="56">
        <v>3.14</v>
      </c>
      <c r="G15" s="37"/>
      <c r="H15" s="32">
        <f t="shared" si="0"/>
        <v>0</v>
      </c>
    </row>
    <row r="16" spans="2:21" ht="15.75" customHeight="1" x14ac:dyDescent="0.25">
      <c r="B16" s="41" t="s">
        <v>28</v>
      </c>
      <c r="C16" s="24" t="s">
        <v>19</v>
      </c>
      <c r="D16" s="24" t="s">
        <v>27</v>
      </c>
      <c r="E16" s="30">
        <v>1326</v>
      </c>
      <c r="F16" s="56">
        <v>2.0299999999999998</v>
      </c>
      <c r="G16" s="37"/>
      <c r="H16" s="32">
        <f t="shared" si="0"/>
        <v>0</v>
      </c>
    </row>
    <row r="17" spans="2:8" ht="15.75" customHeight="1" x14ac:dyDescent="0.25">
      <c r="B17" s="41" t="s">
        <v>29</v>
      </c>
      <c r="C17" s="24" t="s">
        <v>30</v>
      </c>
      <c r="D17" s="24" t="s">
        <v>31</v>
      </c>
      <c r="E17" s="30">
        <v>154</v>
      </c>
      <c r="F17" s="56">
        <v>7.59</v>
      </c>
      <c r="G17" s="37"/>
      <c r="H17" s="32">
        <f t="shared" si="0"/>
        <v>0</v>
      </c>
    </row>
    <row r="18" spans="2:8" ht="15.75" customHeight="1" x14ac:dyDescent="0.25">
      <c r="B18" s="41" t="s">
        <v>32</v>
      </c>
      <c r="C18" s="24" t="s">
        <v>33</v>
      </c>
      <c r="D18" s="24" t="s">
        <v>34</v>
      </c>
      <c r="E18" s="30">
        <v>141</v>
      </c>
      <c r="F18" s="56">
        <v>5.54</v>
      </c>
      <c r="G18" s="37"/>
      <c r="H18" s="32">
        <f t="shared" si="0"/>
        <v>0</v>
      </c>
    </row>
    <row r="19" spans="2:8" ht="13.5" customHeight="1" x14ac:dyDescent="0.25">
      <c r="B19" s="41" t="s">
        <v>28</v>
      </c>
      <c r="C19" s="24" t="s">
        <v>35</v>
      </c>
      <c r="D19" s="24" t="s">
        <v>27</v>
      </c>
      <c r="E19" s="30">
        <v>135</v>
      </c>
      <c r="F19" s="56">
        <v>13.59</v>
      </c>
      <c r="G19" s="37"/>
      <c r="H19" s="32">
        <f t="shared" si="0"/>
        <v>0</v>
      </c>
    </row>
    <row r="20" spans="2:8" ht="15.75" customHeight="1" x14ac:dyDescent="0.25">
      <c r="B20" s="41" t="s">
        <v>32</v>
      </c>
      <c r="C20" s="24" t="s">
        <v>36</v>
      </c>
      <c r="D20" s="24" t="s">
        <v>34</v>
      </c>
      <c r="E20" s="30">
        <v>120</v>
      </c>
      <c r="F20" s="56">
        <v>9.2799999999999994</v>
      </c>
      <c r="G20" s="37"/>
      <c r="H20" s="32">
        <f t="shared" si="0"/>
        <v>0</v>
      </c>
    </row>
    <row r="21" spans="2:8" ht="15.75" customHeight="1" x14ac:dyDescent="0.25">
      <c r="B21" s="41" t="s">
        <v>37</v>
      </c>
      <c r="C21" s="24" t="s">
        <v>38</v>
      </c>
      <c r="D21" s="24" t="s">
        <v>39</v>
      </c>
      <c r="E21" s="30">
        <v>104</v>
      </c>
      <c r="F21" s="56">
        <v>24.95</v>
      </c>
      <c r="G21" s="37"/>
      <c r="H21" s="32">
        <f t="shared" si="0"/>
        <v>0</v>
      </c>
    </row>
    <row r="22" spans="2:8" ht="15.75" customHeight="1" x14ac:dyDescent="0.25">
      <c r="B22" s="41" t="s">
        <v>26</v>
      </c>
      <c r="C22" s="24" t="s">
        <v>35</v>
      </c>
      <c r="D22" s="24" t="s">
        <v>27</v>
      </c>
      <c r="E22" s="30">
        <v>102</v>
      </c>
      <c r="F22" s="56">
        <v>16.940000000000001</v>
      </c>
      <c r="G22" s="37"/>
      <c r="H22" s="32">
        <f t="shared" si="0"/>
        <v>0</v>
      </c>
    </row>
    <row r="23" spans="2:8" ht="15.75" customHeight="1" x14ac:dyDescent="0.25">
      <c r="B23" s="41" t="s">
        <v>40</v>
      </c>
      <c r="C23" s="24" t="s">
        <v>41</v>
      </c>
      <c r="D23" s="24" t="s">
        <v>39</v>
      </c>
      <c r="E23" s="30">
        <v>95</v>
      </c>
      <c r="F23" s="56">
        <v>9.59</v>
      </c>
      <c r="G23" s="37"/>
      <c r="H23" s="32">
        <f t="shared" si="0"/>
        <v>0</v>
      </c>
    </row>
    <row r="24" spans="2:8" ht="15.75" customHeight="1" x14ac:dyDescent="0.25">
      <c r="B24" s="41" t="s">
        <v>42</v>
      </c>
      <c r="C24" s="24" t="s">
        <v>43</v>
      </c>
      <c r="D24" s="24" t="s">
        <v>39</v>
      </c>
      <c r="E24" s="30">
        <v>84</v>
      </c>
      <c r="F24" s="57">
        <v>4.91</v>
      </c>
      <c r="G24" s="55"/>
      <c r="H24" s="32">
        <f t="shared" si="0"/>
        <v>0</v>
      </c>
    </row>
    <row r="25" spans="2:8" ht="15.75" customHeight="1" x14ac:dyDescent="0.25">
      <c r="B25" s="41" t="s">
        <v>44</v>
      </c>
      <c r="C25" s="24" t="s">
        <v>45</v>
      </c>
      <c r="D25" s="24" t="s">
        <v>46</v>
      </c>
      <c r="E25" s="30">
        <v>62</v>
      </c>
      <c r="F25" s="57">
        <v>13.82</v>
      </c>
      <c r="G25" s="55"/>
      <c r="H25" s="32">
        <f t="shared" si="0"/>
        <v>0</v>
      </c>
    </row>
    <row r="26" spans="2:8" ht="15.75" customHeight="1" x14ac:dyDescent="0.25">
      <c r="B26" s="41" t="s">
        <v>47</v>
      </c>
      <c r="C26" s="24" t="s">
        <v>45</v>
      </c>
      <c r="D26" s="24" t="s">
        <v>46</v>
      </c>
      <c r="E26" s="30">
        <v>67</v>
      </c>
      <c r="F26" s="57">
        <v>13.82</v>
      </c>
      <c r="G26" s="55"/>
      <c r="H26" s="32">
        <f t="shared" si="0"/>
        <v>0</v>
      </c>
    </row>
    <row r="27" spans="2:8" ht="15.75" customHeight="1" x14ac:dyDescent="0.25">
      <c r="B27" s="41" t="s">
        <v>48</v>
      </c>
      <c r="C27" s="24" t="s">
        <v>19</v>
      </c>
      <c r="D27" s="24" t="s">
        <v>49</v>
      </c>
      <c r="E27" s="30">
        <v>62</v>
      </c>
      <c r="F27" s="57">
        <v>23.87</v>
      </c>
      <c r="G27" s="55"/>
      <c r="H27" s="32">
        <f t="shared" si="0"/>
        <v>0</v>
      </c>
    </row>
    <row r="28" spans="2:8" ht="15.75" customHeight="1" x14ac:dyDescent="0.25">
      <c r="B28" s="41" t="s">
        <v>50</v>
      </c>
      <c r="C28" s="24" t="s">
        <v>51</v>
      </c>
      <c r="D28" s="24" t="s">
        <v>52</v>
      </c>
      <c r="E28" s="30">
        <v>45</v>
      </c>
      <c r="F28" s="57">
        <v>22.14</v>
      </c>
      <c r="G28" s="55"/>
      <c r="H28" s="32">
        <f t="shared" si="0"/>
        <v>0</v>
      </c>
    </row>
    <row r="29" spans="2:8" ht="15.75" customHeight="1" x14ac:dyDescent="0.25">
      <c r="B29" s="41" t="s">
        <v>53</v>
      </c>
      <c r="C29" s="24" t="s">
        <v>54</v>
      </c>
      <c r="D29" s="24" t="s">
        <v>55</v>
      </c>
      <c r="E29" s="30">
        <v>80</v>
      </c>
      <c r="F29" s="57">
        <v>5.43</v>
      </c>
      <c r="G29" s="55"/>
      <c r="H29" s="32">
        <f t="shared" si="0"/>
        <v>0</v>
      </c>
    </row>
    <row r="30" spans="2:8" ht="15.75" customHeight="1" x14ac:dyDescent="0.25">
      <c r="B30" s="42" t="s">
        <v>56</v>
      </c>
      <c r="C30" s="24" t="s">
        <v>57</v>
      </c>
      <c r="D30" s="24" t="s">
        <v>58</v>
      </c>
      <c r="E30" s="30">
        <v>70</v>
      </c>
      <c r="F30" s="57">
        <v>139.91</v>
      </c>
      <c r="G30" s="55"/>
      <c r="H30" s="32">
        <f t="shared" si="0"/>
        <v>0</v>
      </c>
    </row>
    <row r="31" spans="2:8" ht="15.75" customHeight="1" x14ac:dyDescent="0.25">
      <c r="B31" s="41" t="s">
        <v>59</v>
      </c>
      <c r="C31" s="24" t="s">
        <v>60</v>
      </c>
      <c r="D31" s="24" t="s">
        <v>39</v>
      </c>
      <c r="E31" s="30">
        <v>48</v>
      </c>
      <c r="F31" s="57">
        <v>4.0999999999999996</v>
      </c>
      <c r="G31" s="55"/>
      <c r="H31" s="32">
        <f t="shared" si="0"/>
        <v>0</v>
      </c>
    </row>
    <row r="32" spans="2:8" ht="15.75" customHeight="1" x14ac:dyDescent="0.25">
      <c r="B32" s="41" t="s">
        <v>61</v>
      </c>
      <c r="C32" s="24" t="s">
        <v>62</v>
      </c>
      <c r="D32" s="24" t="s">
        <v>39</v>
      </c>
      <c r="E32" s="30">
        <v>35</v>
      </c>
      <c r="F32" s="57"/>
      <c r="G32" s="55"/>
      <c r="H32" s="32">
        <f t="shared" si="0"/>
        <v>0</v>
      </c>
    </row>
    <row r="33" spans="2:8" ht="15.75" customHeight="1" x14ac:dyDescent="0.25">
      <c r="B33" s="41" t="s">
        <v>63</v>
      </c>
      <c r="C33" s="24" t="s">
        <v>64</v>
      </c>
      <c r="D33" s="24" t="s">
        <v>39</v>
      </c>
      <c r="E33" s="30">
        <v>45</v>
      </c>
      <c r="F33" s="57"/>
      <c r="G33" s="55"/>
      <c r="H33" s="32">
        <f t="shared" si="0"/>
        <v>0</v>
      </c>
    </row>
    <row r="34" spans="2:8" ht="15.75" customHeight="1" x14ac:dyDescent="0.25">
      <c r="B34" s="41" t="s">
        <v>65</v>
      </c>
      <c r="C34" s="24" t="s">
        <v>66</v>
      </c>
      <c r="D34" s="24" t="s">
        <v>39</v>
      </c>
      <c r="E34" s="30">
        <v>21</v>
      </c>
      <c r="F34" s="57"/>
      <c r="G34" s="55"/>
      <c r="H34" s="32">
        <f t="shared" si="0"/>
        <v>0</v>
      </c>
    </row>
    <row r="35" spans="2:8" ht="15.75" customHeight="1" x14ac:dyDescent="0.25">
      <c r="B35" s="41" t="s">
        <v>67</v>
      </c>
      <c r="C35" s="24"/>
      <c r="D35" s="24" t="s">
        <v>39</v>
      </c>
      <c r="E35" s="30">
        <v>14</v>
      </c>
      <c r="F35" s="57">
        <v>5.96</v>
      </c>
      <c r="G35" s="55"/>
      <c r="H35" s="32">
        <f t="shared" si="0"/>
        <v>0</v>
      </c>
    </row>
    <row r="36" spans="2:8" ht="15.75" customHeight="1" x14ac:dyDescent="0.25">
      <c r="B36" s="41" t="s">
        <v>68</v>
      </c>
      <c r="C36" s="24"/>
      <c r="D36" s="24" t="s">
        <v>39</v>
      </c>
      <c r="E36" s="30">
        <v>1</v>
      </c>
      <c r="F36" s="57">
        <v>89.35</v>
      </c>
      <c r="G36" s="55"/>
      <c r="H36" s="32">
        <f t="shared" si="0"/>
        <v>0</v>
      </c>
    </row>
    <row r="37" spans="2:8" ht="15.75" customHeight="1" x14ac:dyDescent="0.25">
      <c r="B37" s="42" t="s">
        <v>69</v>
      </c>
      <c r="C37" s="25" t="s">
        <v>70</v>
      </c>
      <c r="D37" s="25" t="s">
        <v>39</v>
      </c>
      <c r="E37" s="31">
        <v>8</v>
      </c>
      <c r="F37" s="56"/>
      <c r="G37" s="37"/>
      <c r="H37" s="32">
        <f t="shared" si="0"/>
        <v>0</v>
      </c>
    </row>
    <row r="38" spans="2:8" ht="15.75" customHeight="1" x14ac:dyDescent="0.25">
      <c r="B38" s="42" t="s">
        <v>71</v>
      </c>
      <c r="C38" s="25"/>
      <c r="D38" s="25" t="s">
        <v>39</v>
      </c>
      <c r="E38" s="31">
        <v>8</v>
      </c>
      <c r="F38" s="56">
        <v>11.97</v>
      </c>
      <c r="G38" s="37"/>
      <c r="H38" s="32">
        <f t="shared" si="0"/>
        <v>0</v>
      </c>
    </row>
    <row r="39" spans="2:8" ht="15.75" customHeight="1" x14ac:dyDescent="0.25">
      <c r="B39" s="42" t="s">
        <v>72</v>
      </c>
      <c r="C39" s="25" t="s">
        <v>73</v>
      </c>
      <c r="D39" s="25" t="s">
        <v>39</v>
      </c>
      <c r="E39" s="31">
        <v>5</v>
      </c>
      <c r="F39" s="56">
        <v>35</v>
      </c>
      <c r="G39" s="37"/>
      <c r="H39" s="32">
        <f t="shared" si="0"/>
        <v>0</v>
      </c>
    </row>
    <row r="40" spans="2:8" ht="15.75" customHeight="1" x14ac:dyDescent="0.25">
      <c r="B40" s="43" t="s">
        <v>74</v>
      </c>
      <c r="C40" s="26" t="s">
        <v>75</v>
      </c>
      <c r="D40" s="26" t="s">
        <v>76</v>
      </c>
      <c r="E40" s="31">
        <v>10</v>
      </c>
      <c r="F40" s="53"/>
      <c r="G40" s="37"/>
      <c r="H40" s="32">
        <f t="shared" si="0"/>
        <v>0</v>
      </c>
    </row>
    <row r="41" spans="2:8" ht="15.75" customHeight="1" x14ac:dyDescent="0.25">
      <c r="B41" s="42" t="s">
        <v>77</v>
      </c>
      <c r="C41" s="25" t="s">
        <v>78</v>
      </c>
      <c r="D41" s="25" t="s">
        <v>39</v>
      </c>
      <c r="E41" s="31">
        <v>7</v>
      </c>
      <c r="F41" s="53"/>
      <c r="G41" s="37"/>
      <c r="H41" s="32">
        <f t="shared" si="0"/>
        <v>0</v>
      </c>
    </row>
    <row r="42" spans="2:8" ht="15.75" customHeight="1" x14ac:dyDescent="0.25">
      <c r="B42" s="44" t="s">
        <v>79</v>
      </c>
      <c r="C42" s="33"/>
      <c r="D42" s="33"/>
      <c r="E42" s="34"/>
      <c r="F42" s="54"/>
      <c r="G42" s="35"/>
      <c r="H42" s="40">
        <f>SUM(G8:H41)</f>
        <v>0</v>
      </c>
    </row>
    <row r="43" spans="2:8" ht="15.75" customHeight="1" x14ac:dyDescent="0.25">
      <c r="B43" s="36"/>
      <c r="C43" s="6"/>
      <c r="D43" s="6"/>
      <c r="E43" s="36"/>
      <c r="F43" s="36"/>
      <c r="G43" s="36"/>
      <c r="H43" s="6"/>
    </row>
    <row r="44" spans="2:8" ht="15.75" customHeight="1" x14ac:dyDescent="0.25">
      <c r="B44" s="36"/>
      <c r="C44" s="36"/>
      <c r="D44" s="36"/>
      <c r="E44" s="36"/>
      <c r="F44" s="36"/>
      <c r="G44" s="36"/>
      <c r="H44" s="6"/>
    </row>
    <row r="45" spans="2:8" ht="33" customHeight="1" x14ac:dyDescent="0.25">
      <c r="B45" s="48" t="s">
        <v>80</v>
      </c>
      <c r="C45" s="36"/>
      <c r="D45" s="36"/>
      <c r="E45" s="36"/>
      <c r="F45" s="36"/>
      <c r="G45" s="36"/>
      <c r="H45" s="6"/>
    </row>
    <row r="46" spans="2:8" ht="15.75" customHeight="1" x14ac:dyDescent="0.2">
      <c r="B46" s="45" t="s">
        <v>81</v>
      </c>
      <c r="C46" s="36"/>
      <c r="D46" s="36"/>
      <c r="E46" s="36"/>
      <c r="F46" s="36"/>
      <c r="G46" s="36"/>
      <c r="H46" s="6"/>
    </row>
    <row r="47" spans="2:8" ht="15.75" customHeight="1" x14ac:dyDescent="0.2">
      <c r="B47" s="46" t="s">
        <v>82</v>
      </c>
      <c r="C47" s="36"/>
      <c r="D47" s="36"/>
      <c r="E47" s="36"/>
      <c r="F47" s="36"/>
      <c r="G47" s="36"/>
      <c r="H47" s="6"/>
    </row>
    <row r="48" spans="2:8" ht="15.75" customHeight="1" x14ac:dyDescent="0.2">
      <c r="B48" s="46" t="s">
        <v>81</v>
      </c>
      <c r="C48" s="36"/>
      <c r="D48" s="36"/>
      <c r="E48" s="36"/>
      <c r="F48" s="36"/>
      <c r="G48" s="36"/>
      <c r="H48" s="6"/>
    </row>
    <row r="49" spans="2:8" ht="15.75" customHeight="1" x14ac:dyDescent="0.2">
      <c r="B49" s="47" t="s">
        <v>83</v>
      </c>
      <c r="C49" s="36"/>
      <c r="D49" s="36"/>
      <c r="E49" s="36"/>
      <c r="F49" s="36"/>
      <c r="G49" s="36"/>
      <c r="H49" s="6"/>
    </row>
    <row r="50" spans="2:8" ht="15.75" customHeight="1" x14ac:dyDescent="0.2">
      <c r="B50" s="47" t="s">
        <v>81</v>
      </c>
      <c r="C50" s="36"/>
      <c r="D50" s="36"/>
      <c r="E50" s="36"/>
      <c r="F50" s="36"/>
      <c r="G50" s="36"/>
      <c r="H50" s="6"/>
    </row>
    <row r="51" spans="2:8" ht="15.75" customHeight="1" x14ac:dyDescent="0.2">
      <c r="B51" s="47" t="s">
        <v>84</v>
      </c>
      <c r="C51" s="36"/>
      <c r="D51" s="36"/>
      <c r="E51" s="36"/>
      <c r="F51" s="36"/>
      <c r="G51" s="36"/>
      <c r="H51" s="6"/>
    </row>
    <row r="52" spans="2:8" ht="15.75" customHeight="1" x14ac:dyDescent="0.2">
      <c r="B52" s="47" t="s">
        <v>81</v>
      </c>
      <c r="C52" s="36"/>
      <c r="D52" s="36"/>
      <c r="E52" s="36"/>
      <c r="F52" s="36"/>
      <c r="G52" s="36"/>
      <c r="H52" s="6"/>
    </row>
    <row r="53" spans="2:8" ht="15.75" customHeight="1" x14ac:dyDescent="0.2">
      <c r="B53" s="47" t="s">
        <v>85</v>
      </c>
      <c r="C53" s="36"/>
      <c r="D53" s="36"/>
      <c r="E53" s="36"/>
      <c r="F53" s="36"/>
      <c r="G53" s="36"/>
      <c r="H53" s="6"/>
    </row>
    <row r="54" spans="2:8" ht="63.75" customHeight="1" x14ac:dyDescent="0.2">
      <c r="B54" s="47" t="s">
        <v>81</v>
      </c>
      <c r="C54" s="36"/>
      <c r="D54" s="36"/>
      <c r="E54" s="36"/>
      <c r="F54" s="36"/>
      <c r="G54" s="36"/>
      <c r="H54" s="6"/>
    </row>
    <row r="55" spans="2:8" ht="15.75" customHeight="1" x14ac:dyDescent="0.2">
      <c r="B55" s="47" t="s">
        <v>86</v>
      </c>
      <c r="C55" s="36"/>
      <c r="D55" s="36"/>
      <c r="E55" s="36"/>
      <c r="F55" s="36"/>
      <c r="G55" s="36"/>
      <c r="H55" s="6"/>
    </row>
    <row r="56" spans="2:8" ht="15.75" customHeight="1" x14ac:dyDescent="0.25">
      <c r="C56" s="36"/>
      <c r="D56" s="36"/>
    </row>
    <row r="57" spans="2:8" ht="15.75" customHeight="1" x14ac:dyDescent="0.25">
      <c r="C57" s="36"/>
      <c r="D57" s="36"/>
    </row>
    <row r="58" spans="2:8" ht="15.75" customHeight="1" x14ac:dyDescent="0.25">
      <c r="C58" s="36"/>
      <c r="D58" s="36"/>
    </row>
    <row r="59" spans="2:8" ht="15.75" customHeight="1" x14ac:dyDescent="0.25"/>
    <row r="60" spans="2:8" ht="15.75" customHeight="1" x14ac:dyDescent="0.25"/>
    <row r="61" spans="2:8" ht="15.75" customHeight="1" x14ac:dyDescent="0.25"/>
    <row r="62" spans="2:8" ht="15.75" customHeight="1" x14ac:dyDescent="0.25"/>
    <row r="63" spans="2:8" ht="15.75" customHeight="1" x14ac:dyDescent="0.25"/>
    <row r="64" spans="2:8"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sheetData>
  <sheetProtection algorithmName="SHA-512" hashValue="4fgffE/U+x8IyXNvOvFJVtrYxe2VPNb49Zu5ZpHLlbhnY0IQJmAiCRypSSWnzPUEiZFJ2ppGh4ZwQEunG2rGHw==" saltValue="3x0A/44YLb5AcuQ3aNKtXg==" spinCount="100000" sheet="1" objects="1" scenarios="1"/>
  <protectedRanges>
    <protectedRange sqref="G8:G41" name="Bereik1"/>
  </protectedRanges>
  <mergeCells count="9">
    <mergeCell ref="B1:E1"/>
    <mergeCell ref="B3:F3"/>
    <mergeCell ref="B4:F4"/>
    <mergeCell ref="B6:F6"/>
    <mergeCell ref="M12:O12"/>
    <mergeCell ref="M9:O9"/>
    <mergeCell ref="M10:O10"/>
    <mergeCell ref="M11:O11"/>
    <mergeCell ref="L6:R6"/>
  </mergeCells>
  <pageMargins left="0.7" right="0.7" top="0.75" bottom="0.75" header="0" footer="0"/>
  <pageSetup paperSize="8" scale="74"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90e4ba9-717f-4155-a15f-1b0a2485f1fa">
      <Terms xmlns="http://schemas.microsoft.com/office/infopath/2007/PartnerControls"/>
    </lcf76f155ced4ddcb4097134ff3c332f>
    <_dlc_DocId xmlns="b27a60b8-0f91-45e7-94a6-6d968b8d2558">F4R4SHKKDZ5C-1075551559-121769</_dlc_DocId>
    <_dlc_DocIdUrl xmlns="b27a60b8-0f91-45e7-94a6-6d968b8d2558">
      <Url>https://amstelveen.sharepoint.com/sites/IenA/_layouts/15/DocIdRedir.aspx?ID=F4R4SHKKDZ5C-1075551559-121769</Url>
      <Description>F4R4SHKKDZ5C-1075551559-121769</Description>
    </_dlc_DocIdUrl>
    <TaxCatchAll xmlns="21a9d099-3f14-4ec9-829a-ec3a01672c2b" xsi:nil="true"/>
    <i8f876a044c240b99b432cba972c21e6 xmlns="21a9d099-3f14-4ec9-829a-ec3a01672c2b">
      <Terms xmlns="http://schemas.microsoft.com/office/infopath/2007/PartnerControls"/>
    </i8f876a044c240b99b432cba972c21e6>
    <la8120c8e5bf46478dac37004bc3c5bf xmlns="21a9d099-3f14-4ec9-829a-ec3a01672c2b">
      <Terms xmlns="http://schemas.microsoft.com/office/infopath/2007/PartnerControls"/>
    </la8120c8e5bf46478dac37004bc3c5bf>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Basisdocument" ma:contentTypeID="0x0101003461259877754A49BA8A2CE1EB782078030017519B1F63D6E64EB499C171CA9E874E" ma:contentTypeVersion="16" ma:contentTypeDescription="Dit basisdocument is zichtbaar voor de medewerkers en is de standaard document type als er bijvoorbeeld een document wordt geupload" ma:contentTypeScope="" ma:versionID="aa71165e87b69f425efd652ce437c083">
  <xsd:schema xmlns:xsd="http://www.w3.org/2001/XMLSchema" xmlns:xs="http://www.w3.org/2001/XMLSchema" xmlns:p="http://schemas.microsoft.com/office/2006/metadata/properties" xmlns:ns2="21a9d099-3f14-4ec9-829a-ec3a01672c2b" xmlns:ns3="b27a60b8-0f91-45e7-94a6-6d968b8d2558" xmlns:ns4="e90e4ba9-717f-4155-a15f-1b0a2485f1fa" targetNamespace="http://schemas.microsoft.com/office/2006/metadata/properties" ma:root="true" ma:fieldsID="85fdfaf17e0c2a3626206e90a2a54089" ns2:_="" ns3:_="" ns4:_="">
    <xsd:import namespace="21a9d099-3f14-4ec9-829a-ec3a01672c2b"/>
    <xsd:import namespace="b27a60b8-0f91-45e7-94a6-6d968b8d2558"/>
    <xsd:import namespace="e90e4ba9-717f-4155-a15f-1b0a2485f1fa"/>
    <xsd:element name="properties">
      <xsd:complexType>
        <xsd:sequence>
          <xsd:element name="documentManagement">
            <xsd:complexType>
              <xsd:all>
                <xsd:element ref="ns2:la8120c8e5bf46478dac37004bc3c5bf" minOccurs="0"/>
                <xsd:element ref="ns2:TaxCatchAll" minOccurs="0"/>
                <xsd:element ref="ns2:TaxCatchAllLabel" minOccurs="0"/>
                <xsd:element ref="ns2:i8f876a044c240b99b432cba972c21e6" minOccurs="0"/>
                <xsd:element ref="ns3:_dlc_DocId" minOccurs="0"/>
                <xsd:element ref="ns3:_dlc_DocIdUrl" minOccurs="0"/>
                <xsd:element ref="ns3:_dlc_DocIdPersistId" minOccurs="0"/>
                <xsd:element ref="ns4:MediaServiceMetadata" minOccurs="0"/>
                <xsd:element ref="ns4:MediaServiceFastMetadata" minOccurs="0"/>
                <xsd:element ref="ns4:MediaServiceSearchProperties" minOccurs="0"/>
                <xsd:element ref="ns4:MediaServiceObjectDetectorVersions" minOccurs="0"/>
                <xsd:element ref="ns4:lcf76f155ced4ddcb4097134ff3c332f" minOccurs="0"/>
                <xsd:element ref="ns4:MediaServiceDateTaken" minOccurs="0"/>
                <xsd:element ref="ns4:MediaServiceGenerationTime" minOccurs="0"/>
                <xsd:element ref="ns4:MediaServiceEventHashCode" minOccurs="0"/>
                <xsd:element ref="ns4:MediaServiceOCR" minOccurs="0"/>
                <xsd:element ref="ns4:MediaServiceLocation" minOccurs="0"/>
                <xsd:element ref="ns4: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a9d099-3f14-4ec9-829a-ec3a01672c2b" elementFormDefault="qualified">
    <xsd:import namespace="http://schemas.microsoft.com/office/2006/documentManagement/types"/>
    <xsd:import namespace="http://schemas.microsoft.com/office/infopath/2007/PartnerControls"/>
    <xsd:element name="la8120c8e5bf46478dac37004bc3c5bf" ma:index="8" nillable="true" ma:taxonomy="true" ma:internalName="la8120c8e5bf46478dac37004bc3c5bf" ma:taxonomyFieldName="Type_x0020_document" ma:displayName="Type document" ma:default="" ma:fieldId="{5a8120c8-e5bf-4647-8dac-37004bc3c5bf}" ma:sspId="90b3b958-0269-4981-9737-c1909e1e525a" ma:termSetId="bb6eebd2-10e4-4125-9313-6242dc5c896e"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cad79f59-d983-4ebf-8ecd-0e5de96796f3}" ma:internalName="TaxCatchAll" ma:showField="CatchAllData" ma:web="b27a60b8-0f91-45e7-94a6-6d968b8d2558">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cad79f59-d983-4ebf-8ecd-0e5de96796f3}" ma:internalName="TaxCatchAllLabel" ma:readOnly="true" ma:showField="CatchAllDataLabel" ma:web="b27a60b8-0f91-45e7-94a6-6d968b8d2558">
      <xsd:complexType>
        <xsd:complexContent>
          <xsd:extension base="dms:MultiChoiceLookup">
            <xsd:sequence>
              <xsd:element name="Value" type="dms:Lookup" maxOccurs="unbounded" minOccurs="0" nillable="true"/>
            </xsd:sequence>
          </xsd:extension>
        </xsd:complexContent>
      </xsd:complexType>
    </xsd:element>
    <xsd:element name="i8f876a044c240b99b432cba972c21e6" ma:index="12" nillable="true" ma:taxonomy="true" ma:internalName="i8f876a044c240b99b432cba972c21e6" ma:taxonomyFieldName="Afdeling_x0020_gemeente" ma:displayName="Afdeling of team" ma:indexed="true" ma:default="" ma:fieldId="{28f876a0-44c2-40b9-9b43-2cba972c21e6}" ma:sspId="90b3b958-0269-4981-9737-c1909e1e525a" ma:termSetId="170a3564-43c3-4f71-9b5a-a8425ac9739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27a60b8-0f91-45e7-94a6-6d968b8d2558" elementFormDefault="qualified">
    <xsd:import namespace="http://schemas.microsoft.com/office/2006/documentManagement/types"/>
    <xsd:import namespace="http://schemas.microsoft.com/office/infopath/2007/PartnerControls"/>
    <xsd:element name="_dlc_DocId" ma:index="14"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15"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scription="Keep ID on add." ma:hidden="true" ma:internalName="_dlc_DocIdPersistId" ma:readOnly="true">
      <xsd:simpleType>
        <xsd:restriction base="dms:Boolean"/>
      </xsd:simpleType>
    </xsd:element>
    <xsd:element name="SharedWithUsers" ma:index="2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90e4ba9-717f-4155-a15f-1b0a2485f1fa" elementFormDefault="qualified">
    <xsd:import namespace="http://schemas.microsoft.com/office/2006/documentManagement/types"/>
    <xsd:import namespace="http://schemas.microsoft.com/office/infopath/2007/PartnerControls"/>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90b3b958-0269-4981-9737-c1909e1e525a" ma:termSetId="09814cd3-568e-fe90-9814-8d621ff8fb84" ma:anchorId="fba54fb3-c3e1-fe81-a776-ca4b69148c4d" ma:open="true" ma:isKeyword="false">
      <xsd:complexType>
        <xsd:sequence>
          <xsd:element ref="pc:Terms" minOccurs="0" maxOccurs="1"/>
        </xsd:sequence>
      </xsd:complex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Location" ma:index="27" nillable="true" ma:displayName="Location" ma:indexed="true" ma:internalName="MediaServiceLocation" ma:readOnly="true">
      <xsd:simpleType>
        <xsd:restriction base="dms:Text"/>
      </xsd:simpleType>
    </xsd:element>
    <xsd:element name="MediaLengthInSeconds" ma:index="2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9636B0-9324-4691-A649-3390B7711D85}">
  <ds:schemaRefs>
    <ds:schemaRef ds:uri="http://schemas.microsoft.com/sharepoint/v3/contenttype/forms"/>
  </ds:schemaRefs>
</ds:datastoreItem>
</file>

<file path=customXml/itemProps2.xml><?xml version="1.0" encoding="utf-8"?>
<ds:datastoreItem xmlns:ds="http://schemas.openxmlformats.org/officeDocument/2006/customXml" ds:itemID="{69EA3B91-604B-4794-AA28-6B6183C019F2}">
  <ds:schemaRefs>
    <ds:schemaRef ds:uri="http://schemas.microsoft.com/office/2006/metadata/properties"/>
    <ds:schemaRef ds:uri="http://schemas.microsoft.com/office/infopath/2007/PartnerControls"/>
    <ds:schemaRef ds:uri="e90e4ba9-717f-4155-a15f-1b0a2485f1fa"/>
    <ds:schemaRef ds:uri="b27a60b8-0f91-45e7-94a6-6d968b8d2558"/>
    <ds:schemaRef ds:uri="21a9d099-3f14-4ec9-829a-ec3a01672c2b"/>
  </ds:schemaRefs>
</ds:datastoreItem>
</file>

<file path=customXml/itemProps3.xml><?xml version="1.0" encoding="utf-8"?>
<ds:datastoreItem xmlns:ds="http://schemas.openxmlformats.org/officeDocument/2006/customXml" ds:itemID="{F9BE3375-65CF-43CA-8DA0-A3E483EE5D44}">
  <ds:schemaRefs>
    <ds:schemaRef ds:uri="http://schemas.microsoft.com/sharepoint/events"/>
  </ds:schemaRefs>
</ds:datastoreItem>
</file>

<file path=customXml/itemProps4.xml><?xml version="1.0" encoding="utf-8"?>
<ds:datastoreItem xmlns:ds="http://schemas.openxmlformats.org/officeDocument/2006/customXml" ds:itemID="{E1849929-FB88-4798-A0B0-12F3B2834E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a9d099-3f14-4ec9-829a-ec3a01672c2b"/>
    <ds:schemaRef ds:uri="b27a60b8-0f91-45e7-94a6-6d968b8d2558"/>
    <ds:schemaRef ds:uri="e90e4ba9-717f-4155-a15f-1b0a2485f1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Pagina 1</vt:lpstr>
      <vt:lpstr>'Pagina 1'!Afdrukbereik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Maurice Kester</dc:creator>
  <cp:keywords/>
  <dc:description/>
  <cp:lastModifiedBy>Niewold, Astrid</cp:lastModifiedBy>
  <cp:revision/>
  <dcterms:created xsi:type="dcterms:W3CDTF">2022-08-29T07:47:47Z</dcterms:created>
  <dcterms:modified xsi:type="dcterms:W3CDTF">2025-09-08T12:40:58Z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0x0101003461259877754A49BA8A2CE1EB782078030017519B1F63D6E64EB499C171CA9E874E</vt:lpwstr>
  </property>
  <property fmtid="{D5CDD505-2E9C-101B-9397-08002B2CF9AE}" pid="4" name="_dlc_DocIdItemGuid">
    <vt:lpwstr>a1c0614c-5264-4518-a894-112dc6f199f8</vt:lpwstr>
  </property>
  <property fmtid="{D5CDD505-2E9C-101B-9397-08002B2CF9AE}" pid="5" name="TaxCatchAll">
    <vt:lpwstr/>
  </property>
  <property fmtid="{D5CDD505-2E9C-101B-9397-08002B2CF9AE}" pid="6" name="Afdeling_x0020_gemeente">
    <vt:lpwstr/>
  </property>
  <property fmtid="{D5CDD505-2E9C-101B-9397-08002B2CF9AE}" pid="7" name="i8f876a044c240b99b432cba972c21e6">
    <vt:lpwstr/>
  </property>
  <property fmtid="{D5CDD505-2E9C-101B-9397-08002B2CF9AE}" pid="8" name="Afdeling gemeente">
    <vt:lpwstr/>
  </property>
  <property fmtid="{D5CDD505-2E9C-101B-9397-08002B2CF9AE}" pid="9" name="Type_x0020_document">
    <vt:lpwstr/>
  </property>
  <property fmtid="{D5CDD505-2E9C-101B-9397-08002B2CF9AE}" pid="10" name="Type document">
    <vt:lpwstr/>
  </property>
</Properties>
</file>