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u.sharepoint.com/sites/PRJ-IenIprojecten-Bedrijfsvoering/Gedeelde documenten/Aanbesteding werkplek en mobiel/Nota van Inlichtingen/"/>
    </mc:Choice>
  </mc:AlternateContent>
  <xr:revisionPtr revIDLastSave="17" documentId="8_{729BE143-E669-4E7D-8C70-1F055A4E458F}" xr6:coauthVersionLast="47" xr6:coauthVersionMax="47" xr10:uidLastSave="{D1A77037-FDDF-41FB-830E-9477952BC898}"/>
  <bookViews>
    <workbookView xWindow="28680" yWindow="-120" windowWidth="29040" windowHeight="15720" xr2:uid="{732B89BF-3D03-4A7E-A418-7D813C53DD13}"/>
  </bookViews>
  <sheets>
    <sheet name="Prijzenblad" sheetId="1" r:id="rId1"/>
  </sheets>
  <definedNames>
    <definedName name="_xlnm.Print_Titles" localSheetId="0">Prijzenblad!$14:$14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H16" i="1" s="1"/>
  <c r="I16" i="1" s="1"/>
  <c r="J20" i="1" l="1"/>
  <c r="I18" i="1" l="1"/>
  <c r="J21" i="1" s="1"/>
</calcChain>
</file>

<file path=xl/sharedStrings.xml><?xml version="1.0" encoding="utf-8"?>
<sst xmlns="http://schemas.openxmlformats.org/spreadsheetml/2006/main" count="26" uniqueCount="26">
  <si>
    <t>Eenheid</t>
  </si>
  <si>
    <t>Handtekening:</t>
  </si>
  <si>
    <t>Datum</t>
  </si>
  <si>
    <t xml:space="preserve">Plaats </t>
  </si>
  <si>
    <t>Naam inschrijver</t>
  </si>
  <si>
    <t>Fictieve afname (aantal eenheden)</t>
  </si>
  <si>
    <t>Naam ondertekenaar</t>
  </si>
  <si>
    <t>veld in te vullen door Inschrijver</t>
  </si>
  <si>
    <t>Legenda</t>
  </si>
  <si>
    <t>BTW percentage aanpasbaar</t>
  </si>
  <si>
    <t>x</t>
  </si>
  <si>
    <t>veld niet van toepassing</t>
  </si>
  <si>
    <t>de te beoordelen prijs</t>
  </si>
  <si>
    <t>Invulformulier 6 Prijzenblad</t>
  </si>
  <si>
    <t>Omschrijving product</t>
  </si>
  <si>
    <t>Netto- inkoopprijs per eenheid</t>
  </si>
  <si>
    <t>Opslagpercentage in % excl. BTW</t>
  </si>
  <si>
    <t>Opslagpercentage in € excl. BTW</t>
  </si>
  <si>
    <t>Netto-verkoopprijs per stuk excl. BTW</t>
  </si>
  <si>
    <t>Netto-verkoopprijs totaal excl. BTW</t>
  </si>
  <si>
    <t>Totaal fictief inschrijfbedrag</t>
  </si>
  <si>
    <t>Totaal prijs Mobiele Telefoons</t>
  </si>
  <si>
    <t xml:space="preserve">Zakelijke mobiele telefoon conform Programma van Eisen </t>
  </si>
  <si>
    <t>Kosten Mobiele Telefoons</t>
  </si>
  <si>
    <t>Aanbestedingsdossier: 000008858-2025</t>
  </si>
  <si>
    <t>Tenderned kenmerk: 530772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</si>
</sst>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Calibri"/>
      <family val="2"/>
    </font>
    <font>
      <b/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10A0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29450"/>
      </left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medium">
        <color rgb="FFF29450"/>
      </top>
      <bottom style="medium">
        <color rgb="FFF29450"/>
      </bottom>
      <diagonal/>
    </border>
    <border>
      <left style="medium">
        <color rgb="FFF29450"/>
      </left>
      <right/>
      <top style="medium">
        <color rgb="FFF29450"/>
      </top>
      <bottom style="medium">
        <color rgb="FFF29450"/>
      </bottom>
      <diagonal/>
    </border>
    <border>
      <left/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 style="medium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medium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/>
      <diagonal/>
    </border>
    <border>
      <left style="medium">
        <color rgb="FFF29450"/>
      </left>
      <right style="thin">
        <color rgb="FFF29450"/>
      </right>
      <top/>
      <bottom/>
      <diagonal/>
    </border>
    <border>
      <left style="thin">
        <color rgb="FFF29450"/>
      </left>
      <right/>
      <top style="thin">
        <color rgb="FFF29450"/>
      </top>
      <bottom style="thin">
        <color rgb="FFF29450"/>
      </bottom>
      <diagonal/>
    </border>
    <border>
      <left/>
      <right style="medium">
        <color rgb="FFF29450"/>
      </right>
      <top style="thin">
        <color rgb="FFF29450"/>
      </top>
      <bottom style="medium">
        <color rgb="FFF29450"/>
      </bottom>
      <diagonal/>
    </border>
    <border>
      <left/>
      <right/>
      <top style="medium">
        <color rgb="FFF2945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29450"/>
      </left>
      <right/>
      <top style="thin">
        <color rgb="FFF29450"/>
      </top>
      <bottom style="medium">
        <color rgb="FFF29450"/>
      </bottom>
      <diagonal/>
    </border>
    <border>
      <left/>
      <right/>
      <top style="thin">
        <color rgb="FFF29450"/>
      </top>
      <bottom style="medium">
        <color rgb="FFF29450"/>
      </bottom>
      <diagonal/>
    </border>
    <border>
      <left style="thin">
        <color rgb="FFF29450"/>
      </left>
      <right/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/>
      <top style="thin">
        <color rgb="FFF29450"/>
      </top>
      <bottom style="medium">
        <color rgb="FFF2945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44" fontId="0" fillId="2" borderId="7" xfId="1" applyFont="1" applyFill="1" applyBorder="1" applyProtection="1">
      <protection locked="0"/>
    </xf>
    <xf numFmtId="44" fontId="0" fillId="0" borderId="0" xfId="1" applyFont="1" applyProtection="1"/>
    <xf numFmtId="9" fontId="4" fillId="0" borderId="0" xfId="2" applyFont="1" applyProtection="1"/>
    <xf numFmtId="44" fontId="4" fillId="0" borderId="0" xfId="1" applyFont="1" applyProtection="1"/>
    <xf numFmtId="44" fontId="0" fillId="0" borderId="8" xfId="1" applyFont="1" applyBorder="1" applyProtection="1"/>
    <xf numFmtId="44" fontId="3" fillId="3" borderId="11" xfId="1" applyFont="1" applyFill="1" applyBorder="1" applyProtection="1"/>
    <xf numFmtId="44" fontId="1" fillId="0" borderId="0" xfId="1" applyFont="1" applyProtection="1"/>
    <xf numFmtId="44" fontId="9" fillId="0" borderId="0" xfId="1" applyFont="1" applyAlignment="1" applyProtection="1">
      <alignment horizontal="right"/>
    </xf>
    <xf numFmtId="44" fontId="9" fillId="0" borderId="0" xfId="1" applyFont="1" applyProtection="1"/>
    <xf numFmtId="44" fontId="3" fillId="7" borderId="11" xfId="1" applyFont="1" applyFill="1" applyBorder="1" applyProtection="1"/>
    <xf numFmtId="0" fontId="7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0" xfId="0" applyFont="1" applyFill="1"/>
    <xf numFmtId="0" fontId="6" fillId="0" borderId="0" xfId="0" applyFont="1"/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/>
    </xf>
    <xf numFmtId="0" fontId="4" fillId="0" borderId="0" xfId="0" applyFont="1"/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7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0" fillId="0" borderId="12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44" fontId="0" fillId="0" borderId="14" xfId="1" applyFont="1" applyFill="1" applyBorder="1" applyProtection="1"/>
    <xf numFmtId="44" fontId="0" fillId="0" borderId="14" xfId="2" applyNumberFormat="1" applyFont="1" applyFill="1" applyBorder="1" applyProtection="1"/>
    <xf numFmtId="44" fontId="0" fillId="0" borderId="0" xfId="0" applyNumberFormat="1"/>
    <xf numFmtId="0" fontId="0" fillId="0" borderId="13" xfId="0" applyBorder="1"/>
    <xf numFmtId="0" fontId="3" fillId="3" borderId="28" xfId="0" applyFont="1" applyFill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9" fontId="0" fillId="0" borderId="0" xfId="0" applyNumberFormat="1"/>
    <xf numFmtId="0" fontId="1" fillId="0" borderId="16" xfId="0" applyFont="1" applyBorder="1" applyAlignment="1">
      <alignment horizontal="right"/>
    </xf>
    <xf numFmtId="0" fontId="3" fillId="3" borderId="25" xfId="0" applyFont="1" applyFill="1" applyBorder="1" applyAlignment="1">
      <alignment horizontal="right"/>
    </xf>
    <xf numFmtId="0" fontId="3" fillId="3" borderId="26" xfId="0" applyFont="1" applyFill="1" applyBorder="1" applyAlignment="1">
      <alignment horizontal="right"/>
    </xf>
    <xf numFmtId="0" fontId="3" fillId="3" borderId="15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7" fillId="4" borderId="0" xfId="0" applyFont="1" applyFill="1" applyAlignment="1">
      <alignment horizontal="center"/>
    </xf>
    <xf numFmtId="0" fontId="3" fillId="4" borderId="0" xfId="0" applyFont="1" applyFill="1" applyAlignment="1">
      <alignment horizontal="right"/>
    </xf>
    <xf numFmtId="0" fontId="0" fillId="2" borderId="17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9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0" xfId="0" applyFill="1" applyAlignment="1" applyProtection="1">
      <alignment horizontal="left" vertical="top"/>
      <protection locked="0"/>
    </xf>
    <xf numFmtId="0" fontId="0" fillId="2" borderId="21" xfId="0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1" fillId="5" borderId="6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1" fillId="5" borderId="14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right"/>
    </xf>
    <xf numFmtId="0" fontId="3" fillId="3" borderId="10" xfId="0" applyFont="1" applyFill="1" applyBorder="1" applyAlignment="1">
      <alignment horizontal="right"/>
    </xf>
    <xf numFmtId="10" fontId="0" fillId="2" borderId="7" xfId="2" applyNumberFormat="1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10A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ECD1-20D7-43B0-AC8C-861854F939D4}">
  <sheetPr>
    <pageSetUpPr fitToPage="1"/>
  </sheetPr>
  <dimension ref="A1:K28"/>
  <sheetViews>
    <sheetView showGridLines="0" tabSelected="1" zoomScaleNormal="100" workbookViewId="0">
      <selection activeCell="K15" sqref="K15"/>
    </sheetView>
  </sheetViews>
  <sheetFormatPr defaultRowHeight="14.4" x14ac:dyDescent="0.3"/>
  <cols>
    <col min="1" max="1" width="21.109375" customWidth="1"/>
    <col min="2" max="2" width="58.44140625" bestFit="1" customWidth="1"/>
    <col min="3" max="3" width="8.6640625" style="16" customWidth="1"/>
    <col min="4" max="4" width="18.44140625" customWidth="1"/>
    <col min="5" max="5" width="12.88671875" style="3" customWidth="1"/>
    <col min="6" max="8" width="17" style="3" customWidth="1"/>
    <col min="9" max="10" width="16.33203125" style="3" customWidth="1"/>
    <col min="11" max="11" width="11.33203125" bestFit="1" customWidth="1"/>
  </cols>
  <sheetData>
    <row r="1" spans="1:11" ht="18" x14ac:dyDescent="0.35">
      <c r="A1" s="44" t="s">
        <v>13</v>
      </c>
      <c r="B1" s="44"/>
      <c r="C1" s="44"/>
      <c r="D1" s="44"/>
      <c r="E1" s="44"/>
      <c r="F1" s="44"/>
      <c r="G1" s="44"/>
      <c r="H1" s="44"/>
      <c r="I1" s="44"/>
      <c r="J1" s="44"/>
    </row>
    <row r="2" spans="1:11" ht="18" x14ac:dyDescent="0.35">
      <c r="A2" s="13" t="s">
        <v>24</v>
      </c>
      <c r="B2" s="13"/>
      <c r="C2" s="12"/>
      <c r="D2" s="14"/>
      <c r="E2" s="45" t="s">
        <v>25</v>
      </c>
      <c r="F2" s="45"/>
      <c r="G2" s="45"/>
      <c r="H2" s="45"/>
      <c r="I2" s="45"/>
      <c r="J2" s="45"/>
    </row>
    <row r="3" spans="1:11" x14ac:dyDescent="0.3">
      <c r="A3" s="15"/>
      <c r="I3" s="5"/>
      <c r="J3" s="5"/>
    </row>
    <row r="4" spans="1:11" x14ac:dyDescent="0.3">
      <c r="A4" t="s">
        <v>8</v>
      </c>
      <c r="B4" s="17" t="s">
        <v>7</v>
      </c>
      <c r="C4"/>
      <c r="D4" s="18" t="s">
        <v>9</v>
      </c>
      <c r="E4" s="4">
        <v>0.09</v>
      </c>
      <c r="F4" s="4"/>
      <c r="G4" s="4"/>
      <c r="H4" s="4"/>
      <c r="I4" s="5"/>
      <c r="J4" s="5"/>
    </row>
    <row r="5" spans="1:11" x14ac:dyDescent="0.3">
      <c r="B5" s="19" t="s">
        <v>11</v>
      </c>
      <c r="C5"/>
      <c r="I5" s="5"/>
      <c r="J5" s="5"/>
    </row>
    <row r="6" spans="1:11" x14ac:dyDescent="0.3">
      <c r="B6" s="20" t="s">
        <v>12</v>
      </c>
      <c r="C6"/>
      <c r="I6" s="5"/>
      <c r="J6" s="5"/>
    </row>
    <row r="7" spans="1:11" x14ac:dyDescent="0.3">
      <c r="A7" s="15"/>
      <c r="D7" s="3" t="s">
        <v>1</v>
      </c>
      <c r="I7" s="5"/>
      <c r="J7" s="5"/>
    </row>
    <row r="8" spans="1:11" x14ac:dyDescent="0.3">
      <c r="A8" t="s">
        <v>4</v>
      </c>
      <c r="B8" s="1"/>
      <c r="C8"/>
      <c r="D8" s="46"/>
      <c r="E8" s="47"/>
      <c r="F8" s="47"/>
      <c r="G8" s="47"/>
      <c r="H8" s="47"/>
      <c r="I8" s="48"/>
    </row>
    <row r="9" spans="1:11" x14ac:dyDescent="0.3">
      <c r="A9" t="s">
        <v>6</v>
      </c>
      <c r="B9" s="1"/>
      <c r="C9"/>
      <c r="D9" s="49"/>
      <c r="E9" s="50"/>
      <c r="F9" s="50"/>
      <c r="G9" s="50"/>
      <c r="H9" s="50"/>
      <c r="I9" s="51"/>
      <c r="J9"/>
    </row>
    <row r="10" spans="1:11" x14ac:dyDescent="0.3">
      <c r="A10" t="s">
        <v>2</v>
      </c>
      <c r="B10" s="1"/>
      <c r="C10"/>
      <c r="D10" s="49"/>
      <c r="E10" s="50"/>
      <c r="F10" s="50"/>
      <c r="G10" s="50"/>
      <c r="H10" s="50"/>
      <c r="I10" s="51"/>
      <c r="J10"/>
    </row>
    <row r="11" spans="1:11" x14ac:dyDescent="0.3">
      <c r="A11" t="s">
        <v>3</v>
      </c>
      <c r="B11" s="1"/>
      <c r="C11"/>
      <c r="D11" s="52"/>
      <c r="E11" s="53"/>
      <c r="F11" s="53"/>
      <c r="G11" s="53"/>
      <c r="H11" s="53"/>
      <c r="I11" s="54"/>
      <c r="J11"/>
    </row>
    <row r="12" spans="1:11" x14ac:dyDescent="0.3">
      <c r="C12"/>
      <c r="D12" s="21"/>
      <c r="E12" s="21"/>
      <c r="F12" s="21"/>
      <c r="G12" s="21"/>
      <c r="H12" s="21"/>
      <c r="I12" s="21"/>
      <c r="J12" s="21"/>
    </row>
    <row r="13" spans="1:11" ht="18.600000000000001" thickBot="1" x14ac:dyDescent="0.4">
      <c r="A13" s="22" t="s">
        <v>23</v>
      </c>
      <c r="C13"/>
      <c r="D13" s="21"/>
      <c r="E13" s="21"/>
      <c r="F13" s="21"/>
      <c r="G13" s="21"/>
      <c r="H13" s="21"/>
      <c r="I13" s="21"/>
      <c r="J13" s="21"/>
    </row>
    <row r="14" spans="1:11" ht="43.8" thickBot="1" x14ac:dyDescent="0.35">
      <c r="A14" s="23"/>
      <c r="B14" s="24" t="s">
        <v>14</v>
      </c>
      <c r="C14" s="25" t="s">
        <v>0</v>
      </c>
      <c r="D14" s="25" t="s">
        <v>5</v>
      </c>
      <c r="E14" s="25" t="s">
        <v>15</v>
      </c>
      <c r="F14" s="25" t="s">
        <v>16</v>
      </c>
      <c r="G14" s="26" t="s">
        <v>17</v>
      </c>
      <c r="H14" s="26" t="s">
        <v>18</v>
      </c>
      <c r="I14" s="27" t="s">
        <v>19</v>
      </c>
      <c r="J14"/>
    </row>
    <row r="15" spans="1:11" x14ac:dyDescent="0.3">
      <c r="A15" s="55"/>
      <c r="B15" s="56"/>
      <c r="C15" s="56"/>
      <c r="D15" s="56"/>
      <c r="E15" s="56"/>
      <c r="F15" s="56"/>
      <c r="G15" s="57"/>
      <c r="H15" s="57"/>
      <c r="I15" s="58"/>
      <c r="J15"/>
    </row>
    <row r="16" spans="1:11" x14ac:dyDescent="0.3">
      <c r="A16" s="28"/>
      <c r="B16" s="29" t="s">
        <v>22</v>
      </c>
      <c r="C16" s="30" t="s">
        <v>10</v>
      </c>
      <c r="D16" s="29">
        <v>850</v>
      </c>
      <c r="E16" s="2"/>
      <c r="F16" s="61"/>
      <c r="G16" s="31">
        <f>E16*F16</f>
        <v>0</v>
      </c>
      <c r="H16" s="32">
        <f>E16+G16</f>
        <v>0</v>
      </c>
      <c r="I16" s="6">
        <f>H16*D16</f>
        <v>0</v>
      </c>
      <c r="J16"/>
      <c r="K16" s="33"/>
    </row>
    <row r="17" spans="1:10" x14ac:dyDescent="0.3">
      <c r="A17" s="34"/>
      <c r="B17" s="29"/>
      <c r="C17" s="30"/>
      <c r="D17" s="29"/>
      <c r="E17" s="29"/>
      <c r="F17" s="29"/>
      <c r="G17" s="31"/>
      <c r="H17" s="32"/>
      <c r="I17" s="6"/>
      <c r="J17"/>
    </row>
    <row r="18" spans="1:10" s="36" customFormat="1" ht="15" thickBot="1" x14ac:dyDescent="0.35">
      <c r="A18" s="59" t="s">
        <v>21</v>
      </c>
      <c r="B18" s="60"/>
      <c r="C18" s="60"/>
      <c r="D18" s="60"/>
      <c r="E18" s="60"/>
      <c r="F18" s="60"/>
      <c r="G18" s="35"/>
      <c r="H18" s="35"/>
      <c r="I18" s="7">
        <f>SUM(I16:I17)</f>
        <v>0</v>
      </c>
    </row>
    <row r="19" spans="1:10" x14ac:dyDescent="0.3">
      <c r="A19" s="39"/>
      <c r="B19" s="39"/>
      <c r="C19" s="39"/>
      <c r="D19" s="39"/>
      <c r="E19" s="39"/>
      <c r="F19" s="39"/>
      <c r="G19" s="37"/>
      <c r="H19" s="37"/>
      <c r="I19" s="8"/>
    </row>
    <row r="20" spans="1:10" s="36" customFormat="1" x14ac:dyDescent="0.3">
      <c r="A20"/>
      <c r="B20"/>
      <c r="C20" s="16"/>
      <c r="D20"/>
      <c r="E20" s="3"/>
      <c r="F20" s="3"/>
      <c r="G20" s="3"/>
      <c r="H20" s="3"/>
      <c r="I20" s="9"/>
      <c r="J20" s="10" t="str">
        <f>IF(J18&gt;I19, "Uw offerte overschrijdt het plafondbedrag en wordt daarmee uitgesloten van deelname","")</f>
        <v/>
      </c>
    </row>
    <row r="21" spans="1:10" s="36" customFormat="1" ht="15" thickBot="1" x14ac:dyDescent="0.35">
      <c r="A21" s="40" t="s">
        <v>20</v>
      </c>
      <c r="B21" s="41"/>
      <c r="C21" s="41"/>
      <c r="D21" s="41"/>
      <c r="E21" s="41"/>
      <c r="F21" s="41"/>
      <c r="G21" s="41"/>
      <c r="H21" s="41"/>
      <c r="I21" s="42"/>
      <c r="J21" s="11">
        <f>I18</f>
        <v>0</v>
      </c>
    </row>
    <row r="22" spans="1:10" x14ac:dyDescent="0.3">
      <c r="A22" s="43"/>
      <c r="B22" s="43"/>
      <c r="C22" s="43"/>
      <c r="D22" s="43"/>
      <c r="E22" s="43"/>
      <c r="F22" s="43"/>
      <c r="G22" s="43"/>
      <c r="H22" s="43"/>
      <c r="I22" s="43"/>
      <c r="J22" s="8"/>
    </row>
    <row r="28" spans="1:10" hidden="1" x14ac:dyDescent="0.3">
      <c r="A28" s="38">
        <v>0.05</v>
      </c>
    </row>
  </sheetData>
  <sheetProtection algorithmName="SHA-512" hashValue="M1HfpXBu7rmJvBdFMz/FuRaOVq+Q81bM8oBsDWJ42eCLz1b1rcN0EALWaGKpPcGSKd3T6mnBbfvI/TXj3WhF2Q==" saltValue="e0yBKZxr4q1cLH7exCOYzA==" spinCount="100000" sheet="1" insertRows="0"/>
  <mergeCells count="8">
    <mergeCell ref="A19:F19"/>
    <mergeCell ref="A21:I21"/>
    <mergeCell ref="A22:I22"/>
    <mergeCell ref="A1:J1"/>
    <mergeCell ref="E2:J2"/>
    <mergeCell ref="D8:I11"/>
    <mergeCell ref="A15:I15"/>
    <mergeCell ref="A18:F18"/>
  </mergeCells>
  <dataValidations count="1">
    <dataValidation type="decimal" operator="lessThan" allowBlank="1" showInputMessage="1" showErrorMessage="1" sqref="F16" xr:uid="{F8CEEC69-1786-4135-86D4-C2926C02CC6E}">
      <formula1>A28</formula1>
    </dataValidation>
  </dataValidation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ignoredErrors>
    <ignoredError sqref="G16 H1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0addb1-03cb-403c-9b30-4c57dc917342" xsi:nil="true"/>
    <lcf76f155ced4ddcb4097134ff3c332f xmlns="ce639f37-9d3a-4e62-ae1e-8522b9e6adc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EF7FAF9D30EF4DABB3DD88BC4AA288" ma:contentTypeVersion="11" ma:contentTypeDescription="Een nieuw document maken." ma:contentTypeScope="" ma:versionID="82cd0d075a76c59e2628be05f019145d">
  <xsd:schema xmlns:xsd="http://www.w3.org/2001/XMLSchema" xmlns:xs="http://www.w3.org/2001/XMLSchema" xmlns:p="http://schemas.microsoft.com/office/2006/metadata/properties" xmlns:ns2="ce639f37-9d3a-4e62-ae1e-8522b9e6adc3" xmlns:ns3="ac0addb1-03cb-403c-9b30-4c57dc917342" targetNamespace="http://schemas.microsoft.com/office/2006/metadata/properties" ma:root="true" ma:fieldsID="beefcff363adc8436981e1a8ca48b7de" ns2:_="" ns3:_="">
    <xsd:import namespace="ce639f37-9d3a-4e62-ae1e-8522b9e6adc3"/>
    <xsd:import namespace="ac0addb1-03cb-403c-9b30-4c57dc917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639f37-9d3a-4e62-ae1e-8522b9e6ad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ad26ec2-7904-44ee-b0cd-2c84cbaed5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addb1-03cb-403c-9b30-4c57dc91734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c7063a3-8a18-459b-96e6-b4bedd89c6b0}" ma:internalName="TaxCatchAll" ma:showField="CatchAllData" ma:web="ac0addb1-03cb-403c-9b30-4c57dc9173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49346F-7376-4BA5-AB6E-44E37BF81ADD}">
  <ds:schemaRefs>
    <ds:schemaRef ds:uri="ce639f37-9d3a-4e62-ae1e-8522b9e6adc3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ac0addb1-03cb-403c-9b30-4c57dc917342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B8F9DC8-CAE6-48C8-9F2B-3F8EE5F813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86C99B-4600-4B97-974A-41DF4BA6C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639f37-9d3a-4e62-ae1e-8522b9e6adc3"/>
    <ds:schemaRef ds:uri="ac0addb1-03cb-403c-9b30-4c57dc917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Prijzenblad!Afdruktitels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Hattum, Mario van</dc:creator>
  <cp:lastModifiedBy>Woudenberg, Kay</cp:lastModifiedBy>
  <cp:lastPrinted>2024-01-12T14:21:40Z</cp:lastPrinted>
  <dcterms:created xsi:type="dcterms:W3CDTF">2023-12-27T15:01:33Z</dcterms:created>
  <dcterms:modified xsi:type="dcterms:W3CDTF">2025-07-02T10:48:54Z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0x01010058EF7FAF9D30EF4DABB3DD88BC4AA288</vt:lpwstr>
  </property>
  <property fmtid="{D5CDD505-2E9C-101B-9397-08002B2CF9AE}" pid="3" name="MediaServiceImageTags">
    <vt:lpwstr/>
  </property>
</Properties>
</file>