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V aanb\"/>
    </mc:Choice>
  </mc:AlternateContent>
  <xr:revisionPtr revIDLastSave="0" documentId="8_{CE62B38E-B2EC-449C-80C2-DCCF874DDA48}" xr6:coauthVersionLast="47" xr6:coauthVersionMax="47" xr10:uidLastSave="{00000000-0000-0000-0000-000000000000}"/>
  <bookViews>
    <workbookView xWindow="-28920" yWindow="-120" windowWidth="29040" windowHeight="15720" xr2:uid="{A1634597-F39C-4960-92F5-87F591FE4324}"/>
  </bookViews>
  <sheets>
    <sheet name="Bijlage 2" sheetId="1" r:id="rId1"/>
  </sheets>
  <definedNames>
    <definedName name="_xlnm.Print_Area" localSheetId="0">'Bijlage 2'!$B$2:$D$85</definedName>
    <definedName name="_xlnm.Print_Titles" localSheetId="0">'Bijlage 2'!$2:$4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53" i="1"/>
  <c r="D45" i="1"/>
  <c r="D55" i="1" l="1"/>
  <c r="D59" i="1" s="1"/>
  <c r="D61" i="1" s="1"/>
  <c r="D66" i="1" l="1"/>
  <c r="D67" i="1" s="1"/>
  <c r="D68" i="1" s="1"/>
  <c r="D63" i="1"/>
  <c r="D65" i="1" s="1"/>
</calcChain>
</file>

<file path=xl/sharedStrings.xml><?xml version="1.0" encoding="utf-8"?>
<sst xmlns="http://schemas.openxmlformats.org/spreadsheetml/2006/main" count="88" uniqueCount="88">
  <si>
    <t>Bedrag</t>
  </si>
  <si>
    <t>Bedrijfsnaam</t>
  </si>
  <si>
    <t>Onderdeel</t>
  </si>
  <si>
    <t>Subtotaal</t>
  </si>
  <si>
    <t>Algemeen en Bouwkundig</t>
  </si>
  <si>
    <t>Elektrotechnische installatie</t>
  </si>
  <si>
    <t>Werktuigbouwkundige installatie</t>
  </si>
  <si>
    <t>Subtotaal E-installatie</t>
  </si>
  <si>
    <t>Subtotaal W-installatie</t>
  </si>
  <si>
    <t>05</t>
  </si>
  <si>
    <t>BOUWPLAATSVOORZIENINGEN</t>
  </si>
  <si>
    <t>10</t>
  </si>
  <si>
    <t>STUT- EN SLOOPWERK</t>
  </si>
  <si>
    <t>12</t>
  </si>
  <si>
    <t>GRONDWERK</t>
  </si>
  <si>
    <t>15</t>
  </si>
  <si>
    <t>TERREINVERHARDINGEN</t>
  </si>
  <si>
    <t>21</t>
  </si>
  <si>
    <t>BETONWERK</t>
  </si>
  <si>
    <t>24</t>
  </si>
  <si>
    <t>RUWBOUWTIMMERWERK</t>
  </si>
  <si>
    <t>25</t>
  </si>
  <si>
    <t>METAALCONSTRUCTIEWERK</t>
  </si>
  <si>
    <t>26</t>
  </si>
  <si>
    <t>BOUWKUNDIGE KANAALELEMENTEN</t>
  </si>
  <si>
    <t>30</t>
  </si>
  <si>
    <t>KOZIJNEN, RAMEN EN DEUREN</t>
  </si>
  <si>
    <t>32</t>
  </si>
  <si>
    <t>TRAPPEN EN BALUSTRADEN</t>
  </si>
  <si>
    <t>33</t>
  </si>
  <si>
    <t>DAKBEDEKKINGEN</t>
  </si>
  <si>
    <t>34</t>
  </si>
  <si>
    <t>BEGLAZING</t>
  </si>
  <si>
    <t>35</t>
  </si>
  <si>
    <t>NATUUR- EN KUNSTSTEEN</t>
  </si>
  <si>
    <t>36</t>
  </si>
  <si>
    <t>VOEGVULLING</t>
  </si>
  <si>
    <t>40</t>
  </si>
  <si>
    <t>STUKADOORSWERK</t>
  </si>
  <si>
    <t>41</t>
  </si>
  <si>
    <t>TEGELWERK</t>
  </si>
  <si>
    <t>42</t>
  </si>
  <si>
    <t>DEKVLOEREN EN VLOERSYSTEMEN</t>
  </si>
  <si>
    <t>43</t>
  </si>
  <si>
    <t>METAAL- EN KUNSTSTOFWERK</t>
  </si>
  <si>
    <t>44</t>
  </si>
  <si>
    <t>PLAFOND- EN WANDSYSTEMEN</t>
  </si>
  <si>
    <t>45</t>
  </si>
  <si>
    <t>AFBOUWTIMMERWERK</t>
  </si>
  <si>
    <t>46</t>
  </si>
  <si>
    <t>SCHILDERWERK</t>
  </si>
  <si>
    <t>47</t>
  </si>
  <si>
    <t>BINNENINRICHTING</t>
  </si>
  <si>
    <t>48</t>
  </si>
  <si>
    <t>BEHANGWERK, VLOERBEDEKKING EN STOFFERING</t>
  </si>
  <si>
    <t>BINNENRIOLERING</t>
  </si>
  <si>
    <t>WATERINSTALLATIES</t>
  </si>
  <si>
    <t>SANITAIR</t>
  </si>
  <si>
    <t>BRANDBESTRIJDINGSINSTALLATIE</t>
  </si>
  <si>
    <t>VERWARMINGSINSTALLATIE</t>
  </si>
  <si>
    <t>VENTILATIE EN LUCHTBEHANDELINGSINSTALLATIE</t>
  </si>
  <si>
    <t>KOELINSTALLATIE</t>
  </si>
  <si>
    <t>REGELINSTALLATIE</t>
  </si>
  <si>
    <t>CENTRALE VOORZIENINGEN</t>
  </si>
  <si>
    <t>DISTRIBUTIE</t>
  </si>
  <si>
    <t>LICHT- EN NOODLICHTINSTALLATIES</t>
  </si>
  <si>
    <t>COMMUNICATIE- EN BEVEILIGINGSINSTALLATIES</t>
  </si>
  <si>
    <t>Staartkosten</t>
  </si>
  <si>
    <t>Totaal directe kosten</t>
  </si>
  <si>
    <t>17</t>
  </si>
  <si>
    <t>TERREININRICHTING</t>
  </si>
  <si>
    <t>Naam rechtsgeldige ondertekenaar:</t>
  </si>
  <si>
    <t>Handtekening van ondertekenaar:</t>
  </si>
  <si>
    <t>Datum van ondertekening:</t>
  </si>
  <si>
    <t>btw 21 %</t>
  </si>
  <si>
    <t>Verzekering</t>
  </si>
  <si>
    <t>Algemene Bouwplaatskosten (ABK)</t>
  </si>
  <si>
    <t>Algemene Kosten (AK)</t>
  </si>
  <si>
    <t>Winst en Risico (W&amp;R)</t>
  </si>
  <si>
    <t>Vestigingsadres</t>
  </si>
  <si>
    <t>Inschrijfsom exclusief btw</t>
  </si>
  <si>
    <t>ACCU- ENERGIESYSTEEM</t>
  </si>
  <si>
    <t>Inschrijfsom inclusief btw</t>
  </si>
  <si>
    <t>Verklaart zich door ondertekening van dit inschrijfbiljet bereidt ten aanzien van het project met voorwaarden zoals beschreven in de aanbestedingsleidraad (A07,195,2025 d.d. 04-09-2025) met bijbehorende bijlagen, alsmede de nota’s van inlichtingen, Het Werk aan te nemen voor de hiervoor vermelde Inschrijfsom, de omzetbelasting (btw) daarin niet begrepen, inclusief opslagen en bijkomende kosten.</t>
  </si>
  <si>
    <t>Inschrijver verklaart de aangeleverde gegevens volledig en naar waarheid te hebben ingevuld.</t>
  </si>
  <si>
    <t>Zegge:</t>
  </si>
  <si>
    <t>Bijlage 2 - Inschrijfbiljet t.b.v. Transformatie Schuttersveld</t>
  </si>
  <si>
    <t>HEMELWATERAFVOEREN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</si>
</sst>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dd\ mmmm\ yyyy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tted">
        <color auto="1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/>
    <xf numFmtId="4" fontId="0" fillId="0" borderId="0" xfId="0" applyNumberFormat="1" applyAlignment="1">
      <alignment vertical="center"/>
    </xf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4" fontId="1" fillId="0" borderId="0" xfId="0" applyNumberFormat="1" applyFont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/>
    <xf numFmtId="4" fontId="3" fillId="0" borderId="2" xfId="0" applyNumberFormat="1" applyFont="1" applyBorder="1" applyAlignment="1">
      <alignment vertical="center"/>
    </xf>
    <xf numFmtId="9" fontId="2" fillId="0" borderId="1" xfId="1" applyFont="1" applyBorder="1" applyAlignment="1" applyProtection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/>
    <xf numFmtId="0" fontId="0" fillId="0" borderId="3" xfId="0" applyBorder="1"/>
    <xf numFmtId="4" fontId="0" fillId="0" borderId="0" xfId="0" applyNumberFormat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9" fontId="2" fillId="0" borderId="1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0" fontId="2" fillId="0" borderId="1" xfId="1" applyNumberFormat="1" applyFont="1" applyBorder="1" applyAlignment="1" applyProtection="1">
      <alignment vertic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3" fillId="0" borderId="2" xfId="0" applyFont="1" applyBorder="1" applyAlignment="1">
      <alignment vertical="center"/>
    </xf>
    <xf numFmtId="0" fontId="5" fillId="0" borderId="0" xfId="0" applyFont="1"/>
    <xf numFmtId="4" fontId="5" fillId="0" borderId="0" xfId="0" applyNumberFormat="1" applyFont="1" applyAlignment="1">
      <alignment vertical="center"/>
    </xf>
    <xf numFmtId="0" fontId="3" fillId="0" borderId="2" xfId="0" applyFont="1" applyBorder="1"/>
    <xf numFmtId="49" fontId="0" fillId="0" borderId="0" xfId="0" applyNumberFormat="1" applyAlignment="1" applyProtection="1">
      <alignment horizontal="left" vertical="top" wrapText="1" indent="1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</cellXfs>
  <cellStyles count="3">
    <cellStyle name="Procent" xfId="1" builtinId="5"/>
    <cellStyle name="Standaard" xfId="0" builtinId="0"/>
    <cellStyle name="Valuta 2" xfId="2" xr:uid="{4AA23054-5D27-429A-B449-596385BBD4B5}"/>
  </cellStyles>
  <dxfs count="9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A54A-3443-4455-B899-26EDE2C6E95B}">
  <sheetPr>
    <pageSetUpPr fitToPage="1"/>
  </sheetPr>
  <dimension ref="B2:H84"/>
  <sheetViews>
    <sheetView tabSelected="1" topLeftCell="A60" zoomScaleNormal="100" workbookViewId="0">
      <selection activeCell="B3" sqref="B3:C3"/>
    </sheetView>
  </sheetViews>
  <sheetFormatPr defaultColWidth="9.140625" defaultRowHeight="15" x14ac:dyDescent="0.25"/>
  <cols>
    <col min="1" max="1" width="3.28515625" customWidth="1"/>
    <col min="2" max="2" width="4.5703125" customWidth="1"/>
    <col min="3" max="3" width="58.85546875" customWidth="1"/>
    <col min="4" max="4" width="13.140625" style="2" bestFit="1" customWidth="1"/>
  </cols>
  <sheetData>
    <row r="2" spans="2:4" ht="21" x14ac:dyDescent="0.35">
      <c r="B2" s="1" t="s">
        <v>86</v>
      </c>
    </row>
    <row r="3" spans="2:4" ht="15.75" x14ac:dyDescent="0.25">
      <c r="B3" s="32" t="s">
        <v>1</v>
      </c>
      <c r="C3" s="32"/>
    </row>
    <row r="4" spans="2:4" x14ac:dyDescent="0.25">
      <c r="C4" s="24" t="s">
        <v>79</v>
      </c>
    </row>
    <row r="6" spans="2:4" s="5" customFormat="1" x14ac:dyDescent="0.25">
      <c r="B6" s="3" t="s">
        <v>2</v>
      </c>
      <c r="C6" s="4"/>
      <c r="D6" s="4" t="s">
        <v>0</v>
      </c>
    </row>
    <row r="7" spans="2:4" s="5" customFormat="1" x14ac:dyDescent="0.25">
      <c r="D7" s="6"/>
    </row>
    <row r="8" spans="2:4" x14ac:dyDescent="0.25">
      <c r="B8" s="7" t="s">
        <v>4</v>
      </c>
      <c r="D8" s="8"/>
    </row>
    <row r="9" spans="2:4" x14ac:dyDescent="0.25">
      <c r="B9" s="9" t="s">
        <v>9</v>
      </c>
      <c r="C9" t="s">
        <v>10</v>
      </c>
      <c r="D9" s="21"/>
    </row>
    <row r="10" spans="2:4" x14ac:dyDescent="0.25">
      <c r="B10" s="9" t="s">
        <v>11</v>
      </c>
      <c r="C10" t="s">
        <v>12</v>
      </c>
      <c r="D10" s="21"/>
    </row>
    <row r="11" spans="2:4" x14ac:dyDescent="0.25">
      <c r="B11" s="9" t="s">
        <v>13</v>
      </c>
      <c r="C11" t="s">
        <v>14</v>
      </c>
      <c r="D11" s="21"/>
    </row>
    <row r="12" spans="2:4" x14ac:dyDescent="0.25">
      <c r="B12" s="9" t="s">
        <v>15</v>
      </c>
      <c r="C12" t="s">
        <v>16</v>
      </c>
      <c r="D12" s="21"/>
    </row>
    <row r="13" spans="2:4" x14ac:dyDescent="0.25">
      <c r="B13" s="9" t="s">
        <v>69</v>
      </c>
      <c r="C13" t="s">
        <v>70</v>
      </c>
      <c r="D13" s="21"/>
    </row>
    <row r="14" spans="2:4" x14ac:dyDescent="0.25">
      <c r="B14" s="9" t="s">
        <v>17</v>
      </c>
      <c r="C14" t="s">
        <v>18</v>
      </c>
      <c r="D14" s="21"/>
    </row>
    <row r="15" spans="2:4" x14ac:dyDescent="0.25">
      <c r="B15" s="9" t="s">
        <v>19</v>
      </c>
      <c r="C15" t="s">
        <v>20</v>
      </c>
      <c r="D15" s="21"/>
    </row>
    <row r="16" spans="2:4" x14ac:dyDescent="0.25">
      <c r="B16" s="9" t="s">
        <v>21</v>
      </c>
      <c r="C16" t="s">
        <v>22</v>
      </c>
      <c r="D16" s="21"/>
    </row>
    <row r="17" spans="2:4" x14ac:dyDescent="0.25">
      <c r="B17" s="9" t="s">
        <v>23</v>
      </c>
      <c r="C17" t="s">
        <v>24</v>
      </c>
      <c r="D17" s="21"/>
    </row>
    <row r="18" spans="2:4" x14ac:dyDescent="0.25">
      <c r="B18" s="9" t="s">
        <v>25</v>
      </c>
      <c r="C18" t="s">
        <v>26</v>
      </c>
      <c r="D18" s="21"/>
    </row>
    <row r="19" spans="2:4" x14ac:dyDescent="0.25">
      <c r="B19" s="9" t="s">
        <v>27</v>
      </c>
      <c r="C19" t="s">
        <v>28</v>
      </c>
      <c r="D19" s="21"/>
    </row>
    <row r="20" spans="2:4" x14ac:dyDescent="0.25">
      <c r="B20" s="9" t="s">
        <v>29</v>
      </c>
      <c r="C20" t="s">
        <v>30</v>
      </c>
      <c r="D20" s="21"/>
    </row>
    <row r="21" spans="2:4" x14ac:dyDescent="0.25">
      <c r="B21" s="9" t="s">
        <v>31</v>
      </c>
      <c r="C21" t="s">
        <v>32</v>
      </c>
      <c r="D21" s="21"/>
    </row>
    <row r="22" spans="2:4" x14ac:dyDescent="0.25">
      <c r="B22" s="9" t="s">
        <v>33</v>
      </c>
      <c r="C22" t="s">
        <v>34</v>
      </c>
      <c r="D22" s="21"/>
    </row>
    <row r="23" spans="2:4" x14ac:dyDescent="0.25">
      <c r="B23" s="9" t="s">
        <v>35</v>
      </c>
      <c r="C23" t="s">
        <v>36</v>
      </c>
      <c r="D23" s="21"/>
    </row>
    <row r="24" spans="2:4" x14ac:dyDescent="0.25">
      <c r="B24" s="9" t="s">
        <v>37</v>
      </c>
      <c r="C24" t="s">
        <v>38</v>
      </c>
      <c r="D24" s="21"/>
    </row>
    <row r="25" spans="2:4" x14ac:dyDescent="0.25">
      <c r="B25" s="9" t="s">
        <v>39</v>
      </c>
      <c r="C25" t="s">
        <v>40</v>
      </c>
      <c r="D25" s="21"/>
    </row>
    <row r="26" spans="2:4" x14ac:dyDescent="0.25">
      <c r="B26" s="9" t="s">
        <v>41</v>
      </c>
      <c r="C26" t="s">
        <v>42</v>
      </c>
      <c r="D26" s="21"/>
    </row>
    <row r="27" spans="2:4" x14ac:dyDescent="0.25">
      <c r="B27" s="9" t="s">
        <v>43</v>
      </c>
      <c r="C27" t="s">
        <v>44</v>
      </c>
      <c r="D27" s="21"/>
    </row>
    <row r="28" spans="2:4" x14ac:dyDescent="0.25">
      <c r="B28" s="9" t="s">
        <v>45</v>
      </c>
      <c r="C28" t="s">
        <v>46</v>
      </c>
      <c r="D28" s="21"/>
    </row>
    <row r="29" spans="2:4" x14ac:dyDescent="0.25">
      <c r="B29" s="9" t="s">
        <v>47</v>
      </c>
      <c r="C29" t="s">
        <v>48</v>
      </c>
      <c r="D29" s="21"/>
    </row>
    <row r="30" spans="2:4" x14ac:dyDescent="0.25">
      <c r="B30" s="9" t="s">
        <v>49</v>
      </c>
      <c r="C30" t="s">
        <v>50</v>
      </c>
      <c r="D30" s="21"/>
    </row>
    <row r="31" spans="2:4" x14ac:dyDescent="0.25">
      <c r="B31" s="9" t="s">
        <v>51</v>
      </c>
      <c r="C31" t="s">
        <v>52</v>
      </c>
      <c r="D31" s="21"/>
    </row>
    <row r="32" spans="2:4" x14ac:dyDescent="0.25">
      <c r="B32" s="10" t="s">
        <v>53</v>
      </c>
      <c r="C32" s="11" t="s">
        <v>54</v>
      </c>
      <c r="D32" s="22"/>
    </row>
    <row r="33" spans="2:8" s="7" customFormat="1" x14ac:dyDescent="0.25">
      <c r="B33" s="7" t="s">
        <v>3</v>
      </c>
      <c r="D33" s="12">
        <f>SUBTOTAL(9,D9:D32)</f>
        <v>0</v>
      </c>
    </row>
    <row r="34" spans="2:8" x14ac:dyDescent="0.25">
      <c r="D34" s="8"/>
    </row>
    <row r="35" spans="2:8" x14ac:dyDescent="0.25">
      <c r="B35" s="7" t="s">
        <v>6</v>
      </c>
      <c r="D35" s="8"/>
    </row>
    <row r="36" spans="2:8" x14ac:dyDescent="0.25">
      <c r="B36">
        <v>50</v>
      </c>
      <c r="C36" t="s">
        <v>87</v>
      </c>
      <c r="D36" s="21"/>
    </row>
    <row r="37" spans="2:8" x14ac:dyDescent="0.25">
      <c r="B37">
        <v>51</v>
      </c>
      <c r="C37" t="s">
        <v>55</v>
      </c>
      <c r="D37" s="21"/>
    </row>
    <row r="38" spans="2:8" x14ac:dyDescent="0.25">
      <c r="B38">
        <v>52</v>
      </c>
      <c r="C38" t="s">
        <v>56</v>
      </c>
      <c r="D38" s="21"/>
    </row>
    <row r="39" spans="2:8" x14ac:dyDescent="0.25">
      <c r="B39">
        <v>53</v>
      </c>
      <c r="C39" t="s">
        <v>57</v>
      </c>
      <c r="D39" s="21"/>
    </row>
    <row r="40" spans="2:8" x14ac:dyDescent="0.25">
      <c r="B40">
        <v>54</v>
      </c>
      <c r="C40" t="s">
        <v>58</v>
      </c>
      <c r="D40" s="21"/>
    </row>
    <row r="41" spans="2:8" x14ac:dyDescent="0.25">
      <c r="B41">
        <v>60</v>
      </c>
      <c r="C41" t="s">
        <v>59</v>
      </c>
      <c r="D41" s="21"/>
    </row>
    <row r="42" spans="2:8" x14ac:dyDescent="0.25">
      <c r="B42">
        <v>61</v>
      </c>
      <c r="C42" t="s">
        <v>60</v>
      </c>
      <c r="D42" s="21"/>
    </row>
    <row r="43" spans="2:8" x14ac:dyDescent="0.25">
      <c r="B43">
        <v>62</v>
      </c>
      <c r="C43" t="s">
        <v>61</v>
      </c>
      <c r="D43" s="21"/>
    </row>
    <row r="44" spans="2:8" x14ac:dyDescent="0.25">
      <c r="B44" s="11">
        <v>68</v>
      </c>
      <c r="C44" s="11" t="s">
        <v>62</v>
      </c>
      <c r="D44" s="22"/>
    </row>
    <row r="45" spans="2:8" x14ac:dyDescent="0.25">
      <c r="B45" s="7" t="s">
        <v>8</v>
      </c>
      <c r="C45" s="7"/>
      <c r="D45" s="12">
        <f>SUBTOTAL(9,D36:D44)</f>
        <v>0</v>
      </c>
      <c r="H45" s="7"/>
    </row>
    <row r="46" spans="2:8" x14ac:dyDescent="0.25">
      <c r="D46" s="8"/>
    </row>
    <row r="47" spans="2:8" x14ac:dyDescent="0.25">
      <c r="B47" s="7" t="s">
        <v>5</v>
      </c>
      <c r="D47" s="8"/>
    </row>
    <row r="48" spans="2:8" x14ac:dyDescent="0.25">
      <c r="B48">
        <v>70</v>
      </c>
      <c r="C48" t="s">
        <v>63</v>
      </c>
      <c r="D48" s="21"/>
    </row>
    <row r="49" spans="2:4" x14ac:dyDescent="0.25">
      <c r="B49">
        <v>70</v>
      </c>
      <c r="C49" t="s">
        <v>64</v>
      </c>
      <c r="D49" s="21"/>
    </row>
    <row r="50" spans="2:4" x14ac:dyDescent="0.25">
      <c r="B50">
        <v>70</v>
      </c>
      <c r="C50" t="s">
        <v>65</v>
      </c>
      <c r="D50" s="21"/>
    </row>
    <row r="51" spans="2:4" x14ac:dyDescent="0.25">
      <c r="B51">
        <v>70</v>
      </c>
      <c r="C51" t="s">
        <v>81</v>
      </c>
      <c r="D51" s="21"/>
    </row>
    <row r="52" spans="2:4" x14ac:dyDescent="0.25">
      <c r="B52" s="11">
        <v>75</v>
      </c>
      <c r="C52" s="11" t="s">
        <v>66</v>
      </c>
      <c r="D52" s="22"/>
    </row>
    <row r="53" spans="2:4" x14ac:dyDescent="0.25">
      <c r="B53" s="7" t="s">
        <v>7</v>
      </c>
      <c r="C53" s="7"/>
      <c r="D53" s="12">
        <f>SUBTOTAL(9,D48:D52)</f>
        <v>0</v>
      </c>
    </row>
    <row r="54" spans="2:4" ht="15.75" thickBot="1" x14ac:dyDescent="0.3">
      <c r="B54" s="7"/>
      <c r="C54" s="7"/>
      <c r="D54" s="12"/>
    </row>
    <row r="55" spans="2:4" ht="19.5" thickTop="1" x14ac:dyDescent="0.25">
      <c r="B55" s="13" t="s">
        <v>68</v>
      </c>
      <c r="C55" s="14"/>
      <c r="D55" s="15">
        <f>SUBTOTAL(9,D8:D53)</f>
        <v>0</v>
      </c>
    </row>
    <row r="56" spans="2:4" x14ac:dyDescent="0.25">
      <c r="D56" s="8"/>
    </row>
    <row r="57" spans="2:4" x14ac:dyDescent="0.25">
      <c r="B57" s="7" t="s">
        <v>67</v>
      </c>
    </row>
    <row r="58" spans="2:4" x14ac:dyDescent="0.25">
      <c r="C58" t="s">
        <v>76</v>
      </c>
      <c r="D58" s="23"/>
    </row>
    <row r="59" spans="2:4" x14ac:dyDescent="0.25">
      <c r="D59" s="8">
        <f>(D55*D58)+D55</f>
        <v>0</v>
      </c>
    </row>
    <row r="60" spans="2:4" x14ac:dyDescent="0.25">
      <c r="C60" t="s">
        <v>77</v>
      </c>
      <c r="D60" s="16"/>
    </row>
    <row r="61" spans="2:4" x14ac:dyDescent="0.25">
      <c r="D61" s="8">
        <f>D59*D60+D59</f>
        <v>0</v>
      </c>
    </row>
    <row r="62" spans="2:4" x14ac:dyDescent="0.25">
      <c r="C62" t="s">
        <v>78</v>
      </c>
      <c r="D62" s="23"/>
    </row>
    <row r="63" spans="2:4" x14ac:dyDescent="0.25">
      <c r="D63" s="8">
        <f>D61*D62+D61</f>
        <v>0</v>
      </c>
    </row>
    <row r="64" spans="2:4" x14ac:dyDescent="0.25">
      <c r="C64" t="s">
        <v>75</v>
      </c>
      <c r="D64" s="25"/>
    </row>
    <row r="65" spans="2:4" ht="15.75" thickBot="1" x14ac:dyDescent="0.3">
      <c r="D65" s="8">
        <f>D63*D64+D63</f>
        <v>0</v>
      </c>
    </row>
    <row r="66" spans="2:4" s="7" customFormat="1" ht="25.5" customHeight="1" thickTop="1" x14ac:dyDescent="0.25">
      <c r="B66" s="27" t="s">
        <v>80</v>
      </c>
      <c r="C66" s="30"/>
      <c r="D66" s="15">
        <f>D61*D62+D61</f>
        <v>0</v>
      </c>
    </row>
    <row r="67" spans="2:4" x14ac:dyDescent="0.25">
      <c r="B67" s="17"/>
      <c r="C67" s="17" t="s">
        <v>74</v>
      </c>
      <c r="D67" s="18">
        <f>D66*21%</f>
        <v>0</v>
      </c>
    </row>
    <row r="68" spans="2:4" ht="18.75" x14ac:dyDescent="0.3">
      <c r="B68" s="28" t="s">
        <v>82</v>
      </c>
      <c r="C68" s="28"/>
      <c r="D68" s="29">
        <f>D66+D67</f>
        <v>0</v>
      </c>
    </row>
    <row r="69" spans="2:4" x14ac:dyDescent="0.25">
      <c r="C69" t="s">
        <v>85</v>
      </c>
    </row>
    <row r="70" spans="2:4" ht="45" customHeight="1" x14ac:dyDescent="0.25">
      <c r="C70" s="31"/>
    </row>
    <row r="72" spans="2:4" x14ac:dyDescent="0.25">
      <c r="B72" s="19" t="s">
        <v>71</v>
      </c>
    </row>
    <row r="73" spans="2:4" x14ac:dyDescent="0.25">
      <c r="C73" s="24"/>
    </row>
    <row r="75" spans="2:4" ht="81.75" customHeight="1" x14ac:dyDescent="0.25">
      <c r="B75" s="33" t="s">
        <v>83</v>
      </c>
      <c r="C75" s="33"/>
      <c r="D75" s="33"/>
    </row>
    <row r="77" spans="2:4" x14ac:dyDescent="0.25">
      <c r="B77" s="19" t="s">
        <v>73</v>
      </c>
    </row>
    <row r="78" spans="2:4" x14ac:dyDescent="0.25">
      <c r="C78" s="26"/>
    </row>
    <row r="80" spans="2:4" ht="30" customHeight="1" x14ac:dyDescent="0.25">
      <c r="B80" s="33" t="s">
        <v>84</v>
      </c>
      <c r="C80" s="33"/>
      <c r="D80" s="33"/>
    </row>
    <row r="82" spans="2:3" x14ac:dyDescent="0.25">
      <c r="B82" s="19" t="s">
        <v>72</v>
      </c>
    </row>
    <row r="84" spans="2:3" x14ac:dyDescent="0.25">
      <c r="C84" s="20"/>
    </row>
  </sheetData>
  <sheetProtection sheet="1" objects="1" scenarios="1"/>
  <mergeCells count="3">
    <mergeCell ref="B3:C3"/>
    <mergeCell ref="B75:D75"/>
    <mergeCell ref="B80:D80"/>
  </mergeCells>
  <conditionalFormatting sqref="B3:C3">
    <cfRule type="containsBlanks" dxfId="8" priority="2">
      <formula>LEN(TRIM(B3))=0</formula>
    </cfRule>
    <cfRule type="containsText" dxfId="7" priority="14" operator="containsText" text="Bedrijfsnaam">
      <formula>NOT(ISERROR(SEARCH("Bedrijfsnaam",B3)))</formula>
    </cfRule>
  </conditionalFormatting>
  <conditionalFormatting sqref="C4">
    <cfRule type="containsText" dxfId="6" priority="3" operator="containsText" text="Vestigingsadres">
      <formula>NOT(ISERROR(SEARCH("Vestigingsadres",C4)))</formula>
    </cfRule>
    <cfRule type="containsBlanks" dxfId="5" priority="4">
      <formula>LEN(TRIM(C4))=0</formula>
    </cfRule>
  </conditionalFormatting>
  <conditionalFormatting sqref="C70">
    <cfRule type="containsBlanks" dxfId="4" priority="1">
      <formula>LEN(TRIM(C70))=0</formula>
    </cfRule>
  </conditionalFormatting>
  <conditionalFormatting sqref="C73">
    <cfRule type="containsBlanks" dxfId="3" priority="6">
      <formula>LEN(TRIM(C73))=0</formula>
    </cfRule>
  </conditionalFormatting>
  <conditionalFormatting sqref="C78">
    <cfRule type="containsBlanks" dxfId="2" priority="5">
      <formula>LEN(TRIM(C78))=0</formula>
    </cfRule>
  </conditionalFormatting>
  <conditionalFormatting sqref="D9:D32 D36:D44 D48:D52 D58 D60 D62">
    <cfRule type="containsBlanks" dxfId="1" priority="8">
      <formula>LEN(TRIM(D9))=0</formula>
    </cfRule>
  </conditionalFormatting>
  <conditionalFormatting sqref="D64">
    <cfRule type="containsBlanks" dxfId="0" priority="7">
      <formula>LEN(TRIM(D64))=0</formula>
    </cfRule>
  </conditionalFormatting>
  <dataValidations disablePrompts="1" count="1">
    <dataValidation type="decimal" allowBlank="1" showInputMessage="1" showErrorMessage="1" sqref="D58 D60 D62 D64" xr:uid="{9B7FF425-DA95-4992-8D4E-202E9D265362}">
      <formula1>0</formula1>
      <formula2>50</formula2>
    </dataValidation>
  </dataValidations>
  <pageMargins left="0.70866141732283472" right="0.70866141732283472" top="0.74803149606299213" bottom="0.74803149606299213" header="0.31496062992125984" footer="0.31496062992125984"/>
  <pageSetup paperSize="8" fitToHeight="0" orientation="portrait" r:id="rId1"/>
  <headerFooter>
    <oddHeader>&amp;L&amp;A&amp;RTransformatie Schuttersveld</oddHeader>
    <oddFooter>&amp;RParaaf:&amp;K00-034___________&amp;K01+000
&amp;P van &amp;N</oddFooter>
  </headerFooter>
  <rowBreaks count="1" manualBreakCount="1">
    <brk id="53" min="1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47C19B5595754EBC6803BA586018D8" ma:contentTypeVersion="21" ma:contentTypeDescription="Een nieuw document maken." ma:contentTypeScope="" ma:versionID="171a20404fbc2f99a3a4ddfa753fad89">
  <xsd:schema xmlns:xsd="http://www.w3.org/2001/XMLSchema" xmlns:xs="http://www.w3.org/2001/XMLSchema" xmlns:p="http://schemas.microsoft.com/office/2006/metadata/properties" xmlns:ns2="b9bd92d5-1b95-4629-b465-e6e3a58c153d" xmlns:ns3="54cc4668-d113-4bac-9d47-c8bca46526f0" targetNamespace="http://schemas.microsoft.com/office/2006/metadata/properties" ma:root="true" ma:fieldsID="15c64ca737fb71cde005f10c655e8305" ns2:_="" ns3:_="">
    <xsd:import namespace="b9bd92d5-1b95-4629-b465-e6e3a58c153d"/>
    <xsd:import namespace="54cc4668-d113-4bac-9d47-c8bca4652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Categorie" minOccurs="0"/>
                <xsd:element ref="ns2:TN_x002d_kenmerk" minOccurs="0"/>
                <xsd:element ref="ns2:Status" minOccurs="0"/>
                <xsd:element ref="ns2:Toegewezen" minOccurs="0"/>
                <xsd:element ref="ns2:Proced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d92d5-1b95-4629-b465-e6e3a58c1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11a3439-1d4c-408e-919b-7f3b2cc706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ategorie" ma:index="24" nillable="true" ma:displayName="Categorie" ma:format="Dropdown" ma:internalName="Categorie">
      <xsd:simpleType>
        <xsd:restriction base="dms:Choice">
          <xsd:enumeration value="1. Personeelsgerelateerde zaken"/>
          <xsd:enumeration value="2- Kantoorinrichting en benodigdheden, middelen voor bedrijfsvoering en informatie"/>
          <xsd:enumeration value="3- Automatisering en telecommunicatie"/>
          <xsd:enumeration value="4- Flexibele arbeid"/>
          <xsd:enumeration value="5-Advies en onderzoek"/>
          <xsd:enumeration value="6- Vervoer, aandrijfsystemen, emballage"/>
          <xsd:enumeration value="7- Gebouwen en gebouwgerelateerde installaties"/>
          <xsd:enumeration value="8-GWW (aanleg en onderhoud), niet gebouwgerelateerde installaties en openbare ruimten"/>
          <xsd:enumeration value="9-Hulpverlening en openbare orde"/>
          <xsd:enumeration value="10-Sociaal domein"/>
        </xsd:restriction>
      </xsd:simpleType>
    </xsd:element>
    <xsd:element name="TN_x002d_kenmerk" ma:index="25" nillable="true" ma:displayName="TN-kenmerk" ma:format="Dropdown" ma:internalName="TN_x002d_kenmerk">
      <xsd:simpleType>
        <xsd:restriction base="dms:Text">
          <xsd:maxLength value="255"/>
        </xsd:restriction>
      </xsd:simpleType>
    </xsd:element>
    <xsd:element name="Status" ma:index="26" nillable="true" ma:displayName="Status" ma:format="Dropdown" ma:internalName="Status">
      <xsd:simpleType>
        <xsd:restriction base="dms:Choice">
          <xsd:enumeration value="Open"/>
          <xsd:enumeration value="Afgerond"/>
          <xsd:enumeration value="On Hold"/>
          <xsd:enumeration value="Afgebroken"/>
        </xsd:restriction>
      </xsd:simpleType>
    </xsd:element>
    <xsd:element name="Toegewezen" ma:index="27" nillable="true" ma:displayName="Toegewezen" ma:format="Dropdown" ma:list="UserInfo" ma:SharePointGroup="0" ma:internalName="Toegewez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cedure" ma:index="28" nillable="true" ma:displayName="Procedure" ma:format="Dropdown" ma:internalName="Procedure">
      <xsd:simpleType>
        <xsd:restriction base="dms:Choice">
          <xsd:enumeration value="EU"/>
          <xsd:enumeration value="MVO / Nationa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c4668-d113-4bac-9d47-c8bca4652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f295bdc-cfe6-43b2-972f-4a9dbb5e5572}" ma:internalName="TaxCatchAll" ma:showField="CatchAllData" ma:web="54cc4668-d113-4bac-9d47-c8bca46526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bd92d5-1b95-4629-b465-e6e3a58c153d">
      <Terms xmlns="http://schemas.microsoft.com/office/infopath/2007/PartnerControls"/>
    </lcf76f155ced4ddcb4097134ff3c332f>
    <TaxCatchAll xmlns="54cc4668-d113-4bac-9d47-c8bca46526f0" xsi:nil="true"/>
    <Toegewezen xmlns="b9bd92d5-1b95-4629-b465-e6e3a58c153d">
      <UserInfo>
        <DisplayName/>
        <AccountId xsi:nil="true"/>
        <AccountType/>
      </UserInfo>
    </Toegewezen>
    <Status xmlns="b9bd92d5-1b95-4629-b465-e6e3a58c153d" xsi:nil="true"/>
    <Categorie xmlns="b9bd92d5-1b95-4629-b465-e6e3a58c153d" xsi:nil="true"/>
    <Procedure xmlns="b9bd92d5-1b95-4629-b465-e6e3a58c153d" xsi:nil="true"/>
    <TN_x002d_kenmerk xmlns="b9bd92d5-1b95-4629-b465-e6e3a58c153d" xsi:nil="true"/>
  </documentManagement>
</p:properties>
</file>

<file path=customXml/itemProps1.xml><?xml version="1.0" encoding="utf-8"?>
<ds:datastoreItem xmlns:ds="http://schemas.openxmlformats.org/officeDocument/2006/customXml" ds:itemID="{557A1DDF-EC06-4797-9AAF-B57DD3ABE5AD}"/>
</file>

<file path=customXml/itemProps2.xml><?xml version="1.0" encoding="utf-8"?>
<ds:datastoreItem xmlns:ds="http://schemas.openxmlformats.org/officeDocument/2006/customXml" ds:itemID="{50BA5EEE-9FCE-4893-9BA6-D1EA4A4E1CAE}"/>
</file>

<file path=customXml/itemProps3.xml><?xml version="1.0" encoding="utf-8"?>
<ds:datastoreItem xmlns:ds="http://schemas.openxmlformats.org/officeDocument/2006/customXml" ds:itemID="{2D0CB776-2E9C-4D7C-87F7-62659EA721E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Bijlage 2</vt:lpstr>
      <vt:lpstr>'Bijlage 2'!Afdrukbereik</vt:lpstr>
      <vt:lpstr>'Bijlage 2'!Afdruktitels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Bogerd</dc:creator>
  <cp:lastModifiedBy>Stef Heuker | Multical</cp:lastModifiedBy>
  <cp:lastPrinted>2025-09-04T10:51:53Z</cp:lastPrinted>
  <dcterms:created xsi:type="dcterms:W3CDTF">2025-01-07T07:26:46Z</dcterms:created>
  <dcterms:modified xsi:type="dcterms:W3CDTF">2025-09-24T10:15:16Z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0x0101007C47C19B5595754EBC6803BA586018D8</vt:lpwstr>
  </property>
</Properties>
</file>