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X:\Team Advies &amp; Coördinatie\WKG-Inkoop\Aanbestedingen\Aanbestedingen 2024\24.327-OW Bedrijfskleding &amp; schoeisel\2. Leidraad\"/>
    </mc:Choice>
  </mc:AlternateContent>
  <xr:revisionPtr revIDLastSave="0" documentId="13_ncr:1_{1E2677C5-1F7C-4AE6-BBA4-B5896AAC2642}" xr6:coauthVersionLast="36" xr6:coauthVersionMax="47" xr10:uidLastSave="{00000000-0000-0000-0000-000000000000}"/>
  <bookViews>
    <workbookView xWindow="-105" yWindow="-105" windowWidth="23250" windowHeight="12450" xr2:uid="{00000000-000D-0000-FFFF-FFFF00000000}"/>
  </bookViews>
  <sheets>
    <sheet name="Instructie" sheetId="2" r:id="rId1"/>
    <sheet name="1. Kleding" sheetId="1"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31" i="1" l="1"/>
  <c r="H30" i="1"/>
  <c r="H29" i="1"/>
  <c r="H28" i="1"/>
  <c r="H27" i="1"/>
  <c r="H26" i="1"/>
  <c r="H25" i="1"/>
  <c r="H24" i="1"/>
  <c r="H23" i="1"/>
  <c r="H22" i="1"/>
  <c r="H21" i="1"/>
  <c r="H20" i="1"/>
  <c r="H19" i="1"/>
  <c r="H18" i="1"/>
  <c r="H17" i="1"/>
  <c r="G17" i="1"/>
  <c r="G18" i="1"/>
  <c r="G19" i="1"/>
  <c r="G27" i="1"/>
  <c r="G28" i="1"/>
  <c r="G29" i="1"/>
  <c r="G20" i="1"/>
  <c r="G21" i="1"/>
  <c r="G22" i="1"/>
  <c r="G23" i="1"/>
  <c r="G24" i="1"/>
  <c r="G30" i="1"/>
  <c r="G25" i="1"/>
  <c r="G31" i="1"/>
  <c r="G26" i="1"/>
  <c r="I28" i="1" l="1"/>
  <c r="I29" i="1"/>
  <c r="I24" i="1"/>
  <c r="I17" i="1"/>
  <c r="I22" i="1"/>
  <c r="I21" i="1"/>
  <c r="I31" i="1"/>
  <c r="I18" i="1"/>
  <c r="I25" i="1"/>
  <c r="I30" i="1"/>
  <c r="I27" i="1"/>
  <c r="I26" i="1"/>
  <c r="I19" i="1"/>
  <c r="I20" i="1"/>
  <c r="I23" i="1"/>
</calcChain>
</file>

<file path=xl/sharedStrings.xml><?xml version="1.0" encoding="utf-8"?>
<sst xmlns="http://schemas.openxmlformats.org/spreadsheetml/2006/main" count="98" uniqueCount="39">
  <si>
    <t>CATEGORIE</t>
  </si>
  <si>
    <t>SEIZOEN</t>
  </si>
  <si>
    <t>ARTIKEL</t>
  </si>
  <si>
    <t>Werkkleding</t>
  </si>
  <si>
    <t>All-season</t>
  </si>
  <si>
    <t>zomer</t>
  </si>
  <si>
    <t>Zomer</t>
  </si>
  <si>
    <t>winter</t>
  </si>
  <si>
    <t>Winter</t>
  </si>
  <si>
    <t>T-shirt korte mouw</t>
  </si>
  <si>
    <t>Groen/grijs</t>
  </si>
  <si>
    <t>AFDELING</t>
  </si>
  <si>
    <t>AANTALLEN</t>
  </si>
  <si>
    <t>Havendienst</t>
  </si>
  <si>
    <t>Coltrui</t>
  </si>
  <si>
    <t>INSTRUCTIEBLAD</t>
  </si>
  <si>
    <r>
      <t xml:space="preserve">- U vult </t>
    </r>
    <r>
      <rPr>
        <b/>
        <sz val="14"/>
        <color theme="4" tint="-0.249977111117893"/>
        <rFont val="Calibri"/>
        <family val="2"/>
        <scheme val="minor"/>
      </rPr>
      <t xml:space="preserve">ALLE lichtblauwe cellen </t>
    </r>
    <r>
      <rPr>
        <sz val="14"/>
        <color theme="1"/>
        <rFont val="Calibri"/>
        <family val="2"/>
        <scheme val="minor"/>
      </rPr>
      <t>in. Elke cel moet worden ingevuld. Wanneer er cellen leeg zijn wordt uw inschrijving terzijde geschoven en niet verder meegenomen in de beoordeling.</t>
    </r>
  </si>
  <si>
    <t>- Er dient voor alle subtotalen en totalen een bedrag ingevuld te zijn. Wanneer dit niet het geval is, is de inschrijving niet geldig en wordt deze terzijde gelegd.</t>
  </si>
  <si>
    <t xml:space="preserve">- De door u ingevulde tarieven zijn all-in en incl. alle overige kosten zoals voorrijkosten, reiskosten, kantoorkosten, offertekosten en dergelijke. </t>
  </si>
  <si>
    <t>- De genoemde aantallen zijn een weging, daar kunnen geen rechten aan ontleend worden. De aantallen bieden geen garantie tot afname.</t>
  </si>
  <si>
    <t>Naam inschrijver</t>
  </si>
  <si>
    <t>PRIJS TOTAAL EXCL. BTW</t>
  </si>
  <si>
    <t>Softshell Jack</t>
  </si>
  <si>
    <t>Muts</t>
  </si>
  <si>
    <t>Polo korte mouw</t>
  </si>
  <si>
    <t>Regenbroek ongevoerd</t>
  </si>
  <si>
    <t>Trui</t>
  </si>
  <si>
    <t>T-shirt lange mouw (longsleeve)</t>
  </si>
  <si>
    <t xml:space="preserve">Werkbroek </t>
  </si>
  <si>
    <t xml:space="preserve">Winterjas </t>
  </si>
  <si>
    <t xml:space="preserve">Winterjas  </t>
  </si>
  <si>
    <t xml:space="preserve">PRIJS PER ARTIKEL </t>
  </si>
  <si>
    <t xml:space="preserve">SUBTOTAAL
ARTIKEL </t>
  </si>
  <si>
    <r>
      <t xml:space="preserve">KORTINGSBEDRAG
</t>
    </r>
    <r>
      <rPr>
        <sz val="9"/>
        <rFont val="Corbel"/>
        <family val="2"/>
      </rPr>
      <t>(BOVENSTAAND SCHEMA)</t>
    </r>
  </si>
  <si>
    <t>KORTINGPERCENTAGES</t>
  </si>
  <si>
    <t>- Alle artikelen corresponderen op aantallen met de artikelen uit Bijlage "Overzicht en beschrijving artikelenlijst". Daar staan de artikelen verder omschreven.</t>
  </si>
  <si>
    <t>- De door u ingevulde tarieven zijn excl. Btw en zijn vast gedurende de looptijd van de raamovereenkomst.</t>
  </si>
  <si>
    <t>- De door u ingevulde kortingspercentages staan vast gedurende de looptijd van de raamovereenkomst en gelden ook voor artikelen die nu niet op de artikelenlijst staan maar wel binnen de aanbesteding vallen. Wanneer een product qua kortingspercentage niet is in te delen in één van de categorieën dan valt het onder de categorie 'overig'. Het kortingspercentage wordt berekend over de algemene landelijke webshopprijzen van opdrachtnemer.</t>
  </si>
  <si>
    <t>24.327-OW Bijlage 3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</si>
</sst>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6" x14ac:knownFonts="1">
    <font>
      <sz val="11"/>
      <color theme="1"/>
      <name val="Corbel"/>
      <family val="2"/>
    </font>
    <font>
      <sz val="11"/>
      <color theme="1"/>
      <name val="Calibri"/>
      <family val="2"/>
      <scheme val="minor"/>
    </font>
    <font>
      <sz val="9"/>
      <color theme="1"/>
      <name val="Arial"/>
      <family val="2"/>
    </font>
    <font>
      <sz val="11"/>
      <name val="Corbel"/>
      <family val="2"/>
    </font>
    <font>
      <sz val="11"/>
      <color theme="1"/>
      <name val="Calibri"/>
      <family val="2"/>
      <scheme val="minor"/>
    </font>
    <font>
      <sz val="8"/>
      <name val="Corbel"/>
      <family val="2"/>
    </font>
    <font>
      <b/>
      <sz val="11"/>
      <name val="Corbel"/>
      <family val="2"/>
    </font>
    <font>
      <b/>
      <sz val="11"/>
      <color theme="1"/>
      <name val="Corbel"/>
      <family val="2"/>
    </font>
    <font>
      <sz val="14"/>
      <color theme="1"/>
      <name val="Calibri"/>
      <family val="2"/>
      <scheme val="minor"/>
    </font>
    <font>
      <b/>
      <sz val="14"/>
      <color theme="4" tint="-0.249977111117893"/>
      <name val="Calibri"/>
      <family val="2"/>
      <scheme val="minor"/>
    </font>
    <font>
      <b/>
      <sz val="14"/>
      <color theme="1"/>
      <name val="Corbel"/>
      <family val="2"/>
    </font>
    <font>
      <sz val="12"/>
      <color theme="1"/>
      <name val="Corbel"/>
      <family val="2"/>
    </font>
    <font>
      <sz val="12"/>
      <color rgb="FF000000"/>
      <name val="Corbel"/>
      <family val="2"/>
    </font>
    <font>
      <sz val="9"/>
      <name val="Corbel"/>
      <family val="2"/>
    </font>
    <font>
      <sz val="14"/>
      <name val="Calibri"/>
      <family val="2"/>
      <scheme val="minor"/>
    </font>
    <font>
      <b/>
      <sz val="16"/>
      <color theme="1"/>
      <name val="Corbel"/>
      <family val="2"/>
    </font>
  </fonts>
  <fills count="6">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4" tint="0.79998168889431442"/>
        <bgColor indexed="65"/>
      </patternFill>
    </fill>
    <fill>
      <patternFill patternType="solid">
        <fgColor theme="5" tint="0.79998168889431442"/>
        <bgColor indexed="65"/>
      </patternFill>
    </fill>
  </fills>
  <borders count="12">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s>
  <cellStyleXfs count="5">
    <xf numFmtId="0" fontId="0" fillId="0" borderId="0"/>
    <xf numFmtId="0" fontId="2" fillId="0" borderId="0"/>
    <xf numFmtId="0" fontId="4" fillId="0" borderId="0"/>
    <xf numFmtId="0" fontId="1" fillId="4" borderId="0" applyNumberFormat="0" applyBorder="0" applyAlignment="0" applyProtection="0"/>
    <xf numFmtId="0" fontId="1" fillId="5" borderId="0" applyNumberFormat="0" applyBorder="0" applyAlignment="0" applyProtection="0"/>
  </cellStyleXfs>
  <cellXfs count="41">
    <xf numFmtId="0" fontId="0" fillId="0" borderId="0" xfId="0"/>
    <xf numFmtId="0" fontId="0" fillId="0" borderId="0" xfId="0" applyAlignment="1">
      <alignment vertical="top"/>
    </xf>
    <xf numFmtId="0" fontId="0" fillId="0" borderId="0" xfId="0" applyAlignment="1">
      <alignment vertical="top" wrapText="1"/>
    </xf>
    <xf numFmtId="0" fontId="0" fillId="0" borderId="0" xfId="0" applyAlignment="1">
      <alignment horizontal="center" vertical="top" wrapText="1"/>
    </xf>
    <xf numFmtId="0" fontId="6" fillId="3" borderId="1" xfId="0" applyFont="1" applyFill="1" applyBorder="1" applyAlignment="1">
      <alignment vertical="top" wrapText="1"/>
    </xf>
    <xf numFmtId="0" fontId="6" fillId="3" borderId="1" xfId="0" applyFont="1" applyFill="1" applyBorder="1" applyAlignment="1">
      <alignment horizontal="center" vertical="top" wrapText="1"/>
    </xf>
    <xf numFmtId="0" fontId="3" fillId="0" borderId="0" xfId="0" applyFont="1" applyAlignment="1">
      <alignment vertical="top"/>
    </xf>
    <xf numFmtId="0" fontId="7" fillId="0" borderId="0" xfId="0" applyFont="1"/>
    <xf numFmtId="0" fontId="8" fillId="0" borderId="0" xfId="2" quotePrefix="1" applyFont="1" applyAlignment="1">
      <alignment vertical="top" wrapText="1"/>
    </xf>
    <xf numFmtId="0" fontId="10" fillId="0" borderId="3" xfId="0" applyFont="1" applyBorder="1" applyAlignment="1">
      <alignment vertical="top" wrapText="1"/>
    </xf>
    <xf numFmtId="0" fontId="3" fillId="3" borderId="1" xfId="0" applyFont="1" applyFill="1" applyBorder="1" applyAlignment="1">
      <alignment vertical="top" wrapText="1"/>
    </xf>
    <xf numFmtId="164" fontId="0" fillId="0" borderId="0" xfId="0" applyNumberFormat="1" applyAlignment="1">
      <alignment horizontal="center" vertical="top" wrapText="1"/>
    </xf>
    <xf numFmtId="164" fontId="6" fillId="3" borderId="1" xfId="0" applyNumberFormat="1" applyFont="1" applyFill="1" applyBorder="1" applyAlignment="1">
      <alignment horizontal="center" vertical="top" wrapText="1"/>
    </xf>
    <xf numFmtId="10" fontId="0" fillId="0" borderId="0" xfId="0" applyNumberFormat="1" applyAlignment="1">
      <alignment vertical="top"/>
    </xf>
    <xf numFmtId="9" fontId="0" fillId="0" borderId="0" xfId="0" applyNumberFormat="1" applyAlignment="1">
      <alignment vertical="top"/>
    </xf>
    <xf numFmtId="9" fontId="3" fillId="3" borderId="1" xfId="0" applyNumberFormat="1" applyFont="1" applyFill="1" applyBorder="1" applyAlignment="1">
      <alignment vertical="top" wrapText="1"/>
    </xf>
    <xf numFmtId="0" fontId="11" fillId="0" borderId="2" xfId="0" applyFont="1" applyBorder="1" applyAlignment="1">
      <alignment vertical="top"/>
    </xf>
    <xf numFmtId="0" fontId="11" fillId="0" borderId="2" xfId="0" applyFont="1" applyBorder="1" applyAlignment="1">
      <alignment horizontal="left" vertical="top" wrapText="1"/>
    </xf>
    <xf numFmtId="0" fontId="11" fillId="0" borderId="2" xfId="0" applyFont="1" applyBorder="1" applyAlignment="1">
      <alignment vertical="top" wrapText="1"/>
    </xf>
    <xf numFmtId="0" fontId="11" fillId="0" borderId="2" xfId="0" applyFont="1" applyBorder="1" applyAlignment="1">
      <alignment horizontal="center" vertical="top" wrapText="1"/>
    </xf>
    <xf numFmtId="164" fontId="11" fillId="0" borderId="2" xfId="0" applyNumberFormat="1" applyFont="1" applyBorder="1" applyAlignment="1">
      <alignment horizontal="center" vertical="top"/>
    </xf>
    <xf numFmtId="0" fontId="11" fillId="0" borderId="0" xfId="0" applyFont="1" applyAlignment="1">
      <alignment vertical="top"/>
    </xf>
    <xf numFmtId="0" fontId="11" fillId="0" borderId="0" xfId="0" applyFont="1" applyAlignment="1">
      <alignment horizontal="left" vertical="top"/>
    </xf>
    <xf numFmtId="0" fontId="12" fillId="0" borderId="2" xfId="0" applyFont="1" applyBorder="1" applyAlignment="1">
      <alignment horizontal="left" vertical="top" wrapText="1"/>
    </xf>
    <xf numFmtId="0" fontId="12" fillId="0" borderId="2" xfId="0" applyFont="1" applyBorder="1" applyAlignment="1">
      <alignment horizontal="center" vertical="top" wrapText="1"/>
    </xf>
    <xf numFmtId="0" fontId="11" fillId="2" borderId="2" xfId="0" applyFont="1" applyFill="1" applyBorder="1" applyAlignment="1">
      <alignment vertical="top"/>
    </xf>
    <xf numFmtId="0" fontId="1" fillId="5" borderId="2" xfId="4" applyBorder="1" applyAlignment="1">
      <alignment vertical="top"/>
    </xf>
    <xf numFmtId="0" fontId="1" fillId="5" borderId="6" xfId="4" applyBorder="1" applyAlignment="1">
      <alignment vertical="top"/>
    </xf>
    <xf numFmtId="0" fontId="1" fillId="5" borderId="7" xfId="4" applyBorder="1" applyAlignment="1">
      <alignment horizontal="left" vertical="top" wrapText="1"/>
    </xf>
    <xf numFmtId="0" fontId="1" fillId="5" borderId="7" xfId="4" applyBorder="1" applyAlignment="1">
      <alignment vertical="top" wrapText="1"/>
    </xf>
    <xf numFmtId="164" fontId="11" fillId="0" borderId="11" xfId="0" applyNumberFormat="1" applyFont="1" applyBorder="1" applyAlignment="1">
      <alignment horizontal="center" vertical="top"/>
    </xf>
    <xf numFmtId="9" fontId="1" fillId="4" borderId="8" xfId="3" applyNumberFormat="1" applyBorder="1" applyAlignment="1" applyProtection="1">
      <alignment horizontal="center" vertical="top"/>
      <protection locked="0"/>
    </xf>
    <xf numFmtId="9" fontId="1" fillId="4" borderId="9" xfId="3" applyNumberFormat="1" applyBorder="1" applyAlignment="1" applyProtection="1">
      <alignment horizontal="center" vertical="top"/>
      <protection locked="0"/>
    </xf>
    <xf numFmtId="9" fontId="1" fillId="4" borderId="10" xfId="3" applyNumberFormat="1" applyBorder="1" applyAlignment="1" applyProtection="1">
      <alignment horizontal="center" vertical="top"/>
      <protection locked="0"/>
    </xf>
    <xf numFmtId="164" fontId="1" fillId="4" borderId="2" xfId="3" applyNumberFormat="1" applyBorder="1" applyAlignment="1" applyProtection="1">
      <alignment horizontal="center" vertical="top" wrapText="1"/>
      <protection locked="0"/>
    </xf>
    <xf numFmtId="0" fontId="14" fillId="0" borderId="0" xfId="2" quotePrefix="1" applyFont="1" applyAlignment="1">
      <alignment horizontal="left" vertical="top" wrapText="1"/>
    </xf>
    <xf numFmtId="0" fontId="1" fillId="4" borderId="4" xfId="3" applyBorder="1" applyAlignment="1" applyProtection="1">
      <alignment horizontal="center" vertical="top" wrapText="1"/>
      <protection locked="0"/>
    </xf>
    <xf numFmtId="0" fontId="1" fillId="4" borderId="5" xfId="3" applyBorder="1" applyAlignment="1" applyProtection="1">
      <alignment horizontal="center" vertical="top" wrapText="1"/>
      <protection locked="0"/>
    </xf>
    <xf numFmtId="0" fontId="7" fillId="0" borderId="4" xfId="0" applyFont="1" applyBorder="1" applyAlignment="1">
      <alignment horizontal="center" vertical="top"/>
    </xf>
    <xf numFmtId="0" fontId="7" fillId="0" borderId="5" xfId="0" applyFont="1" applyBorder="1" applyAlignment="1">
      <alignment horizontal="center" vertical="top"/>
    </xf>
    <xf numFmtId="0" fontId="15" fillId="0" borderId="0" xfId="0" applyFont="1"/>
  </cellXfs>
  <cellStyles count="5">
    <cellStyle name="20% - Accent1" xfId="3" builtinId="30"/>
    <cellStyle name="20% - Accent2" xfId="4" builtinId="34"/>
    <cellStyle name="Standaard" xfId="0" builtinId="0"/>
    <cellStyle name="Standaard 2" xfId="1" xr:uid="{00000000-0005-0000-0000-000001000000}"/>
    <cellStyle name="Standaard 3" xfId="2" xr:uid="{00000000-0005-0000-0000-000002000000}"/>
  </cellStyles>
  <dxfs count="21">
    <dxf>
      <font>
        <b val="0"/>
        <i val="0"/>
        <strike val="0"/>
        <condense val="0"/>
        <extend val="0"/>
        <outline val="0"/>
        <shadow val="0"/>
        <u val="none"/>
        <vertAlign val="baseline"/>
        <sz val="12"/>
        <color rgb="FFFF0000"/>
        <name val="Corbel"/>
        <family val="2"/>
        <scheme val="none"/>
      </font>
      <numFmt numFmtId="164" formatCode="&quot;€&quot;\ #,##0.00"/>
      <fill>
        <patternFill patternType="none">
          <fgColor indexed="64"/>
          <bgColor indexed="65"/>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2"/>
        <name val="Corbel"/>
        <family val="2"/>
        <scheme val="none"/>
      </font>
      <numFmt numFmtId="164" formatCode="&quot;€&quot;\ #,##0.00"/>
      <fill>
        <patternFill patternType="none">
          <fgColor rgb="FF000000"/>
          <bgColor auto="1"/>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orbel"/>
        <family val="2"/>
        <scheme val="none"/>
      </font>
      <numFmt numFmtId="164" formatCode="&quot;€&quot;\ #,##0.00"/>
      <fill>
        <patternFill patternType="none">
          <fgColor indexed="64"/>
          <bgColor indexed="65"/>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2"/>
        <name val="Corbel"/>
        <family val="2"/>
        <scheme val="none"/>
      </font>
      <numFmt numFmtId="164" formatCode="&quot;€&quot;\ #,##0.00"/>
      <fill>
        <patternFill patternType="none">
          <fgColor rgb="FF000000"/>
          <bgColor auto="1"/>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orbel"/>
        <family val="2"/>
        <scheme val="none"/>
      </font>
      <numFmt numFmtId="164" formatCode="&quot;€&quot;\ #,##0.00"/>
      <fill>
        <patternFill patternType="none">
          <fgColor indexed="64"/>
          <bgColor indexed="65"/>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2"/>
        <name val="Corbel"/>
        <family val="2"/>
        <scheme val="none"/>
      </font>
      <numFmt numFmtId="164" formatCode="&quot;€&quot;\ #,##0.00"/>
      <fill>
        <patternFill patternType="none">
          <fgColor rgb="FF000000"/>
          <bgColor auto="1"/>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quot;€&quot;\ #,##0.00"/>
      <alignment horizontal="center" vertical="top" textRotation="0" wrapText="1" indent="0" justifyLastLine="0" shrinkToFit="0" readingOrder="0"/>
      <border diagonalUp="0" diagonalDown="0" outline="0">
        <left style="thin">
          <color indexed="64"/>
        </left>
        <right style="thin">
          <color indexed="64"/>
        </right>
        <top style="thin">
          <color indexed="64"/>
        </top>
        <bottom/>
      </border>
    </dxf>
    <dxf>
      <numFmt numFmtId="164" formatCode="&quot;€&quot;\ #,##0.00"/>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Corbel"/>
        <family val="2"/>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2"/>
        <name val="Corbel"/>
        <family val="2"/>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orbe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2"/>
        <name val="Corbe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orbe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2"/>
        <name val="Corbe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orbel"/>
        <family val="2"/>
        <scheme val="none"/>
      </font>
      <fill>
        <patternFill patternType="none">
          <fgColor indexed="64"/>
          <bgColor indexed="65"/>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Corbel"/>
        <family val="2"/>
        <scheme val="none"/>
      </font>
      <fill>
        <patternFill patternType="none">
          <fgColor indexed="64"/>
          <bgColor indexed="65"/>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orbel"/>
        <family val="2"/>
        <scheme val="none"/>
      </font>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2"/>
        <name val="Corbel"/>
        <family val="2"/>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rgb="FF000000"/>
        </left>
        <right style="thin">
          <color rgb="FF000000"/>
        </right>
        <top style="thin">
          <color rgb="FF000000"/>
        </top>
        <bottom style="thin">
          <color rgb="FF000000"/>
        </bottom>
      </border>
    </dxf>
    <dxf>
      <font>
        <strike val="0"/>
        <outline val="0"/>
        <shadow val="0"/>
        <u val="none"/>
        <vertAlign val="baseline"/>
        <sz val="12"/>
        <name val="Corbel"/>
        <family val="2"/>
        <scheme val="none"/>
      </font>
      <fill>
        <patternFill patternType="none">
          <fgColor rgb="FF000000"/>
          <bgColor auto="1"/>
        </patternFill>
      </fill>
      <alignment horizontal="center" vertical="top" textRotation="0" wrapText="0" indent="0" justifyLastLine="0" shrinkToFit="0" readingOrder="0"/>
    </dxf>
    <dxf>
      <font>
        <strike val="0"/>
        <outline val="0"/>
        <shadow val="0"/>
        <u val="none"/>
        <vertAlign val="baseline"/>
        <sz val="11"/>
        <color auto="1"/>
        <name val="Corbel"/>
        <family val="2"/>
        <scheme val="none"/>
      </font>
      <fill>
        <patternFill patternType="solid">
          <fgColor indexed="64"/>
          <bgColor theme="5" tint="0.59999389629810485"/>
        </patternFill>
      </fill>
      <alignment horizontal="general"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99FF"/>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7305675</xdr:colOff>
      <xdr:row>0</xdr:row>
      <xdr:rowOff>105261</xdr:rowOff>
    </xdr:from>
    <xdr:to>
      <xdr:col>1</xdr:col>
      <xdr:colOff>8401050</xdr:colOff>
      <xdr:row>3</xdr:row>
      <xdr:rowOff>9217</xdr:rowOff>
    </xdr:to>
    <xdr:pic>
      <xdr:nvPicPr>
        <xdr:cNvPr id="3" name="Afbeelding 2">
          <a:extLst>
            <a:ext uri="{FF2B5EF4-FFF2-40B4-BE49-F238E27FC236}">
              <a16:creationId xmlns:a16="http://schemas.microsoft.com/office/drawing/2014/main" id="{E8DDD1FF-8327-4FED-941A-D720327A64FD}"/>
            </a:ext>
          </a:extLst>
        </xdr:cNvPr>
        <xdr:cNvPicPr>
          <a:picLocks noChangeAspect="1"/>
        </xdr:cNvPicPr>
      </xdr:nvPicPr>
      <xdr:blipFill>
        <a:blip xmlns:r="http://schemas.openxmlformats.org/officeDocument/2006/relationships" r:embed="rId1"/>
        <a:stretch>
          <a:fillRect/>
        </a:stretch>
      </xdr:blipFill>
      <xdr:spPr>
        <a:xfrm>
          <a:off x="7991475" y="105261"/>
          <a:ext cx="1095375" cy="55165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4" displayName="Tabel14" ref="A16:I31" totalsRowShown="0" headerRowDxfId="20" dataDxfId="19" tableBorderDxfId="18">
  <sortState ref="A17:I31">
    <sortCondition ref="D17:D31"/>
  </sortState>
  <tableColumns count="9">
    <tableColumn id="23" xr3:uid="{00000000-0010-0000-0000-000017000000}" name="CATEGORIE" dataDxfId="17" totalsRowDxfId="16"/>
    <tableColumn id="20" xr3:uid="{00000000-0010-0000-0000-000014000000}" name="SEIZOEN" dataDxfId="15" totalsRowDxfId="14"/>
    <tableColumn id="3" xr3:uid="{00000000-0010-0000-0000-000003000000}" name="ARTIKEL" dataDxfId="13" totalsRowDxfId="12"/>
    <tableColumn id="13" xr3:uid="{5042FB3B-C099-41B2-BECF-76C574A5E569}" name="AFDELING" dataDxfId="11" totalsRowDxfId="10"/>
    <tableColumn id="12" xr3:uid="{6258C012-B399-4D52-BA09-0A61BCA1069B}" name="AANTALLEN" dataDxfId="9" totalsRowDxfId="8"/>
    <tableColumn id="2" xr3:uid="{A198AB30-BF24-4C7D-8635-35757D3D83AD}" name="PRIJS PER ARTIKEL " dataDxfId="7" totalsRowDxfId="6" dataCellStyle="20% - Accent1" totalsRowCellStyle="20% - Accent1"/>
    <tableColumn id="4" xr3:uid="{BF4566FB-AA33-4868-8F24-B1374BABADB9}" name="SUBTOTAAL_x000a_ARTIKEL " dataDxfId="5" totalsRowDxfId="4">
      <calculatedColumnFormula>SUM(Tabel14[[#This Row],[AANTALLEN]]*Tabel14[[#This Row],[PRIJS PER ARTIKEL ]])</calculatedColumnFormula>
    </tableColumn>
    <tableColumn id="1" xr3:uid="{BB91F3B3-35E4-4F42-979B-7E6111DEDFB3}" name="KORTINGSBEDRAG_x000a_(BOVENSTAAND SCHEMA)" dataDxfId="3" totalsRowDxfId="2">
      <calculatedColumnFormula>SUM(Tabel14[[#This Row],[AANTALLEN]]*Tabel14[[#This Row],[PRIJS PER ARTIKEL ]]*C1)</calculatedColumnFormula>
    </tableColumn>
    <tableColumn id="5" xr3:uid="{BE314B2D-4E05-40AE-BC28-CA43E4B78D1B}" name="PRIJS TOTAAL EXCL. BTW" dataDxfId="1" totalsRowDxfId="0">
      <calculatedColumnFormula>SUM(Tabel14[[#This Row],[SUBTOTAAL
ARTIKEL ]]-Tabel14[[#This Row],[KORTINGSBEDRAG
(BOVENSTAAND SCHEMA)]])</calculatedColumnFormula>
    </tableColumn>
  </tableColumns>
  <tableStyleInfo name="TableStyleMedium1"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49FF1-9613-4CB3-9754-F8FD9CA4FCAA}">
  <dimension ref="B2:B12"/>
  <sheetViews>
    <sheetView tabSelected="1" workbookViewId="0">
      <selection activeCell="B26" sqref="B26"/>
    </sheetView>
  </sheetViews>
  <sheetFormatPr defaultRowHeight="15" x14ac:dyDescent="0.25"/>
  <cols>
    <col min="2" max="2" width="113.875" customWidth="1"/>
  </cols>
  <sheetData>
    <row r="2" spans="2:2" ht="21" x14ac:dyDescent="0.35">
      <c r="B2" s="40" t="s">
        <v>38</v>
      </c>
    </row>
    <row r="4" spans="2:2" x14ac:dyDescent="0.25">
      <c r="B4" s="7" t="s">
        <v>15</v>
      </c>
    </row>
    <row r="6" spans="2:2" ht="37.5" x14ac:dyDescent="0.25">
      <c r="B6" s="8" t="s">
        <v>16</v>
      </c>
    </row>
    <row r="7" spans="2:2" ht="37.5" x14ac:dyDescent="0.25">
      <c r="B7" s="8" t="s">
        <v>35</v>
      </c>
    </row>
    <row r="8" spans="2:2" ht="37.5" x14ac:dyDescent="0.25">
      <c r="B8" s="8" t="s">
        <v>17</v>
      </c>
    </row>
    <row r="9" spans="2:2" ht="37.5" x14ac:dyDescent="0.25">
      <c r="B9" s="8" t="s">
        <v>18</v>
      </c>
    </row>
    <row r="10" spans="2:2" ht="18.75" x14ac:dyDescent="0.25">
      <c r="B10" s="8" t="s">
        <v>36</v>
      </c>
    </row>
    <row r="11" spans="2:2" ht="93.75" x14ac:dyDescent="0.25">
      <c r="B11" s="35" t="s">
        <v>37</v>
      </c>
    </row>
    <row r="12" spans="2:2" ht="37.5" x14ac:dyDescent="0.25">
      <c r="B12" s="8" t="s">
        <v>19</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1"/>
  <sheetViews>
    <sheetView zoomScale="70" zoomScaleNormal="70" workbookViewId="0">
      <selection activeCell="B40" sqref="B40"/>
    </sheetView>
  </sheetViews>
  <sheetFormatPr defaultColWidth="9" defaultRowHeight="15" customHeight="1" x14ac:dyDescent="0.25"/>
  <cols>
    <col min="1" max="1" width="20" style="1" customWidth="1"/>
    <col min="2" max="2" width="22.375" style="1" customWidth="1"/>
    <col min="3" max="3" width="27.125" style="2" customWidth="1"/>
    <col min="4" max="4" width="16.75" style="2" customWidth="1"/>
    <col min="5" max="5" width="12.375" style="3" bestFit="1" customWidth="1"/>
    <col min="6" max="6" width="9.875" style="11" bestFit="1" customWidth="1"/>
    <col min="7" max="7" width="12.25" bestFit="1" customWidth="1"/>
    <col min="8" max="8" width="18.5" style="14" customWidth="1"/>
    <col min="9" max="9" width="23.5" style="13" customWidth="1"/>
    <col min="10" max="10" width="16.125" style="1" customWidth="1"/>
    <col min="11" max="16384" width="9" style="1"/>
  </cols>
  <sheetData>
    <row r="1" spans="1:9" ht="40.15" customHeight="1" thickBot="1" x14ac:dyDescent="0.3">
      <c r="A1" s="9" t="s">
        <v>20</v>
      </c>
      <c r="B1" s="36"/>
      <c r="C1" s="37"/>
      <c r="G1" s="1"/>
      <c r="I1" s="1"/>
    </row>
    <row r="2" spans="1:9" ht="15" customHeight="1" thickBot="1" x14ac:dyDescent="0.3">
      <c r="D2" s="1"/>
      <c r="G2" s="1"/>
      <c r="I2" s="1"/>
    </row>
    <row r="3" spans="1:9" ht="15" customHeight="1" thickBot="1" x14ac:dyDescent="0.3">
      <c r="A3" s="38" t="s">
        <v>34</v>
      </c>
      <c r="B3" s="39"/>
      <c r="D3" s="1"/>
      <c r="G3" s="1"/>
      <c r="I3" s="1"/>
    </row>
    <row r="4" spans="1:9" ht="15" customHeight="1" x14ac:dyDescent="0.25">
      <c r="A4" s="27" t="s">
        <v>7</v>
      </c>
      <c r="B4" s="28" t="s">
        <v>14</v>
      </c>
      <c r="C4" s="31"/>
      <c r="D4" s="3"/>
      <c r="E4" s="11"/>
      <c r="F4" s="1"/>
      <c r="G4" s="14"/>
      <c r="H4" s="1"/>
      <c r="I4" s="1"/>
    </row>
    <row r="5" spans="1:9" ht="15" customHeight="1" x14ac:dyDescent="0.25">
      <c r="A5" s="26" t="s">
        <v>7</v>
      </c>
      <c r="B5" s="28" t="s">
        <v>23</v>
      </c>
      <c r="C5" s="32"/>
      <c r="D5" s="3"/>
      <c r="E5" s="11"/>
      <c r="F5" s="1"/>
      <c r="G5" s="14"/>
      <c r="H5" s="1"/>
      <c r="I5" s="1"/>
    </row>
    <row r="6" spans="1:9" ht="15" customHeight="1" x14ac:dyDescent="0.25">
      <c r="A6" s="26" t="s">
        <v>6</v>
      </c>
      <c r="B6" s="28" t="s">
        <v>24</v>
      </c>
      <c r="C6" s="32"/>
      <c r="D6" s="3"/>
      <c r="E6" s="11"/>
      <c r="F6" s="1"/>
      <c r="G6" s="14"/>
      <c r="H6" s="1"/>
      <c r="I6" s="1"/>
    </row>
    <row r="7" spans="1:9" ht="15" customHeight="1" x14ac:dyDescent="0.25">
      <c r="A7" s="26" t="s">
        <v>4</v>
      </c>
      <c r="B7" s="28" t="s">
        <v>25</v>
      </c>
      <c r="C7" s="32"/>
      <c r="D7" s="3"/>
      <c r="E7" s="11"/>
      <c r="F7" s="1"/>
      <c r="G7" s="14"/>
      <c r="H7" s="1"/>
      <c r="I7" s="1"/>
    </row>
    <row r="8" spans="1:9" ht="15" customHeight="1" x14ac:dyDescent="0.25">
      <c r="A8" s="26" t="s">
        <v>6</v>
      </c>
      <c r="B8" s="29" t="s">
        <v>22</v>
      </c>
      <c r="C8" s="32"/>
      <c r="D8" s="3"/>
      <c r="E8" s="11"/>
      <c r="F8" s="1"/>
      <c r="G8" s="14"/>
      <c r="H8" s="1"/>
      <c r="I8" s="1"/>
    </row>
    <row r="9" spans="1:9" ht="15" customHeight="1" x14ac:dyDescent="0.25">
      <c r="A9" s="26" t="s">
        <v>4</v>
      </c>
      <c r="B9" s="28" t="s">
        <v>26</v>
      </c>
      <c r="C9" s="32"/>
      <c r="D9" s="3"/>
      <c r="E9" s="11"/>
      <c r="F9" s="1"/>
      <c r="G9" s="14"/>
      <c r="H9" s="1"/>
      <c r="I9" s="1"/>
    </row>
    <row r="10" spans="1:9" ht="15" customHeight="1" x14ac:dyDescent="0.25">
      <c r="A10" s="26" t="s">
        <v>5</v>
      </c>
      <c r="B10" s="28" t="s">
        <v>9</v>
      </c>
      <c r="C10" s="32"/>
      <c r="D10" s="3"/>
      <c r="E10" s="11"/>
      <c r="F10" s="1"/>
      <c r="G10" s="14"/>
      <c r="H10" s="1"/>
      <c r="I10" s="1"/>
    </row>
    <row r="11" spans="1:9" ht="15" customHeight="1" x14ac:dyDescent="0.25">
      <c r="A11" s="26" t="s">
        <v>5</v>
      </c>
      <c r="B11" s="29" t="s">
        <v>28</v>
      </c>
      <c r="C11" s="32"/>
      <c r="D11" s="3"/>
      <c r="E11" s="11"/>
      <c r="F11" s="1"/>
      <c r="G11" s="14"/>
      <c r="H11" s="1"/>
      <c r="I11" s="1"/>
    </row>
    <row r="12" spans="1:9" ht="15" customHeight="1" thickBot="1" x14ac:dyDescent="0.3">
      <c r="A12" s="26" t="s">
        <v>7</v>
      </c>
      <c r="B12" s="29" t="s">
        <v>29</v>
      </c>
      <c r="C12" s="33"/>
      <c r="D12" s="3"/>
      <c r="E12" s="11"/>
      <c r="F12" s="1"/>
      <c r="G12" s="14"/>
      <c r="H12" s="1"/>
      <c r="I12" s="1"/>
    </row>
    <row r="13" spans="1:9" ht="15" customHeight="1" x14ac:dyDescent="0.25">
      <c r="D13" s="14"/>
      <c r="G13" s="1"/>
      <c r="I13" s="1"/>
    </row>
    <row r="14" spans="1:9" ht="15" customHeight="1" x14ac:dyDescent="0.25">
      <c r="D14" s="14"/>
      <c r="G14" s="1"/>
      <c r="I14" s="1"/>
    </row>
    <row r="15" spans="1:9" ht="15" customHeight="1" x14ac:dyDescent="0.25">
      <c r="G15" s="1"/>
      <c r="I15" s="1"/>
    </row>
    <row r="16" spans="1:9" s="6" customFormat="1" ht="15" customHeight="1" x14ac:dyDescent="0.25">
      <c r="A16" s="4" t="s">
        <v>0</v>
      </c>
      <c r="B16" s="4" t="s">
        <v>1</v>
      </c>
      <c r="C16" s="4" t="s">
        <v>2</v>
      </c>
      <c r="D16" s="4" t="s">
        <v>11</v>
      </c>
      <c r="E16" s="5" t="s">
        <v>12</v>
      </c>
      <c r="F16" s="12" t="s">
        <v>31</v>
      </c>
      <c r="G16" s="10" t="s">
        <v>32</v>
      </c>
      <c r="H16" s="15" t="s">
        <v>33</v>
      </c>
      <c r="I16" s="10" t="s">
        <v>21</v>
      </c>
    </row>
    <row r="17" spans="1:9" s="21" customFormat="1" ht="19.899999999999999" customHeight="1" x14ac:dyDescent="0.25">
      <c r="A17" s="16" t="s">
        <v>3</v>
      </c>
      <c r="B17" s="16" t="s">
        <v>8</v>
      </c>
      <c r="C17" s="17" t="s">
        <v>14</v>
      </c>
      <c r="D17" s="18" t="s">
        <v>10</v>
      </c>
      <c r="E17" s="19">
        <v>1</v>
      </c>
      <c r="F17" s="34"/>
      <c r="G17" s="20">
        <f>SUM(Tabel14[[#This Row],[AANTALLEN]]*Tabel14[[#This Row],[PRIJS PER ARTIKEL ]])</f>
        <v>0</v>
      </c>
      <c r="H17" s="20">
        <f>SUM(Tabel14[[#This Row],[AANTALLEN]]*Tabel14[[#This Row],[PRIJS PER ARTIKEL ]]*C4)</f>
        <v>0</v>
      </c>
      <c r="I17" s="20">
        <f>SUM(Tabel14[[#This Row],[SUBTOTAAL
ARTIKEL ]]-Tabel14[[#This Row],[KORTINGSBEDRAG
(BOVENSTAAND SCHEMA)]])</f>
        <v>0</v>
      </c>
    </row>
    <row r="18" spans="1:9" s="21" customFormat="1" ht="19.899999999999999" customHeight="1" x14ac:dyDescent="0.25">
      <c r="A18" s="16" t="s">
        <v>3</v>
      </c>
      <c r="B18" s="16" t="s">
        <v>8</v>
      </c>
      <c r="C18" s="17" t="s">
        <v>23</v>
      </c>
      <c r="D18" s="18" t="s">
        <v>10</v>
      </c>
      <c r="E18" s="19">
        <v>1</v>
      </c>
      <c r="F18" s="34"/>
      <c r="G18" s="20">
        <f>SUM(Tabel14[[#This Row],[AANTALLEN]]*Tabel14[[#This Row],[PRIJS PER ARTIKEL ]])</f>
        <v>0</v>
      </c>
      <c r="H18" s="20">
        <f>SUM(Tabel14[[#This Row],[AANTALLEN]]*Tabel14[[#This Row],[PRIJS PER ARTIKEL ]]*C5)</f>
        <v>0</v>
      </c>
      <c r="I18" s="20">
        <f>SUM(Tabel14[[#This Row],[SUBTOTAAL
ARTIKEL ]]-Tabel14[[#This Row],[KORTINGSBEDRAG
(BOVENSTAAND SCHEMA)]])</f>
        <v>0</v>
      </c>
    </row>
    <row r="19" spans="1:9" s="22" customFormat="1" ht="19.899999999999999" customHeight="1" x14ac:dyDescent="0.25">
      <c r="A19" s="16" t="s">
        <v>3</v>
      </c>
      <c r="B19" s="16" t="s">
        <v>6</v>
      </c>
      <c r="C19" s="17" t="s">
        <v>24</v>
      </c>
      <c r="D19" s="18" t="s">
        <v>10</v>
      </c>
      <c r="E19" s="19">
        <v>4</v>
      </c>
      <c r="F19" s="34"/>
      <c r="G19" s="20">
        <f>SUM(Tabel14[[#This Row],[AANTALLEN]]*Tabel14[[#This Row],[PRIJS PER ARTIKEL ]])</f>
        <v>0</v>
      </c>
      <c r="H19" s="20">
        <f>SUM(Tabel14[[#This Row],[AANTALLEN]]*Tabel14[[#This Row],[PRIJS PER ARTIKEL ]]*C6)</f>
        <v>0</v>
      </c>
      <c r="I19" s="20">
        <f>SUM(Tabel14[[#This Row],[SUBTOTAAL
ARTIKEL ]]-Tabel14[[#This Row],[KORTINGSBEDRAG
(BOVENSTAAND SCHEMA)]])</f>
        <v>0</v>
      </c>
    </row>
    <row r="20" spans="1:9" s="21" customFormat="1" ht="19.899999999999999" customHeight="1" x14ac:dyDescent="0.25">
      <c r="A20" s="16" t="s">
        <v>3</v>
      </c>
      <c r="B20" s="16" t="s">
        <v>6</v>
      </c>
      <c r="C20" s="18" t="s">
        <v>22</v>
      </c>
      <c r="D20" s="18" t="s">
        <v>10</v>
      </c>
      <c r="E20" s="19">
        <v>1</v>
      </c>
      <c r="F20" s="34"/>
      <c r="G20" s="20">
        <f>SUM(Tabel14[[#This Row],[AANTALLEN]]*Tabel14[[#This Row],[PRIJS PER ARTIKEL ]])</f>
        <v>0</v>
      </c>
      <c r="H20" s="20">
        <f>SUM(Tabel14[[#This Row],[AANTALLEN]]*Tabel14[[#This Row],[PRIJS PER ARTIKEL ]]*C8)</f>
        <v>0</v>
      </c>
      <c r="I20" s="20">
        <f>SUM(Tabel14[[#This Row],[SUBTOTAAL
ARTIKEL ]]-Tabel14[[#This Row],[KORTINGSBEDRAG
(BOVENSTAAND SCHEMA)]])</f>
        <v>0</v>
      </c>
    </row>
    <row r="21" spans="1:9" s="21" customFormat="1" ht="19.899999999999999" customHeight="1" x14ac:dyDescent="0.25">
      <c r="A21" s="16" t="s">
        <v>3</v>
      </c>
      <c r="B21" s="16" t="s">
        <v>4</v>
      </c>
      <c r="C21" s="17" t="s">
        <v>26</v>
      </c>
      <c r="D21" s="18" t="s">
        <v>10</v>
      </c>
      <c r="E21" s="19">
        <v>1</v>
      </c>
      <c r="F21" s="34"/>
      <c r="G21" s="20">
        <f>SUM(Tabel14[[#This Row],[AANTALLEN]]*Tabel14[[#This Row],[PRIJS PER ARTIKEL ]])</f>
        <v>0</v>
      </c>
      <c r="H21" s="20">
        <f>SUM(Tabel14[[#This Row],[AANTALLEN]]*Tabel14[[#This Row],[PRIJS PER ARTIKEL ]]*C9)</f>
        <v>0</v>
      </c>
      <c r="I21" s="20">
        <f>SUM(Tabel14[[#This Row],[SUBTOTAAL
ARTIKEL ]]-Tabel14[[#This Row],[KORTINGSBEDRAG
(BOVENSTAAND SCHEMA)]])</f>
        <v>0</v>
      </c>
    </row>
    <row r="22" spans="1:9" s="22" customFormat="1" ht="19.899999999999999" customHeight="1" x14ac:dyDescent="0.25">
      <c r="A22" s="16" t="s">
        <v>3</v>
      </c>
      <c r="B22" s="16" t="s">
        <v>6</v>
      </c>
      <c r="C22" s="17" t="s">
        <v>9</v>
      </c>
      <c r="D22" s="18" t="s">
        <v>10</v>
      </c>
      <c r="E22" s="19">
        <v>4</v>
      </c>
      <c r="F22" s="34"/>
      <c r="G22" s="20">
        <f>SUM(Tabel14[[#This Row],[AANTALLEN]]*Tabel14[[#This Row],[PRIJS PER ARTIKEL ]])</f>
        <v>0</v>
      </c>
      <c r="H22" s="20">
        <f>SUM(Tabel14[[#This Row],[AANTALLEN]]*Tabel14[[#This Row],[PRIJS PER ARTIKEL ]]*C10)</f>
        <v>0</v>
      </c>
      <c r="I22" s="20">
        <f>SUM(Tabel14[[#This Row],[SUBTOTAAL
ARTIKEL ]]-Tabel14[[#This Row],[KORTINGSBEDRAG
(BOVENSTAAND SCHEMA)]])</f>
        <v>0</v>
      </c>
    </row>
    <row r="23" spans="1:9" s="21" customFormat="1" ht="19.899999999999999" customHeight="1" x14ac:dyDescent="0.25">
      <c r="A23" s="16" t="s">
        <v>3</v>
      </c>
      <c r="B23" s="16" t="s">
        <v>4</v>
      </c>
      <c r="C23" s="23" t="s">
        <v>27</v>
      </c>
      <c r="D23" s="18" t="s">
        <v>10</v>
      </c>
      <c r="E23" s="24">
        <v>2</v>
      </c>
      <c r="F23" s="34"/>
      <c r="G23" s="20">
        <f>SUM(Tabel14[[#This Row],[AANTALLEN]]*Tabel14[[#This Row],[PRIJS PER ARTIKEL ]])</f>
        <v>0</v>
      </c>
      <c r="H23" s="20">
        <f>SUM(Tabel14[[#This Row],[AANTALLEN]]*Tabel14[[#This Row],[PRIJS PER ARTIKEL ]]*C10)</f>
        <v>0</v>
      </c>
      <c r="I23" s="20">
        <f>SUM(Tabel14[[#This Row],[SUBTOTAAL
ARTIKEL ]]-Tabel14[[#This Row],[KORTINGSBEDRAG
(BOVENSTAAND SCHEMA)]])</f>
        <v>0</v>
      </c>
    </row>
    <row r="24" spans="1:9" s="21" customFormat="1" ht="19.899999999999999" customHeight="1" x14ac:dyDescent="0.25">
      <c r="A24" s="16" t="s">
        <v>3</v>
      </c>
      <c r="B24" s="25" t="s">
        <v>6</v>
      </c>
      <c r="C24" s="18" t="s">
        <v>28</v>
      </c>
      <c r="D24" s="18" t="s">
        <v>10</v>
      </c>
      <c r="E24" s="19">
        <v>2</v>
      </c>
      <c r="F24" s="34"/>
      <c r="G24" s="20">
        <f>SUM(Tabel14[[#This Row],[AANTALLEN]]*Tabel14[[#This Row],[PRIJS PER ARTIKEL ]])</f>
        <v>0</v>
      </c>
      <c r="H24" s="20">
        <f>SUM(Tabel14[[#This Row],[AANTALLEN]]*Tabel14[[#This Row],[PRIJS PER ARTIKEL ]]*C11)</f>
        <v>0</v>
      </c>
      <c r="I24" s="20">
        <f>SUM(Tabel14[[#This Row],[SUBTOTAAL
ARTIKEL ]]-Tabel14[[#This Row],[KORTINGSBEDRAG
(BOVENSTAAND SCHEMA)]])</f>
        <v>0</v>
      </c>
    </row>
    <row r="25" spans="1:9" s="21" customFormat="1" ht="19.899999999999999" customHeight="1" x14ac:dyDescent="0.25">
      <c r="A25" s="16" t="s">
        <v>3</v>
      </c>
      <c r="B25" s="25" t="s">
        <v>8</v>
      </c>
      <c r="C25" s="18" t="s">
        <v>28</v>
      </c>
      <c r="D25" s="18" t="s">
        <v>10</v>
      </c>
      <c r="E25" s="19">
        <v>2</v>
      </c>
      <c r="F25" s="34"/>
      <c r="G25" s="20">
        <f>SUM(Tabel14[[#This Row],[AANTALLEN]]*Tabel14[[#This Row],[PRIJS PER ARTIKEL ]])</f>
        <v>0</v>
      </c>
      <c r="H25" s="20">
        <f>SUM(Tabel14[[#This Row],[AANTALLEN]]*Tabel14[[#This Row],[PRIJS PER ARTIKEL ]]*C11)</f>
        <v>0</v>
      </c>
      <c r="I25" s="20">
        <f>SUM(Tabel14[[#This Row],[SUBTOTAAL
ARTIKEL ]]-Tabel14[[#This Row],[KORTINGSBEDRAG
(BOVENSTAAND SCHEMA)]])</f>
        <v>0</v>
      </c>
    </row>
    <row r="26" spans="1:9" s="21" customFormat="1" ht="19.899999999999999" customHeight="1" x14ac:dyDescent="0.25">
      <c r="A26" s="16" t="s">
        <v>3</v>
      </c>
      <c r="B26" s="16" t="s">
        <v>4</v>
      </c>
      <c r="C26" s="17" t="s">
        <v>30</v>
      </c>
      <c r="D26" s="18" t="s">
        <v>10</v>
      </c>
      <c r="E26" s="19">
        <v>1</v>
      </c>
      <c r="F26" s="34"/>
      <c r="G26" s="20">
        <f>SUM(Tabel14[[#This Row],[AANTALLEN]]*Tabel14[[#This Row],[PRIJS PER ARTIKEL ]])</f>
        <v>0</v>
      </c>
      <c r="H26" s="20">
        <f>SUM(Tabel14[[#This Row],[AANTALLEN]]*Tabel14[[#This Row],[PRIJS PER ARTIKEL ]]*C12)</f>
        <v>0</v>
      </c>
      <c r="I26" s="20">
        <f>SUM(Tabel14[[#This Row],[SUBTOTAAL
ARTIKEL ]]-Tabel14[[#This Row],[KORTINGSBEDRAG
(BOVENSTAAND SCHEMA)]])</f>
        <v>0</v>
      </c>
    </row>
    <row r="27" spans="1:9" s="21" customFormat="1" ht="19.899999999999999" customHeight="1" x14ac:dyDescent="0.25">
      <c r="A27" s="16" t="s">
        <v>3</v>
      </c>
      <c r="B27" s="16" t="s">
        <v>6</v>
      </c>
      <c r="C27" s="17" t="s">
        <v>24</v>
      </c>
      <c r="D27" s="18" t="s">
        <v>13</v>
      </c>
      <c r="E27" s="19">
        <v>2</v>
      </c>
      <c r="F27" s="34"/>
      <c r="G27" s="20">
        <f>SUM(Tabel14[[#This Row],[AANTALLEN]]*Tabel14[[#This Row],[PRIJS PER ARTIKEL ]])</f>
        <v>0</v>
      </c>
      <c r="H27" s="20">
        <f>SUM(Tabel14[[#This Row],[AANTALLEN]]*Tabel14[[#This Row],[PRIJS PER ARTIKEL ]]*C6)</f>
        <v>0</v>
      </c>
      <c r="I27" s="20">
        <f>SUM(Tabel14[[#This Row],[SUBTOTAAL
ARTIKEL ]]-Tabel14[[#This Row],[KORTINGSBEDRAG
(BOVENSTAAND SCHEMA)]])</f>
        <v>0</v>
      </c>
    </row>
    <row r="28" spans="1:9" s="21" customFormat="1" ht="19.899999999999999" customHeight="1" x14ac:dyDescent="0.25">
      <c r="A28" s="16" t="s">
        <v>3</v>
      </c>
      <c r="B28" s="16" t="s">
        <v>4</v>
      </c>
      <c r="C28" s="23" t="s">
        <v>25</v>
      </c>
      <c r="D28" s="18" t="s">
        <v>13</v>
      </c>
      <c r="E28" s="24">
        <v>1</v>
      </c>
      <c r="F28" s="34"/>
      <c r="G28" s="20">
        <f>SUM(Tabel14[[#This Row],[AANTALLEN]]*Tabel14[[#This Row],[PRIJS PER ARTIKEL ]])</f>
        <v>0</v>
      </c>
      <c r="H28" s="20">
        <f>SUM(Tabel14[[#This Row],[AANTALLEN]]*Tabel14[[#This Row],[PRIJS PER ARTIKEL ]]*C7)</f>
        <v>0</v>
      </c>
      <c r="I28" s="20">
        <f>SUM(Tabel14[[#This Row],[SUBTOTAAL
ARTIKEL ]]-Tabel14[[#This Row],[KORTINGSBEDRAG
(BOVENSTAAND SCHEMA)]])</f>
        <v>0</v>
      </c>
    </row>
    <row r="29" spans="1:9" s="21" customFormat="1" ht="19.899999999999999" customHeight="1" x14ac:dyDescent="0.25">
      <c r="A29" s="16" t="s">
        <v>3</v>
      </c>
      <c r="B29" s="16" t="s">
        <v>6</v>
      </c>
      <c r="C29" s="18" t="s">
        <v>22</v>
      </c>
      <c r="D29" s="18" t="s">
        <v>13</v>
      </c>
      <c r="E29" s="19">
        <v>1</v>
      </c>
      <c r="F29" s="34"/>
      <c r="G29" s="20">
        <f>SUM(Tabel14[[#This Row],[AANTALLEN]]*Tabel14[[#This Row],[PRIJS PER ARTIKEL ]])</f>
        <v>0</v>
      </c>
      <c r="H29" s="20">
        <f>SUM(Tabel14[[#This Row],[AANTALLEN]]*Tabel14[[#This Row],[PRIJS PER ARTIKEL ]]*C8)</f>
        <v>0</v>
      </c>
      <c r="I29" s="20">
        <f>SUM(Tabel14[[#This Row],[SUBTOTAAL
ARTIKEL ]]-Tabel14[[#This Row],[KORTINGSBEDRAG
(BOVENSTAAND SCHEMA)]])</f>
        <v>0</v>
      </c>
    </row>
    <row r="30" spans="1:9" s="22" customFormat="1" ht="19.899999999999999" customHeight="1" x14ac:dyDescent="0.25">
      <c r="A30" s="16" t="s">
        <v>3</v>
      </c>
      <c r="B30" s="25" t="s">
        <v>6</v>
      </c>
      <c r="C30" s="18" t="s">
        <v>28</v>
      </c>
      <c r="D30" s="18" t="s">
        <v>13</v>
      </c>
      <c r="E30" s="19">
        <v>1</v>
      </c>
      <c r="F30" s="34"/>
      <c r="G30" s="20">
        <f>SUM(Tabel14[[#This Row],[AANTALLEN]]*Tabel14[[#This Row],[PRIJS PER ARTIKEL ]])</f>
        <v>0</v>
      </c>
      <c r="H30" s="20">
        <f>SUM(Tabel14[[#This Row],[AANTALLEN]]*Tabel14[[#This Row],[PRIJS PER ARTIKEL ]]*C11)</f>
        <v>0</v>
      </c>
      <c r="I30" s="20">
        <f>SUM(Tabel14[[#This Row],[SUBTOTAAL
ARTIKEL ]]-Tabel14[[#This Row],[KORTINGSBEDRAG
(BOVENSTAAND SCHEMA)]])</f>
        <v>0</v>
      </c>
    </row>
    <row r="31" spans="1:9" s="21" customFormat="1" ht="19.899999999999999" customHeight="1" x14ac:dyDescent="0.25">
      <c r="A31" s="16" t="s">
        <v>3</v>
      </c>
      <c r="B31" s="16" t="s">
        <v>8</v>
      </c>
      <c r="C31" s="18" t="s">
        <v>29</v>
      </c>
      <c r="D31" s="18" t="s">
        <v>13</v>
      </c>
      <c r="E31" s="19">
        <v>1</v>
      </c>
      <c r="F31" s="34"/>
      <c r="G31" s="20">
        <f>SUM(Tabel14[[#This Row],[AANTALLEN]]*Tabel14[[#This Row],[PRIJS PER ARTIKEL ]])</f>
        <v>0</v>
      </c>
      <c r="H31" s="20">
        <f>SUM(Tabel14[[#This Row],[AANTALLEN]]*Tabel14[[#This Row],[PRIJS PER ARTIKEL ]]*C12)</f>
        <v>0</v>
      </c>
      <c r="I31" s="30">
        <f>SUM(Tabel14[[#This Row],[SUBTOTAAL
ARTIKEL ]]-Tabel14[[#This Row],[KORTINGSBEDRAG
(BOVENSTAAND SCHEMA)]])</f>
        <v>0</v>
      </c>
    </row>
  </sheetData>
  <sheetProtection algorithmName="SHA-512" hashValue="jAztYMKljrbI1ypnt76bC7uUj1x5rbvgF6G3mlICiwImHVNJXvi/kcgjppNL51Df3+qe6UmMWA7wZ175x7xNQg==" saltValue="eHnVR7elAGKGPKVmfIeDrw==" spinCount="100000" sheet="1" objects="1" scenarios="1"/>
  <mergeCells count="2">
    <mergeCell ref="B1:C1"/>
    <mergeCell ref="A3:B3"/>
  </mergeCells>
  <phoneticPr fontId="5" type="noConversion"/>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vt:lpstr>
      <vt:lpstr>1. Kleding</vt:lpstr>
    </vt:vector>
  </TitlesOfParts>
  <Company>Gemeente Purmerend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Appel, J.M. (Martijn)</dc:creator>
  <cp:lastModifiedBy>Ingrid Schilder</cp:lastModifiedBy>
  <dcterms:created xsi:type="dcterms:W3CDTF">2024-03-26T12:04:03Z</dcterms:created>
  <dcterms:modified xsi:type="dcterms:W3CDTF">2025-04-03T10:10:53Z</dcterms:modified>
</cp:coreProperties>
</file>