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ocuments\Audiovisuele middelen\03. NvI\NvI3\"/>
    </mc:Choice>
  </mc:AlternateContent>
  <xr:revisionPtr revIDLastSave="0" documentId="13_ncr:1_{F32F2209-B917-4B60-BE2F-C39F8A406AA3}" xr6:coauthVersionLast="47" xr6:coauthVersionMax="47" xr10:uidLastSave="{00000000-0000-0000-0000-000000000000}"/>
  <bookViews>
    <workbookView xWindow="-108" yWindow="-108" windowWidth="23256" windowHeight="12576" firstSheet="1" activeTab="1" xr2:uid="{00000000-000D-0000-FFFF-FFFF00000000}"/>
  </bookViews>
  <sheets>
    <sheet name="Samenvatting" sheetId="1" r:id="rId1"/>
    <sheet name="Invulblad" sheetId="2" r:id="rId2"/>
    <sheet name="Raadzaal" sheetId="3" r:id="rId3"/>
    <sheet name="Vergaderruimten" sheetId="9" r:id="rId4"/>
    <sheet name="Narrowcasting" sheetId="7" r:id="rId5"/>
    <sheet name="Achtergrondmuziek systeem" sheetId="8" r:id="rId6"/>
    <sheet name="Beheer en Support" sheetId="5" r:id="rId7"/>
    <sheet name="Opties" sheetId="6" r:id="rId8"/>
  </sheets>
  <definedNames>
    <definedName name="_xlnm.Print_Area" localSheetId="1">Invulblad!$A$1:$H$64</definedName>
    <definedName name="_xlnm.Print_Area" localSheetId="0">Samenvatting!$A$1:$G$31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G41" i="2" s="1"/>
  <c r="G20" i="2"/>
  <c r="G11" i="2"/>
  <c r="G12" i="2"/>
  <c r="G57" i="2"/>
  <c r="G34" i="2"/>
  <c r="G35" i="2" s="1"/>
  <c r="G47" i="2"/>
  <c r="G13" i="2"/>
  <c r="G14" i="2"/>
  <c r="G15" i="2"/>
  <c r="G16" i="2"/>
  <c r="G17" i="2"/>
  <c r="G18" i="2"/>
  <c r="G19" i="2"/>
  <c r="G21" i="2"/>
  <c r="G22" i="2"/>
  <c r="G56" i="2"/>
  <c r="E16" i="1" s="1"/>
  <c r="G58" i="2"/>
  <c r="E17" i="1" s="1"/>
  <c r="F17" i="1" s="1"/>
  <c r="G28" i="2"/>
  <c r="G64" i="2"/>
  <c r="G29" i="2" l="1"/>
  <c r="E12" i="1" s="1"/>
  <c r="G73" i="2"/>
  <c r="G74" i="2"/>
  <c r="G75" i="2"/>
  <c r="G76" i="2"/>
  <c r="G77" i="2"/>
  <c r="G72" i="2" l="1"/>
  <c r="F12" i="1"/>
  <c r="G46" i="2"/>
  <c r="G48" i="2" s="1"/>
  <c r="E13" i="1" l="1"/>
  <c r="G78" i="2"/>
  <c r="E20" i="1" s="1"/>
  <c r="G65" i="2"/>
  <c r="G55" i="2"/>
  <c r="E15" i="1" s="1"/>
  <c r="G10" i="2"/>
  <c r="G59" i="2" l="1"/>
  <c r="F15" i="1"/>
  <c r="G66" i="2"/>
  <c r="E18" i="1" s="1"/>
  <c r="F18" i="1" s="1"/>
  <c r="F20" i="1"/>
  <c r="F16" i="1"/>
  <c r="G23" i="2"/>
  <c r="E11" i="1" s="1"/>
  <c r="F11" i="1" s="1"/>
  <c r="F13" i="1"/>
  <c r="F21" i="1" l="1"/>
</calcChain>
</file>

<file path=xl/sharedStrings.xml><?xml version="1.0" encoding="utf-8"?>
<sst xmlns="http://schemas.openxmlformats.org/spreadsheetml/2006/main" count="201" uniqueCount="113">
  <si>
    <t xml:space="preserve">Bijlage </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</si>
  <si>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</si>
  <si>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</si>
  <si>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</si>
  <si>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</si>
  <si>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Weging</t>
  </si>
  <si>
    <t xml:space="preserve">Prijs per eenheid in € (excl. BTW) </t>
  </si>
  <si>
    <t>Subtotaal</t>
  </si>
  <si>
    <t>A</t>
  </si>
  <si>
    <t>Eenmalige vergoedingen</t>
  </si>
  <si>
    <t>A1</t>
  </si>
  <si>
    <t xml:space="preserve">Aanschaf en implementatie audiovisuelemiddelen raadzaal en vergaderruimte </t>
  </si>
  <si>
    <t>A2</t>
  </si>
  <si>
    <t>Aanschaf en implementatie narrowcasting platform</t>
  </si>
  <si>
    <t>A3</t>
  </si>
  <si>
    <t>Kosten opties</t>
  </si>
  <si>
    <t>B</t>
  </si>
  <si>
    <t>Jaarlijkse vergoedingen</t>
  </si>
  <si>
    <t>B1.1</t>
  </si>
  <si>
    <t>Jaarlijkse beheer en support incl. licentie(s) en reparaties</t>
  </si>
  <si>
    <t>B1.2</t>
  </si>
  <si>
    <t>Jaarlijkse beheer en support incl. licentie(s) narrowcasting</t>
  </si>
  <si>
    <t>B2</t>
  </si>
  <si>
    <t>Jaarlijkse vergoedingen opties</t>
  </si>
  <si>
    <t>C</t>
  </si>
  <si>
    <t>Adviesdiensten</t>
  </si>
  <si>
    <t>C1</t>
  </si>
  <si>
    <t>Raming adviesdiensten op basis van uurtarieven</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</si>
  <si>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</si>
  <si>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</si>
  <si>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</si>
  <si>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</si>
  <si>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</si>
  <si>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</si>
  <si>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Prijzenblad</t>
  </si>
  <si>
    <t>Gemeente Etten Leur</t>
  </si>
  <si>
    <t xml:space="preserve">A. Eenmalige vergoedingen </t>
  </si>
  <si>
    <t xml:space="preserve">Omschrijving </t>
  </si>
  <si>
    <t>Aantal eenheden</t>
  </si>
  <si>
    <t xml:space="preserve"> </t>
  </si>
  <si>
    <t>1.</t>
  </si>
  <si>
    <t>Raadzaal</t>
  </si>
  <si>
    <t>2.</t>
  </si>
  <si>
    <t>3.</t>
  </si>
  <si>
    <t>4.</t>
  </si>
  <si>
    <t>5.</t>
  </si>
  <si>
    <t>6.</t>
  </si>
  <si>
    <t>7.</t>
  </si>
  <si>
    <t>9.</t>
  </si>
  <si>
    <t>10.</t>
  </si>
  <si>
    <t xml:space="preserve">Subtotaal eenmalige vergoeding: aanschaf en implementatie  </t>
  </si>
  <si>
    <t>narrowcasting platform</t>
  </si>
  <si>
    <t xml:space="preserve">Optie 2: </t>
  </si>
  <si>
    <t>B. Jaarlijkse vergoedingen</t>
  </si>
  <si>
    <t>B1</t>
  </si>
  <si>
    <t>Periodieke kosten beheer en support inclusief licentiekosten. (vanaf 2de jaar*)</t>
  </si>
  <si>
    <t>Omschrijving</t>
  </si>
  <si>
    <t>Eenheid</t>
  </si>
  <si>
    <t>jaar</t>
  </si>
  <si>
    <t>Subtotaal jaarlijkse vergoedingen: beheer en support incl. licentie(s)</t>
  </si>
  <si>
    <t>*Kosten beheer &amp; support voor het eerste jaar dient te zijn inbegrepen in de éénmalige levering en inrichting;</t>
  </si>
  <si>
    <t>Subtotaal jaarlijkse vergoedingen: beheer en onderhoud</t>
  </si>
  <si>
    <t>C. Raming adviesdiensten obv uurtarieven</t>
  </si>
  <si>
    <t>Projectmanager</t>
  </si>
  <si>
    <t>uur</t>
  </si>
  <si>
    <t>Software engineer</t>
  </si>
  <si>
    <t>Installatietechnicus</t>
  </si>
  <si>
    <t>Supportmedewerker</t>
  </si>
  <si>
    <t>Werkplaatstarief</t>
  </si>
  <si>
    <t>Voorrijkosten</t>
  </si>
  <si>
    <t>Subtotaal eenmalige vergoeding: raming diensten</t>
  </si>
  <si>
    <t>Specificeer hier de kosten op componentniveau van deze onderdelen (merk, type, aantallen).</t>
  </si>
  <si>
    <t>Specificeer ook de kosten voor projectmanagement, installatie en installatiematerialen.</t>
  </si>
  <si>
    <t>Het totaalbedrag neemt u over in de verzamelpagina.</t>
  </si>
  <si>
    <t>Specificeer hier de jaarlijkse kosten voor het leveren van Beheer &amp; Support</t>
  </si>
  <si>
    <t>Specificeer hier de kosten op componentniveau van de opties 1 en 2(merk, type, aantallen).</t>
  </si>
  <si>
    <t>Het totaalbedrag neemt u per optie over in de verzamelpagina.</t>
  </si>
  <si>
    <t>Jaarlijkse beheer en support incl. licentie(s) en reparaties nieuw te leveren AV</t>
  </si>
  <si>
    <t>Jaarlijkse beheer en support, inclusief licentie(s) en reparaties op bestaande, her te gebruiken, hardware</t>
  </si>
  <si>
    <t>Totale Inschrijfsom</t>
  </si>
  <si>
    <t>Gemeente Etten-Leur</t>
  </si>
  <si>
    <t>Vergaderruimte 0.5.2</t>
  </si>
  <si>
    <t>Vergaderruimte 0.4.2</t>
  </si>
  <si>
    <t>Vergaderruimte 0.12.3</t>
  </si>
  <si>
    <t>11.</t>
  </si>
  <si>
    <t>12.</t>
  </si>
  <si>
    <t>Aanschaf en implementatie audiovisuelemiddelen raadzaal en vergaderruimten</t>
  </si>
  <si>
    <t>Optie 1: Mogelijkheid voor hybride vergaderen in de vergader management systeem (VMS)</t>
  </si>
  <si>
    <t>B1.3</t>
  </si>
  <si>
    <t>Bijlage A</t>
  </si>
  <si>
    <t>Inschrijvingsbiljet - Samenvatting</t>
  </si>
  <si>
    <t>Optie 2: Extra kosten terugbrengen uitval (conform eis 353) naar maximaal 1 uur</t>
  </si>
  <si>
    <t>Subtotaal eenmalige vergoeding: opties</t>
  </si>
  <si>
    <t>Optie 1: Extra kosten terugbrengen uitval (conform eis 353) naar maximaal 1 uur</t>
  </si>
  <si>
    <t>Aanschaf en implementatie achtergrondmuziek systeem</t>
  </si>
  <si>
    <t>achtergrondmuziek systeem</t>
  </si>
  <si>
    <t>A4</t>
  </si>
  <si>
    <t>Opties</t>
  </si>
  <si>
    <t>Jaarlijks beheer en support achtergrondmuzieksysteem</t>
  </si>
  <si>
    <t>Vergaderruimte 0.1.5</t>
  </si>
  <si>
    <t>8.</t>
  </si>
  <si>
    <t>Vergaderruimte 0.3.4</t>
  </si>
  <si>
    <t>Vergaderruimte 0.4.4</t>
  </si>
  <si>
    <t>Vergaderruimte 0.6.3</t>
  </si>
  <si>
    <t>Vergaderruimte 0.7.5</t>
  </si>
  <si>
    <t>Vergaderruimte 0.8.1</t>
  </si>
  <si>
    <t>Vergaderruimte 0.14.2</t>
  </si>
  <si>
    <t>Vergaderruimte 0.1.4</t>
  </si>
  <si>
    <t>13.</t>
  </si>
  <si>
    <t>Vergaderruimte 0.11.1b</t>
  </si>
  <si>
    <t>Aanschaf en implementatie knoppenpaneel vergaderruimtes tweede en derde verdieping</t>
  </si>
  <si>
    <t>knoppenpaneel vergaderruimtes 2.30, 2.35, 2.36, 2.41, 2.42, 3.05, 3.19 en 3.23</t>
  </si>
  <si>
    <t>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</si>
</sst>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4"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2"/>
      </bottom>
      <diagonal/>
    </border>
    <border>
      <left style="thin">
        <color theme="0" tint="-0.14999847407452621"/>
      </left>
      <right/>
      <top style="thin">
        <color theme="0" tint="-0.14999847407452621"/>
      </top>
      <bottom style="thin">
        <color theme="2"/>
      </bottom>
      <diagonal/>
    </border>
    <border>
      <left/>
      <right/>
      <top style="thin">
        <color theme="0" tint="-0.14999847407452621"/>
      </top>
      <bottom style="thin">
        <color theme="2"/>
      </bottom>
      <diagonal/>
    </border>
    <border>
      <left/>
      <right style="thin">
        <color theme="0" tint="-0.14999847407452621"/>
      </right>
      <top style="thin">
        <color theme="0" tint="-0.14999847407452621"/>
      </top>
      <bottom style="thin">
        <color theme="2"/>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bottom/>
      <diagonal/>
    </border>
  </borders>
  <cellStyleXfs count="1">
    <xf numFmtId="0" fontId="0" fillId="0" borderId="0"/>
  </cellStyleXfs>
  <cellXfs count="98">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17" fillId="2" borderId="0" xfId="0" applyFont="1" applyFill="1" applyAlignment="1">
      <alignment vertical="center"/>
    </xf>
    <xf numFmtId="0" fontId="15" fillId="2" borderId="0" xfId="0" applyFont="1" applyFill="1" applyAlignment="1">
      <alignment vertical="center"/>
    </xf>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164" fontId="6" fillId="3"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1" fontId="6" fillId="2"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0" fontId="5" fillId="0" borderId="3" xfId="0" applyFont="1" applyBorder="1" applyAlignment="1">
      <alignment horizontal="left" wrapText="1"/>
    </xf>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6" fillId="0" borderId="3" xfId="0" applyFont="1" applyBorder="1" applyAlignment="1">
      <alignment horizontal="left" vertical="center" wrapText="1"/>
    </xf>
    <xf numFmtId="0" fontId="23" fillId="0" borderId="0" xfId="0" applyFont="1"/>
    <xf numFmtId="0" fontId="6" fillId="2" borderId="4" xfId="0" applyFont="1" applyFill="1" applyBorder="1" applyAlignment="1">
      <alignment horizontal="left" vertical="center" wrapText="1"/>
    </xf>
    <xf numFmtId="0" fontId="5" fillId="2" borderId="7" xfId="0" applyFont="1" applyFill="1" applyBorder="1" applyAlignment="1">
      <alignment horizontal="center"/>
    </xf>
    <xf numFmtId="44" fontId="5" fillId="2" borderId="7" xfId="0" applyNumberFormat="1" applyFont="1" applyFill="1" applyBorder="1" applyAlignment="1">
      <alignment horizontal="left" vertical="center"/>
    </xf>
    <xf numFmtId="0" fontId="0" fillId="0" borderId="11" xfId="0" applyBorder="1" applyAlignment="1">
      <alignment vertical="top"/>
    </xf>
    <xf numFmtId="0" fontId="5" fillId="2" borderId="0" xfId="0" applyFont="1" applyFill="1" applyBorder="1" applyAlignment="1">
      <alignment horizontal="center"/>
    </xf>
    <xf numFmtId="0" fontId="5" fillId="2" borderId="0" xfId="0" applyFont="1" applyFill="1" applyBorder="1" applyAlignment="1">
      <alignment horizontal="right"/>
    </xf>
    <xf numFmtId="0" fontId="0" fillId="0" borderId="0" xfId="0" applyBorder="1" applyAlignment="1">
      <alignment horizontal="right"/>
    </xf>
    <xf numFmtId="44" fontId="5" fillId="2" borderId="0" xfId="0" applyNumberFormat="1" applyFont="1" applyFill="1" applyBorder="1" applyAlignment="1">
      <alignment horizontal="left" vertical="center"/>
    </xf>
    <xf numFmtId="0" fontId="16" fillId="2" borderId="13" xfId="0" applyFont="1" applyFill="1" applyBorder="1"/>
    <xf numFmtId="0" fontId="5"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14"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12" xfId="0" applyFont="1" applyFill="1" applyBorder="1" applyAlignment="1">
      <alignment horizontal="left" vertical="center" wrapText="1"/>
    </xf>
    <xf numFmtId="1" fontId="6" fillId="3" borderId="12" xfId="0" applyNumberFormat="1" applyFont="1" applyFill="1" applyBorder="1" applyAlignment="1">
      <alignment horizontal="center" vertical="center"/>
    </xf>
    <xf numFmtId="44" fontId="6" fillId="3" borderId="12" xfId="0" applyNumberFormat="1" applyFont="1" applyFill="1" applyBorder="1" applyAlignment="1">
      <alignment horizontal="center" vertical="center"/>
    </xf>
    <xf numFmtId="44" fontId="6" fillId="2" borderId="12" xfId="0" applyNumberFormat="1" applyFont="1" applyFill="1" applyBorder="1" applyAlignment="1">
      <alignment horizontal="center" vertical="center"/>
    </xf>
    <xf numFmtId="0" fontId="0" fillId="3" borderId="12" xfId="0" applyFill="1" applyBorder="1" applyAlignment="1">
      <alignment horizontal="center" vertical="center"/>
    </xf>
    <xf numFmtId="0" fontId="5" fillId="2" borderId="12" xfId="0" applyFont="1" applyFill="1" applyBorder="1" applyAlignment="1">
      <alignment horizontal="center"/>
    </xf>
    <xf numFmtId="44" fontId="5" fillId="2" borderId="12" xfId="0" applyNumberFormat="1" applyFont="1" applyFill="1" applyBorder="1" applyAlignment="1">
      <alignment horizontal="left" vertical="center"/>
    </xf>
    <xf numFmtId="0" fontId="16" fillId="2" borderId="0" xfId="0" applyFont="1" applyFill="1" applyBorder="1" applyAlignment="1">
      <alignment horizontal="left" vertical="top"/>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applyAlignment="1"/>
    <xf numFmtId="0" fontId="13" fillId="2" borderId="0" xfId="0" applyFont="1" applyFill="1" applyAlignment="1">
      <alignment wrapText="1"/>
    </xf>
    <xf numFmtId="0" fontId="0" fillId="0" borderId="0" xfId="0" applyAlignment="1"/>
    <xf numFmtId="0" fontId="10" fillId="2" borderId="0" xfId="0" applyFont="1" applyFill="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2" borderId="12" xfId="0" applyFont="1" applyFill="1" applyBorder="1" applyAlignment="1">
      <alignment horizontal="right"/>
    </xf>
    <xf numFmtId="0" fontId="0" fillId="0" borderId="12" xfId="0" applyBorder="1" applyAlignment="1">
      <alignment horizontal="right"/>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5" fillId="2" borderId="8" xfId="0" applyFont="1" applyFill="1" applyBorder="1" applyAlignment="1">
      <alignment horizontal="right"/>
    </xf>
    <xf numFmtId="0" fontId="0" fillId="0" borderId="9" xfId="0" applyBorder="1" applyAlignment="1">
      <alignment horizontal="right"/>
    </xf>
    <xf numFmtId="0" fontId="0" fillId="0" borderId="10"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topLeftCell="A7" zoomScale="115" zoomScaleNormal="115" zoomScaleSheetLayoutView="100" workbookViewId="0">
      <selection activeCell="E20" sqref="E20"/>
    </sheetView>
  </sheetViews>
  <sheetFormatPr defaultColWidth="8.88671875" defaultRowHeight="14.4" x14ac:dyDescent="0.3"/>
  <cols>
    <col min="1" max="1" width="3.88671875" customWidth="1"/>
    <col min="2" max="2" width="4.5546875" customWidth="1"/>
    <col min="3" max="3" width="81.6640625" customWidth="1"/>
    <col min="4" max="6" width="12" customWidth="1"/>
    <col min="7" max="7" width="4" customWidth="1"/>
    <col min="8" max="8" width="11.109375" customWidth="1"/>
  </cols>
  <sheetData>
    <row r="1" spans="1:8" x14ac:dyDescent="0.3">
      <c r="A1" s="6"/>
      <c r="B1" s="6"/>
      <c r="C1" s="6"/>
      <c r="D1" s="6"/>
      <c r="E1" s="6"/>
      <c r="F1" s="6"/>
      <c r="G1" s="6"/>
    </row>
    <row r="2" spans="1:8" ht="25.8" x14ac:dyDescent="0.5">
      <c r="A2" s="6"/>
      <c r="B2" s="23" t="s">
        <v>89</v>
      </c>
      <c r="C2" s="1"/>
      <c r="D2" s="1"/>
      <c r="E2" s="6"/>
      <c r="F2" s="6"/>
      <c r="G2" s="6"/>
      <c r="H2" s="6"/>
    </row>
    <row r="3" spans="1:8" ht="23.4" x14ac:dyDescent="0.45">
      <c r="A3" s="6"/>
      <c r="B3" s="2" t="s">
        <v>90</v>
      </c>
      <c r="C3" s="2"/>
      <c r="D3" s="2" t="s">
        <v>80</v>
      </c>
      <c r="E3" s="7"/>
      <c r="F3" s="6"/>
      <c r="G3" s="6"/>
      <c r="H3" s="6"/>
    </row>
    <row r="4" spans="1:8" ht="15" customHeight="1" x14ac:dyDescent="0.45">
      <c r="A4" s="6"/>
      <c r="B4" s="6"/>
      <c r="C4" s="8"/>
      <c r="D4" s="8"/>
      <c r="E4" s="6"/>
      <c r="F4" s="6"/>
      <c r="G4" s="6"/>
      <c r="H4" s="6"/>
    </row>
    <row r="5" spans="1:8" ht="86.25" customHeight="1" x14ac:dyDescent="0.3">
      <c r="A5" s="6"/>
      <c r="B5" s="83" t="s">
        <v>1</v>
      </c>
      <c r="C5" s="84"/>
      <c r="D5" s="84"/>
      <c r="E5" s="84"/>
      <c r="F5" s="84"/>
      <c r="G5" s="6"/>
      <c r="H5" s="6"/>
    </row>
    <row r="6" spans="1:8" ht="12.75" customHeight="1" x14ac:dyDescent="0.45">
      <c r="A6" s="6"/>
      <c r="B6" s="6"/>
      <c r="C6" s="8"/>
      <c r="D6" s="8"/>
      <c r="E6" s="6"/>
      <c r="F6" s="6"/>
      <c r="G6" s="6"/>
      <c r="H6" s="6"/>
    </row>
    <row r="7" spans="1:8" ht="18" x14ac:dyDescent="0.3">
      <c r="A7" s="6"/>
      <c r="B7" s="20" t="s">
        <v>2</v>
      </c>
      <c r="C7" s="17"/>
      <c r="D7" s="17"/>
      <c r="E7" s="47"/>
      <c r="F7" s="47"/>
      <c r="G7" s="9"/>
      <c r="H7" s="9"/>
    </row>
    <row r="8" spans="1:8" x14ac:dyDescent="0.3">
      <c r="A8" s="6"/>
      <c r="B8" s="6"/>
      <c r="C8" s="18"/>
      <c r="D8" s="18"/>
      <c r="E8" s="9"/>
      <c r="F8" s="9"/>
      <c r="G8" s="9"/>
      <c r="H8" s="9"/>
    </row>
    <row r="9" spans="1:8" ht="41.4" x14ac:dyDescent="0.3">
      <c r="A9" s="6"/>
      <c r="B9" s="19" t="s">
        <v>3</v>
      </c>
      <c r="C9" s="28" t="s">
        <v>4</v>
      </c>
      <c r="D9" s="19" t="s">
        <v>5</v>
      </c>
      <c r="E9" s="13" t="s">
        <v>6</v>
      </c>
      <c r="F9" s="19" t="s">
        <v>7</v>
      </c>
      <c r="G9" s="9"/>
      <c r="H9" s="9"/>
    </row>
    <row r="10" spans="1:8" x14ac:dyDescent="0.3">
      <c r="A10" s="6"/>
      <c r="B10" s="19" t="s">
        <v>8</v>
      </c>
      <c r="C10" s="28" t="s">
        <v>9</v>
      </c>
      <c r="D10" s="19"/>
      <c r="E10" s="45"/>
      <c r="F10" s="19"/>
      <c r="G10" s="9"/>
      <c r="H10" s="9"/>
    </row>
    <row r="11" spans="1:8" ht="14.4" customHeight="1" x14ac:dyDescent="0.3">
      <c r="A11" s="6"/>
      <c r="B11" s="14" t="s">
        <v>10</v>
      </c>
      <c r="C11" s="26" t="s">
        <v>11</v>
      </c>
      <c r="D11" s="27">
        <v>1</v>
      </c>
      <c r="E11" s="16">
        <f>Invulblad!G23</f>
        <v>0</v>
      </c>
      <c r="F11" s="16">
        <f>D11*E11</f>
        <v>0</v>
      </c>
      <c r="G11" s="9"/>
      <c r="H11" s="9"/>
    </row>
    <row r="12" spans="1:8" x14ac:dyDescent="0.3">
      <c r="A12" s="6"/>
      <c r="B12" s="14" t="s">
        <v>12</v>
      </c>
      <c r="C12" s="26" t="s">
        <v>13</v>
      </c>
      <c r="D12" s="27">
        <v>1</v>
      </c>
      <c r="E12" s="16">
        <f>Invulblad!G29</f>
        <v>0</v>
      </c>
      <c r="F12" s="16">
        <f t="shared" ref="F12" si="0">D12*E12</f>
        <v>0</v>
      </c>
      <c r="G12" s="9"/>
      <c r="H12" s="9"/>
    </row>
    <row r="13" spans="1:8" x14ac:dyDescent="0.3">
      <c r="A13" s="6"/>
      <c r="B13" s="14" t="s">
        <v>14</v>
      </c>
      <c r="C13" s="26" t="s">
        <v>15</v>
      </c>
      <c r="D13" s="27">
        <v>1</v>
      </c>
      <c r="E13" s="16">
        <f>Invulblad!G48</f>
        <v>0</v>
      </c>
      <c r="F13" s="16">
        <f t="shared" ref="F13:F20" si="1">D13*E13</f>
        <v>0</v>
      </c>
      <c r="G13" s="9"/>
      <c r="H13" s="9"/>
    </row>
    <row r="14" spans="1:8" x14ac:dyDescent="0.3">
      <c r="A14" s="6"/>
      <c r="B14" s="40" t="s">
        <v>16</v>
      </c>
      <c r="C14" s="41" t="s">
        <v>17</v>
      </c>
      <c r="D14" s="42"/>
      <c r="E14" s="43"/>
      <c r="F14" s="16"/>
      <c r="G14" s="9"/>
      <c r="H14" s="9"/>
    </row>
    <row r="15" spans="1:8" x14ac:dyDescent="0.3">
      <c r="A15" s="6"/>
      <c r="B15" s="14" t="s">
        <v>18</v>
      </c>
      <c r="C15" s="26" t="s">
        <v>19</v>
      </c>
      <c r="D15" s="27">
        <v>1</v>
      </c>
      <c r="E15" s="16">
        <f>Invulblad!G55</f>
        <v>0</v>
      </c>
      <c r="F15" s="16">
        <f t="shared" ref="F15" si="2">D15*E15</f>
        <v>0</v>
      </c>
      <c r="G15" s="9"/>
      <c r="H15" s="9"/>
    </row>
    <row r="16" spans="1:8" x14ac:dyDescent="0.3">
      <c r="A16" s="6"/>
      <c r="B16" s="14" t="s">
        <v>20</v>
      </c>
      <c r="C16" s="26" t="s">
        <v>21</v>
      </c>
      <c r="D16" s="27">
        <v>1</v>
      </c>
      <c r="E16" s="16">
        <f>Invulblad!G56</f>
        <v>0</v>
      </c>
      <c r="F16" s="16">
        <f t="shared" ref="F16:F18" si="3">D16*E16</f>
        <v>0</v>
      </c>
      <c r="G16" s="9"/>
      <c r="H16" s="9"/>
    </row>
    <row r="17" spans="1:9" ht="17.25" customHeight="1" x14ac:dyDescent="0.3">
      <c r="A17" s="6"/>
      <c r="B17" s="14" t="s">
        <v>88</v>
      </c>
      <c r="C17" s="26" t="s">
        <v>78</v>
      </c>
      <c r="D17" s="27">
        <v>1</v>
      </c>
      <c r="E17" s="16">
        <f>Invulblad!G58</f>
        <v>0</v>
      </c>
      <c r="F17" s="16">
        <f t="shared" si="3"/>
        <v>0</v>
      </c>
      <c r="G17" s="9"/>
      <c r="H17" s="9"/>
    </row>
    <row r="18" spans="1:9" x14ac:dyDescent="0.3">
      <c r="A18" s="6"/>
      <c r="B18" s="14" t="s">
        <v>22</v>
      </c>
      <c r="C18" s="26" t="s">
        <v>23</v>
      </c>
      <c r="D18" s="27">
        <v>1</v>
      </c>
      <c r="E18" s="16">
        <f>Invulblad!G66</f>
        <v>0</v>
      </c>
      <c r="F18" s="16">
        <f t="shared" si="3"/>
        <v>0</v>
      </c>
      <c r="G18" s="9"/>
      <c r="H18" s="9"/>
    </row>
    <row r="19" spans="1:9" x14ac:dyDescent="0.3">
      <c r="A19" s="6"/>
      <c r="B19" s="40" t="s">
        <v>24</v>
      </c>
      <c r="C19" s="51" t="s">
        <v>25</v>
      </c>
      <c r="D19" s="42"/>
      <c r="E19" s="43"/>
      <c r="F19" s="16"/>
      <c r="G19" s="9"/>
      <c r="H19" s="9"/>
    </row>
    <row r="20" spans="1:9" x14ac:dyDescent="0.3">
      <c r="A20" s="6"/>
      <c r="B20" s="14" t="s">
        <v>26</v>
      </c>
      <c r="C20" s="26" t="s">
        <v>27</v>
      </c>
      <c r="D20" s="27">
        <v>1</v>
      </c>
      <c r="E20" s="16">
        <f>Invulblad!G78</f>
        <v>0</v>
      </c>
      <c r="F20" s="16">
        <f t="shared" si="1"/>
        <v>0</v>
      </c>
      <c r="G20" s="9"/>
      <c r="H20" s="9"/>
    </row>
    <row r="21" spans="1:9" x14ac:dyDescent="0.3">
      <c r="A21" s="6"/>
      <c r="B21" s="15"/>
      <c r="C21" s="79" t="s">
        <v>79</v>
      </c>
      <c r="D21" s="80"/>
      <c r="E21" s="80"/>
      <c r="F21" s="16">
        <f>SUM(F11:F20)</f>
        <v>0</v>
      </c>
      <c r="G21" s="9"/>
      <c r="H21" s="9"/>
    </row>
    <row r="22" spans="1:9" x14ac:dyDescent="0.3">
      <c r="A22" s="6"/>
      <c r="B22" s="6"/>
      <c r="C22" s="18"/>
      <c r="D22" s="18"/>
      <c r="E22" s="9"/>
      <c r="F22" s="9"/>
      <c r="G22" s="9"/>
      <c r="H22" s="9"/>
    </row>
    <row r="23" spans="1:9" ht="42.75" customHeight="1" x14ac:dyDescent="0.3">
      <c r="A23" s="6"/>
      <c r="B23" s="87" t="s">
        <v>28</v>
      </c>
      <c r="C23" s="87"/>
      <c r="D23" s="81"/>
      <c r="E23" s="81"/>
      <c r="F23" s="81"/>
      <c r="G23" s="4"/>
      <c r="H23" s="4"/>
    </row>
    <row r="24" spans="1:9" x14ac:dyDescent="0.3">
      <c r="A24" s="6"/>
      <c r="B24" s="88" t="s">
        <v>29</v>
      </c>
      <c r="C24" s="89"/>
      <c r="D24" s="81"/>
      <c r="E24" s="82"/>
      <c r="F24" s="82"/>
      <c r="G24" s="4"/>
      <c r="H24" s="4"/>
    </row>
    <row r="25" spans="1:9" x14ac:dyDescent="0.3">
      <c r="A25" s="6"/>
      <c r="B25" s="88" t="s">
        <v>30</v>
      </c>
      <c r="C25" s="89"/>
      <c r="D25" s="81"/>
      <c r="E25" s="82"/>
      <c r="F25" s="82"/>
      <c r="G25" s="5"/>
      <c r="H25" s="5"/>
    </row>
    <row r="26" spans="1:9" x14ac:dyDescent="0.3">
      <c r="A26" s="6"/>
      <c r="B26" s="6"/>
      <c r="C26" s="10"/>
      <c r="D26" s="10"/>
      <c r="E26" s="6"/>
      <c r="F26" s="6"/>
      <c r="G26" s="6"/>
      <c r="H26" s="6"/>
    </row>
    <row r="27" spans="1:9" ht="18" x14ac:dyDescent="0.3">
      <c r="A27" s="6"/>
      <c r="B27" s="47" t="s">
        <v>31</v>
      </c>
      <c r="C27" s="50"/>
      <c r="D27" s="47"/>
      <c r="E27" s="47"/>
      <c r="F27" s="47"/>
      <c r="G27" s="3"/>
      <c r="H27" s="3"/>
    </row>
    <row r="28" spans="1:9" ht="42" customHeight="1" x14ac:dyDescent="0.3">
      <c r="A28" s="6"/>
      <c r="B28" s="85" t="s">
        <v>32</v>
      </c>
      <c r="C28" s="84"/>
      <c r="D28" s="84"/>
      <c r="E28" s="84"/>
      <c r="F28" s="84"/>
      <c r="G28" s="11"/>
      <c r="H28" s="11"/>
    </row>
    <row r="29" spans="1:9" x14ac:dyDescent="0.3">
      <c r="A29" s="6"/>
      <c r="B29" s="6"/>
      <c r="C29" s="48"/>
      <c r="D29" s="48"/>
      <c r="E29" s="11"/>
      <c r="F29" s="11"/>
      <c r="G29" s="11"/>
      <c r="H29" s="11"/>
    </row>
    <row r="30" spans="1:9" ht="25.5" customHeight="1" x14ac:dyDescent="0.3">
      <c r="A30" s="12"/>
      <c r="B30" s="85" t="s">
        <v>33</v>
      </c>
      <c r="C30" s="86"/>
      <c r="D30" s="86"/>
      <c r="E30" s="86"/>
      <c r="F30" s="86"/>
      <c r="G30" s="48"/>
      <c r="H30" s="48"/>
      <c r="I30" s="49"/>
    </row>
    <row r="31" spans="1:9" x14ac:dyDescent="0.3">
      <c r="A31" s="6"/>
      <c r="B31" s="6"/>
      <c r="C31" s="6"/>
      <c r="D31" s="6"/>
      <c r="E31" s="6"/>
      <c r="F31" s="6"/>
      <c r="G31" s="6"/>
    </row>
  </sheetData>
  <mergeCells count="10">
    <mergeCell ref="B28:F28"/>
    <mergeCell ref="B30:F30"/>
    <mergeCell ref="B23:C23"/>
    <mergeCell ref="B24:C24"/>
    <mergeCell ref="B25:C25"/>
    <mergeCell ref="C21:E21"/>
    <mergeCell ref="D23:F23"/>
    <mergeCell ref="D24:F24"/>
    <mergeCell ref="D25:F25"/>
    <mergeCell ref="B5:F5"/>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9"/>
  <sheetViews>
    <sheetView tabSelected="1" topLeftCell="A22" zoomScaleNormal="100" zoomScaleSheetLayoutView="100" workbookViewId="0">
      <selection activeCell="B59" sqref="B59"/>
    </sheetView>
  </sheetViews>
  <sheetFormatPr defaultColWidth="8.88671875" defaultRowHeight="14.4" x14ac:dyDescent="0.3"/>
  <cols>
    <col min="1" max="1" width="3.88671875" customWidth="1"/>
    <col min="2" max="2" width="4.5546875" customWidth="1"/>
    <col min="3" max="3" width="63.88671875" customWidth="1"/>
    <col min="4" max="7" width="12" customWidth="1"/>
    <col min="8" max="8" width="4" customWidth="1"/>
    <col min="9" max="9" width="11.109375" customWidth="1"/>
  </cols>
  <sheetData>
    <row r="1" spans="1:9" x14ac:dyDescent="0.3">
      <c r="A1" s="6"/>
      <c r="B1" s="6"/>
      <c r="C1" s="6"/>
      <c r="D1" s="6"/>
      <c r="E1" s="6"/>
      <c r="F1" s="6"/>
      <c r="G1" s="6"/>
      <c r="H1" s="6"/>
    </row>
    <row r="2" spans="1:9" ht="25.8" x14ac:dyDescent="0.5">
      <c r="A2" s="6"/>
      <c r="B2" s="23" t="s">
        <v>0</v>
      </c>
      <c r="C2" s="1"/>
      <c r="D2" s="1"/>
      <c r="E2" s="1"/>
      <c r="F2" s="6"/>
      <c r="G2" s="6"/>
      <c r="H2" s="6"/>
      <c r="I2" s="6"/>
    </row>
    <row r="3" spans="1:9" ht="23.4" x14ac:dyDescent="0.45">
      <c r="A3" s="6"/>
      <c r="B3" s="2" t="s">
        <v>34</v>
      </c>
      <c r="C3" s="2"/>
      <c r="D3" s="2"/>
      <c r="E3" s="2" t="s">
        <v>35</v>
      </c>
      <c r="F3" s="7"/>
      <c r="G3" s="6"/>
      <c r="H3" s="6"/>
      <c r="I3" s="6"/>
    </row>
    <row r="4" spans="1:9" ht="15" customHeight="1" x14ac:dyDescent="0.45">
      <c r="A4" s="6"/>
      <c r="B4" s="6"/>
      <c r="C4" s="8"/>
      <c r="D4" s="8"/>
      <c r="E4" s="8"/>
      <c r="F4" s="6"/>
      <c r="G4" s="6"/>
      <c r="H4" s="6"/>
      <c r="I4" s="6"/>
    </row>
    <row r="5" spans="1:9" ht="18" x14ac:dyDescent="0.3">
      <c r="A5" s="6"/>
      <c r="B5" s="20" t="s">
        <v>36</v>
      </c>
      <c r="C5" s="17"/>
      <c r="D5" s="17"/>
      <c r="E5" s="17"/>
      <c r="F5" s="47"/>
      <c r="G5" s="47"/>
      <c r="H5" s="3"/>
      <c r="I5" s="3"/>
    </row>
    <row r="6" spans="1:9" x14ac:dyDescent="0.3">
      <c r="A6" s="6"/>
      <c r="B6" s="36"/>
      <c r="C6" s="36"/>
      <c r="D6" s="6"/>
      <c r="E6" s="6"/>
      <c r="F6" s="6"/>
      <c r="G6" s="6"/>
      <c r="H6" s="6"/>
      <c r="I6" s="6"/>
    </row>
    <row r="7" spans="1:9" x14ac:dyDescent="0.3">
      <c r="A7" s="6"/>
      <c r="B7" s="36" t="s">
        <v>10</v>
      </c>
      <c r="C7" s="36" t="s">
        <v>86</v>
      </c>
      <c r="D7" s="6"/>
      <c r="E7" s="6"/>
      <c r="F7" s="6"/>
      <c r="G7" s="6"/>
      <c r="H7" s="6"/>
      <c r="I7" s="6"/>
    </row>
    <row r="8" spans="1:9" x14ac:dyDescent="0.3">
      <c r="A8" s="6"/>
      <c r="B8" s="6"/>
      <c r="C8" s="6"/>
      <c r="D8" s="6"/>
      <c r="E8" s="6"/>
      <c r="F8" s="6"/>
      <c r="G8" s="6"/>
      <c r="H8" s="6"/>
      <c r="I8" s="6"/>
    </row>
    <row r="9" spans="1:9" ht="41.4" x14ac:dyDescent="0.3">
      <c r="A9" s="6"/>
      <c r="B9" s="19" t="s">
        <v>3</v>
      </c>
      <c r="C9" s="28" t="s">
        <v>37</v>
      </c>
      <c r="D9" s="19" t="s">
        <v>38</v>
      </c>
      <c r="E9" s="19" t="s">
        <v>39</v>
      </c>
      <c r="F9" s="13" t="s">
        <v>6</v>
      </c>
      <c r="G9" s="19" t="s">
        <v>7</v>
      </c>
      <c r="H9" s="6"/>
      <c r="I9" s="6"/>
    </row>
    <row r="10" spans="1:9" x14ac:dyDescent="0.3">
      <c r="A10" s="6"/>
      <c r="B10" s="15" t="s">
        <v>40</v>
      </c>
      <c r="C10" s="46" t="s">
        <v>41</v>
      </c>
      <c r="D10" s="34">
        <v>1</v>
      </c>
      <c r="E10" s="34"/>
      <c r="F10" s="32">
        <v>0</v>
      </c>
      <c r="G10" s="16">
        <f t="shared" ref="G10:G22" si="0">D10*F10</f>
        <v>0</v>
      </c>
      <c r="H10" s="6"/>
      <c r="I10" s="6"/>
    </row>
    <row r="11" spans="1:9" x14ac:dyDescent="0.3">
      <c r="A11" s="6"/>
      <c r="B11" s="15" t="s">
        <v>42</v>
      </c>
      <c r="C11" s="46" t="s">
        <v>107</v>
      </c>
      <c r="D11" s="34">
        <v>1</v>
      </c>
      <c r="E11" s="34"/>
      <c r="F11" s="32">
        <v>0</v>
      </c>
      <c r="G11" s="16">
        <f t="shared" si="0"/>
        <v>0</v>
      </c>
      <c r="H11" s="6"/>
      <c r="I11" s="6"/>
    </row>
    <row r="12" spans="1:9" x14ac:dyDescent="0.3">
      <c r="A12" s="6"/>
      <c r="B12" s="33" t="s">
        <v>43</v>
      </c>
      <c r="C12" s="46" t="s">
        <v>99</v>
      </c>
      <c r="D12" s="34">
        <v>1</v>
      </c>
      <c r="E12" s="34"/>
      <c r="F12" s="32">
        <v>0</v>
      </c>
      <c r="G12" s="16">
        <f t="shared" si="0"/>
        <v>0</v>
      </c>
      <c r="H12" s="6"/>
      <c r="I12" s="6"/>
    </row>
    <row r="13" spans="1:9" x14ac:dyDescent="0.3">
      <c r="A13" s="6"/>
      <c r="B13" s="15" t="s">
        <v>44</v>
      </c>
      <c r="C13" s="46" t="s">
        <v>101</v>
      </c>
      <c r="D13" s="34">
        <v>1</v>
      </c>
      <c r="E13" s="34"/>
      <c r="F13" s="32">
        <v>0</v>
      </c>
      <c r="G13" s="16">
        <f t="shared" si="0"/>
        <v>0</v>
      </c>
      <c r="H13" s="6"/>
      <c r="I13" s="6"/>
    </row>
    <row r="14" spans="1:9" x14ac:dyDescent="0.3">
      <c r="A14" s="6"/>
      <c r="B14" s="33" t="s">
        <v>45</v>
      </c>
      <c r="C14" s="46" t="s">
        <v>82</v>
      </c>
      <c r="D14" s="34">
        <v>1</v>
      </c>
      <c r="E14" s="34"/>
      <c r="F14" s="32">
        <v>0</v>
      </c>
      <c r="G14" s="16">
        <f t="shared" si="0"/>
        <v>0</v>
      </c>
      <c r="H14" s="6"/>
      <c r="I14" s="6"/>
    </row>
    <row r="15" spans="1:9" x14ac:dyDescent="0.3">
      <c r="A15" s="6"/>
      <c r="B15" s="15" t="s">
        <v>46</v>
      </c>
      <c r="C15" s="46" t="s">
        <v>102</v>
      </c>
      <c r="D15" s="34">
        <v>1</v>
      </c>
      <c r="E15" s="34"/>
      <c r="F15" s="32">
        <v>0</v>
      </c>
      <c r="G15" s="16">
        <f t="shared" si="0"/>
        <v>0</v>
      </c>
      <c r="H15" s="6"/>
      <c r="I15" s="6"/>
    </row>
    <row r="16" spans="1:9" x14ac:dyDescent="0.3">
      <c r="A16" s="6"/>
      <c r="B16" s="33" t="s">
        <v>47</v>
      </c>
      <c r="C16" s="46" t="s">
        <v>81</v>
      </c>
      <c r="D16" s="34">
        <v>1</v>
      </c>
      <c r="E16" s="34"/>
      <c r="F16" s="32">
        <v>0</v>
      </c>
      <c r="G16" s="16">
        <f t="shared" si="0"/>
        <v>0</v>
      </c>
      <c r="H16" s="6"/>
      <c r="I16" s="6"/>
    </row>
    <row r="17" spans="1:9" x14ac:dyDescent="0.3">
      <c r="A17" s="6"/>
      <c r="B17" s="15" t="s">
        <v>100</v>
      </c>
      <c r="C17" s="46" t="s">
        <v>103</v>
      </c>
      <c r="D17" s="34">
        <v>1</v>
      </c>
      <c r="E17" s="31"/>
      <c r="F17" s="32">
        <v>0</v>
      </c>
      <c r="G17" s="16">
        <f t="shared" si="0"/>
        <v>0</v>
      </c>
      <c r="H17" s="6"/>
      <c r="I17" s="6"/>
    </row>
    <row r="18" spans="1:9" x14ac:dyDescent="0.3">
      <c r="A18" s="6"/>
      <c r="B18" s="33" t="s">
        <v>48</v>
      </c>
      <c r="C18" s="46" t="s">
        <v>104</v>
      </c>
      <c r="D18" s="34">
        <v>1</v>
      </c>
      <c r="E18" s="31"/>
      <c r="F18" s="32">
        <v>0</v>
      </c>
      <c r="G18" s="16">
        <f t="shared" si="0"/>
        <v>0</v>
      </c>
      <c r="H18" s="6"/>
      <c r="I18" s="6"/>
    </row>
    <row r="19" spans="1:9" x14ac:dyDescent="0.3">
      <c r="A19" s="6"/>
      <c r="B19" s="15" t="s">
        <v>49</v>
      </c>
      <c r="C19" s="46" t="s">
        <v>105</v>
      </c>
      <c r="D19" s="34">
        <v>1</v>
      </c>
      <c r="E19" s="31"/>
      <c r="F19" s="32">
        <v>0</v>
      </c>
      <c r="G19" s="16">
        <f t="shared" si="0"/>
        <v>0</v>
      </c>
      <c r="H19" s="6"/>
      <c r="I19" s="6"/>
    </row>
    <row r="20" spans="1:9" x14ac:dyDescent="0.3">
      <c r="A20" s="6"/>
      <c r="B20" s="33" t="s">
        <v>84</v>
      </c>
      <c r="C20" s="46" t="s">
        <v>109</v>
      </c>
      <c r="D20" s="34">
        <v>1</v>
      </c>
      <c r="E20" s="31"/>
      <c r="F20" s="32">
        <v>0</v>
      </c>
      <c r="G20" s="16">
        <f t="shared" si="0"/>
        <v>0</v>
      </c>
      <c r="H20" s="6"/>
      <c r="I20" s="6"/>
    </row>
    <row r="21" spans="1:9" x14ac:dyDescent="0.3">
      <c r="A21" s="6"/>
      <c r="B21" s="33" t="s">
        <v>85</v>
      </c>
      <c r="C21" s="46" t="s">
        <v>83</v>
      </c>
      <c r="D21" s="34">
        <v>1</v>
      </c>
      <c r="E21" s="31"/>
      <c r="F21" s="32">
        <v>0</v>
      </c>
      <c r="G21" s="16">
        <f t="shared" si="0"/>
        <v>0</v>
      </c>
      <c r="H21" s="6"/>
      <c r="I21" s="6"/>
    </row>
    <row r="22" spans="1:9" x14ac:dyDescent="0.3">
      <c r="A22" s="6"/>
      <c r="B22" s="15" t="s">
        <v>108</v>
      </c>
      <c r="C22" s="46" t="s">
        <v>106</v>
      </c>
      <c r="D22" s="34">
        <v>1</v>
      </c>
      <c r="E22" s="31"/>
      <c r="F22" s="32">
        <v>0</v>
      </c>
      <c r="G22" s="16">
        <f t="shared" si="0"/>
        <v>0</v>
      </c>
      <c r="H22" s="6"/>
      <c r="I22" s="6"/>
    </row>
    <row r="23" spans="1:9" x14ac:dyDescent="0.3">
      <c r="A23" s="6"/>
      <c r="B23" s="21"/>
      <c r="C23" s="92" t="s">
        <v>50</v>
      </c>
      <c r="D23" s="93"/>
      <c r="E23" s="93"/>
      <c r="F23" s="94"/>
      <c r="G23" s="22">
        <f>SUM(G10:G22)</f>
        <v>0</v>
      </c>
      <c r="H23" s="6"/>
      <c r="I23" s="6"/>
    </row>
    <row r="24" spans="1:9" x14ac:dyDescent="0.3">
      <c r="A24" s="6"/>
      <c r="B24" s="37"/>
      <c r="C24" s="38"/>
      <c r="D24" s="44"/>
      <c r="E24" s="44"/>
      <c r="F24" s="44"/>
      <c r="G24" s="39"/>
      <c r="H24" s="6"/>
      <c r="I24" s="6"/>
    </row>
    <row r="25" spans="1:9" x14ac:dyDescent="0.3">
      <c r="A25" s="6"/>
      <c r="B25" s="66" t="s">
        <v>12</v>
      </c>
      <c r="C25" s="36" t="s">
        <v>13</v>
      </c>
      <c r="D25" s="6"/>
      <c r="E25" s="6"/>
      <c r="F25" s="6"/>
      <c r="G25" s="6"/>
      <c r="H25" s="6"/>
      <c r="I25" s="6"/>
    </row>
    <row r="26" spans="1:9" x14ac:dyDescent="0.3">
      <c r="A26" s="6"/>
      <c r="B26" s="6"/>
      <c r="C26" s="6"/>
      <c r="D26" s="6"/>
      <c r="E26" s="6"/>
      <c r="F26" s="6"/>
      <c r="G26" s="6"/>
      <c r="H26" s="6"/>
      <c r="I26" s="6"/>
    </row>
    <row r="27" spans="1:9" ht="41.4" x14ac:dyDescent="0.3">
      <c r="A27" s="6"/>
      <c r="B27" s="19" t="s">
        <v>3</v>
      </c>
      <c r="C27" s="28" t="s">
        <v>37</v>
      </c>
      <c r="D27" s="19" t="s">
        <v>38</v>
      </c>
      <c r="E27" s="19" t="s">
        <v>39</v>
      </c>
      <c r="F27" s="13" t="s">
        <v>6</v>
      </c>
      <c r="G27" s="19" t="s">
        <v>7</v>
      </c>
      <c r="H27" s="6"/>
      <c r="I27" s="6"/>
    </row>
    <row r="28" spans="1:9" x14ac:dyDescent="0.3">
      <c r="A28" s="6"/>
      <c r="B28" s="15" t="s">
        <v>40</v>
      </c>
      <c r="C28" s="46" t="s">
        <v>51</v>
      </c>
      <c r="D28" s="34">
        <v>1</v>
      </c>
      <c r="E28" s="34"/>
      <c r="F28" s="32">
        <v>0</v>
      </c>
      <c r="G28" s="16">
        <f t="shared" ref="G28" si="1">D28*F28</f>
        <v>0</v>
      </c>
      <c r="H28" s="6"/>
      <c r="I28" s="6"/>
    </row>
    <row r="29" spans="1:9" x14ac:dyDescent="0.3">
      <c r="A29" s="6"/>
      <c r="B29" s="21"/>
      <c r="C29" s="92" t="s">
        <v>50</v>
      </c>
      <c r="D29" s="93"/>
      <c r="E29" s="93"/>
      <c r="F29" s="94"/>
      <c r="G29" s="22">
        <f>SUM(G28:G28)</f>
        <v>0</v>
      </c>
      <c r="H29" s="6"/>
      <c r="I29" s="6"/>
    </row>
    <row r="30" spans="1:9" x14ac:dyDescent="0.3">
      <c r="A30" s="6"/>
      <c r="B30" s="62"/>
      <c r="C30" s="63"/>
      <c r="D30" s="64"/>
      <c r="E30" s="64"/>
      <c r="F30" s="64"/>
      <c r="G30" s="65"/>
      <c r="H30" s="6"/>
      <c r="I30" s="6"/>
    </row>
    <row r="31" spans="1:9" x14ac:dyDescent="0.3">
      <c r="A31" s="6"/>
      <c r="B31" s="66" t="s">
        <v>14</v>
      </c>
      <c r="C31" s="36" t="s">
        <v>94</v>
      </c>
      <c r="D31" s="6"/>
      <c r="E31" s="6"/>
      <c r="F31" s="6"/>
      <c r="G31" s="6"/>
      <c r="H31" s="6"/>
      <c r="I31" s="6"/>
    </row>
    <row r="32" spans="1:9" x14ac:dyDescent="0.3">
      <c r="A32" s="6"/>
      <c r="B32" s="6"/>
      <c r="C32" s="6"/>
      <c r="D32" s="6"/>
      <c r="E32" s="6"/>
      <c r="F32" s="6"/>
      <c r="G32" s="6"/>
      <c r="H32" s="6"/>
      <c r="I32" s="6"/>
    </row>
    <row r="33" spans="1:9" ht="41.4" x14ac:dyDescent="0.3">
      <c r="A33" s="6"/>
      <c r="B33" s="19" t="s">
        <v>3</v>
      </c>
      <c r="C33" s="28" t="s">
        <v>37</v>
      </c>
      <c r="D33" s="19" t="s">
        <v>38</v>
      </c>
      <c r="E33" s="19" t="s">
        <v>39</v>
      </c>
      <c r="F33" s="13" t="s">
        <v>6</v>
      </c>
      <c r="G33" s="19" t="s">
        <v>7</v>
      </c>
      <c r="H33" s="6"/>
      <c r="I33" s="6"/>
    </row>
    <row r="34" spans="1:9" x14ac:dyDescent="0.3">
      <c r="A34" s="6"/>
      <c r="B34" s="15" t="s">
        <v>40</v>
      </c>
      <c r="C34" s="46" t="s">
        <v>95</v>
      </c>
      <c r="D34" s="34">
        <v>1</v>
      </c>
      <c r="E34" s="34"/>
      <c r="F34" s="32">
        <v>0</v>
      </c>
      <c r="G34" s="16">
        <f t="shared" ref="G34" si="2">D34*F34</f>
        <v>0</v>
      </c>
      <c r="H34" s="6"/>
      <c r="I34" s="6"/>
    </row>
    <row r="35" spans="1:9" x14ac:dyDescent="0.3">
      <c r="A35" s="6"/>
      <c r="B35" s="21"/>
      <c r="C35" s="92" t="s">
        <v>50</v>
      </c>
      <c r="D35" s="93"/>
      <c r="E35" s="93"/>
      <c r="F35" s="94"/>
      <c r="G35" s="22">
        <f>SUM(G34:G34)</f>
        <v>0</v>
      </c>
      <c r="H35" s="9"/>
      <c r="I35" s="9"/>
    </row>
    <row r="36" spans="1:9" x14ac:dyDescent="0.3">
      <c r="A36" s="6"/>
      <c r="B36" s="62"/>
      <c r="C36" s="63"/>
      <c r="D36" s="64"/>
      <c r="E36" s="64"/>
      <c r="F36" s="64"/>
      <c r="G36" s="65"/>
      <c r="H36" s="9"/>
      <c r="I36" s="9"/>
    </row>
    <row r="37" spans="1:9" x14ac:dyDescent="0.3">
      <c r="A37" s="6"/>
      <c r="B37" s="66" t="s">
        <v>96</v>
      </c>
      <c r="C37" s="36" t="s">
        <v>110</v>
      </c>
      <c r="D37" s="6"/>
      <c r="E37" s="6"/>
      <c r="F37" s="6"/>
      <c r="G37" s="6"/>
      <c r="H37" s="6"/>
      <c r="I37" s="6"/>
    </row>
    <row r="38" spans="1:9" x14ac:dyDescent="0.3">
      <c r="A38" s="6"/>
      <c r="B38" s="6"/>
      <c r="C38" s="6"/>
      <c r="D38" s="6"/>
      <c r="E38" s="6"/>
      <c r="F38" s="6"/>
      <c r="G38" s="6"/>
      <c r="H38" s="6"/>
      <c r="I38" s="6"/>
    </row>
    <row r="39" spans="1:9" ht="41.4" x14ac:dyDescent="0.3">
      <c r="A39" s="6"/>
      <c r="B39" s="19" t="s">
        <v>3</v>
      </c>
      <c r="C39" s="28" t="s">
        <v>37</v>
      </c>
      <c r="D39" s="19" t="s">
        <v>38</v>
      </c>
      <c r="E39" s="19" t="s">
        <v>39</v>
      </c>
      <c r="F39" s="13" t="s">
        <v>6</v>
      </c>
      <c r="G39" s="19" t="s">
        <v>7</v>
      </c>
      <c r="H39" s="6"/>
      <c r="I39" s="6"/>
    </row>
    <row r="40" spans="1:9" x14ac:dyDescent="0.3">
      <c r="A40" s="6"/>
      <c r="B40" s="15" t="s">
        <v>40</v>
      </c>
      <c r="C40" s="46" t="s">
        <v>111</v>
      </c>
      <c r="D40" s="34">
        <v>1</v>
      </c>
      <c r="E40" s="34"/>
      <c r="F40" s="32">
        <v>0</v>
      </c>
      <c r="G40" s="16">
        <f t="shared" ref="G40" si="3">D40*F40</f>
        <v>0</v>
      </c>
      <c r="H40" s="6"/>
      <c r="I40" s="6"/>
    </row>
    <row r="41" spans="1:9" x14ac:dyDescent="0.3">
      <c r="A41" s="6"/>
      <c r="B41" s="21"/>
      <c r="C41" s="92" t="s">
        <v>50</v>
      </c>
      <c r="D41" s="93"/>
      <c r="E41" s="93"/>
      <c r="F41" s="94"/>
      <c r="G41" s="22">
        <f>SUM(G40:G40)</f>
        <v>0</v>
      </c>
      <c r="H41" s="9"/>
      <c r="I41" s="9"/>
    </row>
    <row r="42" spans="1:9" x14ac:dyDescent="0.3">
      <c r="A42" s="6"/>
      <c r="B42" s="62"/>
      <c r="C42" s="63"/>
      <c r="D42" s="64"/>
      <c r="E42" s="64"/>
      <c r="F42" s="64"/>
      <c r="G42" s="65"/>
      <c r="H42" s="9"/>
      <c r="I42" s="9"/>
    </row>
    <row r="43" spans="1:9" x14ac:dyDescent="0.3">
      <c r="A43" s="6"/>
      <c r="B43" s="78" t="s">
        <v>112</v>
      </c>
      <c r="C43" s="78" t="s">
        <v>97</v>
      </c>
      <c r="D43" s="64"/>
      <c r="E43" s="64"/>
      <c r="F43" s="64"/>
      <c r="G43" s="65"/>
      <c r="H43" s="9"/>
      <c r="I43" s="9"/>
    </row>
    <row r="44" spans="1:9" x14ac:dyDescent="0.3">
      <c r="A44" s="6"/>
      <c r="B44" s="62"/>
      <c r="C44" s="63"/>
      <c r="D44" s="64"/>
      <c r="E44" s="64"/>
      <c r="F44" s="64"/>
      <c r="G44" s="65"/>
      <c r="H44" s="9"/>
      <c r="I44" s="9"/>
    </row>
    <row r="45" spans="1:9" ht="41.4" x14ac:dyDescent="0.3">
      <c r="A45" s="6"/>
      <c r="B45" s="67" t="s">
        <v>3</v>
      </c>
      <c r="C45" s="68" t="s">
        <v>37</v>
      </c>
      <c r="D45" s="67" t="s">
        <v>38</v>
      </c>
      <c r="E45" s="67" t="s">
        <v>39</v>
      </c>
      <c r="F45" s="69" t="s">
        <v>6</v>
      </c>
      <c r="G45" s="67" t="s">
        <v>7</v>
      </c>
      <c r="H45" s="9"/>
      <c r="I45" s="9"/>
    </row>
    <row r="46" spans="1:9" ht="24" x14ac:dyDescent="0.3">
      <c r="A46" s="6"/>
      <c r="B46" s="70" t="s">
        <v>40</v>
      </c>
      <c r="C46" s="71" t="s">
        <v>87</v>
      </c>
      <c r="D46" s="72">
        <v>1</v>
      </c>
      <c r="E46" s="72"/>
      <c r="F46" s="73">
        <v>0</v>
      </c>
      <c r="G46" s="74">
        <f t="shared" ref="G46:G47" si="4">D46*F46</f>
        <v>0</v>
      </c>
      <c r="H46" s="9"/>
      <c r="I46" s="9"/>
    </row>
    <row r="47" spans="1:9" x14ac:dyDescent="0.3">
      <c r="A47" s="6"/>
      <c r="B47" s="70" t="s">
        <v>42</v>
      </c>
      <c r="C47" s="71" t="s">
        <v>91</v>
      </c>
      <c r="D47" s="72">
        <v>1</v>
      </c>
      <c r="E47" s="75"/>
      <c r="F47" s="73">
        <v>0</v>
      </c>
      <c r="G47" s="74">
        <f t="shared" si="4"/>
        <v>0</v>
      </c>
      <c r="H47" s="9"/>
      <c r="I47" s="9"/>
    </row>
    <row r="48" spans="1:9" x14ac:dyDescent="0.3">
      <c r="A48" s="6"/>
      <c r="B48" s="76"/>
      <c r="C48" s="90" t="s">
        <v>92</v>
      </c>
      <c r="D48" s="91"/>
      <c r="E48" s="91"/>
      <c r="F48" s="91"/>
      <c r="G48" s="77">
        <f>SUM(G46:G47)</f>
        <v>0</v>
      </c>
      <c r="H48" s="9"/>
      <c r="I48" s="9"/>
    </row>
    <row r="49" spans="1:9" x14ac:dyDescent="0.3">
      <c r="A49" s="6"/>
      <c r="B49" s="37"/>
      <c r="C49" s="38"/>
      <c r="D49" s="44"/>
      <c r="E49" s="44"/>
      <c r="F49" s="44"/>
      <c r="G49" s="39"/>
      <c r="H49" s="9"/>
      <c r="I49" s="9"/>
    </row>
    <row r="50" spans="1:9" ht="18" x14ac:dyDescent="0.3">
      <c r="A50" s="6"/>
      <c r="B50" s="20" t="s">
        <v>53</v>
      </c>
      <c r="C50" s="17"/>
      <c r="D50" s="17"/>
      <c r="E50" s="17"/>
      <c r="F50" s="47"/>
      <c r="G50" s="47"/>
      <c r="H50" s="9"/>
      <c r="I50" s="9"/>
    </row>
    <row r="51" spans="1:9" x14ac:dyDescent="0.3">
      <c r="A51" s="6"/>
      <c r="B51" s="6"/>
      <c r="C51" s="18"/>
      <c r="D51" s="18"/>
      <c r="E51" s="18"/>
      <c r="F51" s="9"/>
      <c r="G51" s="9"/>
      <c r="H51" s="9"/>
      <c r="I51" s="9"/>
    </row>
    <row r="52" spans="1:9" x14ac:dyDescent="0.3">
      <c r="A52" s="6"/>
      <c r="B52" s="36" t="s">
        <v>54</v>
      </c>
      <c r="C52" s="36" t="s">
        <v>55</v>
      </c>
      <c r="D52" s="18"/>
      <c r="E52" s="18"/>
      <c r="F52" s="9"/>
      <c r="G52" s="9"/>
      <c r="H52" s="9"/>
      <c r="I52" s="9"/>
    </row>
    <row r="53" spans="1:9" x14ac:dyDescent="0.3">
      <c r="A53" s="6"/>
      <c r="B53" s="6"/>
      <c r="C53" s="18"/>
      <c r="D53" s="18"/>
      <c r="E53" s="18"/>
      <c r="F53" s="9"/>
      <c r="G53" s="9"/>
      <c r="H53" s="9"/>
      <c r="I53" s="9"/>
    </row>
    <row r="54" spans="1:9" ht="41.4" x14ac:dyDescent="0.3">
      <c r="A54" s="6"/>
      <c r="B54" s="19" t="s">
        <v>3</v>
      </c>
      <c r="C54" s="28" t="s">
        <v>56</v>
      </c>
      <c r="D54" s="19" t="s">
        <v>38</v>
      </c>
      <c r="E54" s="19" t="s">
        <v>57</v>
      </c>
      <c r="F54" s="13" t="s">
        <v>6</v>
      </c>
      <c r="G54" s="19" t="s">
        <v>7</v>
      </c>
      <c r="H54" s="9"/>
      <c r="I54" s="9"/>
    </row>
    <row r="55" spans="1:9" x14ac:dyDescent="0.3">
      <c r="A55" s="6"/>
      <c r="B55" s="14">
        <v>1</v>
      </c>
      <c r="C55" s="29" t="s">
        <v>77</v>
      </c>
      <c r="D55" s="35">
        <v>3</v>
      </c>
      <c r="E55" s="30" t="s">
        <v>58</v>
      </c>
      <c r="F55" s="32">
        <v>0</v>
      </c>
      <c r="G55" s="16">
        <f>D55*F55</f>
        <v>0</v>
      </c>
      <c r="H55" s="9"/>
      <c r="I55" s="9"/>
    </row>
    <row r="56" spans="1:9" x14ac:dyDescent="0.3">
      <c r="A56" s="6"/>
      <c r="B56" s="14">
        <v>2</v>
      </c>
      <c r="C56" s="29" t="s">
        <v>21</v>
      </c>
      <c r="D56" s="35">
        <v>3</v>
      </c>
      <c r="E56" s="30" t="s">
        <v>58</v>
      </c>
      <c r="F56" s="32">
        <v>0</v>
      </c>
      <c r="G56" s="16">
        <f t="shared" ref="G56:G58" si="5">D56*F56</f>
        <v>0</v>
      </c>
      <c r="H56" s="9"/>
      <c r="I56" s="9"/>
    </row>
    <row r="57" spans="1:9" x14ac:dyDescent="0.3">
      <c r="A57" s="6"/>
      <c r="B57" s="14">
        <v>3</v>
      </c>
      <c r="C57" s="58" t="s">
        <v>98</v>
      </c>
      <c r="D57" s="35">
        <v>3</v>
      </c>
      <c r="E57" s="30" t="s">
        <v>58</v>
      </c>
      <c r="F57" s="32">
        <v>0</v>
      </c>
      <c r="G57" s="16">
        <f t="shared" si="5"/>
        <v>0</v>
      </c>
      <c r="H57" s="9"/>
      <c r="I57" s="9"/>
    </row>
    <row r="58" spans="1:9" ht="24" x14ac:dyDescent="0.3">
      <c r="A58" s="6"/>
      <c r="B58" s="14">
        <v>4</v>
      </c>
      <c r="C58" s="58" t="s">
        <v>78</v>
      </c>
      <c r="D58" s="35">
        <v>3</v>
      </c>
      <c r="E58" s="30" t="s">
        <v>58</v>
      </c>
      <c r="F58" s="32">
        <v>0</v>
      </c>
      <c r="G58" s="16">
        <f t="shared" si="5"/>
        <v>0</v>
      </c>
      <c r="H58" s="9"/>
      <c r="I58" s="9"/>
    </row>
    <row r="59" spans="1:9" x14ac:dyDescent="0.3">
      <c r="A59" s="6"/>
      <c r="B59" s="59"/>
      <c r="C59" s="95" t="s">
        <v>59</v>
      </c>
      <c r="D59" s="96"/>
      <c r="E59" s="96"/>
      <c r="F59" s="97"/>
      <c r="G59" s="60">
        <f>SUM(G55:G58)</f>
        <v>0</v>
      </c>
      <c r="H59" s="9"/>
      <c r="I59" s="9"/>
    </row>
    <row r="60" spans="1:9" x14ac:dyDescent="0.3">
      <c r="A60" s="6"/>
      <c r="B60" s="55" t="s">
        <v>60</v>
      </c>
      <c r="C60" s="53"/>
      <c r="D60" s="53"/>
      <c r="E60" s="61"/>
      <c r="F60" s="53"/>
      <c r="G60" s="39"/>
      <c r="H60" s="9"/>
      <c r="I60" s="9"/>
    </row>
    <row r="61" spans="1:9" x14ac:dyDescent="0.3">
      <c r="A61" s="6"/>
      <c r="B61" s="36" t="s">
        <v>22</v>
      </c>
      <c r="C61" s="36" t="s">
        <v>23</v>
      </c>
      <c r="D61" s="18"/>
      <c r="E61" s="18"/>
      <c r="F61" s="9"/>
      <c r="G61" s="9"/>
      <c r="H61" s="9"/>
      <c r="I61" s="9"/>
    </row>
    <row r="62" spans="1:9" x14ac:dyDescent="0.3">
      <c r="B62" s="6"/>
      <c r="C62" s="18"/>
      <c r="D62" s="18"/>
      <c r="E62" s="18"/>
      <c r="F62" s="9"/>
      <c r="G62" s="9"/>
    </row>
    <row r="63" spans="1:9" ht="41.4" x14ac:dyDescent="0.3">
      <c r="B63" s="19" t="s">
        <v>3</v>
      </c>
      <c r="C63" s="28" t="s">
        <v>56</v>
      </c>
      <c r="D63" s="19" t="s">
        <v>38</v>
      </c>
      <c r="E63" s="19" t="s">
        <v>57</v>
      </c>
      <c r="F63" s="13" t="s">
        <v>6</v>
      </c>
      <c r="G63" s="19" t="s">
        <v>7</v>
      </c>
    </row>
    <row r="64" spans="1:9" x14ac:dyDescent="0.3">
      <c r="B64" s="14" t="s">
        <v>40</v>
      </c>
      <c r="C64" s="56" t="s">
        <v>93</v>
      </c>
      <c r="D64" s="35">
        <v>1</v>
      </c>
      <c r="E64" s="30" t="s">
        <v>58</v>
      </c>
      <c r="F64" s="32">
        <v>0</v>
      </c>
      <c r="G64" s="16">
        <f>D64*F64</f>
        <v>0</v>
      </c>
    </row>
    <row r="65" spans="2:7" x14ac:dyDescent="0.3">
      <c r="B65" s="14" t="s">
        <v>42</v>
      </c>
      <c r="C65" s="56" t="s">
        <v>52</v>
      </c>
      <c r="D65" s="35">
        <v>1</v>
      </c>
      <c r="E65" s="30" t="s">
        <v>58</v>
      </c>
      <c r="F65" s="32">
        <v>0</v>
      </c>
      <c r="G65" s="16">
        <f>D65*F65</f>
        <v>0</v>
      </c>
    </row>
    <row r="66" spans="2:7" x14ac:dyDescent="0.3">
      <c r="B66" s="21"/>
      <c r="C66" s="92" t="s">
        <v>61</v>
      </c>
      <c r="D66" s="93"/>
      <c r="E66" s="93"/>
      <c r="F66" s="94"/>
      <c r="G66" s="22">
        <f>SUM(G64:G65)</f>
        <v>0</v>
      </c>
    </row>
    <row r="67" spans="2:7" x14ac:dyDescent="0.3">
      <c r="B67" s="37"/>
      <c r="C67" s="38"/>
      <c r="D67" s="44"/>
      <c r="E67" s="44"/>
      <c r="F67" s="44"/>
      <c r="G67" s="39"/>
    </row>
    <row r="68" spans="2:7" x14ac:dyDescent="0.3">
      <c r="B68" s="6"/>
      <c r="C68" s="18"/>
      <c r="D68" s="18"/>
      <c r="E68" s="18"/>
      <c r="F68" s="9"/>
      <c r="G68" s="9"/>
    </row>
    <row r="69" spans="2:7" ht="18" x14ac:dyDescent="0.3">
      <c r="B69" s="20" t="s">
        <v>62</v>
      </c>
      <c r="C69" s="17"/>
      <c r="D69" s="17"/>
      <c r="E69" s="17"/>
      <c r="F69" s="47"/>
      <c r="G69" s="47"/>
    </row>
    <row r="70" spans="2:7" ht="18" x14ac:dyDescent="0.3">
      <c r="B70" s="24"/>
      <c r="C70" s="25"/>
      <c r="D70" s="25"/>
      <c r="E70" s="25"/>
      <c r="F70" s="3"/>
      <c r="G70" s="3"/>
    </row>
    <row r="71" spans="2:7" ht="41.4" x14ac:dyDescent="0.3">
      <c r="B71" s="19" t="s">
        <v>3</v>
      </c>
      <c r="C71" s="28" t="s">
        <v>37</v>
      </c>
      <c r="D71" s="19" t="s">
        <v>38</v>
      </c>
      <c r="E71" s="19" t="s">
        <v>57</v>
      </c>
      <c r="F71" s="13" t="s">
        <v>6</v>
      </c>
      <c r="G71" s="19" t="s">
        <v>7</v>
      </c>
    </row>
    <row r="72" spans="2:7" x14ac:dyDescent="0.3">
      <c r="B72" s="15" t="s">
        <v>40</v>
      </c>
      <c r="C72" s="54" t="s">
        <v>63</v>
      </c>
      <c r="D72" s="52">
        <v>1</v>
      </c>
      <c r="E72" s="30" t="s">
        <v>64</v>
      </c>
      <c r="F72" s="32">
        <v>0</v>
      </c>
      <c r="G72" s="16">
        <f t="shared" ref="G72" si="6">D72*F72</f>
        <v>0</v>
      </c>
    </row>
    <row r="73" spans="2:7" x14ac:dyDescent="0.3">
      <c r="B73" s="33" t="s">
        <v>42</v>
      </c>
      <c r="C73" s="54" t="s">
        <v>65</v>
      </c>
      <c r="D73" s="52">
        <v>1</v>
      </c>
      <c r="E73" s="30" t="s">
        <v>64</v>
      </c>
      <c r="F73" s="32">
        <v>0</v>
      </c>
      <c r="G73" s="16">
        <f t="shared" ref="G73:G77" si="7">D73*F73</f>
        <v>0</v>
      </c>
    </row>
    <row r="74" spans="2:7" x14ac:dyDescent="0.3">
      <c r="B74" s="33" t="s">
        <v>43</v>
      </c>
      <c r="C74" s="54" t="s">
        <v>66</v>
      </c>
      <c r="D74" s="52">
        <v>1</v>
      </c>
      <c r="E74" s="30" t="s">
        <v>64</v>
      </c>
      <c r="F74" s="32">
        <v>0</v>
      </c>
      <c r="G74" s="16">
        <f t="shared" si="7"/>
        <v>0</v>
      </c>
    </row>
    <row r="75" spans="2:7" x14ac:dyDescent="0.3">
      <c r="B75" s="33" t="s">
        <v>44</v>
      </c>
      <c r="C75" s="54" t="s">
        <v>67</v>
      </c>
      <c r="D75" s="52">
        <v>1</v>
      </c>
      <c r="E75" s="30" t="s">
        <v>64</v>
      </c>
      <c r="F75" s="32">
        <v>0</v>
      </c>
      <c r="G75" s="16">
        <f t="shared" si="7"/>
        <v>0</v>
      </c>
    </row>
    <row r="76" spans="2:7" x14ac:dyDescent="0.3">
      <c r="B76" s="33" t="s">
        <v>45</v>
      </c>
      <c r="C76" s="54" t="s">
        <v>68</v>
      </c>
      <c r="D76" s="52">
        <v>1</v>
      </c>
      <c r="E76" s="30" t="s">
        <v>64</v>
      </c>
      <c r="F76" s="32">
        <v>0</v>
      </c>
      <c r="G76" s="16">
        <f t="shared" si="7"/>
        <v>0</v>
      </c>
    </row>
    <row r="77" spans="2:7" x14ac:dyDescent="0.3">
      <c r="B77" s="33" t="s">
        <v>46</v>
      </c>
      <c r="C77" s="54" t="s">
        <v>69</v>
      </c>
      <c r="D77" s="52">
        <v>1</v>
      </c>
      <c r="E77" s="30" t="s">
        <v>64</v>
      </c>
      <c r="F77" s="32">
        <v>0</v>
      </c>
      <c r="G77" s="16">
        <f t="shared" si="7"/>
        <v>0</v>
      </c>
    </row>
    <row r="78" spans="2:7" x14ac:dyDescent="0.3">
      <c r="B78" s="21"/>
      <c r="C78" s="92" t="s">
        <v>70</v>
      </c>
      <c r="D78" s="93"/>
      <c r="E78" s="93"/>
      <c r="F78" s="94"/>
      <c r="G78" s="22">
        <f>SUM(G72:G77)</f>
        <v>0</v>
      </c>
    </row>
    <row r="79" spans="2:7" ht="18" x14ac:dyDescent="0.3">
      <c r="B79" s="24"/>
      <c r="C79" s="25"/>
      <c r="D79" s="25"/>
      <c r="E79" s="25"/>
      <c r="F79" s="3"/>
      <c r="G79" s="3"/>
    </row>
  </sheetData>
  <mergeCells count="8">
    <mergeCell ref="C48:F48"/>
    <mergeCell ref="C78:F78"/>
    <mergeCell ref="C23:F23"/>
    <mergeCell ref="C59:F59"/>
    <mergeCell ref="C66:F66"/>
    <mergeCell ref="C29:F29"/>
    <mergeCell ref="C35:F35"/>
    <mergeCell ref="C41:F41"/>
  </mergeCells>
  <pageMargins left="0.7" right="0.7" top="0.75" bottom="0.75" header="0.3" footer="0.3"/>
  <pageSetup paperSize="9" scale="70" fitToHeight="0" orientation="portrait" r:id="rId1"/>
  <rowBreaks count="1" manualBreakCount="1">
    <brk id="4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sqref="A1:A3"/>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6444-6C19-47CF-AEEB-26C8B15FD1DA}">
  <dimension ref="A1:A3"/>
  <sheetViews>
    <sheetView workbookViewId="0">
      <selection sqref="A1:A3"/>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ADB1-9104-4325-9E96-264FA321C6B0}">
  <dimension ref="A1:A3"/>
  <sheetViews>
    <sheetView workbookViewId="0">
      <selection sqref="A1:A3"/>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D00C-CB43-4716-9BE8-EBDDBF46D27E}">
  <dimension ref="A1:A3"/>
  <sheetViews>
    <sheetView workbookViewId="0">
      <selection activeCell="A2" sqref="A1:A3"/>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FACD-3280-4717-9B72-577EE09D997E}">
  <dimension ref="A1:A3"/>
  <sheetViews>
    <sheetView workbookViewId="0">
      <selection activeCell="K25" sqref="K25"/>
    </sheetView>
  </sheetViews>
  <sheetFormatPr defaultRowHeight="14.4" x14ac:dyDescent="0.3"/>
  <sheetData>
    <row r="1" spans="1:1" x14ac:dyDescent="0.3">
      <c r="A1" s="57" t="s">
        <v>74</v>
      </c>
    </row>
    <row r="2" spans="1:1" x14ac:dyDescent="0.3">
      <c r="A2" s="57" t="s">
        <v>73</v>
      </c>
    </row>
    <row r="3" spans="1:1" x14ac:dyDescent="0.3">
      <c r="A3" s="5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heetViews>
  <sheetFormatPr defaultRowHeight="14.4" x14ac:dyDescent="0.3"/>
  <sheetData>
    <row r="1" spans="1:1" x14ac:dyDescent="0.3">
      <c r="A1" s="57" t="s">
        <v>75</v>
      </c>
    </row>
    <row r="2" spans="1:1" x14ac:dyDescent="0.3">
      <c r="A2" s="57" t="s">
        <v>72</v>
      </c>
    </row>
    <row r="3" spans="1:1" x14ac:dyDescent="0.3">
      <c r="A3" s="57"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0D98BA4E10BF4483DAA069905034F0" ma:contentTypeVersion="6" ma:contentTypeDescription="Een nieuw document maken." ma:contentTypeScope="" ma:versionID="67dcdf053a8cab4efabf30fe544a47f7">
  <xsd:schema xmlns:xsd="http://www.w3.org/2001/XMLSchema" xmlns:xs="http://www.w3.org/2001/XMLSchema" xmlns:p="http://schemas.microsoft.com/office/2006/metadata/properties" xmlns:ns2="aa93887e-fcd9-4994-be94-981e9afe18cc" xmlns:ns3="2134baae-9ea3-4c89-a5fe-f268d8c00eba" targetNamespace="http://schemas.microsoft.com/office/2006/metadata/properties" ma:root="true" ma:fieldsID="ca87a72febd6d5ff8e5f48e4b422102d" ns2:_="" ns3:_="">
    <xsd:import namespace="aa93887e-fcd9-4994-be94-981e9afe18cc"/>
    <xsd:import namespace="2134baae-9ea3-4c89-a5fe-f268d8c00e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3887e-fcd9-4994-be94-981e9afe1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34baae-9ea3-4c89-a5fe-f268d8c00eb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D54A16-93FB-4BD9-A3EF-27F7C7231264}">
  <ds:schemaRefs>
    <ds:schemaRef ds:uri="http://schemas.microsoft.com/sharepoint/v3/contenttype/forms"/>
  </ds:schemaRefs>
</ds:datastoreItem>
</file>

<file path=customXml/itemProps2.xml><?xml version="1.0" encoding="utf-8"?>
<ds:datastoreItem xmlns:ds="http://schemas.openxmlformats.org/officeDocument/2006/customXml" ds:itemID="{14F0A386-B898-433E-9420-626D1FED83B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134baae-9ea3-4c89-a5fe-f268d8c00eba"/>
    <ds:schemaRef ds:uri="aa93887e-fcd9-4994-be94-981e9afe18cc"/>
    <ds:schemaRef ds:uri="http://www.w3.org/XML/1998/namespace"/>
  </ds:schemaRefs>
</ds:datastoreItem>
</file>

<file path=customXml/itemProps3.xml><?xml version="1.0" encoding="utf-8"?>
<ds:datastoreItem xmlns:ds="http://schemas.openxmlformats.org/officeDocument/2006/customXml" ds:itemID="{561AA75D-C649-4AB4-B873-18FBD2A94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3887e-fcd9-4994-be94-981e9afe18cc"/>
    <ds:schemaRef ds:uri="2134baae-9ea3-4c89-a5fe-f268d8c00e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Samenvatting</vt:lpstr>
      <vt:lpstr>Invulblad</vt:lpstr>
      <vt:lpstr>Raadzaal</vt:lpstr>
      <vt:lpstr>Vergaderruimten</vt:lpstr>
      <vt:lpstr>Narrowcasting</vt:lpstr>
      <vt:lpstr>Achtergrondmuziek systeem</vt:lpstr>
      <vt:lpstr>Beheer en Support</vt:lpstr>
      <vt:lpstr>Opties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Charlotte Dettingmeijer</cp:lastModifiedBy>
  <cp:revision/>
  <cp:lastPrinted>2025-01-31T11:22:36Z</cp:lastPrinted>
  <dcterms:created xsi:type="dcterms:W3CDTF">2019-03-20T07:29:23Z</dcterms:created>
  <dcterms:modified xsi:type="dcterms:W3CDTF">2025-05-07T06:59:55Z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0x0101009F0D98BA4E10BF4483DAA069905034F0</vt:lpwstr>
  </property>
</Properties>
</file>