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V:\HLNDomein\Organisatie - JUZ\66100 I&amp;A\1A Aanbestedingen\Lopende\7637 ICT Sociaal Domein van Morgen\1. Aanbestedingsdocumenten\"/>
    </mc:Choice>
  </mc:AlternateContent>
  <xr:revisionPtr revIDLastSave="0" documentId="13_ncr:1_{3BB40800-CEE2-4669-ABE5-9E26D7F2D8D4}" xr6:coauthVersionLast="47" xr6:coauthVersionMax="47" xr10:uidLastSave="{00000000-0000-0000-0000-000000000000}"/>
  <bookViews>
    <workbookView xWindow="-96" yWindow="-96" windowWidth="23232" windowHeight="13152" xr2:uid="{A3D039EC-1DA4-4A1D-962F-55EC5DAB0C96}"/>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2" i="1" l="1"/>
  <c r="D53" i="1"/>
  <c r="D54" i="1"/>
  <c r="D55" i="1"/>
  <c r="D51" i="1"/>
  <c r="D34" i="1"/>
  <c r="D35" i="1"/>
  <c r="D36" i="1"/>
  <c r="D37" i="1"/>
  <c r="D38" i="1"/>
  <c r="D39" i="1"/>
  <c r="D40" i="1"/>
  <c r="D41" i="1"/>
  <c r="D42" i="1"/>
  <c r="D43" i="1"/>
  <c r="D44" i="1"/>
  <c r="D45" i="1"/>
  <c r="D46" i="1"/>
  <c r="D47" i="1"/>
  <c r="D48" i="1"/>
  <c r="D33" i="1"/>
  <c r="D57" i="1"/>
  <c r="D58" i="1" l="1"/>
  <c r="D59" i="1"/>
  <c r="E61" i="1" s="1"/>
</calcChain>
</file>

<file path=xl/sharedStrings.xml><?xml version="1.0" encoding="utf-8"?>
<sst xmlns="http://schemas.openxmlformats.org/spreadsheetml/2006/main" count="44" uniqueCount="40">
  <si>
    <t>Functie:</t>
  </si>
  <si>
    <t>Handtekening:</t>
  </si>
  <si>
    <t>Naam bedrijf:</t>
  </si>
  <si>
    <t>Naam ondertekenaar:</t>
  </si>
  <si>
    <t>Implementatie kosten / eenmalige kosten</t>
  </si>
  <si>
    <t>Module / onderdeel</t>
  </si>
  <si>
    <t>Nr.</t>
  </si>
  <si>
    <t>Jaarlijkse licentiekosten / gebruikersrechten</t>
  </si>
  <si>
    <t>Toelichting / Opmerkingen</t>
  </si>
  <si>
    <t>Totaalprijs per jaar (excl. BTW) in €</t>
  </si>
  <si>
    <t>Door inschrijver zelf in te vullen eenmalige kosten</t>
  </si>
  <si>
    <t>Door inschrijver zelf in te vullen jaarlijkse kosten</t>
  </si>
  <si>
    <t>Optioneel all- in uurtarief voor consultancy</t>
  </si>
  <si>
    <t>Projectleider</t>
  </si>
  <si>
    <t>Trainer / opleider</t>
  </si>
  <si>
    <t>Business consultant</t>
  </si>
  <si>
    <t>Functioneel consultant</t>
  </si>
  <si>
    <t>Technisch consultant</t>
  </si>
  <si>
    <t>Functie / Rol</t>
  </si>
  <si>
    <t>Fictieve uren inzet</t>
  </si>
  <si>
    <t>Prijs per uur (excl. BTW)</t>
  </si>
  <si>
    <t>Totaal prijs</t>
  </si>
  <si>
    <t>Totaal Consultancykosten</t>
  </si>
  <si>
    <t>TOTALE INSCHRIJFPRIJS</t>
  </si>
  <si>
    <t>Deze uurtarieven maken onderdeel uit van de inschrijfprijs en worden meegenomen in de beoordeling. Het eventueel afnemen van deze uren is optioneel.</t>
  </si>
  <si>
    <t>Kosten (excl. BTW) in € 
(2 decimalen)</t>
  </si>
  <si>
    <r>
      <t xml:space="preserve">De in deze bijlage vermelde aantallen zijn </t>
    </r>
    <r>
      <rPr>
        <b/>
        <sz val="10"/>
        <color theme="1"/>
        <rFont val="Verdana"/>
        <family val="2"/>
      </rPr>
      <t>indicatief</t>
    </r>
    <r>
      <rPr>
        <sz val="10"/>
        <color theme="1"/>
        <rFont val="Verdana"/>
        <family val="2"/>
      </rPr>
      <t xml:space="preserve">; hieraan kunnen </t>
    </r>
    <r>
      <rPr>
        <b/>
        <sz val="10"/>
        <color theme="1"/>
        <rFont val="Verdana"/>
        <family val="2"/>
      </rPr>
      <t>geen</t>
    </r>
    <r>
      <rPr>
        <sz val="10"/>
        <color theme="1"/>
        <rFont val="Verdana"/>
        <family val="2"/>
      </rPr>
      <t xml:space="preserve"> rechten worden ontleend. </t>
    </r>
  </si>
  <si>
    <r>
      <t xml:space="preserve">&lt;De totale oplossing per jaar&gt; </t>
    </r>
    <r>
      <rPr>
        <b/>
        <u/>
        <sz val="10"/>
        <color theme="1"/>
        <rFont val="Verdana"/>
        <family val="2"/>
      </rPr>
      <t>of</t>
    </r>
  </si>
  <si>
    <t>&lt;Specificatie per onderdeel&gt;</t>
  </si>
  <si>
    <r>
      <t xml:space="preserve">&lt;De totale eenmalige (implementatie)kosten&gt; </t>
    </r>
    <r>
      <rPr>
        <b/>
        <sz val="10"/>
        <color theme="1"/>
        <rFont val="Verdana"/>
        <family val="2"/>
      </rPr>
      <t>of</t>
    </r>
  </si>
  <si>
    <t>Let op! Dit bedrag is de basis voor de beoordeling van de prijs</t>
  </si>
  <si>
    <t>BIJLAGE XX - PRIJZENBLAD</t>
  </si>
  <si>
    <t>SOCIAAL DOMEIN-SOFTWARE GEMEENTE HEERLEN</t>
  </si>
  <si>
    <t>KENMERK 66100 / I&amp;A 7637</t>
  </si>
  <si>
    <r>
      <t xml:space="preserve">U dient de </t>
    </r>
    <r>
      <rPr>
        <b/>
        <sz val="10"/>
        <color theme="1"/>
        <rFont val="Verdana"/>
        <family val="2"/>
      </rPr>
      <t>magenta-gekleurde</t>
    </r>
    <r>
      <rPr>
        <sz val="10"/>
        <color theme="1"/>
        <rFont val="Verdana"/>
        <family val="2"/>
      </rPr>
      <t xml:space="preserve"> cellen in te vullen; de hier in te vullen prijzen zijn in </t>
    </r>
    <r>
      <rPr>
        <b/>
        <sz val="10"/>
        <color theme="1"/>
        <rFont val="Verdana"/>
        <family val="2"/>
      </rPr>
      <t>euro's, exclusief btw</t>
    </r>
    <r>
      <rPr>
        <sz val="10"/>
        <color theme="1"/>
        <rFont val="Verdana"/>
        <family val="2"/>
      </rPr>
      <t xml:space="preserve">.
De prijs is inclusief alle kosten, waaronder (niet limitatief) reisuren, onkostenvergoeding, reis-en verblijfskosten, overleggen, tooling en rapportages, de kosten voor onderhoud, updates, upgrades, service en support. Alle incidentele kosten rondom de implementatie, conversie, transitie en migratie dienen eveneens in deze bedragen te zijn opgenomen. De opgegeven tarieven zijn de maximale tarieven die voor de verleende diensten in rekening kunnen mogen worden gebracht, behoudens de indexering van deze tarieven o.b.v. GIBIT 2023, conform de aanbestedingsleidraad.
Een specificatie van de kostensoort of totaal prijs van de betreffende kosten van de geboden oplossing, kunt u toevoegen bij </t>
    </r>
    <r>
      <rPr>
        <b/>
        <sz val="10"/>
        <color theme="1"/>
        <rFont val="Verdana"/>
        <family val="2"/>
      </rPr>
      <t>"door inschrijver zelf in te vullen (eenmalige / jaarlijkse) kosten"</t>
    </r>
    <r>
      <rPr>
        <sz val="10"/>
        <color theme="1"/>
        <rFont val="Verdana"/>
        <family val="2"/>
      </rPr>
      <t xml:space="preserve">, vermeld in </t>
    </r>
    <r>
      <rPr>
        <b/>
        <sz val="10"/>
        <color theme="1"/>
        <rFont val="Verdana"/>
        <family val="2"/>
      </rPr>
      <t xml:space="preserve">Kolom B </t>
    </r>
    <r>
      <rPr>
        <sz val="10"/>
        <color theme="1"/>
        <rFont val="Verdana"/>
        <family val="2"/>
      </rPr>
      <t xml:space="preserve">
</t>
    </r>
  </si>
  <si>
    <t>Totaal Licentiekosten (voor de initiële contractduur van 7 jaar)</t>
  </si>
  <si>
    <t>Aantal inwoners (peiljaar 2025) :</t>
  </si>
  <si>
    <t>Let op! Het plafondbedrag voor de implementatie- en licentiekosten samen bedraagt € 2.500.000,-</t>
  </si>
  <si>
    <t>Prijs per inwoner (excl. BTW) in € (2 decimalen).
Let op: dit is de maximale prijs per inwoner in geval van op- en afschalen 
&lt; 20%</t>
  </si>
  <si>
    <t>Totaal Implementiatiekosten (plafondbedrag bedraagt € 250.000,-)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</si>
</sst>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0000"/>
    <numFmt numFmtId="165" formatCode="&quot;€&quot;\ #,##0.00"/>
  </numFmts>
  <fonts count="17" x14ac:knownFonts="1">
    <font>
      <sz val="11"/>
      <color theme="1"/>
      <name val="Calibri"/>
      <family val="2"/>
      <scheme val="minor"/>
    </font>
    <font>
      <b/>
      <sz val="10"/>
      <color theme="0"/>
      <name val="Verdana"/>
      <family val="2"/>
    </font>
    <font>
      <sz val="10"/>
      <color theme="1"/>
      <name val="Verdana"/>
      <family val="2"/>
    </font>
    <font>
      <b/>
      <sz val="10"/>
      <color theme="1"/>
      <name val="Verdana"/>
      <family val="2"/>
    </font>
    <font>
      <sz val="10"/>
      <name val="Verdana"/>
      <family val="2"/>
    </font>
    <font>
      <b/>
      <sz val="14"/>
      <color theme="1"/>
      <name val="Calibri"/>
      <family val="2"/>
      <scheme val="minor"/>
    </font>
    <font>
      <sz val="14"/>
      <color theme="1"/>
      <name val="Calibri"/>
      <family val="2"/>
      <scheme val="minor"/>
    </font>
    <font>
      <b/>
      <sz val="14"/>
      <color rgb="FF000000"/>
      <name val="Calibri"/>
      <family val="2"/>
    </font>
    <font>
      <b/>
      <sz val="12"/>
      <color rgb="FF000000"/>
      <name val="Calibri"/>
      <family val="2"/>
    </font>
    <font>
      <sz val="12"/>
      <color rgb="FF000000"/>
      <name val="Calibri"/>
      <family val="2"/>
    </font>
    <font>
      <b/>
      <sz val="14"/>
      <color theme="0"/>
      <name val="Verdana"/>
      <family val="2"/>
    </font>
    <font>
      <b/>
      <sz val="12"/>
      <color theme="0"/>
      <name val="Verdana"/>
      <family val="2"/>
    </font>
    <font>
      <b/>
      <sz val="12"/>
      <color theme="1"/>
      <name val="Verdana"/>
      <family val="2"/>
    </font>
    <font>
      <i/>
      <sz val="10"/>
      <color theme="1"/>
      <name val="Verdana"/>
      <family val="2"/>
    </font>
    <font>
      <sz val="10"/>
      <color theme="0"/>
      <name val="Verdana"/>
      <family val="2"/>
    </font>
    <font>
      <b/>
      <u/>
      <sz val="10"/>
      <color theme="1"/>
      <name val="Verdana"/>
      <family val="2"/>
    </font>
    <font>
      <b/>
      <sz val="11"/>
      <color theme="0"/>
      <name val="Verdana"/>
      <family val="2"/>
    </font>
  </fonts>
  <fills count="9">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3399"/>
        <bgColor indexed="64"/>
      </patternFill>
    </fill>
    <fill>
      <patternFill patternType="solid">
        <fgColor rgb="FFFF3399"/>
        <bgColor rgb="FF9BBB59"/>
      </patternFill>
    </fill>
    <fill>
      <patternFill patternType="solid">
        <fgColor theme="0" tint="-0.34998626667073579"/>
        <bgColor indexed="64"/>
      </patternFill>
    </fill>
    <fill>
      <patternFill patternType="solid">
        <fgColor theme="0"/>
        <bgColor indexed="64"/>
      </patternFill>
    </fill>
    <fill>
      <patternFill patternType="solid">
        <fgColor rgb="FF00B0F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100">
    <xf numFmtId="0" fontId="0" fillId="0" borderId="0" xfId="0"/>
    <xf numFmtId="0" fontId="1" fillId="2" borderId="0" xfId="0" applyFont="1" applyFill="1"/>
    <xf numFmtId="165" fontId="1" fillId="2" borderId="0" xfId="0" applyNumberFormat="1" applyFont="1" applyFill="1"/>
    <xf numFmtId="165" fontId="2" fillId="0" borderId="0" xfId="0" applyNumberFormat="1" applyFont="1"/>
    <xf numFmtId="0" fontId="2" fillId="0" borderId="0" xfId="0" applyFont="1"/>
    <xf numFmtId="0" fontId="2" fillId="0" borderId="0" xfId="0" applyFont="1" applyAlignment="1">
      <alignment vertical="top"/>
    </xf>
    <xf numFmtId="0" fontId="2" fillId="3" borderId="5" xfId="0" applyFont="1" applyFill="1" applyBorder="1"/>
    <xf numFmtId="164" fontId="2" fillId="0" borderId="0" xfId="0" applyNumberFormat="1" applyFont="1" applyAlignment="1">
      <alignment horizontal="left"/>
    </xf>
    <xf numFmtId="0" fontId="5" fillId="0" borderId="0" xfId="0" applyFont="1"/>
    <xf numFmtId="0" fontId="6" fillId="0" borderId="0" xfId="0" applyFont="1"/>
    <xf numFmtId="0" fontId="7" fillId="0" borderId="0" xfId="0" applyFont="1"/>
    <xf numFmtId="0" fontId="9" fillId="0" borderId="0" xfId="0" applyFont="1" applyProtection="1">
      <protection locked="0"/>
    </xf>
    <xf numFmtId="0" fontId="9" fillId="0" borderId="0" xfId="0" applyFont="1"/>
    <xf numFmtId="0" fontId="1" fillId="0" borderId="0" xfId="0" applyFont="1" applyFill="1"/>
    <xf numFmtId="165" fontId="2" fillId="0" borderId="0" xfId="0" applyNumberFormat="1" applyFont="1" applyFill="1"/>
    <xf numFmtId="0" fontId="2" fillId="0" borderId="0" xfId="0" applyFont="1" applyFill="1"/>
    <xf numFmtId="0" fontId="2" fillId="2" borderId="0" xfId="0" applyFont="1" applyFill="1"/>
    <xf numFmtId="164" fontId="2" fillId="2" borderId="0" xfId="0" applyNumberFormat="1" applyFont="1" applyFill="1" applyAlignment="1">
      <alignment horizontal="left"/>
    </xf>
    <xf numFmtId="165" fontId="2" fillId="2" borderId="0" xfId="0" applyNumberFormat="1" applyFont="1" applyFill="1"/>
    <xf numFmtId="0" fontId="5" fillId="0" borderId="0" xfId="0" applyFont="1" applyFill="1" applyAlignment="1">
      <alignment horizontal="left"/>
    </xf>
    <xf numFmtId="0" fontId="6" fillId="0" borderId="0" xfId="0" applyFont="1" applyFill="1"/>
    <xf numFmtId="0" fontId="8" fillId="0" borderId="0" xfId="0" applyFont="1" applyFill="1" applyAlignment="1" applyProtection="1">
      <alignment horizontal="left"/>
      <protection locked="0"/>
    </xf>
    <xf numFmtId="0" fontId="9" fillId="0" borderId="0" xfId="0" applyFont="1" applyFill="1"/>
    <xf numFmtId="0" fontId="9" fillId="0" borderId="0" xfId="0" applyFont="1" applyFill="1" applyAlignment="1">
      <alignment horizontal="left"/>
    </xf>
    <xf numFmtId="0" fontId="10" fillId="2" borderId="0" xfId="0" applyFont="1" applyFill="1" applyAlignment="1">
      <alignment horizontal="center" vertical="center"/>
    </xf>
    <xf numFmtId="165" fontId="11" fillId="2" borderId="0" xfId="0" applyNumberFormat="1" applyFont="1" applyFill="1" applyAlignment="1">
      <alignment horizontal="center" vertical="center"/>
    </xf>
    <xf numFmtId="0" fontId="11" fillId="2" borderId="0" xfId="0" applyFont="1" applyFill="1"/>
    <xf numFmtId="164" fontId="3" fillId="6" borderId="1" xfId="0" applyNumberFormat="1" applyFont="1" applyFill="1" applyBorder="1" applyAlignment="1">
      <alignment vertical="top" wrapText="1"/>
    </xf>
    <xf numFmtId="165" fontId="3" fillId="6" borderId="1" xfId="0" applyNumberFormat="1" applyFont="1" applyFill="1" applyBorder="1" applyAlignment="1">
      <alignment vertical="top" wrapText="1"/>
    </xf>
    <xf numFmtId="0" fontId="3" fillId="6" borderId="2" xfId="0" applyFont="1" applyFill="1" applyBorder="1" applyAlignment="1">
      <alignment vertical="top"/>
    </xf>
    <xf numFmtId="164" fontId="3" fillId="6" borderId="2" xfId="0" applyNumberFormat="1" applyFont="1" applyFill="1" applyBorder="1" applyAlignment="1">
      <alignment vertical="top" wrapText="1"/>
    </xf>
    <xf numFmtId="165" fontId="2" fillId="0" borderId="3" xfId="0" applyNumberFormat="1" applyFont="1" applyFill="1" applyBorder="1" applyAlignment="1">
      <alignment horizontal="center" vertical="top"/>
    </xf>
    <xf numFmtId="0" fontId="2" fillId="0" borderId="1" xfId="0" applyFont="1" applyBorder="1"/>
    <xf numFmtId="0" fontId="2" fillId="0" borderId="1" xfId="0" applyFont="1" applyBorder="1" applyAlignment="1">
      <alignment vertical="top" wrapText="1"/>
    </xf>
    <xf numFmtId="0" fontId="10" fillId="0" borderId="0" xfId="0" applyFont="1" applyFill="1" applyAlignment="1">
      <alignment horizontal="center" vertical="center"/>
    </xf>
    <xf numFmtId="164" fontId="1" fillId="0" borderId="0" xfId="0" applyNumberFormat="1" applyFont="1" applyFill="1" applyAlignment="1">
      <alignment horizontal="center" vertical="center"/>
    </xf>
    <xf numFmtId="165" fontId="11" fillId="0" borderId="0" xfId="0" applyNumberFormat="1" applyFont="1" applyFill="1" applyAlignment="1">
      <alignment horizontal="center" vertical="center"/>
    </xf>
    <xf numFmtId="165" fontId="2" fillId="0" borderId="1" xfId="0" applyNumberFormat="1" applyFont="1" applyFill="1" applyBorder="1" applyAlignment="1">
      <alignment horizontal="center" vertical="center"/>
    </xf>
    <xf numFmtId="3" fontId="2" fillId="0" borderId="1" xfId="0" applyNumberFormat="1" applyFont="1" applyBorder="1" applyAlignment="1">
      <alignment horizontal="center" vertical="center"/>
    </xf>
    <xf numFmtId="165" fontId="2" fillId="0" borderId="6" xfId="0" applyNumberFormat="1" applyFont="1" applyBorder="1" applyAlignment="1">
      <alignment vertical="center"/>
    </xf>
    <xf numFmtId="165" fontId="2" fillId="0" borderId="6" xfId="0" applyNumberFormat="1" applyFont="1" applyBorder="1" applyAlignment="1">
      <alignment horizontal="center" vertical="center"/>
    </xf>
    <xf numFmtId="164" fontId="11" fillId="2" borderId="0" xfId="0" applyNumberFormat="1" applyFont="1" applyFill="1" applyAlignment="1">
      <alignment horizontal="left"/>
    </xf>
    <xf numFmtId="165" fontId="2" fillId="0" borderId="1" xfId="0" applyNumberFormat="1" applyFont="1" applyBorder="1" applyAlignment="1">
      <alignment horizontal="center" vertical="center"/>
    </xf>
    <xf numFmtId="164" fontId="2" fillId="0" borderId="0" xfId="0" applyNumberFormat="1" applyFont="1" applyFill="1" applyAlignment="1">
      <alignment horizontal="left"/>
    </xf>
    <xf numFmtId="0" fontId="12" fillId="6" borderId="4" xfId="0" applyFont="1" applyFill="1" applyBorder="1" applyAlignment="1">
      <alignment vertical="top"/>
    </xf>
    <xf numFmtId="0" fontId="11" fillId="2" borderId="0" xfId="0" applyFont="1" applyFill="1" applyAlignment="1"/>
    <xf numFmtId="165" fontId="2" fillId="0" borderId="3" xfId="0" applyNumberFormat="1" applyFont="1" applyFill="1" applyBorder="1"/>
    <xf numFmtId="0" fontId="2" fillId="0" borderId="1" xfId="0" applyFont="1" applyBorder="1" applyAlignment="1">
      <alignment vertical="center"/>
    </xf>
    <xf numFmtId="0" fontId="4" fillId="0" borderId="1" xfId="0" applyFont="1" applyBorder="1" applyAlignment="1">
      <alignment vertical="center"/>
    </xf>
    <xf numFmtId="165" fontId="2" fillId="0" borderId="0" xfId="0" applyNumberFormat="1" applyFont="1" applyBorder="1" applyAlignment="1">
      <alignment horizontal="center" vertical="center"/>
    </xf>
    <xf numFmtId="10" fontId="2" fillId="0" borderId="0" xfId="0" applyNumberFormat="1" applyFont="1" applyFill="1" applyBorder="1" applyAlignment="1">
      <alignment horizontal="center" vertical="top"/>
    </xf>
    <xf numFmtId="10" fontId="2" fillId="2" borderId="0" xfId="0" applyNumberFormat="1" applyFont="1" applyFill="1" applyBorder="1" applyAlignment="1">
      <alignment horizontal="center" vertical="top"/>
    </xf>
    <xf numFmtId="0" fontId="2" fillId="6" borderId="8" xfId="0" applyFont="1" applyFill="1" applyBorder="1"/>
    <xf numFmtId="0" fontId="12" fillId="6" borderId="7" xfId="0" applyFont="1" applyFill="1" applyBorder="1" applyAlignment="1">
      <alignment vertical="top"/>
    </xf>
    <xf numFmtId="164" fontId="2" fillId="6" borderId="1" xfId="0" applyNumberFormat="1" applyFont="1" applyFill="1" applyBorder="1" applyAlignment="1">
      <alignment horizontal="left"/>
    </xf>
    <xf numFmtId="165" fontId="2" fillId="6" borderId="6" xfId="0" applyNumberFormat="1" applyFont="1" applyFill="1" applyBorder="1"/>
    <xf numFmtId="0" fontId="13" fillId="0" borderId="1" xfId="0" applyFont="1" applyBorder="1" applyProtection="1">
      <protection locked="0"/>
    </xf>
    <xf numFmtId="0" fontId="3" fillId="6" borderId="1" xfId="0" applyFont="1" applyFill="1" applyBorder="1" applyAlignment="1">
      <alignment horizontal="left" vertical="center"/>
    </xf>
    <xf numFmtId="0" fontId="2" fillId="7" borderId="1" xfId="0" applyFont="1" applyFill="1" applyBorder="1"/>
    <xf numFmtId="0" fontId="12" fillId="6" borderId="1" xfId="0" applyFont="1" applyFill="1" applyBorder="1" applyAlignment="1">
      <alignment horizontal="left" vertical="center"/>
    </xf>
    <xf numFmtId="165" fontId="3" fillId="6" borderId="9" xfId="0" applyNumberFormat="1" applyFont="1" applyFill="1" applyBorder="1" applyAlignment="1">
      <alignment horizontal="center" vertical="top"/>
    </xf>
    <xf numFmtId="0" fontId="2" fillId="7" borderId="1" xfId="0" applyFont="1" applyFill="1" applyBorder="1" applyAlignment="1">
      <alignment horizontal="left" vertical="center"/>
    </xf>
    <xf numFmtId="0" fontId="3" fillId="6" borderId="0" xfId="0" applyFont="1" applyFill="1" applyAlignment="1">
      <alignment vertical="center"/>
    </xf>
    <xf numFmtId="3" fontId="2" fillId="7" borderId="6" xfId="0" applyNumberFormat="1" applyFont="1" applyFill="1" applyBorder="1" applyAlignment="1">
      <alignment horizontal="center" vertical="center"/>
    </xf>
    <xf numFmtId="0" fontId="13" fillId="0" borderId="1" xfId="0" applyFont="1" applyBorder="1" applyAlignment="1" applyProtection="1">
      <alignment vertical="center"/>
      <protection locked="0"/>
    </xf>
    <xf numFmtId="165" fontId="3" fillId="6" borderId="9" xfId="0" applyNumberFormat="1" applyFont="1" applyFill="1" applyBorder="1" applyAlignment="1">
      <alignment horizontal="center" vertical="top" wrapText="1"/>
    </xf>
    <xf numFmtId="44" fontId="11" fillId="2" borderId="0" xfId="0" applyNumberFormat="1" applyFont="1" applyFill="1" applyBorder="1" applyAlignment="1">
      <alignment horizontal="center" vertical="center"/>
    </xf>
    <xf numFmtId="44" fontId="10" fillId="2" borderId="0" xfId="0" applyNumberFormat="1" applyFont="1" applyFill="1" applyAlignment="1">
      <alignment horizontal="center" vertical="center"/>
    </xf>
    <xf numFmtId="44" fontId="2" fillId="7" borderId="1" xfId="0" applyNumberFormat="1" applyFont="1" applyFill="1" applyBorder="1" applyAlignment="1">
      <alignment horizontal="center" vertical="center"/>
    </xf>
    <xf numFmtId="44" fontId="11" fillId="2" borderId="0" xfId="0" applyNumberFormat="1" applyFont="1" applyFill="1" applyAlignment="1">
      <alignment horizontal="center" vertical="center"/>
    </xf>
    <xf numFmtId="44" fontId="2" fillId="0" borderId="6" xfId="0" applyNumberFormat="1" applyFont="1" applyFill="1" applyBorder="1" applyAlignment="1">
      <alignment horizontal="center" vertical="center"/>
    </xf>
    <xf numFmtId="165" fontId="3" fillId="6" borderId="6" xfId="0" applyNumberFormat="1" applyFont="1" applyFill="1" applyBorder="1" applyAlignment="1">
      <alignment horizontal="center" vertical="center"/>
    </xf>
    <xf numFmtId="164" fontId="3" fillId="6" borderId="5" xfId="0" applyNumberFormat="1" applyFont="1" applyFill="1" applyBorder="1" applyAlignment="1">
      <alignment horizontal="center" vertical="center"/>
    </xf>
    <xf numFmtId="44" fontId="4" fillId="4" borderId="1" xfId="0" applyNumberFormat="1" applyFont="1" applyFill="1" applyBorder="1" applyAlignment="1">
      <alignment horizontal="center" vertical="center"/>
    </xf>
    <xf numFmtId="44" fontId="2" fillId="4" borderId="1" xfId="0" applyNumberFormat="1" applyFont="1" applyFill="1" applyBorder="1" applyAlignment="1">
      <alignment horizontal="center" vertical="center"/>
    </xf>
    <xf numFmtId="44" fontId="2" fillId="4" borderId="1" xfId="0" applyNumberFormat="1" applyFont="1" applyFill="1" applyBorder="1" applyAlignment="1">
      <alignment vertical="center"/>
    </xf>
    <xf numFmtId="0" fontId="14" fillId="0" borderId="0" xfId="0" applyFont="1" applyFill="1"/>
    <xf numFmtId="44" fontId="1" fillId="0" borderId="0" xfId="0" applyNumberFormat="1" applyFont="1" applyFill="1" applyAlignment="1">
      <alignment horizontal="center" vertical="center"/>
    </xf>
    <xf numFmtId="164" fontId="2" fillId="8" borderId="1" xfId="0" applyNumberFormat="1" applyFont="1" applyFill="1" applyBorder="1" applyAlignment="1">
      <alignment horizontal="center" vertical="center"/>
    </xf>
    <xf numFmtId="164" fontId="12" fillId="8" borderId="1" xfId="0" applyNumberFormat="1" applyFont="1" applyFill="1" applyBorder="1" applyAlignment="1">
      <alignment horizontal="center" vertical="center"/>
    </xf>
    <xf numFmtId="0" fontId="2" fillId="0" borderId="1" xfId="0" applyFont="1" applyBorder="1" applyAlignment="1">
      <alignment horizontal="left" vertical="center" wrapText="1"/>
    </xf>
    <xf numFmtId="164" fontId="16" fillId="2" borderId="0" xfId="0" applyNumberFormat="1" applyFont="1" applyFill="1" applyAlignment="1">
      <alignment horizontal="center" vertical="center" wrapText="1"/>
    </xf>
    <xf numFmtId="165" fontId="2" fillId="0" borderId="4" xfId="0" applyNumberFormat="1" applyFont="1" applyBorder="1" applyAlignment="1">
      <alignment vertical="center"/>
    </xf>
    <xf numFmtId="165" fontId="2" fillId="0" borderId="6" xfId="0" applyNumberFormat="1" applyFont="1" applyBorder="1" applyAlignment="1">
      <alignment vertical="center"/>
    </xf>
    <xf numFmtId="0" fontId="2" fillId="0" borderId="0" xfId="0" applyFont="1" applyFill="1" applyAlignment="1">
      <alignment horizontal="center"/>
    </xf>
    <xf numFmtId="165" fontId="3" fillId="6" borderId="4" xfId="0" applyNumberFormat="1" applyFont="1" applyFill="1" applyBorder="1" applyAlignment="1">
      <alignment horizontal="center" vertical="top" wrapText="1"/>
    </xf>
    <xf numFmtId="165" fontId="3" fillId="6" borderId="6" xfId="0" applyNumberFormat="1" applyFont="1" applyFill="1" applyBorder="1" applyAlignment="1">
      <alignment horizontal="center" vertical="top" wrapText="1"/>
    </xf>
    <xf numFmtId="165" fontId="2" fillId="0" borderId="4" xfId="0" applyNumberFormat="1" applyFont="1" applyBorder="1" applyAlignment="1">
      <alignment horizontal="center" vertical="center"/>
    </xf>
    <xf numFmtId="165" fontId="2" fillId="0" borderId="6" xfId="0" applyNumberFormat="1" applyFont="1" applyBorder="1" applyAlignment="1">
      <alignment horizontal="center" vertical="center"/>
    </xf>
    <xf numFmtId="0" fontId="2" fillId="0" borderId="0" xfId="0" applyFont="1" applyFill="1" applyAlignment="1">
      <alignment vertical="center" wrapText="1"/>
    </xf>
    <xf numFmtId="0" fontId="2" fillId="0" borderId="0" xfId="0" applyFont="1" applyFill="1" applyAlignment="1">
      <alignment vertical="top" wrapText="1"/>
    </xf>
    <xf numFmtId="0" fontId="9" fillId="4" borderId="0" xfId="0" applyFont="1" applyFill="1" applyAlignment="1">
      <alignment horizontal="left" vertical="center"/>
    </xf>
    <xf numFmtId="164" fontId="3" fillId="6" borderId="5" xfId="0" applyNumberFormat="1" applyFont="1" applyFill="1" applyBorder="1" applyAlignment="1">
      <alignment horizontal="left" vertical="center" wrapText="1"/>
    </xf>
    <xf numFmtId="164" fontId="3" fillId="6" borderId="6" xfId="0" applyNumberFormat="1" applyFont="1" applyFill="1" applyBorder="1" applyAlignment="1">
      <alignment horizontal="left" vertical="center" wrapText="1"/>
    </xf>
    <xf numFmtId="0" fontId="5" fillId="4" borderId="0" xfId="0" applyFont="1" applyFill="1" applyAlignment="1">
      <alignment horizontal="left" vertical="center"/>
    </xf>
    <xf numFmtId="165" fontId="16" fillId="2" borderId="0" xfId="0" applyNumberFormat="1" applyFont="1" applyFill="1" applyBorder="1" applyAlignment="1">
      <alignment horizontal="left" vertical="top" wrapText="1"/>
    </xf>
    <xf numFmtId="0" fontId="8" fillId="5" borderId="0" xfId="0" applyFont="1" applyFill="1" applyAlignment="1" applyProtection="1">
      <alignment horizontal="left" vertical="center"/>
      <protection locked="0"/>
    </xf>
    <xf numFmtId="165" fontId="2" fillId="8" borderId="10" xfId="0" applyNumberFormat="1" applyFont="1" applyFill="1" applyBorder="1" applyAlignment="1">
      <alignment horizontal="left" vertical="center" wrapText="1"/>
    </xf>
    <xf numFmtId="165" fontId="2" fillId="8" borderId="0" xfId="0" applyNumberFormat="1" applyFont="1" applyFill="1" applyAlignment="1">
      <alignment horizontal="left" vertical="center" wrapText="1"/>
    </xf>
    <xf numFmtId="3" fontId="12" fillId="8" borderId="1" xfId="0" applyNumberFormat="1" applyFont="1" applyFill="1"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234103</xdr:colOff>
      <xdr:row>1</xdr:row>
      <xdr:rowOff>77258</xdr:rowOff>
    </xdr:from>
    <xdr:to>
      <xdr:col>1</xdr:col>
      <xdr:colOff>3643659</xdr:colOff>
      <xdr:row>7</xdr:row>
      <xdr:rowOff>403860</xdr:rowOff>
    </xdr:to>
    <xdr:pic>
      <xdr:nvPicPr>
        <xdr:cNvPr id="2" name="Afbeelding 1">
          <a:extLst>
            <a:ext uri="{FF2B5EF4-FFF2-40B4-BE49-F238E27FC236}">
              <a16:creationId xmlns:a16="http://schemas.microsoft.com/office/drawing/2014/main" id="{04FCDCF1-D4CC-451F-8094-142EDE998923}"/>
            </a:ext>
          </a:extLst>
        </xdr:cNvPr>
        <xdr:cNvPicPr>
          <a:picLocks noChangeAspect="1"/>
        </xdr:cNvPicPr>
      </xdr:nvPicPr>
      <xdr:blipFill>
        <a:blip xmlns:r="http://schemas.openxmlformats.org/officeDocument/2006/relationships" r:embed="rId1"/>
        <a:stretch>
          <a:fillRect/>
        </a:stretch>
      </xdr:blipFill>
      <xdr:spPr>
        <a:xfrm>
          <a:off x="234103" y="282998"/>
          <a:ext cx="4034396" cy="1355302"/>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0499E-430D-42BC-80C0-7C9B401546F8}">
  <dimension ref="A1:I75"/>
  <sheetViews>
    <sheetView tabSelected="1" topLeftCell="A37" zoomScaleNormal="100" workbookViewId="0">
      <selection activeCell="D59" sqref="D59"/>
    </sheetView>
  </sheetViews>
  <sheetFormatPr defaultColWidth="9.109375" defaultRowHeight="12.6" x14ac:dyDescent="0.2"/>
  <cols>
    <col min="1" max="1" width="9.109375" style="4"/>
    <col min="2" max="2" width="57.109375" style="4" customWidth="1"/>
    <col min="3" max="3" width="30.5546875" style="7" customWidth="1"/>
    <col min="4" max="4" width="34.77734375" style="3" customWidth="1"/>
    <col min="5" max="5" width="60.5546875" style="3" customWidth="1"/>
    <col min="6" max="16384" width="9.109375" style="4"/>
  </cols>
  <sheetData>
    <row r="1" spans="1:5" ht="16.2" x14ac:dyDescent="0.3">
      <c r="A1" s="26" t="s">
        <v>31</v>
      </c>
      <c r="B1" s="16"/>
      <c r="C1" s="45" t="s">
        <v>32</v>
      </c>
      <c r="D1" s="18"/>
      <c r="E1" s="41" t="s">
        <v>33</v>
      </c>
    </row>
    <row r="2" spans="1:5" s="15" customFormat="1" ht="16.2" customHeight="1" x14ac:dyDescent="0.2">
      <c r="A2" s="84"/>
      <c r="B2" s="84"/>
      <c r="C2" s="89" t="s">
        <v>26</v>
      </c>
      <c r="D2" s="89"/>
      <c r="E2" s="89"/>
    </row>
    <row r="3" spans="1:5" s="15" customFormat="1" ht="14.4" customHeight="1" x14ac:dyDescent="0.2">
      <c r="A3" s="84"/>
      <c r="B3" s="84"/>
      <c r="C3" s="90" t="s">
        <v>34</v>
      </c>
      <c r="D3" s="90"/>
      <c r="E3" s="90"/>
    </row>
    <row r="4" spans="1:5" s="15" customFormat="1" ht="12.6" customHeight="1" x14ac:dyDescent="0.2">
      <c r="A4" s="84"/>
      <c r="B4" s="84"/>
      <c r="C4" s="90"/>
      <c r="D4" s="90"/>
      <c r="E4" s="90"/>
    </row>
    <row r="5" spans="1:5" s="15" customFormat="1" x14ac:dyDescent="0.2">
      <c r="A5" s="84"/>
      <c r="B5" s="84"/>
      <c r="C5" s="90"/>
      <c r="D5" s="90"/>
      <c r="E5" s="90"/>
    </row>
    <row r="6" spans="1:5" s="15" customFormat="1" x14ac:dyDescent="0.2">
      <c r="A6" s="84"/>
      <c r="B6" s="84"/>
      <c r="C6" s="90"/>
      <c r="D6" s="90"/>
      <c r="E6" s="90"/>
    </row>
    <row r="7" spans="1:5" s="15" customFormat="1" x14ac:dyDescent="0.2">
      <c r="A7" s="84"/>
      <c r="B7" s="84"/>
      <c r="C7" s="90"/>
      <c r="D7" s="90"/>
      <c r="E7" s="90"/>
    </row>
    <row r="8" spans="1:5" ht="37.200000000000003" customHeight="1" x14ac:dyDescent="0.2">
      <c r="A8" s="84"/>
      <c r="B8" s="84"/>
      <c r="C8" s="90"/>
      <c r="D8" s="90"/>
      <c r="E8" s="90"/>
    </row>
    <row r="9" spans="1:5" ht="16.2" customHeight="1" x14ac:dyDescent="0.2">
      <c r="A9" s="1"/>
      <c r="B9" s="16"/>
      <c r="C9" s="18"/>
      <c r="D9" s="18"/>
      <c r="E9" s="18"/>
    </row>
    <row r="10" spans="1:5" ht="40.799999999999997" customHeight="1" x14ac:dyDescent="0.2">
      <c r="A10" s="78"/>
      <c r="B10" s="79" t="s">
        <v>36</v>
      </c>
      <c r="C10" s="99">
        <v>87522</v>
      </c>
      <c r="D10" s="97"/>
      <c r="E10" s="98"/>
    </row>
    <row r="11" spans="1:5" ht="16.2" customHeight="1" x14ac:dyDescent="0.2">
      <c r="A11" s="1"/>
      <c r="B11" s="16"/>
      <c r="C11" s="18"/>
      <c r="D11" s="18"/>
      <c r="E11" s="18"/>
    </row>
    <row r="12" spans="1:5" x14ac:dyDescent="0.2">
      <c r="B12" s="13"/>
      <c r="C12" s="43"/>
      <c r="D12" s="14"/>
      <c r="E12" s="14"/>
    </row>
    <row r="13" spans="1:5" s="5" customFormat="1" ht="45.6" customHeight="1" x14ac:dyDescent="0.3">
      <c r="A13" s="29"/>
      <c r="B13" s="44" t="s">
        <v>4</v>
      </c>
      <c r="C13" s="28" t="s">
        <v>25</v>
      </c>
      <c r="D13" s="85" t="s">
        <v>8</v>
      </c>
      <c r="E13" s="86"/>
    </row>
    <row r="14" spans="1:5" s="5" customFormat="1" ht="16.2" customHeight="1" x14ac:dyDescent="0.3">
      <c r="A14" s="29" t="s">
        <v>6</v>
      </c>
      <c r="B14" s="29" t="s">
        <v>5</v>
      </c>
      <c r="C14" s="30"/>
      <c r="D14" s="85"/>
      <c r="E14" s="86"/>
    </row>
    <row r="15" spans="1:5" ht="16.2" customHeight="1" x14ac:dyDescent="0.2">
      <c r="A15" s="47">
        <v>0</v>
      </c>
      <c r="B15" s="56" t="s">
        <v>10</v>
      </c>
      <c r="C15" s="74"/>
      <c r="D15" s="87"/>
      <c r="E15" s="88"/>
    </row>
    <row r="16" spans="1:5" ht="16.8" customHeight="1" x14ac:dyDescent="0.2">
      <c r="A16" s="47">
        <v>1</v>
      </c>
      <c r="B16" s="4" t="s">
        <v>29</v>
      </c>
      <c r="C16" s="74"/>
      <c r="D16" s="87"/>
      <c r="E16" s="88"/>
    </row>
    <row r="17" spans="1:5" ht="16.8" customHeight="1" x14ac:dyDescent="0.2">
      <c r="A17" s="47">
        <v>2</v>
      </c>
      <c r="B17" s="4" t="s">
        <v>28</v>
      </c>
      <c r="C17" s="74"/>
      <c r="D17" s="87"/>
      <c r="E17" s="88"/>
    </row>
    <row r="18" spans="1:5" ht="16.2" customHeight="1" x14ac:dyDescent="0.2">
      <c r="A18" s="47">
        <v>3</v>
      </c>
      <c r="B18" s="48"/>
      <c r="C18" s="75"/>
      <c r="D18" s="82"/>
      <c r="E18" s="83"/>
    </row>
    <row r="19" spans="1:5" ht="16.2" customHeight="1" x14ac:dyDescent="0.2">
      <c r="A19" s="47">
        <v>4</v>
      </c>
      <c r="B19" s="48"/>
      <c r="C19" s="75"/>
      <c r="D19" s="82"/>
      <c r="E19" s="83"/>
    </row>
    <row r="20" spans="1:5" ht="16.2" customHeight="1" x14ac:dyDescent="0.2">
      <c r="A20" s="47">
        <v>5</v>
      </c>
      <c r="B20" s="48"/>
      <c r="C20" s="75"/>
      <c r="D20" s="82"/>
      <c r="E20" s="83"/>
    </row>
    <row r="21" spans="1:5" ht="16.2" customHeight="1" x14ac:dyDescent="0.2">
      <c r="A21" s="47">
        <v>6</v>
      </c>
      <c r="B21" s="48"/>
      <c r="C21" s="75"/>
      <c r="D21" s="82"/>
      <c r="E21" s="83"/>
    </row>
    <row r="22" spans="1:5" ht="16.2" customHeight="1" x14ac:dyDescent="0.2">
      <c r="A22" s="47">
        <v>7</v>
      </c>
      <c r="B22" s="48"/>
      <c r="C22" s="75"/>
      <c r="D22" s="82"/>
      <c r="E22" s="83"/>
    </row>
    <row r="23" spans="1:5" ht="16.2" customHeight="1" x14ac:dyDescent="0.2">
      <c r="A23" s="47">
        <v>8</v>
      </c>
      <c r="B23" s="48"/>
      <c r="C23" s="75"/>
      <c r="D23" s="82"/>
      <c r="E23" s="83"/>
    </row>
    <row r="24" spans="1:5" ht="16.2" customHeight="1" x14ac:dyDescent="0.2">
      <c r="A24" s="47">
        <v>9</v>
      </c>
      <c r="B24" s="48"/>
      <c r="C24" s="75"/>
      <c r="D24" s="82"/>
      <c r="E24" s="83"/>
    </row>
    <row r="25" spans="1:5" ht="16.2" customHeight="1" x14ac:dyDescent="0.2">
      <c r="A25" s="47">
        <v>10</v>
      </c>
      <c r="B25" s="48"/>
      <c r="C25" s="75"/>
      <c r="D25" s="82"/>
      <c r="E25" s="83"/>
    </row>
    <row r="26" spans="1:5" ht="16.2" customHeight="1" x14ac:dyDescent="0.2">
      <c r="A26" s="47">
        <v>11</v>
      </c>
      <c r="B26" s="48"/>
      <c r="C26" s="75"/>
      <c r="D26" s="82"/>
      <c r="E26" s="83"/>
    </row>
    <row r="27" spans="1:5" ht="16.2" customHeight="1" x14ac:dyDescent="0.2">
      <c r="A27" s="47">
        <v>12</v>
      </c>
      <c r="B27" s="48"/>
      <c r="C27" s="75"/>
      <c r="D27" s="82"/>
      <c r="E27" s="83"/>
    </row>
    <row r="28" spans="1:5" ht="16.2" customHeight="1" x14ac:dyDescent="0.2">
      <c r="A28" s="47">
        <v>13</v>
      </c>
      <c r="B28" s="56"/>
      <c r="C28" s="75"/>
      <c r="D28" s="82"/>
      <c r="E28" s="83"/>
    </row>
    <row r="29" spans="1:5" ht="16.2" customHeight="1" x14ac:dyDescent="0.2">
      <c r="A29" s="32">
        <v>14</v>
      </c>
      <c r="B29" s="56"/>
      <c r="C29" s="75"/>
      <c r="D29" s="82"/>
      <c r="E29" s="83"/>
    </row>
    <row r="30" spans="1:5" ht="16.2" customHeight="1" x14ac:dyDescent="0.2">
      <c r="A30" s="32">
        <v>15</v>
      </c>
      <c r="B30" s="56"/>
      <c r="C30" s="74"/>
      <c r="D30" s="87"/>
      <c r="E30" s="88"/>
    </row>
    <row r="31" spans="1:5" ht="79.8" customHeight="1" x14ac:dyDescent="0.2">
      <c r="A31" s="52"/>
      <c r="B31" s="53" t="s">
        <v>7</v>
      </c>
      <c r="C31" s="27" t="s">
        <v>38</v>
      </c>
      <c r="D31" s="28" t="s">
        <v>9</v>
      </c>
      <c r="E31" s="60" t="s">
        <v>8</v>
      </c>
    </row>
    <row r="32" spans="1:5" ht="16.2" customHeight="1" x14ac:dyDescent="0.2">
      <c r="A32" s="29" t="s">
        <v>6</v>
      </c>
      <c r="B32" s="29" t="s">
        <v>5</v>
      </c>
      <c r="C32" s="54"/>
      <c r="D32" s="55"/>
      <c r="E32" s="55"/>
    </row>
    <row r="33" spans="1:5" s="15" customFormat="1" ht="16.2" customHeight="1" x14ac:dyDescent="0.2">
      <c r="A33" s="47">
        <v>0</v>
      </c>
      <c r="B33" s="64" t="s">
        <v>11</v>
      </c>
      <c r="C33" s="74"/>
      <c r="D33" s="70">
        <f>$C33*$C$10</f>
        <v>0</v>
      </c>
      <c r="E33" s="37"/>
    </row>
    <row r="34" spans="1:5" s="15" customFormat="1" ht="16.2" customHeight="1" x14ac:dyDescent="0.2">
      <c r="A34" s="47">
        <v>1</v>
      </c>
      <c r="B34" s="80" t="s">
        <v>27</v>
      </c>
      <c r="C34" s="74"/>
      <c r="D34" s="70">
        <f t="shared" ref="D34:D48" si="0">$C34*$C$10</f>
        <v>0</v>
      </c>
      <c r="E34" s="37"/>
    </row>
    <row r="35" spans="1:5" s="15" customFormat="1" ht="16.2" customHeight="1" x14ac:dyDescent="0.2">
      <c r="A35" s="47">
        <v>2</v>
      </c>
      <c r="B35" s="80" t="s">
        <v>28</v>
      </c>
      <c r="C35" s="74"/>
      <c r="D35" s="70">
        <f t="shared" si="0"/>
        <v>0</v>
      </c>
      <c r="E35" s="37"/>
    </row>
    <row r="36" spans="1:5" s="15" customFormat="1" ht="16.2" customHeight="1" x14ac:dyDescent="0.2">
      <c r="A36" s="47">
        <v>3</v>
      </c>
      <c r="B36" s="48"/>
      <c r="C36" s="74"/>
      <c r="D36" s="70">
        <f t="shared" si="0"/>
        <v>0</v>
      </c>
      <c r="E36" s="37"/>
    </row>
    <row r="37" spans="1:5" ht="16.2" customHeight="1" x14ac:dyDescent="0.2">
      <c r="A37" s="47">
        <v>4</v>
      </c>
      <c r="B37" s="48"/>
      <c r="C37" s="74"/>
      <c r="D37" s="70">
        <f t="shared" si="0"/>
        <v>0</v>
      </c>
      <c r="E37" s="42"/>
    </row>
    <row r="38" spans="1:5" ht="16.2" customHeight="1" x14ac:dyDescent="0.2">
      <c r="A38" s="47">
        <v>5</v>
      </c>
      <c r="B38" s="48"/>
      <c r="C38" s="74"/>
      <c r="D38" s="70">
        <f t="shared" si="0"/>
        <v>0</v>
      </c>
      <c r="E38" s="39"/>
    </row>
    <row r="39" spans="1:5" ht="16.2" customHeight="1" x14ac:dyDescent="0.2">
      <c r="A39" s="47">
        <v>6</v>
      </c>
      <c r="B39" s="48"/>
      <c r="C39" s="74"/>
      <c r="D39" s="70">
        <f t="shared" si="0"/>
        <v>0</v>
      </c>
      <c r="E39" s="42"/>
    </row>
    <row r="40" spans="1:5" ht="16.2" customHeight="1" x14ac:dyDescent="0.2">
      <c r="A40" s="47">
        <v>7</v>
      </c>
      <c r="B40" s="48"/>
      <c r="C40" s="74"/>
      <c r="D40" s="70">
        <f t="shared" si="0"/>
        <v>0</v>
      </c>
      <c r="E40" s="40"/>
    </row>
    <row r="41" spans="1:5" ht="16.2" customHeight="1" x14ac:dyDescent="0.2">
      <c r="A41" s="47">
        <v>8</v>
      </c>
      <c r="B41" s="48"/>
      <c r="C41" s="74"/>
      <c r="D41" s="70">
        <f t="shared" si="0"/>
        <v>0</v>
      </c>
      <c r="E41" s="40"/>
    </row>
    <row r="42" spans="1:5" ht="16.2" customHeight="1" x14ac:dyDescent="0.2">
      <c r="A42" s="47">
        <v>9</v>
      </c>
      <c r="B42" s="48"/>
      <c r="C42" s="74"/>
      <c r="D42" s="70">
        <f t="shared" si="0"/>
        <v>0</v>
      </c>
      <c r="E42" s="42"/>
    </row>
    <row r="43" spans="1:5" ht="16.2" customHeight="1" x14ac:dyDescent="0.2">
      <c r="A43" s="47">
        <v>10</v>
      </c>
      <c r="B43" s="48"/>
      <c r="C43" s="74"/>
      <c r="D43" s="70">
        <f t="shared" si="0"/>
        <v>0</v>
      </c>
      <c r="E43" s="42"/>
    </row>
    <row r="44" spans="1:5" ht="16.2" customHeight="1" x14ac:dyDescent="0.2">
      <c r="A44" s="47">
        <v>11</v>
      </c>
      <c r="B44" s="48"/>
      <c r="C44" s="74"/>
      <c r="D44" s="70">
        <f t="shared" si="0"/>
        <v>0</v>
      </c>
      <c r="E44" s="46"/>
    </row>
    <row r="45" spans="1:5" ht="16.2" customHeight="1" x14ac:dyDescent="0.2">
      <c r="A45" s="47">
        <v>12</v>
      </c>
      <c r="B45" s="48"/>
      <c r="C45" s="73"/>
      <c r="D45" s="70">
        <f t="shared" si="0"/>
        <v>0</v>
      </c>
      <c r="E45" s="31"/>
    </row>
    <row r="46" spans="1:5" ht="16.2" customHeight="1" x14ac:dyDescent="0.2">
      <c r="A46" s="47">
        <v>13</v>
      </c>
      <c r="B46" s="64"/>
      <c r="C46" s="73"/>
      <c r="D46" s="70">
        <f t="shared" si="0"/>
        <v>0</v>
      </c>
      <c r="E46" s="31"/>
    </row>
    <row r="47" spans="1:5" ht="16.2" customHeight="1" x14ac:dyDescent="0.2">
      <c r="A47" s="32">
        <v>14</v>
      </c>
      <c r="B47" s="64"/>
      <c r="C47" s="73"/>
      <c r="D47" s="70">
        <f t="shared" si="0"/>
        <v>0</v>
      </c>
      <c r="E47" s="31"/>
    </row>
    <row r="48" spans="1:5" ht="16.2" customHeight="1" x14ac:dyDescent="0.2">
      <c r="A48" s="32">
        <v>15</v>
      </c>
      <c r="B48" s="64"/>
      <c r="C48" s="73"/>
      <c r="D48" s="70">
        <f t="shared" si="0"/>
        <v>0</v>
      </c>
      <c r="E48" s="31"/>
    </row>
    <row r="49" spans="1:9" ht="45" customHeight="1" x14ac:dyDescent="0.2">
      <c r="A49" s="6"/>
      <c r="B49" s="59" t="s">
        <v>12</v>
      </c>
      <c r="C49" s="92" t="s">
        <v>24</v>
      </c>
      <c r="D49" s="93"/>
      <c r="E49" s="65"/>
    </row>
    <row r="50" spans="1:9" ht="16.2" customHeight="1" x14ac:dyDescent="0.2">
      <c r="A50" s="6"/>
      <c r="B50" s="57" t="s">
        <v>18</v>
      </c>
      <c r="C50" s="62" t="s">
        <v>20</v>
      </c>
      <c r="D50" s="71" t="s">
        <v>21</v>
      </c>
      <c r="E50" s="72" t="s">
        <v>19</v>
      </c>
    </row>
    <row r="51" spans="1:9" ht="16.2" customHeight="1" x14ac:dyDescent="0.2">
      <c r="A51" s="58"/>
      <c r="B51" s="61" t="s">
        <v>13</v>
      </c>
      <c r="C51" s="73"/>
      <c r="D51" s="68">
        <f>$C51*$E51</f>
        <v>0</v>
      </c>
      <c r="E51" s="63">
        <v>200</v>
      </c>
    </row>
    <row r="52" spans="1:9" ht="16.2" customHeight="1" x14ac:dyDescent="0.2">
      <c r="A52" s="58"/>
      <c r="B52" s="61" t="s">
        <v>15</v>
      </c>
      <c r="C52" s="73"/>
      <c r="D52" s="68">
        <f t="shared" ref="D52:D55" si="1">$C52*$E52</f>
        <v>0</v>
      </c>
      <c r="E52" s="63">
        <v>800</v>
      </c>
    </row>
    <row r="53" spans="1:9" ht="16.2" customHeight="1" x14ac:dyDescent="0.2">
      <c r="A53" s="58"/>
      <c r="B53" s="61" t="s">
        <v>16</v>
      </c>
      <c r="C53" s="73"/>
      <c r="D53" s="68">
        <f t="shared" si="1"/>
        <v>0</v>
      </c>
      <c r="E53" s="63">
        <v>500</v>
      </c>
    </row>
    <row r="54" spans="1:9" ht="16.2" customHeight="1" x14ac:dyDescent="0.2">
      <c r="A54" s="58"/>
      <c r="B54" s="61" t="s">
        <v>17</v>
      </c>
      <c r="C54" s="73"/>
      <c r="D54" s="68">
        <f t="shared" si="1"/>
        <v>0</v>
      </c>
      <c r="E54" s="63">
        <v>500</v>
      </c>
    </row>
    <row r="55" spans="1:9" ht="16.2" customHeight="1" x14ac:dyDescent="0.2">
      <c r="A55" s="32"/>
      <c r="B55" s="33" t="s">
        <v>14</v>
      </c>
      <c r="C55" s="73"/>
      <c r="D55" s="68">
        <f t="shared" si="1"/>
        <v>0</v>
      </c>
      <c r="E55" s="38">
        <v>200</v>
      </c>
    </row>
    <row r="56" spans="1:9" ht="16.2" customHeight="1" x14ac:dyDescent="0.2">
      <c r="C56" s="50"/>
      <c r="D56" s="49"/>
      <c r="E56" s="49"/>
    </row>
    <row r="57" spans="1:9" ht="16.2" customHeight="1" x14ac:dyDescent="0.3">
      <c r="A57" s="16"/>
      <c r="B57" s="26" t="s">
        <v>39</v>
      </c>
      <c r="C57" s="51"/>
      <c r="D57" s="66">
        <f>SUM(C15:C30)</f>
        <v>0</v>
      </c>
      <c r="E57" s="95" t="s">
        <v>37</v>
      </c>
    </row>
    <row r="58" spans="1:9" ht="16.2" customHeight="1" x14ac:dyDescent="0.3">
      <c r="A58" s="16"/>
      <c r="B58" s="26" t="s">
        <v>35</v>
      </c>
      <c r="C58" s="51"/>
      <c r="D58" s="66">
        <f>SUM(D33:D48)*7</f>
        <v>0</v>
      </c>
      <c r="E58" s="95"/>
    </row>
    <row r="59" spans="1:9" ht="16.8" customHeight="1" x14ac:dyDescent="0.3">
      <c r="A59" s="16"/>
      <c r="B59" s="26" t="s">
        <v>22</v>
      </c>
      <c r="C59" s="17"/>
      <c r="D59" s="69">
        <f>SUM(D51:D55)</f>
        <v>0</v>
      </c>
      <c r="E59" s="18"/>
    </row>
    <row r="60" spans="1:9" ht="16.8" customHeight="1" x14ac:dyDescent="0.3">
      <c r="A60" s="16"/>
      <c r="B60" s="26"/>
      <c r="C60" s="17"/>
      <c r="D60" s="2"/>
      <c r="E60" s="18"/>
    </row>
    <row r="61" spans="1:9" ht="47.4" customHeight="1" x14ac:dyDescent="0.2">
      <c r="A61" s="16"/>
      <c r="B61" s="24" t="s">
        <v>23</v>
      </c>
      <c r="C61" s="81" t="s">
        <v>30</v>
      </c>
      <c r="D61" s="25"/>
      <c r="E61" s="67">
        <f>SUM(D57:D59)</f>
        <v>0</v>
      </c>
    </row>
    <row r="62" spans="1:9" ht="24" customHeight="1" x14ac:dyDescent="0.2">
      <c r="A62" s="76"/>
      <c r="B62" s="34"/>
      <c r="C62" s="35"/>
      <c r="D62" s="36"/>
      <c r="E62" s="77"/>
    </row>
    <row r="63" spans="1:9" ht="18" customHeight="1" x14ac:dyDescent="0.2">
      <c r="B63" s="34"/>
      <c r="C63" s="35"/>
      <c r="D63" s="36"/>
      <c r="E63" s="36"/>
    </row>
    <row r="64" spans="1:9" ht="18" x14ac:dyDescent="0.35">
      <c r="B64" s="8" t="s">
        <v>2</v>
      </c>
      <c r="C64" s="94"/>
      <c r="D64" s="94"/>
      <c r="E64" s="94"/>
      <c r="F64" s="19"/>
      <c r="G64" s="19"/>
      <c r="H64" s="19"/>
      <c r="I64" s="19"/>
    </row>
    <row r="66" spans="2:9" ht="18" x14ac:dyDescent="0.35">
      <c r="B66" s="8" t="s">
        <v>3</v>
      </c>
      <c r="C66" s="94"/>
      <c r="D66" s="94"/>
      <c r="E66" s="94"/>
      <c r="F66" s="19"/>
      <c r="G66" s="19"/>
      <c r="H66" s="19"/>
      <c r="I66" s="19"/>
    </row>
    <row r="67" spans="2:9" ht="18" x14ac:dyDescent="0.35">
      <c r="B67" s="8"/>
      <c r="C67" s="9"/>
      <c r="D67" s="9"/>
      <c r="E67" s="9"/>
      <c r="F67" s="20"/>
      <c r="G67" s="20"/>
      <c r="H67" s="20"/>
      <c r="I67" s="20"/>
    </row>
    <row r="68" spans="2:9" ht="18" x14ac:dyDescent="0.35">
      <c r="B68" s="10" t="s">
        <v>0</v>
      </c>
      <c r="C68" s="96"/>
      <c r="D68" s="96"/>
      <c r="E68" s="96"/>
      <c r="F68" s="21"/>
      <c r="G68" s="21"/>
      <c r="H68" s="21"/>
      <c r="I68" s="21"/>
    </row>
    <row r="69" spans="2:9" ht="18" x14ac:dyDescent="0.35">
      <c r="B69" s="11"/>
      <c r="C69" s="12"/>
      <c r="D69" s="12"/>
      <c r="E69" s="12"/>
      <c r="F69" s="22"/>
      <c r="G69" s="22"/>
      <c r="H69" s="22"/>
      <c r="I69" s="20"/>
    </row>
    <row r="70" spans="2:9" ht="18" x14ac:dyDescent="0.35">
      <c r="B70" s="10" t="s">
        <v>1</v>
      </c>
      <c r="C70" s="91"/>
      <c r="D70" s="91"/>
      <c r="E70" s="91"/>
      <c r="F70" s="23"/>
      <c r="G70" s="23"/>
      <c r="H70" s="23"/>
      <c r="I70" s="23"/>
    </row>
    <row r="71" spans="2:9" ht="15.6" x14ac:dyDescent="0.3">
      <c r="B71" s="12"/>
      <c r="C71" s="91"/>
      <c r="D71" s="91"/>
      <c r="E71" s="91"/>
      <c r="F71" s="23"/>
      <c r="G71" s="23"/>
      <c r="H71" s="23"/>
      <c r="I71" s="23"/>
    </row>
    <row r="72" spans="2:9" ht="15.6" x14ac:dyDescent="0.3">
      <c r="B72" s="12"/>
      <c r="C72" s="91"/>
      <c r="D72" s="91"/>
      <c r="E72" s="91"/>
      <c r="F72" s="23"/>
      <c r="G72" s="23"/>
      <c r="H72" s="23"/>
      <c r="I72" s="23"/>
    </row>
    <row r="73" spans="2:9" ht="15.6" x14ac:dyDescent="0.3">
      <c r="B73" s="12"/>
      <c r="C73" s="91"/>
      <c r="D73" s="91"/>
      <c r="E73" s="91"/>
      <c r="F73" s="23"/>
      <c r="G73" s="23"/>
      <c r="H73" s="23"/>
      <c r="I73" s="23"/>
    </row>
    <row r="74" spans="2:9" ht="15.6" x14ac:dyDescent="0.3">
      <c r="B74" s="12"/>
      <c r="C74" s="91"/>
      <c r="D74" s="91"/>
      <c r="E74" s="91"/>
      <c r="F74" s="23"/>
      <c r="G74" s="23"/>
      <c r="H74" s="23"/>
      <c r="I74" s="23"/>
    </row>
    <row r="75" spans="2:9" ht="15.6" x14ac:dyDescent="0.3">
      <c r="B75" s="12"/>
      <c r="C75" s="91"/>
      <c r="D75" s="91"/>
      <c r="E75" s="91"/>
      <c r="F75" s="23"/>
      <c r="G75" s="23"/>
      <c r="H75" s="23"/>
      <c r="I75" s="23"/>
    </row>
  </sheetData>
  <mergeCells count="28">
    <mergeCell ref="C70:E75"/>
    <mergeCell ref="D30:E30"/>
    <mergeCell ref="D28:E28"/>
    <mergeCell ref="D17:E17"/>
    <mergeCell ref="D18:E18"/>
    <mergeCell ref="D19:E19"/>
    <mergeCell ref="D20:E20"/>
    <mergeCell ref="D21:E21"/>
    <mergeCell ref="D22:E22"/>
    <mergeCell ref="D23:E23"/>
    <mergeCell ref="C49:D49"/>
    <mergeCell ref="C64:E64"/>
    <mergeCell ref="C66:E66"/>
    <mergeCell ref="E57:E58"/>
    <mergeCell ref="C68:E68"/>
    <mergeCell ref="D24:E24"/>
    <mergeCell ref="D25:E25"/>
    <mergeCell ref="D26:E26"/>
    <mergeCell ref="D27:E27"/>
    <mergeCell ref="D29:E29"/>
    <mergeCell ref="A2:B8"/>
    <mergeCell ref="D13:E13"/>
    <mergeCell ref="D14:E14"/>
    <mergeCell ref="D15:E15"/>
    <mergeCell ref="D16:E16"/>
    <mergeCell ref="D10:E10"/>
    <mergeCell ref="C2:E2"/>
    <mergeCell ref="C3:E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Bjorn</dc:creator>
  <cp:lastModifiedBy>Janssen, Björn</cp:lastModifiedBy>
  <dcterms:created xsi:type="dcterms:W3CDTF">2022-03-31T06:10:13Z</dcterms:created>
  <dcterms:modified xsi:type="dcterms:W3CDTF">2025-09-02T18:37:59Z</dcterms:modified>
</cp:coreProperties>
</file>