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werkombv.sharepoint.com/sites/EAArbodienstverlening/Gedeelde documenten/General/EA Arbodienstverlening 2025/2. Documenten t.b.v. beschrijvend document/"/>
    </mc:Choice>
  </mc:AlternateContent>
  <xr:revisionPtr revIDLastSave="373" documentId="13_ncr:1_{4C1F2B9A-B209-422C-A8CA-15F106C176AC}" xr6:coauthVersionLast="47" xr6:coauthVersionMax="47" xr10:uidLastSave="{6FE96352-45EA-49F5-8F2F-750EED32B048}"/>
  <bookViews>
    <workbookView xWindow="-108" yWindow="-108" windowWidth="23256" windowHeight="12456" xr2:uid="{24B61F6A-F6E7-4D2E-B4E7-999DA4E10FAE}"/>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3" i="1" l="1"/>
  <c r="E12" i="1"/>
  <c r="E11" i="1"/>
  <c r="E10" i="1"/>
  <c r="E9" i="1"/>
  <c r="E6" i="1" l="1"/>
  <c r="E7" i="1"/>
  <c r="E14" i="1" l="1"/>
  <c r="E15" i="1" l="1"/>
</calcChain>
</file>

<file path=xl/sharedStrings.xml><?xml version="1.0" encoding="utf-8"?>
<sst xmlns="http://schemas.openxmlformats.org/spreadsheetml/2006/main" count="38" uniqueCount="32">
  <si>
    <t>Dienstverlening</t>
  </si>
  <si>
    <t xml:space="preserve">Eenheid </t>
  </si>
  <si>
    <t>Aantal</t>
  </si>
  <si>
    <t>Opgegeven prijs per medewerker</t>
  </si>
  <si>
    <t>Totaal (exclusief BTW)</t>
  </si>
  <si>
    <t>Per medewerker per jaar</t>
  </si>
  <si>
    <t>Eenmalige kosten</t>
  </si>
  <si>
    <t>Overige tarieven</t>
  </si>
  <si>
    <t>Aantal per jaar</t>
  </si>
  <si>
    <t>Opgegeven prijs per uur</t>
  </si>
  <si>
    <t>Per uur</t>
  </si>
  <si>
    <t>Bedrijfsmaatschappelijk werker</t>
  </si>
  <si>
    <t>Bijlage 3 Prijzenblad</t>
  </si>
  <si>
    <t>Ondertekenen</t>
  </si>
  <si>
    <t>Bedrijfsarts / verzekeringsarts</t>
  </si>
  <si>
    <t>Re-integratie/coaching</t>
  </si>
  <si>
    <t>Spoor 2 begeleiding</t>
  </si>
  <si>
    <t>Coaching- en psychologische begeleiding</t>
  </si>
  <si>
    <t>Organisatie</t>
  </si>
  <si>
    <t>Naam:</t>
  </si>
  <si>
    <t>Functie</t>
  </si>
  <si>
    <t>Datum:</t>
  </si>
  <si>
    <t>Ondertekening:</t>
  </si>
  <si>
    <t>Kolom1</t>
  </si>
  <si>
    <r>
      <rPr>
        <u/>
        <sz val="11"/>
        <color theme="1"/>
        <rFont val="Calibri"/>
        <family val="2"/>
        <scheme val="minor"/>
      </rPr>
      <t>Invulinstructie:</t>
    </r>
    <r>
      <rPr>
        <sz val="11"/>
        <color theme="1"/>
        <rFont val="Calibri"/>
        <family val="2"/>
        <scheme val="minor"/>
      </rPr>
      <t xml:space="preserve"> 
Inschrijver vult in de geel gearceerde velden een prijs/tarief in. Het blad rekent vanzelf de totalen uit. Indien het prijzenblad niet volledig is ingevuld of is aangepast door de Inschrijver, behoudt de aanbestedende dienst zich het recht voor om uw inschrijving terzijde te leggen. 
Alle genoemde aantallen zijn indicatief. Inschrijver kan zich op geen enkele manier daar rechten aan ontlenen. </t>
    </r>
  </si>
  <si>
    <t>Totaalprijs per jaar:</t>
  </si>
  <si>
    <t>Totaal inschrijfprijs:</t>
  </si>
  <si>
    <t>Toelichting aanbestedende dienst:</t>
  </si>
  <si>
    <t>Het aantal in kolom C betreft enkel de medewerkers in dienst van aanbestedende dienst.</t>
  </si>
  <si>
    <t>Realiseren AFAS koppeling voor 1 april 2026</t>
  </si>
  <si>
    <t>Voor deze post geldt een plafondbedrag van maximaal € 12.500,- exclusief BTW. Indien een Inschrijver een prijs offreert, meer dan € 12.500,-, wordt de Inschrijving terzijde gelegd.</t>
  </si>
  <si>
    <r>
      <t xml:space="preserve">Arbodienstverlening ten behoeve van de medewerkers van Werkom
</t>
    </r>
    <r>
      <rPr>
        <sz val="11"/>
        <color theme="1"/>
        <rFont val="Calibri"/>
        <family val="2"/>
        <scheme val="minor"/>
      </rPr>
      <t>All-in prijs per medewerker per jaar: betreft alle vaste kosten die noodzakelijk zijn voor het correct uitvoeren van de dienstverlening, waaronder:
• rapportages en administratieve verwerking;
• afstemming over planning en uitvoering;
• implementatiekosten (o.a. uitgebreide kennismaking, administratieve afstemming en procesafstemming);
• reiskosten;
• overlegmomenten zoals omschreven onder punt 15 t/m 19 van het programma van eisen (alle afstemming met contactpersoon/accountmanager en 2x per jaar tactisch overleg, 1x per jaar overleg met OR, 3x SMO); 
• ziek- en herstelmeldingen;
• overige niet-medische coördinatiekosten.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</si>
</sst>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_-;_-* #,##0.00\-;_-* &quot;-&quot;??_-;_-@_-"/>
    <numFmt numFmtId="165" formatCode="_ [$€-413]\ * #,##0.00_ ;_ [$€-413]\ * \-#,##0.00_ ;_ [$€-413]\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ont>
    <font>
      <sz val="11"/>
      <name val="Calibri"/>
      <family val="2"/>
      <scheme val="minor"/>
    </font>
    <font>
      <b/>
      <sz val="11"/>
      <color theme="0"/>
      <name val="Calibri"/>
      <family val="2"/>
      <scheme val="minor"/>
    </font>
    <font>
      <u/>
      <sz val="11"/>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8" tint="0.59999389629810485"/>
        <bgColor indexed="65"/>
      </patternFill>
    </fill>
    <fill>
      <patternFill patternType="solid">
        <fgColor theme="7" tint="0.79998168889431442"/>
        <bgColor indexed="64"/>
      </patternFill>
    </fill>
    <fill>
      <patternFill patternType="solid">
        <fgColor theme="8"/>
        <bgColor theme="8"/>
      </patternFill>
    </fill>
    <fill>
      <patternFill patternType="solid">
        <fgColor theme="4" tint="0.59999389629810485"/>
        <bgColor indexed="64"/>
      </patternFill>
    </fill>
  </fills>
  <borders count="10">
    <border>
      <left/>
      <right/>
      <top/>
      <bottom/>
      <diagonal/>
    </border>
    <border>
      <left style="thin">
        <color auto="1"/>
      </left>
      <right style="thin">
        <color theme="0"/>
      </right>
      <top style="thin">
        <color auto="1"/>
      </top>
      <bottom style="thick">
        <color theme="0"/>
      </bottom>
      <diagonal/>
    </border>
    <border>
      <left/>
      <right style="thin">
        <color theme="0"/>
      </right>
      <top style="thin">
        <color auto="1"/>
      </top>
      <bottom style="thick">
        <color theme="0"/>
      </bottom>
      <diagonal/>
    </border>
    <border>
      <left/>
      <right style="thin">
        <color auto="1"/>
      </right>
      <top style="thin">
        <color auto="1"/>
      </top>
      <bottom style="thick">
        <color theme="0"/>
      </bottom>
      <diagonal/>
    </border>
    <border>
      <left style="thin">
        <color auto="1"/>
      </left>
      <right/>
      <top/>
      <bottom/>
      <diagonal/>
    </border>
    <border>
      <left style="thin">
        <color auto="1"/>
      </left>
      <right/>
      <top/>
      <bottom style="thin">
        <color auto="1"/>
      </bottom>
      <diagonal/>
    </border>
    <border>
      <left style="thin">
        <color theme="0"/>
      </left>
      <right/>
      <top style="thick">
        <color theme="0"/>
      </top>
      <bottom style="thin">
        <color theme="0"/>
      </bottom>
      <diagonal/>
    </border>
    <border>
      <left/>
      <right style="thin">
        <color auto="1"/>
      </right>
      <top style="thick">
        <color theme="0"/>
      </top>
      <bottom style="thin">
        <color theme="0"/>
      </bottom>
      <diagonal/>
    </border>
    <border>
      <left style="thin">
        <color theme="0"/>
      </left>
      <right/>
      <top style="thick">
        <color theme="0"/>
      </top>
      <bottom style="thin">
        <color auto="1"/>
      </bottom>
      <diagonal/>
    </border>
    <border>
      <left/>
      <right style="thin">
        <color auto="1"/>
      </right>
      <top style="thick">
        <color theme="0"/>
      </top>
      <bottom style="thin">
        <color auto="1"/>
      </bottom>
      <diagonal/>
    </border>
  </borders>
  <cellStyleXfs count="5">
    <xf numFmtId="0" fontId="0" fillId="0" borderId="0"/>
    <xf numFmtId="44" fontId="1" fillId="0" borderId="0" applyFont="0" applyFill="0" applyBorder="0" applyAlignment="0" applyProtection="0"/>
    <xf numFmtId="0" fontId="1" fillId="2" borderId="0" applyNumberFormat="0" applyBorder="0" applyAlignment="0" applyProtection="0"/>
    <xf numFmtId="0" fontId="4" fillId="0" borderId="0"/>
    <xf numFmtId="164" fontId="4" fillId="0" borderId="0" applyFont="0" applyFill="0" applyBorder="0" applyAlignment="0" applyProtection="0"/>
  </cellStyleXfs>
  <cellXfs count="29">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horizontal="right"/>
    </xf>
    <xf numFmtId="0" fontId="0" fillId="0" borderId="0" xfId="0" applyAlignment="1">
      <alignment horizontal="right"/>
    </xf>
    <xf numFmtId="165" fontId="0" fillId="0" borderId="0" xfId="0" applyNumberFormat="1" applyAlignment="1">
      <alignment horizontal="right"/>
    </xf>
    <xf numFmtId="165" fontId="0" fillId="0" borderId="0" xfId="1" applyNumberFormat="1" applyFont="1" applyAlignment="1">
      <alignment horizontal="right"/>
    </xf>
    <xf numFmtId="0" fontId="3" fillId="4" borderId="1" xfId="0" applyFont="1" applyFill="1" applyBorder="1" applyAlignment="1">
      <alignment wrapText="1"/>
    </xf>
    <xf numFmtId="0" fontId="6" fillId="4" borderId="2" xfId="0" applyFont="1" applyFill="1" applyBorder="1" applyAlignment="1">
      <alignment wrapText="1"/>
    </xf>
    <xf numFmtId="0" fontId="6" fillId="4" borderId="3" xfId="0" applyFont="1" applyFill="1" applyBorder="1" applyAlignment="1">
      <alignment wrapText="1"/>
    </xf>
    <xf numFmtId="0" fontId="0" fillId="0" borderId="4" xfId="0" applyBorder="1" applyAlignment="1">
      <alignment wrapText="1"/>
    </xf>
    <xf numFmtId="0" fontId="0" fillId="0" borderId="5" xfId="0" applyBorder="1" applyAlignment="1">
      <alignment vertical="top" wrapText="1"/>
    </xf>
    <xf numFmtId="0" fontId="8" fillId="0" borderId="0" xfId="0" applyFont="1" applyAlignment="1">
      <alignment horizontal="right"/>
    </xf>
    <xf numFmtId="0" fontId="5" fillId="0" borderId="0" xfId="0" applyFont="1" applyAlignment="1">
      <alignment horizontal="right"/>
    </xf>
    <xf numFmtId="44" fontId="2" fillId="0" borderId="0" xfId="0" applyNumberFormat="1" applyFont="1" applyAlignment="1">
      <alignment horizontal="right"/>
    </xf>
    <xf numFmtId="165" fontId="0" fillId="3" borderId="0" xfId="0" applyNumberFormat="1" applyFill="1" applyAlignment="1" applyProtection="1">
      <alignment horizontal="right"/>
      <protection locked="0"/>
    </xf>
    <xf numFmtId="165" fontId="0" fillId="3" borderId="0" xfId="1" applyNumberFormat="1" applyFont="1" applyFill="1" applyAlignment="1" applyProtection="1">
      <alignment horizontal="right"/>
      <protection locked="0"/>
    </xf>
    <xf numFmtId="0" fontId="4" fillId="0" borderId="0" xfId="3" applyAlignment="1">
      <alignment horizontal="center"/>
    </xf>
    <xf numFmtId="0" fontId="0" fillId="0" borderId="0" xfId="0" applyAlignment="1">
      <alignment horizontal="center"/>
    </xf>
    <xf numFmtId="0" fontId="2" fillId="2" borderId="0" xfId="2" applyFont="1" applyAlignment="1">
      <alignment horizontal="left"/>
    </xf>
    <xf numFmtId="0" fontId="0" fillId="2" borderId="0" xfId="2" applyFont="1" applyAlignment="1">
      <alignment horizontal="left" wrapText="1"/>
    </xf>
    <xf numFmtId="0" fontId="1" fillId="2" borderId="0" xfId="2" applyAlignment="1">
      <alignment horizontal="left" wrapText="1"/>
    </xf>
    <xf numFmtId="0" fontId="0" fillId="0" borderId="0" xfId="0" applyAlignment="1">
      <alignment horizontal="left" vertical="top" wrapText="1"/>
    </xf>
    <xf numFmtId="165" fontId="0" fillId="5" borderId="0" xfId="0" applyNumberFormat="1" applyFill="1" applyAlignment="1">
      <alignment horizontal="right"/>
    </xf>
    <xf numFmtId="165" fontId="2" fillId="5" borderId="0" xfId="0" applyNumberFormat="1" applyFont="1" applyFill="1" applyAlignment="1">
      <alignment horizontal="right"/>
    </xf>
    <xf numFmtId="165" fontId="0" fillId="3" borderId="6" xfId="0" applyNumberFormat="1" applyFill="1" applyBorder="1" applyAlignment="1" applyProtection="1">
      <alignment horizontal="left" vertical="top"/>
      <protection locked="0"/>
    </xf>
    <xf numFmtId="165" fontId="0" fillId="3" borderId="7" xfId="0" applyNumberFormat="1" applyFill="1" applyBorder="1" applyAlignment="1" applyProtection="1">
      <alignment horizontal="left" vertical="top"/>
      <protection locked="0"/>
    </xf>
    <xf numFmtId="165" fontId="0" fillId="3" borderId="8" xfId="0" applyNumberFormat="1" applyFill="1" applyBorder="1" applyAlignment="1" applyProtection="1">
      <alignment horizontal="left" vertical="top"/>
      <protection locked="0"/>
    </xf>
    <xf numFmtId="165" fontId="0" fillId="3" borderId="9" xfId="0" applyNumberFormat="1" applyFill="1" applyBorder="1" applyAlignment="1" applyProtection="1">
      <alignment horizontal="left" vertical="top"/>
      <protection locked="0"/>
    </xf>
  </cellXfs>
  <cellStyles count="5">
    <cellStyle name="40% - Accent5" xfId="2" builtinId="47"/>
    <cellStyle name="Komma 2" xfId="4" xr:uid="{B3B1246D-5E1B-44D1-A9D7-1746C561E59F}"/>
    <cellStyle name="Standaard" xfId="0" builtinId="0"/>
    <cellStyle name="Standaard 2" xfId="3" xr:uid="{D0A3EB09-AF7D-41B6-9602-F13CAF178549}"/>
    <cellStyle name="Valuta" xfId="1" builtinId="4"/>
  </cellStyles>
  <dxfs count="10">
    <dxf>
      <numFmt numFmtId="165" formatCode="_ [$€-413]\ * #,##0.00_ ;_ [$€-413]\ * \-#,##0.00_ ;_ [$€-413]\ * &quot;-&quot;??_ ;_ @_ "/>
      <alignment horizontal="right" vertical="bottom" textRotation="0" wrapText="0" indent="0" justifyLastLine="0" shrinkToFit="0" readingOrder="0"/>
    </dxf>
    <dxf>
      <numFmt numFmtId="165" formatCode="_ [$€-413]\ * #,##0.00_ ;_ [$€-413]\ * \-#,##0.00_ ;_ [$€-413]\ * &quot;-&quot;??_ ;_ @_ "/>
      <fill>
        <patternFill patternType="solid">
          <fgColor indexed="64"/>
          <bgColor theme="7" tint="0.79998168889431442"/>
        </patternFill>
      </fill>
      <alignment horizontal="right" vertical="bottom" textRotation="0" wrapText="0" indent="0" justifyLastLine="0" shrinkToFit="0" readingOrder="0"/>
    </dxf>
    <dxf>
      <alignment horizontal="right" vertical="bottom" textRotation="0" wrapText="0" indent="0" justifyLastLine="0" shrinkToFit="0" readingOrder="0"/>
    </dxf>
    <dxf>
      <alignment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numFmt numFmtId="165" formatCode="_ [$€-413]\ * #,##0.00_ ;_ [$€-413]\ * \-#,##0.00_ ;_ [$€-413]\ * &quot;-&quot;??_ ;_ @_ "/>
      <alignment horizontal="right" vertical="bottom" textRotation="0" wrapText="0" indent="0" justifyLastLine="0" shrinkToFit="0" readingOrder="0"/>
    </dxf>
    <dxf>
      <numFmt numFmtId="165" formatCode="_ [$€-413]\ * #,##0.00_ ;_ [$€-413]\ * \-#,##0.00_ ;_ [$€-413]\ * &quot;-&quot;??_ ;_ @_ "/>
      <alignment horizontal="right" vertical="bottom" textRotation="0" wrapText="0" indent="0" justifyLastLine="0" shrinkToFit="0" readingOrder="0"/>
      <protection locked="0" hidden="0"/>
    </dxf>
    <dxf>
      <alignment horizontal="right" vertical="bottom" textRotation="0" wrapText="0" indent="0" justifyLastLine="0" shrinkToFit="0" readingOrder="0"/>
    </dxf>
    <dxf>
      <alignmen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D054E-C111-490F-8335-89138DB164F8}" name="Tabel1" displayName="Tabel1" ref="A5:F7" totalsRowShown="0">
  <autoFilter ref="A5:F7" xr:uid="{BE4E7C6C-A88B-4F4C-9EAA-8BCCCB3AC69C}">
    <filterColumn colId="0" hiddenButton="1"/>
    <filterColumn colId="1" hiddenButton="1"/>
    <filterColumn colId="2" hiddenButton="1"/>
    <filterColumn colId="3" hiddenButton="1"/>
    <filterColumn colId="4" hiddenButton="1"/>
    <filterColumn colId="5" hiddenButton="1"/>
  </autoFilter>
  <tableColumns count="6">
    <tableColumn id="1" xr3:uid="{B10B4D4C-EAC0-41E0-9935-68A32EB84545}" name="Dienstverlening"/>
    <tableColumn id="2" xr3:uid="{D1077AF0-CBA4-48DF-B0C1-760C65821694}" name="Eenheid " dataDxfId="9"/>
    <tableColumn id="3" xr3:uid="{79E6B281-4C0F-416F-8537-A12DD814543E}" name="Aantal" dataDxfId="8"/>
    <tableColumn id="4" xr3:uid="{5C60776C-CF38-43DA-A0D7-51E190542570}" name="Opgegeven prijs per medewerker" dataDxfId="7" dataCellStyle="Valuta"/>
    <tableColumn id="5" xr3:uid="{71C51ED3-57D7-41AB-A588-A653635BBCC6}" name="Totaal (exclusief BTW)" dataDxfId="6" dataCellStyle="Valuta">
      <calculatedColumnFormula>Tabel1[[#This Row],[Opgegeven prijs per medewerker]]*Tabel1[[#This Row],[Aantal]]</calculatedColumnFormula>
    </tableColumn>
    <tableColumn id="6" xr3:uid="{B7F77041-BC98-4267-9114-CC972FDD180B}" name="Toelichting aanbestedende dienst:"/>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9AF32F-AA09-4DB1-A065-EC747E50956D}" name="Tabel5" displayName="Tabel5" ref="A8:F15" totalsRowShown="0" headerRowDxfId="5">
  <autoFilter ref="A8:F15" xr:uid="{65AD2AD7-FC6A-44FC-B4C2-0BCD63F6526A}">
    <filterColumn colId="0" hiddenButton="1"/>
    <filterColumn colId="1" hiddenButton="1"/>
    <filterColumn colId="2" hiddenButton="1"/>
    <filterColumn colId="3" hiddenButton="1"/>
    <filterColumn colId="4" hiddenButton="1"/>
    <filterColumn colId="5" hiddenButton="1"/>
  </autoFilter>
  <tableColumns count="6">
    <tableColumn id="1" xr3:uid="{B2299555-2B36-4EE1-8116-9FB40351F562}" name="Overige tarieven" dataDxfId="4"/>
    <tableColumn id="2" xr3:uid="{1DC2B7F3-07CB-4D73-B112-B89D5EF0E950}" name="Eenheid " dataDxfId="3"/>
    <tableColumn id="3" xr3:uid="{9E62646A-009C-49B5-B33F-1498CC44527D}" name="Aantal per jaar" dataDxfId="2"/>
    <tableColumn id="4" xr3:uid="{774B3A12-DF1D-4DA9-9ED6-3F060F4C97DC}" name="Opgegeven prijs per uur" dataDxfId="1"/>
    <tableColumn id="5" xr3:uid="{0ADE5F33-191A-4A2A-B309-12CE5E03C6BB}" name="Totaal (exclusief BTW)" dataDxfId="0">
      <calculatedColumnFormula>E8*4</calculatedColumnFormula>
    </tableColumn>
    <tableColumn id="6" xr3:uid="{71B6EABA-8EAF-4695-A70C-A27CA299FFD9}" name="Kolom1"/>
  </tableColumns>
  <tableStyleInfo name="TableStyleMedium13"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0024-4B23-4225-A534-5A7A5A42838F}">
  <dimension ref="A1:F22"/>
  <sheetViews>
    <sheetView tabSelected="1" topLeftCell="A3" zoomScale="90" zoomScaleNormal="90" workbookViewId="0">
      <selection activeCell="D7" sqref="D7"/>
    </sheetView>
  </sheetViews>
  <sheetFormatPr defaultRowHeight="14.4" x14ac:dyDescent="0.3"/>
  <cols>
    <col min="1" max="1" width="68" customWidth="1"/>
    <col min="2" max="2" width="21.109375" style="1" customWidth="1"/>
    <col min="3" max="3" width="37.6640625" customWidth="1"/>
    <col min="4" max="4" width="31.88671875" customWidth="1"/>
    <col min="5" max="5" width="23" customWidth="1"/>
    <col min="6" max="6" width="32.33203125" customWidth="1"/>
    <col min="7" max="7" width="8.88671875" customWidth="1"/>
  </cols>
  <sheetData>
    <row r="1" spans="1:6" x14ac:dyDescent="0.3">
      <c r="A1" s="17"/>
      <c r="B1" s="17"/>
      <c r="C1" s="17"/>
      <c r="D1" s="17"/>
      <c r="E1" s="17"/>
    </row>
    <row r="2" spans="1:6" x14ac:dyDescent="0.3">
      <c r="A2" s="19" t="s">
        <v>12</v>
      </c>
      <c r="B2" s="19"/>
      <c r="C2" s="19"/>
      <c r="D2" s="19"/>
      <c r="E2" s="19"/>
    </row>
    <row r="3" spans="1:6" ht="85.95" customHeight="1" x14ac:dyDescent="0.3">
      <c r="A3" s="20" t="s">
        <v>24</v>
      </c>
      <c r="B3" s="21"/>
      <c r="C3" s="21"/>
      <c r="D3" s="21"/>
      <c r="E3" s="21"/>
    </row>
    <row r="4" spans="1:6" x14ac:dyDescent="0.3">
      <c r="A4" s="18"/>
      <c r="B4" s="18"/>
      <c r="C4" s="18"/>
      <c r="D4" s="18"/>
      <c r="E4" s="18"/>
    </row>
    <row r="5" spans="1:6" ht="24" customHeight="1" x14ac:dyDescent="0.3">
      <c r="A5" t="s">
        <v>0</v>
      </c>
      <c r="B5" s="1" t="s">
        <v>1</v>
      </c>
      <c r="C5" s="4" t="s">
        <v>2</v>
      </c>
      <c r="D5" s="4" t="s">
        <v>3</v>
      </c>
      <c r="E5" s="4" t="s">
        <v>4</v>
      </c>
      <c r="F5" t="s">
        <v>27</v>
      </c>
    </row>
    <row r="6" spans="1:6" ht="219.6" customHeight="1" x14ac:dyDescent="0.3">
      <c r="A6" s="2" t="s">
        <v>31</v>
      </c>
      <c r="B6" s="1" t="s">
        <v>5</v>
      </c>
      <c r="C6" s="4">
        <v>721</v>
      </c>
      <c r="D6" s="16">
        <v>0</v>
      </c>
      <c r="E6" s="6">
        <f>Tabel1[[#This Row],[Opgegeven prijs per medewerker]]*Tabel1[[#This Row],[Aantal]]</f>
        <v>0</v>
      </c>
      <c r="F6" s="1" t="s">
        <v>28</v>
      </c>
    </row>
    <row r="7" spans="1:6" ht="92.4" customHeight="1" x14ac:dyDescent="0.3">
      <c r="A7" s="1" t="s">
        <v>29</v>
      </c>
      <c r="B7" s="1" t="s">
        <v>6</v>
      </c>
      <c r="C7" s="4">
        <v>1</v>
      </c>
      <c r="D7" s="16">
        <v>0</v>
      </c>
      <c r="E7" s="6">
        <f>Tabel1[[#This Row],[Opgegeven prijs per medewerker]]*Tabel1[[#This Row],[Aantal]]</f>
        <v>0</v>
      </c>
      <c r="F7" s="22" t="s">
        <v>30</v>
      </c>
    </row>
    <row r="8" spans="1:6" ht="24" customHeight="1" x14ac:dyDescent="0.3">
      <c r="A8" s="1" t="s">
        <v>7</v>
      </c>
      <c r="B8" s="2" t="s">
        <v>1</v>
      </c>
      <c r="C8" s="3" t="s">
        <v>8</v>
      </c>
      <c r="D8" s="3" t="s">
        <v>9</v>
      </c>
      <c r="E8" s="3" t="s">
        <v>4</v>
      </c>
      <c r="F8" t="s">
        <v>23</v>
      </c>
    </row>
    <row r="9" spans="1:6" x14ac:dyDescent="0.3">
      <c r="A9" s="1" t="s">
        <v>14</v>
      </c>
      <c r="B9" s="1" t="s">
        <v>10</v>
      </c>
      <c r="C9" s="4">
        <v>900</v>
      </c>
      <c r="D9" s="15">
        <v>0</v>
      </c>
      <c r="E9" s="5">
        <f>Tabel5[[#This Row],[Aantal per jaar]]*Tabel5[[#This Row],[Opgegeven prijs per uur]]</f>
        <v>0</v>
      </c>
    </row>
    <row r="10" spans="1:6" x14ac:dyDescent="0.3">
      <c r="A10" s="1" t="s">
        <v>15</v>
      </c>
      <c r="B10" s="1" t="s">
        <v>10</v>
      </c>
      <c r="C10" s="4">
        <v>300</v>
      </c>
      <c r="D10" s="15">
        <v>0</v>
      </c>
      <c r="E10" s="5">
        <f>Tabel5[[#This Row],[Aantal per jaar]]*Tabel5[[#This Row],[Opgegeven prijs per uur]]</f>
        <v>0</v>
      </c>
    </row>
    <row r="11" spans="1:6" x14ac:dyDescent="0.3">
      <c r="A11" s="1" t="s">
        <v>11</v>
      </c>
      <c r="B11" s="1" t="s">
        <v>10</v>
      </c>
      <c r="C11" s="4">
        <v>60</v>
      </c>
      <c r="D11" s="15">
        <v>0</v>
      </c>
      <c r="E11" s="5">
        <f>Tabel5[[#This Row],[Aantal per jaar]]*Tabel5[[#This Row],[Opgegeven prijs per uur]]</f>
        <v>0</v>
      </c>
    </row>
    <row r="12" spans="1:6" x14ac:dyDescent="0.3">
      <c r="A12" s="1" t="s">
        <v>16</v>
      </c>
      <c r="B12" s="1" t="s">
        <v>10</v>
      </c>
      <c r="C12" s="13">
        <v>60</v>
      </c>
      <c r="D12" s="15">
        <v>0</v>
      </c>
      <c r="E12" s="5">
        <f>Tabel5[[#This Row],[Aantal per jaar]]*Tabel5[[#This Row],[Opgegeven prijs per uur]]</f>
        <v>0</v>
      </c>
    </row>
    <row r="13" spans="1:6" x14ac:dyDescent="0.3">
      <c r="A13" s="1" t="s">
        <v>17</v>
      </c>
      <c r="B13" s="1" t="s">
        <v>10</v>
      </c>
      <c r="C13" s="13">
        <v>15</v>
      </c>
      <c r="D13" s="15">
        <v>0</v>
      </c>
      <c r="E13" s="5">
        <f>Tabel5[[#This Row],[Aantal per jaar]]*Tabel5[[#This Row],[Opgegeven prijs per uur]]</f>
        <v>0</v>
      </c>
    </row>
    <row r="14" spans="1:6" x14ac:dyDescent="0.3">
      <c r="A14" s="1"/>
      <c r="C14" s="12"/>
      <c r="D14" s="23" t="s">
        <v>25</v>
      </c>
      <c r="E14" s="5">
        <f>SUM(E9:E13)+E7+E6</f>
        <v>0</v>
      </c>
    </row>
    <row r="15" spans="1:6" x14ac:dyDescent="0.3">
      <c r="A15" s="1"/>
      <c r="C15" s="12"/>
      <c r="D15" s="24" t="s">
        <v>26</v>
      </c>
      <c r="E15" s="14">
        <f t="shared" ref="E15" si="0">E14*4</f>
        <v>0</v>
      </c>
    </row>
    <row r="16" spans="1:6" x14ac:dyDescent="0.3">
      <c r="A16" s="1"/>
    </row>
    <row r="17" spans="1:3" ht="15" thickBot="1" x14ac:dyDescent="0.35">
      <c r="A17" s="7" t="s">
        <v>13</v>
      </c>
      <c r="B17" s="8"/>
      <c r="C17" s="9"/>
    </row>
    <row r="18" spans="1:3" ht="31.95" customHeight="1" thickTop="1" thickBot="1" x14ac:dyDescent="0.35">
      <c r="A18" s="10" t="s">
        <v>18</v>
      </c>
      <c r="B18" s="25"/>
      <c r="C18" s="26"/>
    </row>
    <row r="19" spans="1:3" ht="28.95" customHeight="1" thickTop="1" thickBot="1" x14ac:dyDescent="0.35">
      <c r="A19" s="10" t="s">
        <v>19</v>
      </c>
      <c r="B19" s="25"/>
      <c r="C19" s="26"/>
    </row>
    <row r="20" spans="1:3" ht="33" customHeight="1" thickTop="1" thickBot="1" x14ac:dyDescent="0.35">
      <c r="A20" s="10" t="s">
        <v>20</v>
      </c>
      <c r="B20" s="25"/>
      <c r="C20" s="26"/>
    </row>
    <row r="21" spans="1:3" ht="34.200000000000003" customHeight="1" thickTop="1" thickBot="1" x14ac:dyDescent="0.35">
      <c r="A21" s="10" t="s">
        <v>21</v>
      </c>
      <c r="B21" s="25"/>
      <c r="C21" s="26"/>
    </row>
    <row r="22" spans="1:3" ht="84" customHeight="1" thickTop="1" x14ac:dyDescent="0.3">
      <c r="A22" s="11" t="s">
        <v>22</v>
      </c>
      <c r="B22" s="27"/>
      <c r="C22" s="28"/>
    </row>
  </sheetData>
  <sheetProtection algorithmName="SHA-512" hashValue="sZfwCnegXoEq987Q1RvIBHFgjiutOewi2E5GOVK54H+o1hXUWz0bKIfFzhHO5gtl5XsjoFTzQ+zU3diTbhoOfA==" saltValue="LAkO6qkl1CNnl544a1wgMA==" spinCount="100000" sheet="1" objects="1" scenarios="1"/>
  <mergeCells count="9">
    <mergeCell ref="B19:C19"/>
    <mergeCell ref="B20:C20"/>
    <mergeCell ref="B21:C21"/>
    <mergeCell ref="B22:C22"/>
    <mergeCell ref="A1:E1"/>
    <mergeCell ref="A4:E4"/>
    <mergeCell ref="A2:E2"/>
    <mergeCell ref="A3:E3"/>
    <mergeCell ref="B18:C18"/>
  </mergeCells>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84A568498C9C429FCAB038A41CD775" ma:contentTypeVersion="3" ma:contentTypeDescription="Een nieuw document maken." ma:contentTypeScope="" ma:versionID="439b938e2bb46fe1e453824b95b79ac7">
  <xsd:schema xmlns:xsd="http://www.w3.org/2001/XMLSchema" xmlns:xs="http://www.w3.org/2001/XMLSchema" xmlns:p="http://schemas.microsoft.com/office/2006/metadata/properties" xmlns:ns2="2a3e9cda-375e-4cd9-9bb3-b36213176432" targetNamespace="http://schemas.microsoft.com/office/2006/metadata/properties" ma:root="true" ma:fieldsID="b183af3710f1091a5affe4b13f757987" ns2:_="">
    <xsd:import namespace="2a3e9cda-375e-4cd9-9bb3-b3621317643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3e9cda-375e-4cd9-9bb3-b36213176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2A916B-CAE4-43EF-AFFF-1681F8A562F5}">
  <ds:schemaRefs>
    <ds:schemaRef ds:uri="http://schemas.microsoft.com/sharepoint/v3/contenttype/forms"/>
  </ds:schemaRefs>
</ds:datastoreItem>
</file>

<file path=customXml/itemProps2.xml><?xml version="1.0" encoding="utf-8"?>
<ds:datastoreItem xmlns:ds="http://schemas.openxmlformats.org/officeDocument/2006/customXml" ds:itemID="{8AB5D55A-CEF4-43EE-8C23-D2A12EB35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3e9cda-375e-4cd9-9bb3-b36213176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F87512-CF3D-4B64-A1CB-759A61139BE4}">
  <ds:schemaRefs>
    <ds:schemaRef ds:uri="http://schemas.microsoft.com/office/2006/documentManagement/types"/>
    <ds:schemaRef ds:uri="http://www.w3.org/XML/1998/namespace"/>
    <ds:schemaRef ds:uri="http://schemas.openxmlformats.org/package/2006/metadata/core-properties"/>
    <ds:schemaRef ds:uri="http://purl.org/dc/elements/1.1/"/>
    <ds:schemaRef ds:uri="2a3e9cda-375e-4cd9-9bb3-b36213176432"/>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Merlijn Pinkster</dc:creator>
  <cp:keywords/>
  <dc:description/>
  <cp:lastModifiedBy>Gertjan Rouvoet</cp:lastModifiedBy>
  <cp:revision/>
  <dcterms:created xsi:type="dcterms:W3CDTF">2020-11-18T11:09:30Z</dcterms:created>
  <dcterms:modified xsi:type="dcterms:W3CDTF">2025-09-23T11:26:37Z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0x0101008B84A568498C9C429FCAB038A41CD775</vt:lpwstr>
  </property>
  <property fmtid="{D5CDD505-2E9C-101B-9397-08002B2CF9AE}" pid="3" name="MediaServiceImageTags">
    <vt:lpwstr/>
  </property>
</Properties>
</file>