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lumconline.sharepoint.com/sites/AanbestedingControletooldeclarerenpatintenbaten/Gedeelde documenten/2c. Aanbestedingssdocumenten (PVE)/"/>
    </mc:Choice>
  </mc:AlternateContent>
  <xr:revisionPtr revIDLastSave="153" documentId="11_8432785A771D00B6B7909B81787B612497854FEA" xr6:coauthVersionLast="47" xr6:coauthVersionMax="47" xr10:uidLastSave="{8F4D62EE-E172-45B3-BBA9-43C38F33F6FB}"/>
  <bookViews>
    <workbookView xWindow="-120" yWindow="-120" windowWidth="29040" windowHeight="15840" xr2:uid="{00000000-000D-0000-FFFF-FFFF00000000}"/>
  </bookViews>
  <sheets>
    <sheet name="Prijsinvulformulier" sheetId="5" r:id="rId1"/>
  </sheets>
  <externalReferences>
    <externalReference r:id="rId2"/>
  </externalReferences>
  <definedNames>
    <definedName name="functionaliteiten">[1]Lijsten!$B$2:$B$18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Q4xW5V0X2GIZQr61uVHI4lDJjG3zGEVUnNk93S+J5T8="/>
    </ext>
  </extLst>
</workbook>
</file>

<file path=xl/calcChain.xml><?xml version="1.0" encoding="utf-8"?>
<calcChain xmlns="http://schemas.openxmlformats.org/spreadsheetml/2006/main">
  <c r="F24" i="5" l="1"/>
  <c r="F12" i="5"/>
  <c r="F18" i="5"/>
  <c r="F6" i="5" l="1"/>
  <c r="H4" i="5" s="1"/>
</calcChain>
</file>

<file path=xl/sharedStrings.xml><?xml version="1.0" encoding="utf-8"?>
<sst xmlns="http://schemas.openxmlformats.org/spreadsheetml/2006/main" count="22" uniqueCount="20">
  <si>
    <t>Naam inschrijver</t>
  </si>
  <si>
    <t>Omschrijving</t>
  </si>
  <si>
    <t>Eenmalige kosten</t>
  </si>
  <si>
    <t>Kosten implementatie</t>
  </si>
  <si>
    <t>Terugkerende gebruikskosten</t>
  </si>
  <si>
    <t>gedurende 5 jaar</t>
  </si>
  <si>
    <t>Interne Omschakelkosten</t>
  </si>
  <si>
    <t>Kosten implementatie incl BTW</t>
  </si>
  <si>
    <t>Kosten ex BTW</t>
  </si>
  <si>
    <t>Tarief ex BTW</t>
  </si>
  <si>
    <t>Bent u de huidige leverancier van de controletool van het LUMC?</t>
  </si>
  <si>
    <t>Ja</t>
  </si>
  <si>
    <t>Nee</t>
  </si>
  <si>
    <t>Tarief per Jaar (Prijspeil 2025)</t>
  </si>
  <si>
    <t>Totaal gebruikskosten incl BTW</t>
  </si>
  <si>
    <t>LET OP!! U vult alleen witte cellen in.</t>
  </si>
  <si>
    <t>Totale (Fictieve) inschrijfprijs LUMC periode 1 jan. 2025 t/m 31 dec. 2029</t>
  </si>
  <si>
    <t>Prijsinvulformulier Aanbesteding Controletool Patiëntenbaten</t>
  </si>
  <si>
    <t>Interne omschakelkosten incl BTW</t>
  </si>
  <si>
    <t>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</si>
</sst>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\ * #,##0.00_-;_-&quot;€&quot;\ * #,##0.00\-;_-&quot;€&quot;\ * &quot;-&quot;??_-;_-@_-"/>
    <numFmt numFmtId="164" formatCode="_(&quot;€&quot;\ * #,##0_);_(&quot;€&quot;\ * \(#,##0\);_(&quot;€&quot;\ * &quot;-&quot;_);_(@_)"/>
  </numFmts>
  <fonts count="12" x14ac:knownFonts="1">
    <font>
      <sz val="10"/>
      <color theme="1"/>
      <name val="Calibri"/>
      <scheme val="minor"/>
    </font>
    <font>
      <sz val="10"/>
      <name val="Calibri"/>
    </font>
    <font>
      <b/>
      <sz val="14"/>
      <color theme="0"/>
      <name val="Calibri"/>
    </font>
    <font>
      <sz val="14"/>
      <color theme="1"/>
      <name val="Calibri"/>
    </font>
    <font>
      <b/>
      <sz val="14"/>
      <color theme="1"/>
      <name val="Calibri"/>
    </font>
    <font>
      <b/>
      <sz val="18"/>
      <color theme="1"/>
      <name val="Calibri"/>
    </font>
    <font>
      <sz val="10"/>
      <color theme="1"/>
      <name val="Calibri"/>
      <scheme val="minor"/>
    </font>
    <font>
      <sz val="14"/>
      <color theme="0"/>
      <name val="Calibri"/>
      <family val="2"/>
    </font>
    <font>
      <b/>
      <sz val="14"/>
      <color theme="0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4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8080"/>
        <bgColor rgb="FF008080"/>
      </patternFill>
    </fill>
    <fill>
      <patternFill patternType="solid">
        <fgColor rgb="FFCCFFCC"/>
        <bgColor rgb="FFCCFFCC"/>
      </patternFill>
    </fill>
  </fills>
  <borders count="1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 style="double">
        <color theme="1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4">
    <xf numFmtId="0" fontId="0" fillId="0" borderId="0" xfId="0" applyFont="1" applyAlignment="1"/>
    <xf numFmtId="0" fontId="3" fillId="0" borderId="0" xfId="0" applyFont="1"/>
    <xf numFmtId="0" fontId="3" fillId="3" borderId="7" xfId="0" applyFont="1" applyFill="1" applyBorder="1"/>
    <xf numFmtId="164" fontId="4" fillId="3" borderId="7" xfId="0" applyNumberFormat="1" applyFont="1" applyFill="1" applyBorder="1"/>
    <xf numFmtId="164" fontId="4" fillId="3" borderId="7" xfId="0" applyNumberFormat="1" applyFont="1" applyFill="1" applyBorder="1" applyAlignment="1">
      <alignment horizontal="right"/>
    </xf>
    <xf numFmtId="164" fontId="4" fillId="0" borderId="0" xfId="0" applyNumberFormat="1" applyFont="1"/>
    <xf numFmtId="164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7" xfId="0" applyFont="1" applyFill="1" applyBorder="1"/>
    <xf numFmtId="0" fontId="4" fillId="0" borderId="0" xfId="0" applyFont="1"/>
    <xf numFmtId="164" fontId="4" fillId="3" borderId="12" xfId="0" applyNumberFormat="1" applyFont="1" applyFill="1" applyBorder="1"/>
    <xf numFmtId="164" fontId="4" fillId="3" borderId="6" xfId="0" applyNumberFormat="1" applyFont="1" applyFill="1" applyBorder="1" applyAlignment="1">
      <alignment horizontal="left"/>
    </xf>
    <xf numFmtId="164" fontId="4" fillId="3" borderId="6" xfId="0" applyNumberFormat="1" applyFont="1" applyFill="1" applyBorder="1" applyAlignment="1"/>
    <xf numFmtId="164" fontId="4" fillId="3" borderId="4" xfId="0" applyNumberFormat="1" applyFont="1" applyFill="1" applyBorder="1" applyAlignment="1"/>
    <xf numFmtId="0" fontId="7" fillId="0" borderId="0" xfId="0" applyFont="1"/>
    <xf numFmtId="44" fontId="4" fillId="0" borderId="5" xfId="1" applyFont="1" applyBorder="1" applyAlignment="1" applyProtection="1">
      <protection locked="0"/>
    </xf>
    <xf numFmtId="44" fontId="9" fillId="0" borderId="5" xfId="1" applyFont="1" applyBorder="1" applyAlignment="1" applyProtection="1">
      <protection locked="0"/>
    </xf>
    <xf numFmtId="164" fontId="4" fillId="3" borderId="8" xfId="0" applyNumberFormat="1" applyFont="1" applyFill="1" applyBorder="1" applyAlignment="1">
      <alignment horizontal="right"/>
    </xf>
    <xf numFmtId="0" fontId="1" fillId="0" borderId="9" xfId="0" applyFont="1" applyBorder="1"/>
    <xf numFmtId="164" fontId="9" fillId="3" borderId="7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11" fillId="2" borderId="10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left" wrapText="1"/>
    </xf>
    <xf numFmtId="0" fontId="4" fillId="0" borderId="0" xfId="0" applyFont="1" applyAlignment="1">
      <alignment horizontal="right"/>
    </xf>
    <xf numFmtId="0" fontId="0" fillId="0" borderId="0" xfId="0" applyFont="1" applyAlignment="1"/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/>
    <xf numFmtId="0" fontId="1" fillId="0" borderId="4" xfId="0" applyFont="1" applyBorder="1"/>
    <xf numFmtId="164" fontId="4" fillId="3" borderId="2" xfId="0" applyNumberFormat="1" applyFont="1" applyFill="1" applyBorder="1" applyAlignment="1">
      <alignment horizontal="left"/>
    </xf>
    <xf numFmtId="164" fontId="3" fillId="3" borderId="2" xfId="0" applyNumberFormat="1" applyFont="1" applyFill="1" applyBorder="1" applyAlignment="1">
      <alignment horizontal="left"/>
    </xf>
    <xf numFmtId="0" fontId="4" fillId="3" borderId="8" xfId="0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/>
    <xf numFmtId="0" fontId="8" fillId="2" borderId="2" xfId="0" applyFont="1" applyFill="1" applyBorder="1" applyAlignment="1">
      <alignment horizontal="center" vertical="center" wrapText="1"/>
    </xf>
    <xf numFmtId="164" fontId="3" fillId="3" borderId="13" xfId="0" applyNumberFormat="1" applyFont="1" applyFill="1" applyBorder="1" applyAlignment="1">
      <alignment horizontal="left" wrapText="1"/>
    </xf>
    <xf numFmtId="164" fontId="3" fillId="3" borderId="10" xfId="0" applyNumberFormat="1" applyFont="1" applyFill="1" applyBorder="1" applyAlignment="1">
      <alignment horizontal="left" wrapText="1"/>
    </xf>
    <xf numFmtId="164" fontId="10" fillId="3" borderId="6" xfId="0" applyNumberFormat="1" applyFont="1" applyFill="1" applyBorder="1" applyAlignment="1">
      <alignment horizontal="left"/>
    </xf>
    <xf numFmtId="164" fontId="3" fillId="3" borderId="4" xfId="0" applyNumberFormat="1" applyFont="1" applyFill="1" applyBorder="1" applyAlignment="1">
      <alignment horizontal="left"/>
    </xf>
    <xf numFmtId="0" fontId="9" fillId="3" borderId="8" xfId="0" applyFont="1" applyFill="1" applyBorder="1" applyAlignment="1">
      <alignment horizontal="right"/>
    </xf>
    <xf numFmtId="0" fontId="9" fillId="3" borderId="6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49" fontId="9" fillId="0" borderId="5" xfId="0" applyNumberFormat="1" applyFont="1" applyBorder="1" applyAlignment="1" applyProtection="1">
      <alignment horizontal="left"/>
      <protection locked="0"/>
    </xf>
    <xf numFmtId="49" fontId="4" fillId="0" borderId="5" xfId="0" applyNumberFormat="1" applyFont="1" applyBorder="1" applyAlignment="1" applyProtection="1">
      <alignment horizontal="left"/>
      <protection locked="0"/>
    </xf>
    <xf numFmtId="0" fontId="4" fillId="3" borderId="6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5" Type="http://schemas.openxmlformats.org/officeDocument/2006/relationships/customXml" Target="../customXml/item1.xml"/><Relationship Id="rId10" Type="http://customschemas.google.com/relationships/workbookmetadata" Target="metadata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koop/Projecten/Inkoopprojecten/ICT/Gezondheidsmanagement%20systeem%202016%20EA%20IV/Offerteaanvraag/Oud/Bijlage%204%20Prijsopgaveformulier%20de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elichting"/>
      <sheetName val="0. Kengetallen"/>
      <sheetName val="1. Samenvatting"/>
      <sheetName val="2. Licentiekosten EPD"/>
      <sheetName val="3. Licentiekosten interfaces"/>
      <sheetName val="4. Licentiekosten RDBMS + IT4IT"/>
      <sheetName val="5. Beheerkosten"/>
      <sheetName val="6. Implementatiekosten"/>
      <sheetName val="7. Open vragen"/>
      <sheetName val="Lijst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999"/>
  <sheetViews>
    <sheetView showGridLines="0" tabSelected="1" workbookViewId="0">
      <selection activeCell="C12" sqref="C12:E12"/>
    </sheetView>
  </sheetViews>
  <sheetFormatPr defaultColWidth="14.42578125" defaultRowHeight="15" customHeight="1" x14ac:dyDescent="0.2"/>
  <cols>
    <col min="1" max="2" width="24.7109375" customWidth="1"/>
    <col min="3" max="3" width="25" customWidth="1"/>
    <col min="4" max="4" width="21.28515625" customWidth="1"/>
    <col min="5" max="5" width="17.85546875" customWidth="1"/>
    <col min="6" max="6" width="29.140625" customWidth="1"/>
    <col min="7" max="7" width="8.85546875" customWidth="1"/>
    <col min="8" max="8" width="80.42578125" customWidth="1"/>
    <col min="9" max="26" width="8.85546875" customWidth="1"/>
  </cols>
  <sheetData>
    <row r="1" spans="1:26" ht="18" customHeight="1" x14ac:dyDescent="0.3">
      <c r="A1" s="33" t="s">
        <v>17</v>
      </c>
      <c r="B1" s="26"/>
      <c r="C1" s="26"/>
      <c r="D1" s="26"/>
      <c r="E1" s="26"/>
      <c r="F1" s="2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customHeight="1" x14ac:dyDescent="0.3">
      <c r="A2" s="17"/>
      <c r="B2" s="18"/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customHeight="1" x14ac:dyDescent="0.3">
      <c r="A3" s="19" t="s">
        <v>15</v>
      </c>
      <c r="B3" s="20"/>
      <c r="C3" s="20"/>
      <c r="D3" s="20"/>
      <c r="E3" s="20"/>
      <c r="F3" s="2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" customHeight="1" x14ac:dyDescent="0.3">
      <c r="A4" s="2"/>
      <c r="B4" s="2"/>
      <c r="C4" s="2"/>
      <c r="D4" s="2"/>
      <c r="E4" s="21" t="s">
        <v>16</v>
      </c>
      <c r="F4" s="21"/>
      <c r="G4" s="1"/>
      <c r="H4" s="22" t="str">
        <f>IF(F6&gt;2150000,"Let op! U voldoet niet aan de voorwaarde plafondprijs, uw inschrijving wordt niet in behandeling genomen!","")</f>
        <v/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customHeight="1" x14ac:dyDescent="0.3">
      <c r="A5" s="17" t="s">
        <v>0</v>
      </c>
      <c r="B5" s="18"/>
      <c r="C5" s="41"/>
      <c r="D5" s="42"/>
      <c r="E5" s="21"/>
      <c r="F5" s="21"/>
      <c r="G5" s="1"/>
      <c r="H5" s="2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customHeight="1" x14ac:dyDescent="0.3">
      <c r="A6" s="4"/>
      <c r="B6" s="4"/>
      <c r="C6" s="3"/>
      <c r="D6" s="3"/>
      <c r="E6" s="3"/>
      <c r="F6" s="6">
        <f>SUM(F12,F18,F24)</f>
        <v>300000</v>
      </c>
      <c r="G6" s="1"/>
      <c r="H6" s="2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3">
      <c r="A7" s="3"/>
      <c r="B7" s="3"/>
      <c r="C7" s="3"/>
      <c r="D7" s="3"/>
      <c r="E7" s="3"/>
      <c r="F7" s="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" customHeight="1" x14ac:dyDescent="0.3">
      <c r="A8" s="25" t="s">
        <v>4</v>
      </c>
      <c r="B8" s="26"/>
      <c r="C8" s="26"/>
      <c r="D8" s="26"/>
      <c r="E8" s="26"/>
      <c r="F8" s="2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 customHeight="1" x14ac:dyDescent="0.3">
      <c r="A9" s="12" t="s">
        <v>1</v>
      </c>
      <c r="B9" s="13"/>
      <c r="C9" s="7" t="s">
        <v>9</v>
      </c>
      <c r="D9" s="43"/>
      <c r="E9" s="40"/>
      <c r="F9" s="8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8" customHeight="1" x14ac:dyDescent="0.3">
      <c r="A10" s="36" t="s">
        <v>13</v>
      </c>
      <c r="B10" s="37"/>
      <c r="C10" s="15">
        <v>0</v>
      </c>
      <c r="D10" s="39" t="s">
        <v>5</v>
      </c>
      <c r="E10" s="40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customHeight="1" x14ac:dyDescent="0.3">
      <c r="A11" s="3"/>
      <c r="B11" s="3"/>
      <c r="C11" s="3"/>
      <c r="D11" s="3"/>
      <c r="E11" s="3"/>
      <c r="F11" s="3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" customHeight="1" x14ac:dyDescent="0.3">
      <c r="A12" s="2"/>
      <c r="B12" s="2"/>
      <c r="C12" s="38" t="s">
        <v>14</v>
      </c>
      <c r="D12" s="31"/>
      <c r="E12" s="32"/>
      <c r="F12" s="10">
        <f>C10*5*1.21</f>
        <v>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 customHeight="1" x14ac:dyDescent="0.3">
      <c r="A13" s="2"/>
      <c r="B13" s="2"/>
      <c r="C13" s="2"/>
      <c r="D13" s="2"/>
      <c r="E13" s="2"/>
      <c r="F13" s="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customHeight="1" x14ac:dyDescent="0.3">
      <c r="A14" s="25" t="s">
        <v>2</v>
      </c>
      <c r="B14" s="26"/>
      <c r="C14" s="26"/>
      <c r="D14" s="26"/>
      <c r="E14" s="26"/>
      <c r="F14" s="27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 x14ac:dyDescent="0.3">
      <c r="A15" s="28" t="s">
        <v>1</v>
      </c>
      <c r="B15" s="27"/>
      <c r="C15" s="11" t="s">
        <v>8</v>
      </c>
      <c r="D15" s="2"/>
      <c r="E15" s="2"/>
      <c r="F15" s="2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 x14ac:dyDescent="0.3">
      <c r="A16" s="29" t="s">
        <v>3</v>
      </c>
      <c r="B16" s="27"/>
      <c r="C16" s="15">
        <v>0</v>
      </c>
      <c r="D16" s="2"/>
      <c r="E16" s="2"/>
      <c r="F16" s="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 x14ac:dyDescent="0.3">
      <c r="A17" s="2"/>
      <c r="B17" s="2"/>
      <c r="C17" s="2"/>
      <c r="D17" s="2"/>
      <c r="E17" s="2"/>
      <c r="F17" s="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 customHeight="1" x14ac:dyDescent="0.3">
      <c r="A18" s="2"/>
      <c r="B18" s="2"/>
      <c r="C18" s="30" t="s">
        <v>7</v>
      </c>
      <c r="D18" s="31"/>
      <c r="E18" s="32"/>
      <c r="F18" s="10">
        <f>C16*1.21</f>
        <v>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customHeight="1" x14ac:dyDescent="0.3">
      <c r="A19" s="2"/>
      <c r="B19" s="2"/>
      <c r="C19" s="30"/>
      <c r="D19" s="31"/>
      <c r="E19" s="18"/>
      <c r="F19" s="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 customHeight="1" x14ac:dyDescent="0.3">
      <c r="A20" s="33" t="s">
        <v>6</v>
      </c>
      <c r="B20" s="26"/>
      <c r="C20" s="26"/>
      <c r="D20" s="26"/>
      <c r="E20" s="26"/>
      <c r="F20" s="27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customHeight="1" x14ac:dyDescent="0.3">
      <c r="A21" s="28" t="s">
        <v>1</v>
      </c>
      <c r="B21" s="27"/>
      <c r="C21" s="11"/>
      <c r="D21" s="2"/>
      <c r="E21" s="2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 customHeight="1" x14ac:dyDescent="0.3">
      <c r="A22" s="34" t="s">
        <v>10</v>
      </c>
      <c r="B22" s="34"/>
      <c r="C22" s="16" t="s">
        <v>19</v>
      </c>
      <c r="D22" s="2"/>
      <c r="E22" s="2"/>
      <c r="F22" s="2"/>
      <c r="G22" s="14" t="s">
        <v>11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customHeight="1" x14ac:dyDescent="0.3">
      <c r="A23" s="35"/>
      <c r="B23" s="35"/>
      <c r="C23" s="2"/>
      <c r="D23" s="2"/>
      <c r="E23" s="2"/>
      <c r="F23" s="2"/>
      <c r="G23" s="14" t="s">
        <v>12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customHeight="1" x14ac:dyDescent="0.3">
      <c r="A24" s="2"/>
      <c r="B24" s="2"/>
      <c r="C24" s="38" t="s">
        <v>18</v>
      </c>
      <c r="D24" s="31"/>
      <c r="E24" s="32"/>
      <c r="F24" s="6">
        <f>IF(C22="ja",0,300000)</f>
        <v>300000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customHeight="1" x14ac:dyDescent="0.3">
      <c r="A25" s="1"/>
      <c r="B25" s="1"/>
      <c r="C25" s="23"/>
      <c r="D25" s="24"/>
      <c r="E25" s="24"/>
      <c r="F25" s="5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sheetProtection algorithmName="SHA-512" hashValue="1JcVgbLirYvRYoG7koTQZLUNcjSl1WynOPwN0FE2xUJMnWb8UNg2ChQ0i6jl9bA1UhBh4u3ItvC9Fd14nCGZOw==" saltValue="PW1dOF1aoEwFikL+Gme8TQ==" spinCount="100000" sheet="1" objects="1" scenarios="1"/>
  <mergeCells count="22">
    <mergeCell ref="D10:E10"/>
    <mergeCell ref="A1:F1"/>
    <mergeCell ref="A5:B5"/>
    <mergeCell ref="A8:F8"/>
    <mergeCell ref="C5:D5"/>
    <mergeCell ref="D9:E9"/>
    <mergeCell ref="A2:B2"/>
    <mergeCell ref="A3:F3"/>
    <mergeCell ref="E4:F5"/>
    <mergeCell ref="H4:H6"/>
    <mergeCell ref="C25:E25"/>
    <mergeCell ref="A14:F14"/>
    <mergeCell ref="A15:B15"/>
    <mergeCell ref="A16:B16"/>
    <mergeCell ref="C18:E18"/>
    <mergeCell ref="C19:E19"/>
    <mergeCell ref="A20:F20"/>
    <mergeCell ref="A22:B23"/>
    <mergeCell ref="A10:B10"/>
    <mergeCell ref="C12:E12"/>
    <mergeCell ref="A21:B21"/>
    <mergeCell ref="C24:E24"/>
  </mergeCells>
  <dataValidations count="1">
    <dataValidation type="list" allowBlank="1" showInputMessage="1" showErrorMessage="1" sqref="C22" xr:uid="{D8B56266-F6BD-441E-A8FF-223D101D9E9F}">
      <formula1>$G$22:$G$23</formula1>
    </dataValidation>
  </dataValidations>
  <pageMargins left="0.7" right="0.7" top="0.75" bottom="0.75" header="0" footer="0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CA1BFB0C2A13439D67A46281B0523E" ma:contentTypeVersion="6" ma:contentTypeDescription="Een nieuw document maken." ma:contentTypeScope="" ma:versionID="21c50222c385cacfc31f5f834b3068ea">
  <xsd:schema xmlns:xsd="http://www.w3.org/2001/XMLSchema" xmlns:xs="http://www.w3.org/2001/XMLSchema" xmlns:p="http://schemas.microsoft.com/office/2006/metadata/properties" xmlns:ns2="8be0ed89-a7cb-4df5-b152-75229bd6d899" xmlns:ns3="7f5183f7-0986-4dd6-b460-9f6cfa2a5127" targetNamespace="http://schemas.microsoft.com/office/2006/metadata/properties" ma:root="true" ma:fieldsID="63a03efa33c5cb8bb8dc2f2e7eb9dd54" ns2:_="" ns3:_="">
    <xsd:import namespace="8be0ed89-a7cb-4df5-b152-75229bd6d899"/>
    <xsd:import namespace="7f5183f7-0986-4dd6-b460-9f6cfa2a51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e0ed89-a7cb-4df5-b152-75229bd6d8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5183f7-0986-4dd6-b460-9f6cfa2a512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F7BA74-637A-4E8F-8B8B-209C0EC23C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e0ed89-a7cb-4df5-b152-75229bd6d899"/>
    <ds:schemaRef ds:uri="7f5183f7-0986-4dd6-b460-9f6cfa2a51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C5BA84-B36B-40F6-A62F-FD661F9DF8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Prijsinvulformulier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Benard</dc:creator>
  <cp:lastModifiedBy>Taanman, J.J. (FB-INKOOP)</cp:lastModifiedBy>
  <dcterms:created xsi:type="dcterms:W3CDTF">2016-01-26T09:13:56Z</dcterms:created>
  <dcterms:modified xsi:type="dcterms:W3CDTF">2024-04-04T15:49:59Z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0x01010062CA1BFB0C2A13439D67A46281B0523E</vt:lpwstr>
  </property>
</Properties>
</file>