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ittardgeleen.sharepoint.com/sites/TeamVastgoed-Inkoop-enaanbestedingAxxerion/Shared Documents/4. inkoop en aanbesteding vastgoedregistratiesysteem (Software vastgoed beheer)/3-Nota van inlichtingen/Nota van Inlichtingen 2/"/>
    </mc:Choice>
  </mc:AlternateContent>
  <xr:revisionPtr revIDLastSave="12" documentId="8_{F57E1FA2-3F11-4CD2-B94D-1792CF64C69C}" xr6:coauthVersionLast="47" xr6:coauthVersionMax="47" xr10:uidLastSave="{39438FB9-F15E-4CC2-95F5-2299AC1B7214}"/>
  <bookViews>
    <workbookView xWindow="28680" yWindow="-120" windowWidth="29040" windowHeight="15720" xr2:uid="{8D3FAD4B-D743-427A-87E6-B63AECB1BD44}"/>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8" i="1"/>
  <c r="E10" i="1"/>
  <c r="E9" i="1"/>
  <c r="E6" i="1"/>
  <c r="E5" i="1"/>
  <c r="E11" i="1" l="1"/>
</calcChain>
</file>

<file path=xl/sharedStrings.xml><?xml version="1.0" encoding="utf-8"?>
<sst xmlns="http://schemas.openxmlformats.org/spreadsheetml/2006/main" count="31" uniqueCount="30">
  <si>
    <t xml:space="preserve">Bijlage 6. Prijzenblad </t>
  </si>
  <si>
    <t>Aanbesteding Vastgoed informatiebeheer systeem (VIS), zaaknummer Z/25/666704</t>
  </si>
  <si>
    <t xml:space="preserve">Onderwerp </t>
  </si>
  <si>
    <t xml:space="preserve">Eenheid </t>
  </si>
  <si>
    <t xml:space="preserve">Eenheidsprijs </t>
  </si>
  <si>
    <t xml:space="preserve">Aantal </t>
  </si>
  <si>
    <t xml:space="preserve">Subtotaal </t>
  </si>
  <si>
    <t xml:space="preserve">Eenmalig </t>
  </si>
  <si>
    <t>Eenmalig</t>
  </si>
  <si>
    <t xml:space="preserve">Per jaar </t>
  </si>
  <si>
    <t xml:space="preserve">8 jaar </t>
  </si>
  <si>
    <t>per gebruikerslicentie per jaar</t>
  </si>
  <si>
    <t>50 gebruikers 8 jaar</t>
  </si>
  <si>
    <r>
      <t>Training en opleidinge</t>
    </r>
    <r>
      <rPr>
        <sz val="11"/>
        <rFont val="Calibri"/>
        <family val="2"/>
        <scheme val="minor"/>
      </rPr>
      <t>n (na implementatie) - fysieke training op locatie opdrachtgever per dagdeel</t>
    </r>
    <r>
      <rPr>
        <sz val="11"/>
        <color rgb="FFFF0000"/>
        <rFont val="Calibri"/>
        <family val="2"/>
        <scheme val="minor"/>
      </rPr>
      <t xml:space="preserve"> </t>
    </r>
  </si>
  <si>
    <t xml:space="preserve">Per dagdeel (4uur) </t>
  </si>
  <si>
    <t xml:space="preserve">4 trainingen per jaar </t>
  </si>
  <si>
    <t>Uurtarief meerwerk (consultancy, inrichtingsvraagstukken, maatwerk, etc..)</t>
  </si>
  <si>
    <t xml:space="preserve">Per uur </t>
  </si>
  <si>
    <t xml:space="preserve">50 uur per jaar </t>
  </si>
  <si>
    <t>Fictieve inschrijfprijs</t>
  </si>
  <si>
    <t xml:space="preserve">Inschrijver moet alle gele cellen voorzien van een bedrag in euro's. Nul (€ 0,-) tarieven zijn niet toegestaan. </t>
  </si>
  <si>
    <t xml:space="preserve">De bovenstaande aantallen zijn fictief en gebaseerd op een verwachte afname. Gedurende de looptijd van de overeenkomst kunnen de aantallen wijzigen, bijvoorbeeld: meer of minder gebruikers of de afname van (aantal) trainingen. De aanbestedende dienst verwacht dat de eerste contractjaren een laag aantal gebruikers zullen zijn in verband met de doorontwikkeling waaronder de onderwikkeling van het klanten portaal. </t>
  </si>
  <si>
    <t xml:space="preserve">Het is niet toegestaan om wijzigingen aan te brengen op het prijzenblad, met uitzondering van het invullen van de gele cellen. </t>
  </si>
  <si>
    <t xml:space="preserve">De inschrijver verklaart door het ondertekenen van Bijlage 1. Verklaring omtrent inschrijving dit prijzenblad rechtsgeldig. </t>
  </si>
  <si>
    <t xml:space="preserve">Eenmalige implementatiekosten (deze post moet alle kosten bevatten die gerelateerd zijn aan de implementatie, waaronder maar niet gelimiteerd tot datamigratie, trainingen/opleidingen, jaar- en gebruikerslicenties, etc) </t>
  </si>
  <si>
    <r>
      <t xml:space="preserve">Jaarlijkse licentie* / SaaS-abonnement, waaronder maar </t>
    </r>
    <r>
      <rPr>
        <b/>
        <sz val="11"/>
        <color theme="1"/>
        <rFont val="Calibri"/>
        <family val="2"/>
        <scheme val="minor"/>
      </rPr>
      <t>niet</t>
    </r>
    <r>
      <rPr>
        <sz val="11"/>
        <color theme="1"/>
        <rFont val="Calibri"/>
        <family val="2"/>
        <scheme val="minor"/>
      </rPr>
      <t xml:space="preserve"> gelimiteerd tot Updates &amp; upgrades (nieuwe releases) onderhoud &amp; support (incl. servicedesk)), ESCROW regeling. 
</t>
    </r>
  </si>
  <si>
    <t xml:space="preserve">Interne gebruikerslicenties* voor de fictieve vergelijkingsprijs wordt uitgegaan van 50 interne gebruikerslicenties. Dit zijn interne gebruikers met uitgebreide rechten (bijvoorbeeld voor functioneelbeheerders en backofficegebruikers). 
</t>
  </si>
  <si>
    <t xml:space="preserve">500 licenties 8 jaar </t>
  </si>
  <si>
    <t xml:space="preserve">Externe gebruikerslicenties* voor de fictieve vergelijkingsprijs wordt uitgegaan van 500 externe gebruikerslicenties. Externe gebruikerslicenties worden gebruikt voor bijvoorbeeld (installatietechnische)dienstverleners, aannemers en huurders.  </t>
  </si>
  <si>
    <t xml:space="preserve">*Indien de kosten voor de gebruikerslicenties opgenomen zijn in de jaarlijkse licentie (regel 6) moet bij de kolom "Eenheidsprijs" (regel 7 en 8) de tekst "Inbegrepen in Jaarlijkse licentie" opgenomen worden. Let op: dit betekend dat het aantal gebruikerslicenties ongelimiteerd is. 
*Indien de kosten voor de jaarlijkse licentie opgenomen zijn in de gebruikerslicenties (regel 7 en 8) moet bij de kolom "Eenheidsprijs" (regel 6) de tekst "Inbegrepen in gebruikerslicenties" opgenomen worden. Let op: het aantal gebruikers in het prijzenblad is fictief.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</si>
</sst>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0"/>
      <name val="Calibri"/>
      <family val="2"/>
      <scheme val="minor"/>
    </font>
    <font>
      <b/>
      <sz val="14"/>
      <color theme="3"/>
      <name val="Calibri"/>
      <family val="2"/>
      <scheme val="minor"/>
    </font>
    <font>
      <b/>
      <sz val="11"/>
      <color theme="1"/>
      <name val="Calibri"/>
      <family val="2"/>
      <scheme val="minor"/>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s>
  <borders count="28">
    <border>
      <left/>
      <right/>
      <top/>
      <bottom/>
      <diagonal/>
    </border>
    <border>
      <left style="medium">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indexed="64"/>
      </right>
      <top/>
      <bottom style="medium">
        <color indexed="64"/>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auto="1"/>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medium">
        <color auto="1"/>
      </bottom>
      <diagonal/>
    </border>
    <border>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0" borderId="0" xfId="0" applyAlignment="1">
      <alignment horizontal="left" vertical="top" wrapText="1"/>
    </xf>
    <xf numFmtId="0" fontId="0" fillId="0" borderId="0" xfId="0" applyAlignment="1">
      <alignment horizontal="left" vertical="top"/>
    </xf>
    <xf numFmtId="0" fontId="3" fillId="3" borderId="3" xfId="0" applyFont="1" applyFill="1" applyBorder="1" applyAlignment="1">
      <alignment horizontal="left" vertical="center" wrapText="1"/>
    </xf>
    <xf numFmtId="0" fontId="2" fillId="3" borderId="4" xfId="0" applyFont="1" applyFill="1" applyBorder="1" applyAlignment="1">
      <alignment horizontal="left" vertical="top"/>
    </xf>
    <xf numFmtId="0" fontId="0" fillId="2" borderId="2" xfId="0" applyFill="1" applyBorder="1" applyAlignment="1">
      <alignment horizontal="left" vertical="top"/>
    </xf>
    <xf numFmtId="0" fontId="0" fillId="2" borderId="1" xfId="0" applyFill="1" applyBorder="1" applyAlignment="1">
      <alignment horizontal="left" vertical="center"/>
    </xf>
    <xf numFmtId="0" fontId="0" fillId="3" borderId="0" xfId="0" applyFill="1" applyAlignment="1">
      <alignment horizontal="left" vertical="top" wrapText="1"/>
    </xf>
    <xf numFmtId="0" fontId="0" fillId="3" borderId="0" xfId="0" applyFill="1" applyAlignment="1">
      <alignment horizontal="left" vertical="top"/>
    </xf>
    <xf numFmtId="44" fontId="0" fillId="4" borderId="5" xfId="0" applyNumberFormat="1" applyFill="1" applyBorder="1"/>
    <xf numFmtId="0" fontId="3" fillId="3" borderId="10" xfId="0" applyFont="1" applyFill="1" applyBorder="1" applyAlignment="1">
      <alignment horizontal="left" vertical="center" wrapText="1"/>
    </xf>
    <xf numFmtId="0" fontId="0" fillId="2" borderId="11" xfId="0" applyFill="1" applyBorder="1" applyAlignment="1">
      <alignment horizontal="left" vertical="center"/>
    </xf>
    <xf numFmtId="44" fontId="0" fillId="0" borderId="9" xfId="1" applyFont="1" applyFill="1" applyBorder="1" applyAlignment="1">
      <alignment horizontal="center" vertical="center"/>
    </xf>
    <xf numFmtId="44" fontId="0" fillId="0" borderId="7" xfId="1" applyFont="1" applyFill="1" applyBorder="1" applyAlignment="1">
      <alignment horizontal="center" vertical="center"/>
    </xf>
    <xf numFmtId="44" fontId="0" fillId="0" borderId="13" xfId="1" applyFont="1" applyFill="1" applyBorder="1" applyAlignment="1">
      <alignment horizontal="center" vertical="center"/>
    </xf>
    <xf numFmtId="44" fontId="0" fillId="0" borderId="14" xfId="1" applyFont="1" applyFill="1" applyBorder="1" applyAlignment="1">
      <alignment horizontal="center" vertical="center"/>
    </xf>
    <xf numFmtId="0" fontId="5" fillId="0" borderId="0" xfId="0" applyFont="1"/>
    <xf numFmtId="44" fontId="0" fillId="0" borderId="17" xfId="1" applyFont="1" applyFill="1" applyBorder="1" applyAlignment="1">
      <alignment horizontal="center" vertical="center"/>
    </xf>
    <xf numFmtId="44" fontId="0" fillId="0" borderId="18" xfId="1" applyFont="1" applyFill="1" applyBorder="1" applyAlignment="1">
      <alignment horizontal="center" vertical="center"/>
    </xf>
    <xf numFmtId="0" fontId="0" fillId="0" borderId="17" xfId="1" applyNumberFormat="1" applyFont="1" applyFill="1" applyBorder="1" applyAlignment="1">
      <alignment horizontal="center" vertical="center"/>
    </xf>
    <xf numFmtId="0" fontId="0" fillId="0" borderId="13" xfId="1" applyNumberFormat="1" applyFont="1" applyFill="1" applyBorder="1" applyAlignment="1">
      <alignment horizontal="center" vertical="center"/>
    </xf>
    <xf numFmtId="0" fontId="0" fillId="0" borderId="14" xfId="1" applyNumberFormat="1" applyFont="1" applyFill="1" applyBorder="1" applyAlignment="1">
      <alignment horizontal="center" vertical="center"/>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6" xfId="0" applyBorder="1" applyAlignment="1">
      <alignment horizontal="left" vertical="center" wrapText="1"/>
    </xf>
    <xf numFmtId="0" fontId="0" fillId="0" borderId="16" xfId="0" applyBorder="1" applyAlignment="1">
      <alignment horizontal="left" vertical="center" wrapText="1"/>
    </xf>
    <xf numFmtId="0" fontId="0" fillId="0" borderId="8" xfId="0" applyBorder="1" applyAlignment="1">
      <alignment horizontal="left" vertical="center" wrapText="1"/>
    </xf>
    <xf numFmtId="0" fontId="6" fillId="0" borderId="17" xfId="0" applyFont="1" applyBorder="1" applyAlignment="1">
      <alignment horizontal="center" vertical="center" wrapText="1"/>
    </xf>
    <xf numFmtId="44" fontId="6" fillId="0" borderId="17" xfId="1" applyFont="1" applyFill="1" applyBorder="1" applyAlignment="1">
      <alignment horizontal="center" vertical="center"/>
    </xf>
    <xf numFmtId="44" fontId="6" fillId="0" borderId="18" xfId="1" applyFont="1" applyFill="1" applyBorder="1" applyAlignment="1">
      <alignment horizontal="center" vertical="center"/>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2" borderId="12" xfId="0" applyFill="1" applyBorder="1" applyAlignment="1">
      <alignment horizontal="left" vertical="center"/>
    </xf>
    <xf numFmtId="0" fontId="0" fillId="2" borderId="11" xfId="0" applyFill="1" applyBorder="1" applyAlignment="1">
      <alignment horizontal="left" vertical="center"/>
    </xf>
    <xf numFmtId="0" fontId="0" fillId="2" borderId="15" xfId="0" applyFill="1" applyBorder="1" applyAlignment="1">
      <alignment horizontal="left" vertical="center"/>
    </xf>
    <xf numFmtId="0" fontId="4" fillId="4" borderId="12" xfId="0" applyFont="1" applyFill="1" applyBorder="1" applyAlignment="1">
      <alignment horizontal="right" vertical="top" wrapText="1"/>
    </xf>
    <xf numFmtId="0" fontId="4" fillId="4" borderId="11" xfId="0" applyFont="1" applyFill="1" applyBorder="1" applyAlignment="1">
      <alignment horizontal="right" vertical="top" wrapText="1"/>
    </xf>
    <xf numFmtId="0" fontId="6" fillId="0" borderId="16" xfId="0" applyFont="1" applyBorder="1" applyAlignment="1">
      <alignment horizontal="left" vertical="top" wrapText="1"/>
    </xf>
  </cellXfs>
  <cellStyles count="2">
    <cellStyle name="Standaard" xfId="0" builtinId="0"/>
    <cellStyle name="Valuta" xfId="1" builtinId="4"/>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1642655</xdr:colOff>
      <xdr:row>0</xdr:row>
      <xdr:rowOff>38713</xdr:rowOff>
    </xdr:from>
    <xdr:to>
      <xdr:col>4</xdr:col>
      <xdr:colOff>1476799</xdr:colOff>
      <xdr:row>0</xdr:row>
      <xdr:rowOff>417807</xdr:rowOff>
    </xdr:to>
    <xdr:pic>
      <xdr:nvPicPr>
        <xdr:cNvPr id="2" name="Afbeelding 1">
          <a:extLst>
            <a:ext uri="{FF2B5EF4-FFF2-40B4-BE49-F238E27FC236}">
              <a16:creationId xmlns:a16="http://schemas.microsoft.com/office/drawing/2014/main" id="{C1E735E9-BB5E-455F-8D33-F06FE0F3D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6619" y="38713"/>
          <a:ext cx="1711930" cy="37909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8159-8C12-4123-9F7E-17406667326E}">
  <dimension ref="A1:G30"/>
  <sheetViews>
    <sheetView showGridLines="0" tabSelected="1" zoomScale="70" zoomScaleNormal="70" workbookViewId="0">
      <selection activeCell="A7" sqref="A7"/>
    </sheetView>
  </sheetViews>
  <sheetFormatPr defaultRowHeight="15" x14ac:dyDescent="0.25"/>
  <cols>
    <col min="1" max="1" width="69.85546875" style="1" customWidth="1"/>
    <col min="2" max="2" width="36.7109375" style="1" customWidth="1"/>
    <col min="3" max="3" width="18.140625" style="1" customWidth="1"/>
    <col min="4" max="4" width="28.140625" style="1" customWidth="1"/>
    <col min="5" max="5" width="24.5703125" style="2" customWidth="1"/>
    <col min="7" max="7" width="56.140625" customWidth="1"/>
  </cols>
  <sheetData>
    <row r="1" spans="1:7" ht="39" customHeight="1" thickBot="1" x14ac:dyDescent="0.3">
      <c r="A1" s="3" t="s">
        <v>0</v>
      </c>
      <c r="B1" s="10"/>
      <c r="C1" s="10"/>
      <c r="D1" s="10"/>
      <c r="E1" s="4"/>
    </row>
    <row r="2" spans="1:7" ht="27.75" customHeight="1" thickBot="1" x14ac:dyDescent="0.3">
      <c r="A2" s="40" t="s">
        <v>1</v>
      </c>
      <c r="B2" s="41"/>
      <c r="C2" s="41"/>
      <c r="D2" s="41"/>
      <c r="E2" s="42"/>
    </row>
    <row r="3" spans="1:7" ht="27.75" customHeight="1" thickBot="1" x14ac:dyDescent="0.3">
      <c r="A3" s="7"/>
      <c r="B3" s="7"/>
      <c r="C3" s="7"/>
      <c r="D3" s="7"/>
      <c r="E3" s="8"/>
    </row>
    <row r="4" spans="1:7" ht="27.75" customHeight="1" thickBot="1" x14ac:dyDescent="0.3">
      <c r="A4" s="6" t="s">
        <v>2</v>
      </c>
      <c r="B4" s="11" t="s">
        <v>3</v>
      </c>
      <c r="C4" s="11" t="s">
        <v>4</v>
      </c>
      <c r="D4" s="11" t="s">
        <v>5</v>
      </c>
      <c r="E4" s="5" t="s">
        <v>6</v>
      </c>
    </row>
    <row r="5" spans="1:7" ht="71.25" customHeight="1" x14ac:dyDescent="0.25">
      <c r="A5" s="25" t="s">
        <v>24</v>
      </c>
      <c r="B5" s="22" t="s">
        <v>7</v>
      </c>
      <c r="C5" s="14"/>
      <c r="D5" s="20" t="s">
        <v>8</v>
      </c>
      <c r="E5" s="13">
        <f>C5</f>
        <v>0</v>
      </c>
    </row>
    <row r="6" spans="1:7" ht="60.75" customHeight="1" x14ac:dyDescent="0.25">
      <c r="A6" s="26" t="s">
        <v>25</v>
      </c>
      <c r="B6" s="23" t="s">
        <v>9</v>
      </c>
      <c r="C6" s="17"/>
      <c r="D6" s="19" t="s">
        <v>10</v>
      </c>
      <c r="E6" s="18">
        <f>C6*8</f>
        <v>0</v>
      </c>
      <c r="G6" s="16"/>
    </row>
    <row r="7" spans="1:7" ht="80.25" customHeight="1" x14ac:dyDescent="0.25">
      <c r="A7" s="45" t="s">
        <v>26</v>
      </c>
      <c r="B7" s="28" t="s">
        <v>11</v>
      </c>
      <c r="C7" s="29"/>
      <c r="D7" s="29" t="s">
        <v>12</v>
      </c>
      <c r="E7" s="30">
        <f>C7*50*8</f>
        <v>0</v>
      </c>
      <c r="G7" s="16"/>
    </row>
    <row r="8" spans="1:7" ht="72" customHeight="1" x14ac:dyDescent="0.25">
      <c r="A8" s="45" t="s">
        <v>28</v>
      </c>
      <c r="B8" s="28" t="s">
        <v>11</v>
      </c>
      <c r="C8" s="29"/>
      <c r="D8" s="29" t="s">
        <v>27</v>
      </c>
      <c r="E8" s="30">
        <f>C8*500*8</f>
        <v>0</v>
      </c>
      <c r="G8" s="16"/>
    </row>
    <row r="9" spans="1:7" ht="57" customHeight="1" x14ac:dyDescent="0.25">
      <c r="A9" s="26" t="s">
        <v>13</v>
      </c>
      <c r="B9" s="23" t="s">
        <v>14</v>
      </c>
      <c r="C9" s="17"/>
      <c r="D9" s="19" t="s">
        <v>15</v>
      </c>
      <c r="E9" s="18">
        <f>C9*4*8</f>
        <v>0</v>
      </c>
    </row>
    <row r="10" spans="1:7" ht="39.75" customHeight="1" thickBot="1" x14ac:dyDescent="0.3">
      <c r="A10" s="27" t="s">
        <v>16</v>
      </c>
      <c r="B10" s="24" t="s">
        <v>17</v>
      </c>
      <c r="C10" s="15"/>
      <c r="D10" s="21" t="s">
        <v>18</v>
      </c>
      <c r="E10" s="12">
        <f>C10*50*8</f>
        <v>0</v>
      </c>
      <c r="G10" s="16"/>
    </row>
    <row r="11" spans="1:7" ht="15.75" thickBot="1" x14ac:dyDescent="0.3">
      <c r="A11" s="43" t="s">
        <v>19</v>
      </c>
      <c r="B11" s="44"/>
      <c r="C11" s="44"/>
      <c r="D11" s="44"/>
      <c r="E11" s="9">
        <f>SUM(E5:E10)</f>
        <v>0</v>
      </c>
    </row>
    <row r="12" spans="1:7" ht="27.75" customHeight="1" thickBot="1" x14ac:dyDescent="0.3">
      <c r="A12" s="7"/>
      <c r="B12" s="7"/>
      <c r="C12" s="7"/>
      <c r="D12" s="7"/>
      <c r="E12" s="8"/>
    </row>
    <row r="13" spans="1:7" x14ac:dyDescent="0.25">
      <c r="A13" s="37" t="s">
        <v>20</v>
      </c>
      <c r="B13" s="38"/>
      <c r="C13" s="38"/>
      <c r="D13" s="38"/>
      <c r="E13" s="39"/>
    </row>
    <row r="14" spans="1:7" ht="83.25" customHeight="1" x14ac:dyDescent="0.25">
      <c r="A14" s="31" t="s">
        <v>29</v>
      </c>
      <c r="B14" s="32"/>
      <c r="C14" s="32"/>
      <c r="D14" s="32"/>
      <c r="E14" s="33"/>
    </row>
    <row r="15" spans="1:7" ht="52.5" customHeight="1" x14ac:dyDescent="0.25">
      <c r="A15" s="31" t="s">
        <v>21</v>
      </c>
      <c r="B15" s="32"/>
      <c r="C15" s="32"/>
      <c r="D15" s="32"/>
      <c r="E15" s="33"/>
    </row>
    <row r="16" spans="1:7" x14ac:dyDescent="0.25">
      <c r="A16" s="31" t="s">
        <v>22</v>
      </c>
      <c r="B16" s="32"/>
      <c r="C16" s="32"/>
      <c r="D16" s="32"/>
      <c r="E16" s="33"/>
    </row>
    <row r="17" spans="1:5" ht="15.75" thickBot="1" x14ac:dyDescent="0.3">
      <c r="A17" s="34" t="s">
        <v>23</v>
      </c>
      <c r="B17" s="35"/>
      <c r="C17" s="35"/>
      <c r="D17" s="35"/>
      <c r="E17" s="36"/>
    </row>
    <row r="18" spans="1:5" ht="35.25" customHeight="1" x14ac:dyDescent="0.25"/>
    <row r="21" spans="1:5" x14ac:dyDescent="0.25">
      <c r="A21"/>
      <c r="B21"/>
      <c r="C21"/>
      <c r="D21"/>
      <c r="E21"/>
    </row>
    <row r="22" spans="1:5" x14ac:dyDescent="0.25">
      <c r="A22"/>
      <c r="B22"/>
      <c r="C22"/>
      <c r="D22"/>
      <c r="E22"/>
    </row>
    <row r="23" spans="1:5" x14ac:dyDescent="0.25">
      <c r="A23"/>
      <c r="B23"/>
      <c r="C23"/>
      <c r="D23"/>
      <c r="E23"/>
    </row>
    <row r="24" spans="1:5" x14ac:dyDescent="0.25">
      <c r="A24"/>
      <c r="B24"/>
      <c r="C24"/>
      <c r="D24"/>
      <c r="E24"/>
    </row>
    <row r="25" spans="1:5" x14ac:dyDescent="0.25">
      <c r="A25"/>
      <c r="B25"/>
      <c r="C25"/>
      <c r="D25"/>
      <c r="E25"/>
    </row>
    <row r="26" spans="1:5" x14ac:dyDescent="0.25">
      <c r="A26"/>
      <c r="B26"/>
      <c r="C26"/>
      <c r="D26"/>
      <c r="E26"/>
    </row>
    <row r="27" spans="1:5" x14ac:dyDescent="0.25">
      <c r="A27"/>
      <c r="B27"/>
      <c r="C27"/>
      <c r="D27"/>
      <c r="E27"/>
    </row>
    <row r="28" spans="1:5" x14ac:dyDescent="0.25">
      <c r="A28"/>
      <c r="B28"/>
      <c r="C28"/>
      <c r="D28"/>
      <c r="E28"/>
    </row>
    <row r="29" spans="1:5" x14ac:dyDescent="0.25">
      <c r="A29"/>
      <c r="B29"/>
      <c r="C29"/>
      <c r="D29"/>
      <c r="E29"/>
    </row>
    <row r="30" spans="1:5" x14ac:dyDescent="0.25">
      <c r="A30"/>
      <c r="B30"/>
      <c r="C30"/>
      <c r="D30"/>
      <c r="E30"/>
    </row>
  </sheetData>
  <mergeCells count="7">
    <mergeCell ref="A14:E14"/>
    <mergeCell ref="A17:E17"/>
    <mergeCell ref="A16:E16"/>
    <mergeCell ref="A13:E13"/>
    <mergeCell ref="A2:E2"/>
    <mergeCell ref="A15:E15"/>
    <mergeCell ref="A11:D11"/>
  </mergeCells>
  <conditionalFormatting sqref="C5:D10">
    <cfRule type="cellIs" dxfId="0" priority="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4ADB-6D79-417B-B46D-8765A168314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0D1F3AF84F8D4A813532870A4BE499" ma:contentTypeVersion="6" ma:contentTypeDescription="Create a new document." ma:contentTypeScope="" ma:versionID="06d100cf4b01fceeb111fec9c5b8d708">
  <xsd:schema xmlns:xsd="http://www.w3.org/2001/XMLSchema" xmlns:xs="http://www.w3.org/2001/XMLSchema" xmlns:p="http://schemas.microsoft.com/office/2006/metadata/properties" xmlns:ns2="b34a3d12-e2f6-4e91-a5a3-9010a6d408ba" xmlns:ns3="fcf34575-3271-4154-8c5b-a9fb140ab968" targetNamespace="http://schemas.microsoft.com/office/2006/metadata/properties" ma:root="true" ma:fieldsID="5caf10d54611931414d5878d745899ca" ns2:_="" ns3:_="">
    <xsd:import namespace="b34a3d12-e2f6-4e91-a5a3-9010a6d408ba"/>
    <xsd:import namespace="fcf34575-3271-4154-8c5b-a9fb140ab9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4a3d12-e2f6-4e91-a5a3-9010a6d408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f34575-3271-4154-8c5b-a9fb140ab96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C59345-F9F6-4E07-8F9A-469A17E35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4a3d12-e2f6-4e91-a5a3-9010a6d408ba"/>
    <ds:schemaRef ds:uri="fcf34575-3271-4154-8c5b-a9fb140ab9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A24F94-7D92-4F1F-B31A-3F069961D0B6}">
  <ds:schemaRefs>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www.w3.org/XML/1998/namespace"/>
    <ds:schemaRef ds:uri="http://schemas.openxmlformats.org/package/2006/metadata/core-properties"/>
    <ds:schemaRef ds:uri="fcf34575-3271-4154-8c5b-a9fb140ab968"/>
    <ds:schemaRef ds:uri="b34a3d12-e2f6-4e91-a5a3-9010a6d408ba"/>
  </ds:schemaRefs>
</ds:datastoreItem>
</file>

<file path=customXml/itemProps3.xml><?xml version="1.0" encoding="utf-8"?>
<ds:datastoreItem xmlns:ds="http://schemas.openxmlformats.org/officeDocument/2006/customXml" ds:itemID="{44C5C913-C60F-4A77-B24C-CD89A09660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Dance</dc:creator>
  <cp:keywords/>
  <dc:description/>
  <cp:lastModifiedBy>Dance Heijnen</cp:lastModifiedBy>
  <cp:revision/>
  <dcterms:created xsi:type="dcterms:W3CDTF">2021-05-28T09:28:34Z</dcterms:created>
  <dcterms:modified xsi:type="dcterms:W3CDTF">2025-10-13T11:22:16Z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0x0101001F0D1F3AF84F8D4A813532870A4BE499</vt:lpwstr>
  </property>
</Properties>
</file>