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ervicepunt71-my.sharepoint.com/personal/c_schmitz_leiden_nl/Documents/Aanbesteding warme dranken/Definitieve aanbestedingsdocumenten/"/>
    </mc:Choice>
  </mc:AlternateContent>
  <xr:revisionPtr revIDLastSave="248" documentId="8_{0A8C2281-B935-401C-BCFD-806AA55A6291}" xr6:coauthVersionLast="47" xr6:coauthVersionMax="47" xr10:uidLastSave="{A664F1A2-8D7B-438F-8564-04A6146B2FD4}"/>
  <bookViews>
    <workbookView xWindow="-120" yWindow="-120" windowWidth="29040" windowHeight="17640" xr2:uid="{2CDBAD98-5888-4C72-81ED-B4BE292E63DD}"/>
  </bookViews>
  <sheets>
    <sheet name="Gewenste situatie" sheetId="1" r:id="rId1"/>
    <sheet name="Huidige situatie en tellerstand"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5" i="2" l="1"/>
  <c r="H36" i="2"/>
  <c r="H37" i="2"/>
  <c r="H38" i="2"/>
  <c r="H39" i="2"/>
  <c r="H40" i="2"/>
  <c r="H17" i="2"/>
</calcChain>
</file>

<file path=xl/sharedStrings.xml><?xml version="1.0" encoding="utf-8"?>
<sst xmlns="http://schemas.openxmlformats.org/spreadsheetml/2006/main" count="318" uniqueCount="175">
  <si>
    <t>Type 1</t>
  </si>
  <si>
    <t>Type 2</t>
  </si>
  <si>
    <t>Type 3</t>
  </si>
  <si>
    <t>Type 4</t>
  </si>
  <si>
    <t>Doelgroepen</t>
  </si>
  <si>
    <t>Kantoormedewerkers</t>
  </si>
  <si>
    <t>Medewerkers en bezoekers</t>
  </si>
  <si>
    <t>Kenmerken</t>
  </si>
  <si>
    <t>Bemande barista met verse bonenkoffie met handmatig opgeklopte verse (plantaardige) melk en kruidenthee</t>
  </si>
  <si>
    <t>Verse bonenkoffie met verse melk</t>
  </si>
  <si>
    <t>Verse bonenkoffie met poedermelk</t>
  </si>
  <si>
    <t>Zetmethode/snelheid</t>
  </si>
  <si>
    <t>Bean to cup &lt; 45 sec</t>
  </si>
  <si>
    <t>Bean to cup &lt; 40 sec</t>
  </si>
  <si>
    <t xml:space="preserve">Kannenfunctie </t>
  </si>
  <si>
    <t>Aantal machines</t>
  </si>
  <si>
    <t>Ondermeubel</t>
  </si>
  <si>
    <t>Nee</t>
  </si>
  <si>
    <t>DSO</t>
  </si>
  <si>
    <t>DZB</t>
  </si>
  <si>
    <t>Naam</t>
  </si>
  <si>
    <t>Adres</t>
  </si>
  <si>
    <t>Omschrijving</t>
  </si>
  <si>
    <t>Locatie 1</t>
  </si>
  <si>
    <t>Locatie</t>
  </si>
  <si>
    <t>DZB Le Pooleweg</t>
  </si>
  <si>
    <t>Cafitesse CFT 51 Luxury</t>
  </si>
  <si>
    <t>BG</t>
  </si>
  <si>
    <t>Omni</t>
  </si>
  <si>
    <t>1e</t>
  </si>
  <si>
    <t>1e etage Korte gang</t>
  </si>
  <si>
    <t>Douwe Egberts Onderzetmeubel Premium wit 60</t>
  </si>
  <si>
    <t>1e etage Lange gang links</t>
  </si>
  <si>
    <t>2e</t>
  </si>
  <si>
    <t>2e etage Korte gang links</t>
  </si>
  <si>
    <t>2e etage Lange gang rechts</t>
  </si>
  <si>
    <t>BG Achteruitgang Links</t>
  </si>
  <si>
    <t>BG Achteruitgang rechts</t>
  </si>
  <si>
    <t>BG Receptie</t>
  </si>
  <si>
    <t>Schaerer</t>
  </si>
  <si>
    <t>Kantine</t>
  </si>
  <si>
    <t>Chocoladefabriek DZB</t>
  </si>
  <si>
    <t>Le Pooleweg 6</t>
  </si>
  <si>
    <t>Koro</t>
  </si>
  <si>
    <t>1e etage</t>
  </si>
  <si>
    <t>Kwekerij DZB</t>
  </si>
  <si>
    <t>Nachtegaallaan 41</t>
  </si>
  <si>
    <t>Gem. Leiderdorp</t>
  </si>
  <si>
    <t>Willem Alexanderlaan 1</t>
  </si>
  <si>
    <t>Boven receptie</t>
  </si>
  <si>
    <t>Lift</t>
  </si>
  <si>
    <t>Bode</t>
  </si>
  <si>
    <t>vergaderruimte kamer 5-6</t>
  </si>
  <si>
    <t>Sterretuin Leiderdorp</t>
  </si>
  <si>
    <t>Van Diepingenlaan 110</t>
  </si>
  <si>
    <t>(leeg)</t>
  </si>
  <si>
    <t>Erfgoed</t>
  </si>
  <si>
    <t>Boisotkade 2a</t>
  </si>
  <si>
    <t>Gem. Leiden Stadhuis</t>
  </si>
  <si>
    <t>Stadhuisplein 1</t>
  </si>
  <si>
    <t xml:space="preserve">1e etage </t>
  </si>
  <si>
    <t>2e etage</t>
  </si>
  <si>
    <t>4e</t>
  </si>
  <si>
    <t>4e Etage</t>
  </si>
  <si>
    <t>Vergadercentrum bgg (B01.01)</t>
  </si>
  <si>
    <t xml:space="preserve">3e </t>
  </si>
  <si>
    <t>3e etage</t>
  </si>
  <si>
    <t>5e etage</t>
  </si>
  <si>
    <t>2e etage koffiekamer</t>
  </si>
  <si>
    <t>Barista bar</t>
  </si>
  <si>
    <t>Tweelingstraat</t>
  </si>
  <si>
    <t>Tweelingstraat 4</t>
  </si>
  <si>
    <t>Pantry</t>
  </si>
  <si>
    <t>Links uit lift (nieuwbouw)</t>
  </si>
  <si>
    <t>Pantry kamer 220</t>
  </si>
  <si>
    <t>3e</t>
  </si>
  <si>
    <t>5e</t>
  </si>
  <si>
    <t xml:space="preserve">1e </t>
  </si>
  <si>
    <t>achter in de gang (nieuwbouw)</t>
  </si>
  <si>
    <t>werkcafé</t>
  </si>
  <si>
    <t>Holland Rijnland Groep</t>
  </si>
  <si>
    <t>Schuttersveld 9</t>
  </si>
  <si>
    <t>Receptie</t>
  </si>
  <si>
    <t>Kenauweg</t>
  </si>
  <si>
    <t>Kenauweg 3</t>
  </si>
  <si>
    <t>tegenover toilet</t>
  </si>
  <si>
    <t>Kantine links</t>
  </si>
  <si>
    <t>Gem. Oegstgeest</t>
  </si>
  <si>
    <t>Rhijngeesterstraatweg 13</t>
  </si>
  <si>
    <t>1e V</t>
  </si>
  <si>
    <t>ontvangstruimte</t>
  </si>
  <si>
    <t>Haarlemmerstraatweg 30</t>
  </si>
  <si>
    <t>Instructie ruimte</t>
  </si>
  <si>
    <t>Kikkerpolder</t>
  </si>
  <si>
    <t>Oegstgeesterweg 4a</t>
  </si>
  <si>
    <t>Kinderboerderij</t>
  </si>
  <si>
    <t>Parkzicht 100</t>
  </si>
  <si>
    <t>Zwembad De Zijl</t>
  </si>
  <si>
    <t>Paramaribostraat 66</t>
  </si>
  <si>
    <t>Vergaderzaal T.Keyzer</t>
  </si>
  <si>
    <t>Schrijversbrug</t>
  </si>
  <si>
    <t>Brugwachtershuisje</t>
  </si>
  <si>
    <t>Milieustraat</t>
  </si>
  <si>
    <t>J.C. de Rijpstraat 11</t>
  </si>
  <si>
    <t>Keet milieustraat</t>
  </si>
  <si>
    <t>AB.weg</t>
  </si>
  <si>
    <t>Admiraal Banckertweg 15</t>
  </si>
  <si>
    <t>Gang Directie</t>
  </si>
  <si>
    <t>Kantoor 44</t>
  </si>
  <si>
    <t>Kantoor werkplaats</t>
  </si>
  <si>
    <t>Keet buiten</t>
  </si>
  <si>
    <t>Kantine rechts</t>
  </si>
  <si>
    <t>Stadskantoor level</t>
  </si>
  <si>
    <t>Zwembad de Vliet Openlucht</t>
  </si>
  <si>
    <t>Voorschoterweg 6</t>
  </si>
  <si>
    <t>Cafitesse CFT 50 Luxury</t>
  </si>
  <si>
    <t>Badmeesterskamer</t>
  </si>
  <si>
    <t>Zwembad de Vliet Binnenbad</t>
  </si>
  <si>
    <t>Marie Diebenplaats 104</t>
  </si>
  <si>
    <t>Sportcomplex 1574</t>
  </si>
  <si>
    <t>Telderskade 399</t>
  </si>
  <si>
    <t>Zetsnelheid &lt; 10 sec</t>
  </si>
  <si>
    <t>Type 5</t>
  </si>
  <si>
    <t>Kleine verse bonenkoffie met poedermelk voor 10 tot 15 medewerkers</t>
  </si>
  <si>
    <t>Nummer</t>
  </si>
  <si>
    <t>Som van Verbruik jan 2024</t>
  </si>
  <si>
    <t>Som van Verbruik feb 2024</t>
  </si>
  <si>
    <t>Som van Verbruik maart 2024</t>
  </si>
  <si>
    <t>Som van Verbruik april 2024</t>
  </si>
  <si>
    <t>Som van Verbruik mei 2024</t>
  </si>
  <si>
    <t>Som van Verbruik juni 2024</t>
  </si>
  <si>
    <t>Som van Verbruik juli 2024</t>
  </si>
  <si>
    <t>Som van Verbruik aug 2024</t>
  </si>
  <si>
    <t>Som van Verbruik sept 2024</t>
  </si>
  <si>
    <t>Som van Verbruik okt 2024</t>
  </si>
  <si>
    <t>Som van Verbruik nov 2024</t>
  </si>
  <si>
    <t>Som van Verbruik dec 2024</t>
  </si>
  <si>
    <t>Cafitesse</t>
  </si>
  <si>
    <t>verbruik onbekend</t>
  </si>
  <si>
    <t>ICT</t>
  </si>
  <si>
    <t>Douwe Egberts Onderzetmeubel Premium wit 61</t>
  </si>
  <si>
    <t>Douwe Egberts Onderzetmeubel Premium wit 62</t>
  </si>
  <si>
    <t>Douwe Egberts Onderzetmeubel Premium wit 63</t>
  </si>
  <si>
    <t>Kantine midden</t>
  </si>
  <si>
    <t>Douwe Egberts Onderzetmeubel Premium wit 65</t>
  </si>
  <si>
    <t>Bargelaan 190</t>
  </si>
  <si>
    <t>Burgerzaken</t>
  </si>
  <si>
    <t>Handhaving</t>
  </si>
  <si>
    <t>Middeen van Atrium</t>
  </si>
  <si>
    <t>tegenover vergadercentrum</t>
  </si>
  <si>
    <t>Tegenover trap</t>
  </si>
  <si>
    <t>Links van trap</t>
  </si>
  <si>
    <t>Burgemeester en wethouders</t>
  </si>
  <si>
    <t>om de hoek bij B&amp;W</t>
  </si>
  <si>
    <t>Postkamer</t>
  </si>
  <si>
    <t>Locaties</t>
  </si>
  <si>
    <t>1x Stadskantoor</t>
  </si>
  <si>
    <t>Vervallen in de nieuwe situatie</t>
  </si>
  <si>
    <t>Minimum aantallen:
1x DZB le Pooleweg
1x Gemeente Leiderdorp
2x Gemeente Leiden Stadhuis
1x Tweelingstraat
1x Kenauweg
2x Gemeente Oegstgeest
1x AB.weg
1x Leiden stadskantoor</t>
  </si>
  <si>
    <t>Minimaal 10</t>
  </si>
  <si>
    <t>7x DZB le Pooleweg
1x DZB Kwekerij
4x gemeente Leiderdorp
1x Sterrentuin
7x Gemeente Leiden Stadhuis
9x Tweelingstraat
2x Holland Rijnland Groep
3x Kenauweg
1x Gemeentewerf Oegtsgeest
1x Kinderboerderij
1x Zwembad de Zijl
1x Schrijversbrug
8x Ab.weg
10x Leiden stadskantoor
1x Zwembad de vliet
1x Sportcomplex 1574</t>
  </si>
  <si>
    <t xml:space="preserve">1x Chocoladefabriek
1x Milieustraat
1x Kikkerpolder
1x Zwembad de vliet
</t>
  </si>
  <si>
    <t>2x Chocoladefabriek</t>
  </si>
  <si>
    <t>Opmerkingen ten behoeve van nieuw contract</t>
  </si>
  <si>
    <t>Vanwege verbouwing tijdelijk geen koffieautomaten</t>
  </si>
  <si>
    <t>Gemeentewerf Oegstgeest</t>
  </si>
  <si>
    <t>Assortiment in de automaat</t>
  </si>
  <si>
    <t>Koffie / Espresso
Cappuccino (verse melk)
Latte Machiatto  
Heet water (met verse gember en munt)</t>
  </si>
  <si>
    <t xml:space="preserve">Koffie / Espresso
Cappuccino (verse melk)
Latte Machiatto  
Heet water </t>
  </si>
  <si>
    <t xml:space="preserve">Koffie / Espresso
Cappuccino (poedermelk)
Cacao
Latte Machiatto
Wiener Melange
Heet water </t>
  </si>
  <si>
    <t xml:space="preserve">Koffie / Espresso
Heet water 
</t>
  </si>
  <si>
    <t>Medewerkers op dienst</t>
  </si>
  <si>
    <t>Koffie automaat met korte zettijd voor medewerkers met korte pauzetijden
Onbemand</t>
  </si>
  <si>
    <t>Onbemand</t>
  </si>
  <si>
    <t xml:space="preserve">Koffie / Espresso
Cappuccino (poedermelk)
Latte Machiatto
Heet water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</si>
</sst>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Arial"/>
      <family val="2"/>
    </font>
    <font>
      <sz val="10"/>
      <color theme="1"/>
      <name val="Arial"/>
      <family val="2"/>
    </font>
    <font>
      <sz val="10"/>
      <name val="Arial"/>
      <family val="2"/>
    </font>
    <font>
      <b/>
      <sz val="10"/>
      <color rgb="FF000000"/>
      <name val="Arial"/>
      <family val="2"/>
    </font>
    <font>
      <b/>
      <sz val="10"/>
      <color theme="1"/>
      <name val="Arial"/>
      <family val="2"/>
    </font>
    <font>
      <sz val="10"/>
      <color rgb="FF000000"/>
      <name val="Arial"/>
      <family val="2"/>
    </font>
  </fonts>
  <fills count="4">
    <fill>
      <patternFill patternType="none"/>
    </fill>
    <fill>
      <patternFill patternType="gray125"/>
    </fill>
    <fill>
      <patternFill patternType="solid">
        <fgColor theme="4" tint="0.79998168889431442"/>
        <bgColor theme="4" tint="0.79998168889431442"/>
      </patternFill>
    </fill>
    <fill>
      <patternFill patternType="solid">
        <fgColor theme="0"/>
        <bgColor indexed="64"/>
      </patternFill>
    </fill>
  </fills>
  <borders count="15">
    <border>
      <left/>
      <right/>
      <top/>
      <bottom/>
      <diagonal/>
    </border>
    <border>
      <left/>
      <right style="medium">
        <color rgb="FF000000"/>
      </right>
      <top/>
      <bottom style="medium">
        <color rgb="FF000000"/>
      </bottom>
      <diagonal/>
    </border>
    <border>
      <left/>
      <right style="medium">
        <color rgb="FF000000"/>
      </right>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medium">
        <color indexed="64"/>
      </top>
      <bottom style="medium">
        <color indexed="64"/>
      </bottom>
      <diagonal/>
    </border>
  </borders>
  <cellStyleXfs count="2">
    <xf numFmtId="0" fontId="0" fillId="0" borderId="0"/>
    <xf numFmtId="0" fontId="1" fillId="0" borderId="0"/>
  </cellStyleXfs>
  <cellXfs count="49">
    <xf numFmtId="0" fontId="0" fillId="0" borderId="0" xfId="0"/>
    <xf numFmtId="0" fontId="4" fillId="2" borderId="6" xfId="1" applyFont="1" applyFill="1" applyBorder="1"/>
    <xf numFmtId="0" fontId="4" fillId="2" borderId="6" xfId="1" applyFont="1" applyFill="1" applyBorder="1" applyAlignment="1">
      <alignment horizontal="center"/>
    </xf>
    <xf numFmtId="0" fontId="4" fillId="2" borderId="6" xfId="1" applyFont="1" applyFill="1" applyBorder="1" applyAlignment="1">
      <alignment wrapText="1"/>
    </xf>
    <xf numFmtId="0" fontId="2" fillId="0" borderId="0" xfId="0" applyFont="1"/>
    <xf numFmtId="0" fontId="4" fillId="0" borderId="6" xfId="1" applyFont="1" applyBorder="1"/>
    <xf numFmtId="0" fontId="6" fillId="0" borderId="6" xfId="1" applyFont="1" applyBorder="1"/>
    <xf numFmtId="0" fontId="4" fillId="0" borderId="6" xfId="1" applyFont="1" applyBorder="1" applyAlignment="1">
      <alignment horizontal="left"/>
    </xf>
    <xf numFmtId="0" fontId="6" fillId="0" borderId="6" xfId="1" applyFont="1" applyBorder="1" applyAlignment="1">
      <alignment horizontal="left"/>
    </xf>
    <xf numFmtId="0" fontId="6" fillId="0" borderId="6" xfId="1" applyFont="1" applyBorder="1" applyAlignment="1">
      <alignment horizontal="center"/>
    </xf>
    <xf numFmtId="0" fontId="2" fillId="0" borderId="6" xfId="0" applyFont="1" applyBorder="1"/>
    <xf numFmtId="0" fontId="4" fillId="3" borderId="6" xfId="1" applyFont="1" applyFill="1" applyBorder="1" applyAlignment="1">
      <alignment horizontal="left"/>
    </xf>
    <xf numFmtId="0" fontId="6" fillId="3" borderId="6" xfId="1" applyFont="1" applyFill="1" applyBorder="1" applyAlignment="1">
      <alignment horizontal="left"/>
    </xf>
    <xf numFmtId="0" fontId="6" fillId="3" borderId="6" xfId="1" applyFont="1" applyFill="1" applyBorder="1" applyAlignment="1">
      <alignment horizontal="center"/>
    </xf>
    <xf numFmtId="0" fontId="2" fillId="3" borderId="6" xfId="0" applyFont="1" applyFill="1" applyBorder="1"/>
    <xf numFmtId="0" fontId="2" fillId="0" borderId="6" xfId="0" applyFont="1" applyBorder="1" applyAlignment="1">
      <alignment horizontal="center"/>
    </xf>
    <xf numFmtId="0" fontId="4" fillId="3" borderId="6" xfId="1" applyFont="1" applyFill="1" applyBorder="1"/>
    <xf numFmtId="0" fontId="6" fillId="3" borderId="6" xfId="1" applyFont="1" applyFill="1" applyBorder="1"/>
    <xf numFmtId="0" fontId="5" fillId="0" borderId="6" xfId="0" applyFont="1" applyBorder="1"/>
    <xf numFmtId="0" fontId="5" fillId="2" borderId="6" xfId="0" applyFont="1" applyFill="1" applyBorder="1" applyAlignment="1">
      <alignment wrapText="1"/>
    </xf>
    <xf numFmtId="0" fontId="2" fillId="0" borderId="6" xfId="0" applyFont="1" applyBorder="1" applyAlignment="1">
      <alignment wrapText="1"/>
    </xf>
    <xf numFmtId="0" fontId="2" fillId="3" borderId="6" xfId="0" applyFont="1" applyFill="1" applyBorder="1" applyAlignment="1"/>
    <xf numFmtId="0" fontId="2" fillId="3" borderId="6" xfId="0" applyFont="1" applyFill="1" applyBorder="1" applyAlignment="1">
      <alignment wrapText="1"/>
    </xf>
    <xf numFmtId="3" fontId="2" fillId="3" borderId="6" xfId="0" applyNumberFormat="1" applyFont="1" applyFill="1" applyBorder="1" applyAlignment="1">
      <alignment wrapText="1"/>
    </xf>
    <xf numFmtId="0" fontId="2" fillId="0" borderId="9" xfId="0" applyFont="1" applyBorder="1" applyAlignment="1">
      <alignment vertical="top"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1" xfId="0" applyFont="1" applyBorder="1" applyAlignment="1">
      <alignment vertical="center" wrapText="1"/>
    </xf>
    <xf numFmtId="0" fontId="2" fillId="0" borderId="0" xfId="0" applyFont="1" applyBorder="1"/>
    <xf numFmtId="0" fontId="5" fillId="0" borderId="2" xfId="0" applyFont="1" applyBorder="1" applyAlignment="1">
      <alignment vertical="center" wrapText="1"/>
    </xf>
    <xf numFmtId="0" fontId="5" fillId="0" borderId="9" xfId="0" applyFont="1" applyBorder="1" applyAlignment="1">
      <alignment vertical="center" wrapText="1"/>
    </xf>
    <xf numFmtId="0" fontId="2" fillId="0" borderId="1" xfId="0" applyFont="1" applyBorder="1" applyAlignment="1">
      <alignment horizontal="left" vertical="top" wrapText="1"/>
    </xf>
    <xf numFmtId="0" fontId="2" fillId="0" borderId="1" xfId="0" applyFont="1" applyFill="1" applyBorder="1" applyAlignment="1">
      <alignment horizontal="left" vertical="top" wrapText="1"/>
    </xf>
    <xf numFmtId="0" fontId="3" fillId="0" borderId="1" xfId="0" applyFont="1" applyBorder="1" applyAlignment="1">
      <alignment horizontal="left" vertical="top" wrapText="1"/>
    </xf>
    <xf numFmtId="0" fontId="2" fillId="3" borderId="2"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0" borderId="2" xfId="0" applyFont="1" applyBorder="1" applyAlignment="1">
      <alignment horizontal="left" vertical="top" wrapText="1"/>
    </xf>
    <xf numFmtId="0" fontId="2" fillId="0" borderId="0" xfId="0" applyFont="1" applyBorder="1" applyAlignment="1">
      <alignment horizontal="left" vertical="top" wrapText="1"/>
    </xf>
    <xf numFmtId="0" fontId="2" fillId="0" borderId="7" xfId="0" applyFont="1" applyBorder="1" applyAlignment="1">
      <alignment horizontal="left" vertical="top" wrapText="1"/>
    </xf>
    <xf numFmtId="0" fontId="3" fillId="0" borderId="7" xfId="0" applyFont="1" applyBorder="1" applyAlignment="1">
      <alignment horizontal="left" vertical="top" wrapText="1"/>
    </xf>
    <xf numFmtId="0" fontId="2" fillId="0" borderId="10" xfId="0" applyFont="1" applyBorder="1" applyAlignment="1">
      <alignment horizontal="left" vertical="top" wrapText="1"/>
    </xf>
    <xf numFmtId="0" fontId="2" fillId="0" borderId="14" xfId="0" applyFont="1" applyBorder="1" applyAlignment="1">
      <alignment horizontal="left" vertical="top" wrapText="1"/>
    </xf>
    <xf numFmtId="0" fontId="2" fillId="0" borderId="8" xfId="0" applyFont="1" applyBorder="1" applyAlignment="1">
      <alignment horizontal="left" vertical="top" wrapText="1"/>
    </xf>
    <xf numFmtId="0" fontId="5" fillId="0" borderId="3" xfId="0" applyFont="1" applyBorder="1" applyAlignment="1">
      <alignment vertical="center" wrapText="1"/>
    </xf>
    <xf numFmtId="0" fontId="5" fillId="0" borderId="1" xfId="0" applyFont="1" applyBorder="1" applyAlignment="1">
      <alignment vertical="center"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12" xfId="0" applyFont="1" applyBorder="1" applyAlignment="1">
      <alignment horizontal="left" wrapText="1"/>
    </xf>
    <xf numFmtId="0" fontId="2" fillId="0" borderId="13" xfId="0" applyFont="1" applyBorder="1" applyAlignment="1">
      <alignment horizontal="left" wrapText="1"/>
    </xf>
  </cellXfs>
  <cellStyles count="2">
    <cellStyle name="Standaard" xfId="0" builtinId="0"/>
    <cellStyle name="Standaard 2" xfId="1" xr:uid="{87888D97-8370-48B8-80F2-5C3A9AD728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38B92-75B6-4710-B69A-B08F7F7514CD}">
  <dimension ref="A1:G16"/>
  <sheetViews>
    <sheetView tabSelected="1" zoomScale="120" zoomScaleNormal="120" workbookViewId="0">
      <selection activeCell="A12" sqref="A12:XFD1048576"/>
    </sheetView>
  </sheetViews>
  <sheetFormatPr defaultColWidth="0" defaultRowHeight="12.75" zeroHeight="1" x14ac:dyDescent="0.2"/>
  <cols>
    <col min="1" max="1" width="22.42578125" style="4" customWidth="1"/>
    <col min="2" max="6" width="34.5703125" style="4" customWidth="1"/>
    <col min="7" max="7" width="0" style="4" hidden="1" customWidth="1"/>
    <col min="8" max="16384" width="9.140625" style="4" hidden="1"/>
  </cols>
  <sheetData>
    <row r="1" spans="1:6" ht="13.5" thickBot="1" x14ac:dyDescent="0.25">
      <c r="A1" s="24"/>
      <c r="B1" s="25" t="s">
        <v>0</v>
      </c>
      <c r="C1" s="25" t="s">
        <v>1</v>
      </c>
      <c r="D1" s="25" t="s">
        <v>2</v>
      </c>
      <c r="E1" s="25" t="s">
        <v>3</v>
      </c>
      <c r="F1" s="26" t="s">
        <v>122</v>
      </c>
    </row>
    <row r="2" spans="1:6" ht="13.5" thickBot="1" x14ac:dyDescent="0.25">
      <c r="A2" s="27" t="s">
        <v>4</v>
      </c>
      <c r="B2" s="31" t="s">
        <v>5</v>
      </c>
      <c r="C2" s="31" t="s">
        <v>6</v>
      </c>
      <c r="D2" s="31" t="s">
        <v>6</v>
      </c>
      <c r="E2" s="31" t="s">
        <v>6</v>
      </c>
      <c r="F2" s="31" t="s">
        <v>171</v>
      </c>
    </row>
    <row r="3" spans="1:6" ht="26.25" customHeight="1" x14ac:dyDescent="0.2">
      <c r="A3" s="43" t="s">
        <v>7</v>
      </c>
      <c r="B3" s="45" t="s">
        <v>8</v>
      </c>
      <c r="C3" s="36" t="s">
        <v>9</v>
      </c>
      <c r="D3" s="36" t="s">
        <v>10</v>
      </c>
      <c r="E3" s="36" t="s">
        <v>123</v>
      </c>
      <c r="F3" s="45" t="s">
        <v>172</v>
      </c>
    </row>
    <row r="4" spans="1:6" ht="13.5" thickBot="1" x14ac:dyDescent="0.25">
      <c r="A4" s="44"/>
      <c r="B4" s="46"/>
      <c r="C4" s="31" t="s">
        <v>173</v>
      </c>
      <c r="D4" s="31" t="s">
        <v>173</v>
      </c>
      <c r="E4" s="31" t="s">
        <v>173</v>
      </c>
      <c r="F4" s="46"/>
    </row>
    <row r="5" spans="1:6" x14ac:dyDescent="0.2">
      <c r="A5" s="43" t="s">
        <v>11</v>
      </c>
      <c r="B5" s="45" t="s">
        <v>12</v>
      </c>
      <c r="C5" s="45" t="s">
        <v>13</v>
      </c>
      <c r="D5" s="36" t="s">
        <v>13</v>
      </c>
      <c r="E5" s="36" t="s">
        <v>13</v>
      </c>
      <c r="F5" s="36" t="s">
        <v>121</v>
      </c>
    </row>
    <row r="6" spans="1:6" ht="13.5" thickBot="1" x14ac:dyDescent="0.25">
      <c r="A6" s="44"/>
      <c r="B6" s="46"/>
      <c r="C6" s="46"/>
      <c r="D6" s="31" t="s">
        <v>14</v>
      </c>
      <c r="E6" s="31"/>
      <c r="F6" s="31"/>
    </row>
    <row r="7" spans="1:6" ht="13.5" thickBot="1" x14ac:dyDescent="0.25">
      <c r="A7" s="27" t="s">
        <v>15</v>
      </c>
      <c r="B7" s="31">
        <v>1</v>
      </c>
      <c r="C7" s="32" t="s">
        <v>159</v>
      </c>
      <c r="D7" s="31">
        <v>58</v>
      </c>
      <c r="E7" s="31">
        <v>4</v>
      </c>
      <c r="F7" s="33">
        <v>2</v>
      </c>
    </row>
    <row r="8" spans="1:6" ht="13.5" thickBot="1" x14ac:dyDescent="0.25">
      <c r="A8" s="27" t="s">
        <v>16</v>
      </c>
      <c r="B8" s="31" t="s">
        <v>17</v>
      </c>
      <c r="C8" s="31" t="s">
        <v>17</v>
      </c>
      <c r="D8" s="34">
        <v>30</v>
      </c>
      <c r="E8" s="35" t="s">
        <v>17</v>
      </c>
      <c r="F8" s="36" t="s">
        <v>17</v>
      </c>
    </row>
    <row r="9" spans="1:6" ht="13.5" thickBot="1" x14ac:dyDescent="0.25">
      <c r="A9" s="29" t="s">
        <v>18</v>
      </c>
      <c r="B9" s="36" t="s">
        <v>19</v>
      </c>
      <c r="C9" s="37" t="s">
        <v>19</v>
      </c>
      <c r="D9" s="38" t="s">
        <v>19</v>
      </c>
      <c r="E9" s="37" t="s">
        <v>19</v>
      </c>
      <c r="F9" s="39" t="s">
        <v>19</v>
      </c>
    </row>
    <row r="10" spans="1:6" ht="77.25" thickBot="1" x14ac:dyDescent="0.25">
      <c r="A10" s="30" t="s">
        <v>166</v>
      </c>
      <c r="B10" s="40" t="s">
        <v>167</v>
      </c>
      <c r="C10" s="41" t="s">
        <v>168</v>
      </c>
      <c r="D10" s="42" t="s">
        <v>169</v>
      </c>
      <c r="E10" s="41" t="s">
        <v>174</v>
      </c>
      <c r="F10" s="42" t="s">
        <v>170</v>
      </c>
    </row>
    <row r="11" spans="1:6" ht="204.75" thickBot="1" x14ac:dyDescent="0.25">
      <c r="A11" s="27" t="s">
        <v>155</v>
      </c>
      <c r="B11" s="31" t="s">
        <v>156</v>
      </c>
      <c r="C11" s="31" t="s">
        <v>158</v>
      </c>
      <c r="D11" s="35" t="s">
        <v>160</v>
      </c>
      <c r="E11" s="35" t="s">
        <v>161</v>
      </c>
      <c r="F11" s="35" t="s">
        <v>162</v>
      </c>
    </row>
    <row r="16" spans="1:6" hidden="1" x14ac:dyDescent="0.2">
      <c r="F16" s="28"/>
    </row>
  </sheetData>
  <sheetProtection algorithmName="SHA-512" hashValue="HO/+1FsYPbSDVB0AUofx2mQsJkitk5OzgWvMSzqGLtD1Cnd36I2GEzoo77pBIsTI6hWQdikieDm2/xKCUCAkmA==" saltValue="hCCBSbunCjCYftkPeG7McA==" spinCount="100000" sheet="1" objects="1" scenarios="1"/>
  <mergeCells count="6">
    <mergeCell ref="A3:A4"/>
    <mergeCell ref="B3:B4"/>
    <mergeCell ref="F3:F4"/>
    <mergeCell ref="A5:A6"/>
    <mergeCell ref="B5:B6"/>
    <mergeCell ref="C5:C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C8370-8211-404E-92BC-394ADB15AB72}">
  <dimension ref="A1:T98"/>
  <sheetViews>
    <sheetView workbookViewId="0">
      <selection activeCell="F87" sqref="F87"/>
    </sheetView>
  </sheetViews>
  <sheetFormatPr defaultColWidth="0" defaultRowHeight="12.75" zeroHeight="1" x14ac:dyDescent="0.2"/>
  <cols>
    <col min="1" max="1" width="27" style="4" customWidth="1"/>
    <col min="2" max="2" width="24" style="4" customWidth="1"/>
    <col min="3" max="3" width="13" style="4" customWidth="1"/>
    <col min="4" max="4" width="6.42578125" style="4" customWidth="1"/>
    <col min="5" max="5" width="12.28515625" style="4" customWidth="1"/>
    <col min="6" max="6" width="29.5703125" style="4" customWidth="1"/>
    <col min="7" max="7" width="37.5703125" style="4" customWidth="1"/>
    <col min="8" max="8" width="41" style="4" customWidth="1"/>
    <col min="9" max="20" width="9" style="4" customWidth="1"/>
    <col min="21" max="16384" width="9" style="4" hidden="1"/>
  </cols>
  <sheetData>
    <row r="1" spans="1:20" ht="51" x14ac:dyDescent="0.2">
      <c r="A1" s="1" t="s">
        <v>20</v>
      </c>
      <c r="B1" s="1" t="s">
        <v>21</v>
      </c>
      <c r="C1" s="1" t="s">
        <v>22</v>
      </c>
      <c r="D1" s="1" t="s">
        <v>23</v>
      </c>
      <c r="E1" s="2" t="s">
        <v>124</v>
      </c>
      <c r="F1" s="1" t="s">
        <v>24</v>
      </c>
      <c r="G1" s="3" t="s">
        <v>163</v>
      </c>
      <c r="H1" s="1" t="s">
        <v>16</v>
      </c>
      <c r="I1" s="19" t="s">
        <v>125</v>
      </c>
      <c r="J1" s="19" t="s">
        <v>126</v>
      </c>
      <c r="K1" s="19" t="s">
        <v>127</v>
      </c>
      <c r="L1" s="19" t="s">
        <v>128</v>
      </c>
      <c r="M1" s="19" t="s">
        <v>129</v>
      </c>
      <c r="N1" s="19" t="s">
        <v>130</v>
      </c>
      <c r="O1" s="19" t="s">
        <v>131</v>
      </c>
      <c r="P1" s="19" t="s">
        <v>132</v>
      </c>
      <c r="Q1" s="19" t="s">
        <v>133</v>
      </c>
      <c r="R1" s="19" t="s">
        <v>134</v>
      </c>
      <c r="S1" s="19" t="s">
        <v>135</v>
      </c>
      <c r="T1" s="19" t="s">
        <v>136</v>
      </c>
    </row>
    <row r="2" spans="1:20" x14ac:dyDescent="0.2">
      <c r="A2" s="5" t="s">
        <v>25</v>
      </c>
      <c r="B2" s="6"/>
      <c r="C2" s="7" t="s">
        <v>28</v>
      </c>
      <c r="D2" s="8" t="s">
        <v>29</v>
      </c>
      <c r="E2" s="9">
        <v>44162</v>
      </c>
      <c r="F2" s="8" t="s">
        <v>30</v>
      </c>
      <c r="G2" s="10"/>
      <c r="H2" s="10" t="s">
        <v>31</v>
      </c>
      <c r="I2" s="20">
        <v>3262</v>
      </c>
      <c r="J2" s="20">
        <v>2908</v>
      </c>
      <c r="K2" s="20">
        <v>2189</v>
      </c>
      <c r="L2" s="20">
        <v>2699</v>
      </c>
      <c r="M2" s="20">
        <v>1952</v>
      </c>
      <c r="N2" s="20">
        <v>3465</v>
      </c>
      <c r="O2" s="20">
        <v>2322</v>
      </c>
      <c r="P2" s="20">
        <v>2662</v>
      </c>
      <c r="Q2" s="20">
        <v>1986</v>
      </c>
      <c r="R2" s="20">
        <v>3517</v>
      </c>
      <c r="S2" s="20">
        <v>2346</v>
      </c>
      <c r="T2" s="20">
        <v>2808</v>
      </c>
    </row>
    <row r="3" spans="1:20" x14ac:dyDescent="0.2">
      <c r="A3" s="5"/>
      <c r="B3" s="6"/>
      <c r="C3" s="5"/>
      <c r="D3" s="6"/>
      <c r="E3" s="9">
        <v>44199</v>
      </c>
      <c r="F3" s="8" t="s">
        <v>32</v>
      </c>
      <c r="G3" s="10"/>
      <c r="H3" s="10" t="s">
        <v>31</v>
      </c>
      <c r="I3" s="20">
        <v>1954</v>
      </c>
      <c r="J3" s="20">
        <v>1369</v>
      </c>
      <c r="K3" s="20">
        <v>1255</v>
      </c>
      <c r="L3" s="20">
        <v>1697</v>
      </c>
      <c r="M3" s="20">
        <v>1033</v>
      </c>
      <c r="N3" s="20">
        <v>1462</v>
      </c>
      <c r="O3" s="20">
        <v>985</v>
      </c>
      <c r="P3" s="20">
        <v>1354</v>
      </c>
      <c r="Q3" s="20">
        <v>1012</v>
      </c>
      <c r="R3" s="20">
        <v>1503</v>
      </c>
      <c r="S3" s="20">
        <v>1304</v>
      </c>
      <c r="T3" s="20">
        <v>1632</v>
      </c>
    </row>
    <row r="4" spans="1:20" x14ac:dyDescent="0.2">
      <c r="A4" s="5"/>
      <c r="B4" s="6"/>
      <c r="C4" s="5"/>
      <c r="D4" s="8" t="s">
        <v>33</v>
      </c>
      <c r="E4" s="9">
        <v>44172</v>
      </c>
      <c r="F4" s="8" t="s">
        <v>34</v>
      </c>
      <c r="G4" s="10"/>
      <c r="H4" s="10" t="s">
        <v>31</v>
      </c>
      <c r="I4" s="20">
        <v>2263</v>
      </c>
      <c r="J4" s="20">
        <v>1250</v>
      </c>
      <c r="K4" s="20">
        <v>1652</v>
      </c>
      <c r="L4" s="20">
        <v>1900</v>
      </c>
      <c r="M4" s="20">
        <v>1498</v>
      </c>
      <c r="N4" s="20">
        <v>1893</v>
      </c>
      <c r="O4" s="20">
        <v>1330</v>
      </c>
      <c r="P4" s="20">
        <v>2085</v>
      </c>
      <c r="Q4" s="20">
        <v>1508</v>
      </c>
      <c r="R4" s="20">
        <v>2388</v>
      </c>
      <c r="S4" s="20">
        <v>1898</v>
      </c>
      <c r="T4" s="20">
        <v>2457</v>
      </c>
    </row>
    <row r="5" spans="1:20" x14ac:dyDescent="0.2">
      <c r="A5" s="5"/>
      <c r="B5" s="6"/>
      <c r="C5" s="5"/>
      <c r="D5" s="6"/>
      <c r="E5" s="9">
        <v>44164</v>
      </c>
      <c r="F5" s="8" t="s">
        <v>35</v>
      </c>
      <c r="G5" s="10"/>
      <c r="H5" s="10" t="s">
        <v>31</v>
      </c>
      <c r="I5" s="20">
        <v>2338</v>
      </c>
      <c r="J5" s="20">
        <v>2429</v>
      </c>
      <c r="K5" s="20">
        <v>1956</v>
      </c>
      <c r="L5" s="20">
        <v>2990</v>
      </c>
      <c r="M5" s="20">
        <v>2166</v>
      </c>
      <c r="N5" s="20">
        <v>2751</v>
      </c>
      <c r="O5" s="20">
        <v>1636</v>
      </c>
      <c r="P5" s="20">
        <v>2140</v>
      </c>
      <c r="Q5" s="20">
        <v>1945</v>
      </c>
      <c r="R5" s="20">
        <v>3200</v>
      </c>
      <c r="S5" s="20">
        <v>2909</v>
      </c>
      <c r="T5" s="20">
        <v>2283</v>
      </c>
    </row>
    <row r="6" spans="1:20" x14ac:dyDescent="0.2">
      <c r="A6" s="5"/>
      <c r="B6" s="6"/>
      <c r="C6" s="5"/>
      <c r="D6" s="8" t="s">
        <v>27</v>
      </c>
      <c r="E6" s="9">
        <v>44203</v>
      </c>
      <c r="F6" s="8" t="s">
        <v>36</v>
      </c>
      <c r="G6" s="10"/>
      <c r="H6" s="10" t="s">
        <v>31</v>
      </c>
      <c r="I6" s="20">
        <v>4234</v>
      </c>
      <c r="J6" s="20">
        <v>4426</v>
      </c>
      <c r="K6" s="20">
        <v>3337</v>
      </c>
      <c r="L6" s="20">
        <v>4174</v>
      </c>
      <c r="M6" s="20">
        <v>3776</v>
      </c>
      <c r="N6" s="20">
        <v>4400</v>
      </c>
      <c r="O6" s="20">
        <v>3285</v>
      </c>
      <c r="P6" s="20">
        <v>3949</v>
      </c>
      <c r="Q6" s="20">
        <v>3209</v>
      </c>
      <c r="R6" s="20">
        <v>4519</v>
      </c>
      <c r="S6" s="20">
        <v>2852</v>
      </c>
      <c r="T6" s="20">
        <v>3312</v>
      </c>
    </row>
    <row r="7" spans="1:20" x14ac:dyDescent="0.2">
      <c r="A7" s="5"/>
      <c r="B7" s="6"/>
      <c r="C7" s="5"/>
      <c r="D7" s="6"/>
      <c r="E7" s="9">
        <v>44119</v>
      </c>
      <c r="F7" s="8" t="s">
        <v>37</v>
      </c>
      <c r="G7" s="10"/>
      <c r="H7" s="10" t="s">
        <v>31</v>
      </c>
      <c r="I7" s="20">
        <v>3809</v>
      </c>
      <c r="J7" s="20">
        <v>3591</v>
      </c>
      <c r="K7" s="20">
        <v>2036</v>
      </c>
      <c r="L7" s="20">
        <v>3137</v>
      </c>
      <c r="M7" s="20">
        <v>2739</v>
      </c>
      <c r="N7" s="20">
        <v>3055</v>
      </c>
      <c r="O7" s="20">
        <v>2418</v>
      </c>
      <c r="P7" s="20">
        <v>2345</v>
      </c>
      <c r="Q7" s="20">
        <v>2197</v>
      </c>
      <c r="R7" s="20">
        <v>3502</v>
      </c>
      <c r="S7" s="20">
        <v>2675</v>
      </c>
      <c r="T7" s="20">
        <v>3002</v>
      </c>
    </row>
    <row r="8" spans="1:20" x14ac:dyDescent="0.2">
      <c r="A8" s="5"/>
      <c r="B8" s="6"/>
      <c r="C8" s="5"/>
      <c r="D8" s="6"/>
      <c r="E8" s="9">
        <v>44192</v>
      </c>
      <c r="F8" s="8" t="s">
        <v>38</v>
      </c>
      <c r="G8" s="10"/>
      <c r="H8" s="10" t="s">
        <v>31</v>
      </c>
      <c r="I8" s="20">
        <v>2615</v>
      </c>
      <c r="J8" s="20">
        <v>2503</v>
      </c>
      <c r="K8" s="20">
        <v>1852</v>
      </c>
      <c r="L8" s="20">
        <v>2181</v>
      </c>
      <c r="M8" s="20">
        <v>1562</v>
      </c>
      <c r="N8" s="20">
        <v>1751</v>
      </c>
      <c r="O8" s="20">
        <v>1499</v>
      </c>
      <c r="P8" s="20">
        <v>1805</v>
      </c>
      <c r="Q8" s="20">
        <v>1336</v>
      </c>
      <c r="R8" s="20">
        <v>2464</v>
      </c>
      <c r="S8" s="20">
        <v>1663</v>
      </c>
      <c r="T8" s="20">
        <v>1955</v>
      </c>
    </row>
    <row r="9" spans="1:20" x14ac:dyDescent="0.2">
      <c r="A9" s="5"/>
      <c r="B9" s="6"/>
      <c r="C9" s="7" t="s">
        <v>39</v>
      </c>
      <c r="D9" s="8" t="s">
        <v>29</v>
      </c>
      <c r="E9" s="9">
        <v>44573</v>
      </c>
      <c r="F9" s="8" t="s">
        <v>40</v>
      </c>
      <c r="G9" s="10"/>
      <c r="H9" s="10"/>
      <c r="I9" s="20">
        <v>2590</v>
      </c>
      <c r="J9" s="20">
        <v>3706</v>
      </c>
      <c r="K9" s="20">
        <v>3865</v>
      </c>
      <c r="L9" s="20">
        <v>5267</v>
      </c>
      <c r="M9" s="20">
        <v>3921</v>
      </c>
      <c r="N9" s="20">
        <v>4475</v>
      </c>
      <c r="O9" s="20">
        <v>3587</v>
      </c>
      <c r="P9" s="20">
        <v>4668</v>
      </c>
      <c r="Q9" s="20">
        <v>4046</v>
      </c>
      <c r="R9" s="20">
        <v>4280</v>
      </c>
      <c r="S9" s="20">
        <v>3943</v>
      </c>
      <c r="T9" s="20">
        <v>3094</v>
      </c>
    </row>
    <row r="10" spans="1:20" x14ac:dyDescent="0.2">
      <c r="A10" s="7" t="s">
        <v>41</v>
      </c>
      <c r="B10" s="8" t="s">
        <v>42</v>
      </c>
      <c r="C10" s="7" t="s">
        <v>43</v>
      </c>
      <c r="D10" s="8" t="s">
        <v>29</v>
      </c>
      <c r="E10" s="9">
        <v>45385</v>
      </c>
      <c r="F10" s="8" t="s">
        <v>44</v>
      </c>
      <c r="G10" s="10"/>
      <c r="H10" s="10"/>
      <c r="I10" s="20">
        <v>399</v>
      </c>
      <c r="J10" s="20">
        <v>306</v>
      </c>
      <c r="K10" s="20">
        <v>297</v>
      </c>
      <c r="L10" s="20">
        <v>369</v>
      </c>
      <c r="M10" s="20">
        <v>355</v>
      </c>
      <c r="N10" s="20">
        <v>265</v>
      </c>
      <c r="O10" s="20">
        <v>203</v>
      </c>
      <c r="P10" s="20">
        <v>288</v>
      </c>
      <c r="Q10" s="20">
        <v>251</v>
      </c>
      <c r="R10" s="20">
        <v>384</v>
      </c>
      <c r="S10" s="20">
        <v>307</v>
      </c>
      <c r="T10" s="20">
        <v>272</v>
      </c>
    </row>
    <row r="11" spans="1:20" x14ac:dyDescent="0.2">
      <c r="A11" s="11"/>
      <c r="B11" s="12"/>
      <c r="C11" s="11" t="s">
        <v>137</v>
      </c>
      <c r="D11" s="12" t="s">
        <v>27</v>
      </c>
      <c r="E11" s="13">
        <v>54470</v>
      </c>
      <c r="F11" s="12" t="s">
        <v>40</v>
      </c>
      <c r="G11" s="14"/>
      <c r="H11" s="14"/>
      <c r="I11" s="21" t="s">
        <v>138</v>
      </c>
      <c r="J11" s="22"/>
      <c r="K11" s="22"/>
      <c r="L11" s="22"/>
      <c r="M11" s="22"/>
      <c r="N11" s="22"/>
      <c r="O11" s="22"/>
      <c r="P11" s="22"/>
      <c r="Q11" s="22"/>
      <c r="R11" s="22"/>
      <c r="S11" s="22"/>
      <c r="T11" s="22"/>
    </row>
    <row r="12" spans="1:20" x14ac:dyDescent="0.2">
      <c r="A12" s="11"/>
      <c r="B12" s="12"/>
      <c r="C12" s="11" t="s">
        <v>137</v>
      </c>
      <c r="D12" s="12" t="s">
        <v>27</v>
      </c>
      <c r="E12" s="13">
        <v>54469</v>
      </c>
      <c r="F12" s="12" t="s">
        <v>40</v>
      </c>
      <c r="G12" s="14"/>
      <c r="H12" s="14"/>
      <c r="I12" s="21" t="s">
        <v>138</v>
      </c>
      <c r="J12" s="22"/>
      <c r="K12" s="22"/>
      <c r="L12" s="22"/>
      <c r="M12" s="22"/>
      <c r="N12" s="22"/>
      <c r="O12" s="22"/>
      <c r="P12" s="22"/>
      <c r="Q12" s="22"/>
      <c r="R12" s="22"/>
      <c r="S12" s="22"/>
      <c r="T12" s="22"/>
    </row>
    <row r="13" spans="1:20" x14ac:dyDescent="0.2">
      <c r="A13" s="7" t="s">
        <v>45</v>
      </c>
      <c r="B13" s="8" t="s">
        <v>46</v>
      </c>
      <c r="C13" s="7" t="s">
        <v>28</v>
      </c>
      <c r="D13" s="8" t="s">
        <v>27</v>
      </c>
      <c r="E13" s="9">
        <v>45164</v>
      </c>
      <c r="F13" s="8" t="s">
        <v>40</v>
      </c>
      <c r="G13" s="10"/>
      <c r="H13" s="10" t="s">
        <v>31</v>
      </c>
      <c r="I13" s="20">
        <v>4378</v>
      </c>
      <c r="J13" s="20">
        <v>4486</v>
      </c>
      <c r="K13" s="20">
        <v>4681</v>
      </c>
      <c r="L13" s="20">
        <v>3394</v>
      </c>
      <c r="M13" s="20">
        <v>2655</v>
      </c>
      <c r="N13" s="20">
        <v>2773</v>
      </c>
      <c r="O13" s="20">
        <v>2481</v>
      </c>
      <c r="P13" s="20">
        <v>2248</v>
      </c>
      <c r="Q13" s="20">
        <v>2937</v>
      </c>
      <c r="R13" s="20">
        <v>3621</v>
      </c>
      <c r="S13" s="20">
        <v>3490</v>
      </c>
      <c r="T13" s="20">
        <v>3077</v>
      </c>
    </row>
    <row r="14" spans="1:20" x14ac:dyDescent="0.2">
      <c r="A14" s="10"/>
      <c r="B14" s="10"/>
      <c r="C14" s="10"/>
      <c r="D14" s="10"/>
      <c r="E14" s="15"/>
      <c r="F14" s="10"/>
      <c r="G14" s="10"/>
      <c r="H14" s="10"/>
      <c r="I14" s="20"/>
      <c r="J14" s="20"/>
      <c r="K14" s="20"/>
      <c r="L14" s="20"/>
      <c r="M14" s="20"/>
      <c r="N14" s="20"/>
      <c r="O14" s="20"/>
      <c r="P14" s="20"/>
      <c r="Q14" s="20"/>
      <c r="R14" s="20"/>
      <c r="S14" s="20"/>
      <c r="T14" s="20"/>
    </row>
    <row r="15" spans="1:20" x14ac:dyDescent="0.2">
      <c r="A15" s="7" t="s">
        <v>47</v>
      </c>
      <c r="B15" s="8" t="s">
        <v>48</v>
      </c>
      <c r="C15" s="7" t="s">
        <v>28</v>
      </c>
      <c r="D15" s="8" t="s">
        <v>29</v>
      </c>
      <c r="E15" s="9">
        <v>44190</v>
      </c>
      <c r="F15" s="8" t="s">
        <v>49</v>
      </c>
      <c r="G15" s="10"/>
      <c r="H15" s="8" t="s">
        <v>31</v>
      </c>
      <c r="I15" s="20">
        <v>1762</v>
      </c>
      <c r="J15" s="20">
        <v>2114</v>
      </c>
      <c r="K15" s="20">
        <v>2198</v>
      </c>
      <c r="L15" s="20">
        <v>2016</v>
      </c>
      <c r="M15" s="20">
        <v>1652</v>
      </c>
      <c r="N15" s="20">
        <v>1889</v>
      </c>
      <c r="O15" s="20">
        <v>1333</v>
      </c>
      <c r="P15" s="20">
        <v>1700</v>
      </c>
      <c r="Q15" s="20">
        <v>1963</v>
      </c>
      <c r="R15" s="20">
        <v>1873</v>
      </c>
      <c r="S15" s="20">
        <v>2177</v>
      </c>
      <c r="T15" s="20">
        <v>2073</v>
      </c>
    </row>
    <row r="16" spans="1:20" x14ac:dyDescent="0.2">
      <c r="A16" s="5"/>
      <c r="B16" s="6"/>
      <c r="C16" s="5"/>
      <c r="D16" s="6"/>
      <c r="E16" s="9">
        <v>44173</v>
      </c>
      <c r="F16" s="8" t="s">
        <v>50</v>
      </c>
      <c r="G16" s="10"/>
      <c r="H16" s="10" t="s">
        <v>31</v>
      </c>
      <c r="I16" s="20">
        <v>3049</v>
      </c>
      <c r="J16" s="20">
        <v>3677</v>
      </c>
      <c r="K16" s="20">
        <v>3638</v>
      </c>
      <c r="L16" s="20">
        <v>2366</v>
      </c>
      <c r="M16" s="20">
        <v>2548</v>
      </c>
      <c r="N16" s="20">
        <v>2799</v>
      </c>
      <c r="O16" s="20">
        <v>2009</v>
      </c>
      <c r="P16" s="20">
        <v>2582</v>
      </c>
      <c r="Q16" s="20">
        <v>2659</v>
      </c>
      <c r="R16" s="20">
        <v>2817</v>
      </c>
      <c r="S16" s="20">
        <v>2981</v>
      </c>
      <c r="T16" s="20">
        <v>2941</v>
      </c>
    </row>
    <row r="17" spans="1:20" x14ac:dyDescent="0.2">
      <c r="A17" s="5"/>
      <c r="B17" s="6"/>
      <c r="C17" s="5"/>
      <c r="D17" s="8" t="s">
        <v>27</v>
      </c>
      <c r="E17" s="9">
        <v>44178</v>
      </c>
      <c r="F17" s="8" t="s">
        <v>51</v>
      </c>
      <c r="G17" s="10"/>
      <c r="H17" s="10" t="str">
        <f>"Douwe Egberts Onderzetmeubel Premium wit 60"</f>
        <v>Douwe Egberts Onderzetmeubel Premium wit 60</v>
      </c>
      <c r="I17" s="20">
        <v>1578</v>
      </c>
      <c r="J17" s="20">
        <v>1486</v>
      </c>
      <c r="K17" s="20">
        <v>1274</v>
      </c>
      <c r="L17" s="20">
        <v>1160</v>
      </c>
      <c r="M17" s="20">
        <v>1081</v>
      </c>
      <c r="N17" s="20">
        <v>1019</v>
      </c>
      <c r="O17" s="20">
        <v>618</v>
      </c>
      <c r="P17" s="20">
        <v>946</v>
      </c>
      <c r="Q17" s="20">
        <v>887</v>
      </c>
      <c r="R17" s="20">
        <v>1102</v>
      </c>
      <c r="S17" s="20">
        <v>658</v>
      </c>
      <c r="T17" s="20">
        <v>1247</v>
      </c>
    </row>
    <row r="18" spans="1:20" x14ac:dyDescent="0.2">
      <c r="A18" s="5"/>
      <c r="B18" s="6"/>
      <c r="C18" s="5"/>
      <c r="D18" s="6"/>
      <c r="E18" s="9">
        <v>44167</v>
      </c>
      <c r="F18" s="8" t="s">
        <v>52</v>
      </c>
      <c r="G18" s="10"/>
      <c r="H18" s="10"/>
      <c r="I18" s="20">
        <v>1090</v>
      </c>
      <c r="J18" s="20">
        <v>1047</v>
      </c>
      <c r="K18" s="20">
        <v>1085</v>
      </c>
      <c r="L18" s="20">
        <v>924</v>
      </c>
      <c r="M18" s="20">
        <v>669</v>
      </c>
      <c r="N18" s="20">
        <v>1005</v>
      </c>
      <c r="O18" s="20">
        <v>551</v>
      </c>
      <c r="P18" s="20">
        <v>544</v>
      </c>
      <c r="Q18" s="20">
        <v>1201</v>
      </c>
      <c r="R18" s="20">
        <v>1050</v>
      </c>
      <c r="S18" s="20">
        <v>781</v>
      </c>
      <c r="T18" s="20">
        <v>1134</v>
      </c>
    </row>
    <row r="19" spans="1:20" x14ac:dyDescent="0.2">
      <c r="A19" s="5"/>
      <c r="B19" s="6"/>
      <c r="C19" s="7" t="s">
        <v>39</v>
      </c>
      <c r="D19" s="8" t="s">
        <v>27</v>
      </c>
      <c r="E19" s="9">
        <v>44214</v>
      </c>
      <c r="F19" s="8" t="s">
        <v>40</v>
      </c>
      <c r="G19" s="10"/>
      <c r="H19" s="10"/>
      <c r="I19" s="20">
        <v>2604</v>
      </c>
      <c r="J19" s="20">
        <v>2673</v>
      </c>
      <c r="K19" s="20">
        <v>2567</v>
      </c>
      <c r="L19" s="20">
        <v>2478</v>
      </c>
      <c r="M19" s="20">
        <v>1581</v>
      </c>
      <c r="N19" s="20">
        <v>3319</v>
      </c>
      <c r="O19" s="20">
        <v>1911</v>
      </c>
      <c r="P19" s="20">
        <v>2895</v>
      </c>
      <c r="Q19" s="20">
        <v>2495</v>
      </c>
      <c r="R19" s="20">
        <v>2462</v>
      </c>
      <c r="S19" s="20">
        <v>3050</v>
      </c>
      <c r="T19" s="20">
        <v>2960</v>
      </c>
    </row>
    <row r="20" spans="1:20" x14ac:dyDescent="0.2">
      <c r="A20" s="7" t="s">
        <v>53</v>
      </c>
      <c r="B20" s="8" t="s">
        <v>54</v>
      </c>
      <c r="C20" s="7" t="s">
        <v>28</v>
      </c>
      <c r="D20" s="8" t="s">
        <v>27</v>
      </c>
      <c r="E20" s="9">
        <v>44121</v>
      </c>
      <c r="F20" s="8" t="s">
        <v>72</v>
      </c>
      <c r="G20" s="10"/>
      <c r="H20" s="10"/>
      <c r="I20" s="20">
        <v>2794</v>
      </c>
      <c r="J20" s="20">
        <v>3423</v>
      </c>
      <c r="K20" s="20">
        <v>3596</v>
      </c>
      <c r="L20" s="20">
        <v>2995</v>
      </c>
      <c r="M20" s="20">
        <v>2478</v>
      </c>
      <c r="N20" s="20">
        <v>2645</v>
      </c>
      <c r="O20" s="20">
        <v>1877</v>
      </c>
      <c r="P20" s="20">
        <v>1823</v>
      </c>
      <c r="Q20" s="20">
        <v>2480</v>
      </c>
      <c r="R20" s="20">
        <v>3787</v>
      </c>
      <c r="S20" s="20">
        <v>2783</v>
      </c>
      <c r="T20" s="20">
        <v>3400</v>
      </c>
    </row>
    <row r="21" spans="1:20" x14ac:dyDescent="0.2">
      <c r="A21" s="10"/>
      <c r="B21" s="10"/>
      <c r="C21" s="10"/>
      <c r="D21" s="10"/>
      <c r="E21" s="15"/>
      <c r="F21" s="10"/>
      <c r="G21" s="10"/>
      <c r="H21" s="10"/>
      <c r="I21" s="20"/>
      <c r="J21" s="20"/>
      <c r="K21" s="20"/>
      <c r="L21" s="20"/>
      <c r="M21" s="20"/>
      <c r="N21" s="20"/>
      <c r="O21" s="20"/>
      <c r="P21" s="20"/>
      <c r="Q21" s="20"/>
      <c r="R21" s="20"/>
      <c r="S21" s="20"/>
      <c r="T21" s="20"/>
    </row>
    <row r="22" spans="1:20" x14ac:dyDescent="0.2">
      <c r="A22" s="7" t="s">
        <v>56</v>
      </c>
      <c r="B22" s="8" t="s">
        <v>57</v>
      </c>
      <c r="C22" s="10" t="s">
        <v>28</v>
      </c>
      <c r="D22" s="10"/>
      <c r="E22" s="15"/>
      <c r="F22" s="10"/>
      <c r="G22" s="47" t="s">
        <v>164</v>
      </c>
      <c r="H22" s="8" t="s">
        <v>31</v>
      </c>
      <c r="I22" s="20">
        <v>448</v>
      </c>
      <c r="J22" s="20">
        <v>458</v>
      </c>
      <c r="K22" s="20">
        <v>547</v>
      </c>
      <c r="L22" s="20">
        <v>583</v>
      </c>
      <c r="M22" s="20">
        <v>367</v>
      </c>
      <c r="N22" s="20">
        <v>349</v>
      </c>
      <c r="O22" s="20">
        <v>321</v>
      </c>
      <c r="P22" s="20">
        <v>509</v>
      </c>
      <c r="Q22" s="20">
        <v>435</v>
      </c>
      <c r="R22" s="20">
        <v>406</v>
      </c>
      <c r="S22" s="20">
        <v>247</v>
      </c>
      <c r="T22" s="20">
        <v>0</v>
      </c>
    </row>
    <row r="23" spans="1:20" x14ac:dyDescent="0.2">
      <c r="A23" s="10"/>
      <c r="B23" s="10"/>
      <c r="C23" s="10" t="s">
        <v>28</v>
      </c>
      <c r="D23" s="10"/>
      <c r="E23" s="15"/>
      <c r="F23" s="10"/>
      <c r="G23" s="48"/>
      <c r="H23" s="10"/>
      <c r="I23" s="20">
        <v>965</v>
      </c>
      <c r="J23" s="20">
        <v>790</v>
      </c>
      <c r="K23" s="20">
        <v>722</v>
      </c>
      <c r="L23" s="20">
        <v>1122</v>
      </c>
      <c r="M23" s="20">
        <v>703</v>
      </c>
      <c r="N23" s="20">
        <v>715</v>
      </c>
      <c r="O23" s="20">
        <v>758</v>
      </c>
      <c r="P23" s="20">
        <v>891</v>
      </c>
      <c r="Q23" s="20">
        <v>691</v>
      </c>
      <c r="R23" s="20">
        <v>931</v>
      </c>
      <c r="S23" s="20">
        <v>937</v>
      </c>
      <c r="T23" s="20">
        <v>0</v>
      </c>
    </row>
    <row r="24" spans="1:20" x14ac:dyDescent="0.2">
      <c r="A24" s="10"/>
      <c r="B24" s="10"/>
      <c r="C24" s="10"/>
      <c r="D24" s="10"/>
      <c r="E24" s="15"/>
      <c r="F24" s="10"/>
      <c r="G24" s="10"/>
      <c r="H24" s="10"/>
      <c r="I24" s="20"/>
      <c r="J24" s="20"/>
      <c r="K24" s="20"/>
      <c r="L24" s="20"/>
      <c r="M24" s="20"/>
      <c r="N24" s="20"/>
      <c r="O24" s="20"/>
      <c r="P24" s="20"/>
      <c r="Q24" s="20"/>
      <c r="R24" s="20"/>
      <c r="S24" s="20"/>
      <c r="T24" s="20"/>
    </row>
    <row r="25" spans="1:20" x14ac:dyDescent="0.2">
      <c r="A25" s="11" t="s">
        <v>58</v>
      </c>
      <c r="B25" s="12" t="s">
        <v>59</v>
      </c>
      <c r="C25" s="11" t="s">
        <v>28</v>
      </c>
      <c r="D25" s="12" t="s">
        <v>29</v>
      </c>
      <c r="E25" s="13">
        <v>44184</v>
      </c>
      <c r="F25" s="12" t="s">
        <v>60</v>
      </c>
      <c r="G25" s="14"/>
      <c r="H25" s="14"/>
      <c r="I25" s="22">
        <v>924</v>
      </c>
      <c r="J25" s="22">
        <v>827</v>
      </c>
      <c r="K25" s="23">
        <v>1359</v>
      </c>
      <c r="L25" s="22">
        <v>1205</v>
      </c>
      <c r="M25" s="22">
        <v>834</v>
      </c>
      <c r="N25" s="22">
        <v>1225</v>
      </c>
      <c r="O25" s="22">
        <v>763</v>
      </c>
      <c r="P25" s="22">
        <v>672</v>
      </c>
      <c r="Q25" s="22">
        <v>1270</v>
      </c>
      <c r="R25" s="22">
        <v>1407</v>
      </c>
      <c r="S25" s="22">
        <v>1490</v>
      </c>
      <c r="T25" s="22">
        <v>842</v>
      </c>
    </row>
    <row r="26" spans="1:20" x14ac:dyDescent="0.2">
      <c r="A26" s="7"/>
      <c r="B26" s="8"/>
      <c r="C26" s="7"/>
      <c r="D26" s="8" t="s">
        <v>29</v>
      </c>
      <c r="E26" s="9">
        <v>44188</v>
      </c>
      <c r="F26" s="8" t="s">
        <v>60</v>
      </c>
      <c r="G26" s="10"/>
      <c r="H26" s="10"/>
      <c r="I26" s="20">
        <v>2337</v>
      </c>
      <c r="J26" s="20">
        <v>1941</v>
      </c>
      <c r="K26" s="20">
        <v>2763</v>
      </c>
      <c r="L26" s="20">
        <v>2336</v>
      </c>
      <c r="M26" s="20">
        <v>1585</v>
      </c>
      <c r="N26" s="20">
        <v>2083</v>
      </c>
      <c r="O26" s="20">
        <v>1377</v>
      </c>
      <c r="P26" s="20">
        <v>1308</v>
      </c>
      <c r="Q26" s="20">
        <v>2268</v>
      </c>
      <c r="R26" s="20">
        <v>2554</v>
      </c>
      <c r="S26" s="20">
        <v>2568</v>
      </c>
      <c r="T26" s="20">
        <v>1737</v>
      </c>
    </row>
    <row r="27" spans="1:20" x14ac:dyDescent="0.2">
      <c r="A27" s="10"/>
      <c r="B27" s="10"/>
      <c r="C27" s="10"/>
      <c r="D27" s="8" t="s">
        <v>33</v>
      </c>
      <c r="E27" s="9">
        <v>44186</v>
      </c>
      <c r="F27" s="8" t="s">
        <v>61</v>
      </c>
      <c r="G27" s="10"/>
      <c r="H27" s="10"/>
      <c r="I27" s="20">
        <v>1016</v>
      </c>
      <c r="J27" s="20">
        <v>792</v>
      </c>
      <c r="K27" s="20">
        <v>1313</v>
      </c>
      <c r="L27" s="20">
        <v>1139</v>
      </c>
      <c r="M27" s="20">
        <v>841</v>
      </c>
      <c r="N27" s="20">
        <v>1056</v>
      </c>
      <c r="O27" s="20">
        <v>782</v>
      </c>
      <c r="P27" s="20">
        <v>609</v>
      </c>
      <c r="Q27" s="20">
        <v>1042</v>
      </c>
      <c r="R27" s="20">
        <v>1023</v>
      </c>
      <c r="S27" s="20">
        <v>1003</v>
      </c>
      <c r="T27" s="20">
        <v>613</v>
      </c>
    </row>
    <row r="28" spans="1:20" x14ac:dyDescent="0.2">
      <c r="A28" s="10"/>
      <c r="B28" s="10"/>
      <c r="C28" s="10"/>
      <c r="D28" s="8" t="s">
        <v>62</v>
      </c>
      <c r="E28" s="9">
        <v>44196</v>
      </c>
      <c r="F28" s="8" t="s">
        <v>63</v>
      </c>
      <c r="G28" s="10"/>
      <c r="H28" s="10"/>
      <c r="I28" s="20">
        <v>1144</v>
      </c>
      <c r="J28" s="20">
        <v>1100</v>
      </c>
      <c r="K28" s="20">
        <v>1285</v>
      </c>
      <c r="L28" s="20">
        <v>1325</v>
      </c>
      <c r="M28" s="20">
        <v>855</v>
      </c>
      <c r="N28" s="20">
        <v>906</v>
      </c>
      <c r="O28" s="20">
        <v>636</v>
      </c>
      <c r="P28" s="20">
        <v>724</v>
      </c>
      <c r="Q28" s="20">
        <v>1143</v>
      </c>
      <c r="R28" s="20">
        <v>1082</v>
      </c>
      <c r="S28" s="20">
        <v>1311</v>
      </c>
      <c r="T28" s="20">
        <v>1030</v>
      </c>
    </row>
    <row r="29" spans="1:20" x14ac:dyDescent="0.2">
      <c r="A29" s="10"/>
      <c r="B29" s="10"/>
      <c r="C29" s="10"/>
      <c r="D29" s="8" t="s">
        <v>27</v>
      </c>
      <c r="E29" s="9">
        <v>44176</v>
      </c>
      <c r="F29" s="8" t="s">
        <v>64</v>
      </c>
      <c r="G29" s="10"/>
      <c r="H29" s="10"/>
      <c r="I29" s="20">
        <v>1718</v>
      </c>
      <c r="J29" s="20">
        <v>1346</v>
      </c>
      <c r="K29" s="20">
        <v>1895</v>
      </c>
      <c r="L29" s="20">
        <v>1695</v>
      </c>
      <c r="M29" s="20">
        <v>1374</v>
      </c>
      <c r="N29" s="20">
        <v>1515</v>
      </c>
      <c r="O29" s="20">
        <v>1177</v>
      </c>
      <c r="P29" s="20">
        <v>979</v>
      </c>
      <c r="Q29" s="20">
        <v>1493</v>
      </c>
      <c r="R29" s="20">
        <v>1719</v>
      </c>
      <c r="S29" s="20">
        <v>2327</v>
      </c>
      <c r="T29" s="20">
        <v>1695</v>
      </c>
    </row>
    <row r="30" spans="1:20" x14ac:dyDescent="0.2">
      <c r="A30" s="10"/>
      <c r="B30" s="10"/>
      <c r="C30" s="10"/>
      <c r="D30" s="8" t="s">
        <v>65</v>
      </c>
      <c r="E30" s="9">
        <v>44195</v>
      </c>
      <c r="F30" s="8" t="s">
        <v>66</v>
      </c>
      <c r="G30" s="10"/>
      <c r="H30" s="10"/>
      <c r="I30" s="20">
        <v>2019</v>
      </c>
      <c r="J30" s="20">
        <v>1629</v>
      </c>
      <c r="K30" s="20">
        <v>2248</v>
      </c>
      <c r="L30" s="20">
        <v>2387</v>
      </c>
      <c r="M30" s="20">
        <v>1692</v>
      </c>
      <c r="N30" s="20">
        <v>1657</v>
      </c>
      <c r="O30" s="20">
        <v>1409</v>
      </c>
      <c r="P30" s="20">
        <v>1608</v>
      </c>
      <c r="Q30" s="20">
        <v>1858</v>
      </c>
      <c r="R30" s="20">
        <v>1929</v>
      </c>
      <c r="S30" s="20">
        <v>2175</v>
      </c>
      <c r="T30" s="20">
        <v>1245</v>
      </c>
    </row>
    <row r="31" spans="1:20" x14ac:dyDescent="0.2">
      <c r="A31" s="10"/>
      <c r="B31" s="10"/>
      <c r="C31" s="10"/>
      <c r="D31" s="8">
        <v>5</v>
      </c>
      <c r="E31" s="9">
        <v>44197</v>
      </c>
      <c r="F31" s="8" t="s">
        <v>67</v>
      </c>
      <c r="G31" s="10"/>
      <c r="H31" s="10"/>
      <c r="I31" s="20">
        <v>800</v>
      </c>
      <c r="J31" s="20">
        <v>542</v>
      </c>
      <c r="K31" s="20">
        <v>691</v>
      </c>
      <c r="L31" s="20">
        <v>854</v>
      </c>
      <c r="M31" s="20">
        <v>642</v>
      </c>
      <c r="N31" s="20">
        <v>741</v>
      </c>
      <c r="O31" s="20">
        <v>580</v>
      </c>
      <c r="P31" s="20">
        <v>853</v>
      </c>
      <c r="Q31" s="20">
        <v>910</v>
      </c>
      <c r="R31" s="20">
        <v>1224</v>
      </c>
      <c r="S31" s="20">
        <v>1303</v>
      </c>
      <c r="T31" s="20">
        <v>594</v>
      </c>
    </row>
    <row r="32" spans="1:20" x14ac:dyDescent="0.2">
      <c r="A32" s="10"/>
      <c r="B32" s="10"/>
      <c r="C32" s="7" t="s">
        <v>39</v>
      </c>
      <c r="D32" s="8" t="s">
        <v>33</v>
      </c>
      <c r="E32" s="9">
        <v>44215</v>
      </c>
      <c r="F32" s="8" t="s">
        <v>68</v>
      </c>
      <c r="G32" s="10"/>
      <c r="H32" s="10"/>
      <c r="I32" s="20">
        <v>603</v>
      </c>
      <c r="J32" s="20">
        <v>480</v>
      </c>
      <c r="K32" s="20">
        <v>534</v>
      </c>
      <c r="L32" s="20">
        <v>418</v>
      </c>
      <c r="M32" s="20">
        <v>291</v>
      </c>
      <c r="N32" s="20">
        <v>355</v>
      </c>
      <c r="O32" s="20">
        <v>256</v>
      </c>
      <c r="P32" s="20">
        <v>214</v>
      </c>
      <c r="Q32" s="20">
        <v>339</v>
      </c>
      <c r="R32" s="20">
        <v>463</v>
      </c>
      <c r="S32" s="20">
        <v>554</v>
      </c>
      <c r="T32" s="20">
        <v>352</v>
      </c>
    </row>
    <row r="33" spans="1:20" x14ac:dyDescent="0.2">
      <c r="A33" s="10"/>
      <c r="B33" s="10"/>
      <c r="C33" s="10"/>
      <c r="D33" s="8" t="s">
        <v>27</v>
      </c>
      <c r="E33" s="9">
        <v>44213</v>
      </c>
      <c r="F33" s="8" t="s">
        <v>69</v>
      </c>
      <c r="G33" s="10"/>
      <c r="H33" s="10"/>
      <c r="I33" s="20">
        <v>4299</v>
      </c>
      <c r="J33" s="20">
        <v>3961</v>
      </c>
      <c r="K33" s="20">
        <v>4995</v>
      </c>
      <c r="L33" s="20">
        <v>4953</v>
      </c>
      <c r="M33" s="20">
        <v>3316</v>
      </c>
      <c r="N33" s="20">
        <v>3721</v>
      </c>
      <c r="O33" s="20">
        <v>2561</v>
      </c>
      <c r="P33" s="20">
        <v>3902</v>
      </c>
      <c r="Q33" s="20">
        <v>4597</v>
      </c>
      <c r="R33" s="20">
        <v>4645</v>
      </c>
      <c r="S33" s="20">
        <v>0</v>
      </c>
      <c r="T33" s="20">
        <v>0</v>
      </c>
    </row>
    <row r="34" spans="1:20" x14ac:dyDescent="0.2">
      <c r="A34" s="10"/>
      <c r="B34" s="10"/>
      <c r="C34" s="10"/>
      <c r="D34" s="10"/>
      <c r="E34" s="15"/>
      <c r="F34" s="10"/>
      <c r="G34" s="10"/>
      <c r="H34" s="10"/>
      <c r="I34" s="20"/>
      <c r="J34" s="20"/>
      <c r="K34" s="20"/>
      <c r="L34" s="20"/>
      <c r="M34" s="20"/>
      <c r="N34" s="20"/>
      <c r="O34" s="20"/>
      <c r="P34" s="20"/>
      <c r="Q34" s="20"/>
      <c r="R34" s="20"/>
      <c r="S34" s="20"/>
      <c r="T34" s="20"/>
    </row>
    <row r="35" spans="1:20" x14ac:dyDescent="0.2">
      <c r="A35" s="7" t="s">
        <v>70</v>
      </c>
      <c r="B35" s="8" t="s">
        <v>71</v>
      </c>
      <c r="C35" s="7" t="s">
        <v>28</v>
      </c>
      <c r="D35" s="8" t="s">
        <v>29</v>
      </c>
      <c r="E35" s="9">
        <v>44284</v>
      </c>
      <c r="F35" s="8" t="s">
        <v>72</v>
      </c>
      <c r="G35" s="10"/>
      <c r="H35" s="10" t="str">
        <f t="shared" ref="H35:H40" si="0">"Douwe Egberts Onderzetmeubel Premium wit 60"</f>
        <v>Douwe Egberts Onderzetmeubel Premium wit 60</v>
      </c>
      <c r="I35" s="20">
        <v>2414</v>
      </c>
      <c r="J35" s="20">
        <v>2318</v>
      </c>
      <c r="K35" s="20">
        <v>2191</v>
      </c>
      <c r="L35" s="20">
        <v>2340</v>
      </c>
      <c r="M35" s="20">
        <v>1555</v>
      </c>
      <c r="N35" s="20">
        <v>2052</v>
      </c>
      <c r="O35" s="20">
        <v>2076</v>
      </c>
      <c r="P35" s="20">
        <v>1498</v>
      </c>
      <c r="Q35" s="20">
        <v>2007</v>
      </c>
      <c r="R35" s="20">
        <v>2375</v>
      </c>
      <c r="S35" s="20">
        <v>2241</v>
      </c>
      <c r="T35" s="20">
        <v>1551</v>
      </c>
    </row>
    <row r="36" spans="1:20" x14ac:dyDescent="0.2">
      <c r="A36" s="5"/>
      <c r="B36" s="6"/>
      <c r="C36" s="5"/>
      <c r="D36" s="8" t="s">
        <v>33</v>
      </c>
      <c r="E36" s="9">
        <v>44206</v>
      </c>
      <c r="F36" s="8" t="s">
        <v>73</v>
      </c>
      <c r="G36" s="10"/>
      <c r="H36" s="10" t="str">
        <f t="shared" si="0"/>
        <v>Douwe Egberts Onderzetmeubel Premium wit 60</v>
      </c>
      <c r="I36" s="20">
        <v>861</v>
      </c>
      <c r="J36" s="20">
        <v>825</v>
      </c>
      <c r="K36" s="20">
        <v>946</v>
      </c>
      <c r="L36" s="20">
        <v>814</v>
      </c>
      <c r="M36" s="20">
        <v>540</v>
      </c>
      <c r="N36" s="20">
        <v>509</v>
      </c>
      <c r="O36" s="20">
        <v>571</v>
      </c>
      <c r="P36" s="20">
        <v>537</v>
      </c>
      <c r="Q36" s="20">
        <v>570</v>
      </c>
      <c r="R36" s="20">
        <v>664</v>
      </c>
      <c r="S36" s="20">
        <v>593</v>
      </c>
      <c r="T36" s="20">
        <v>582</v>
      </c>
    </row>
    <row r="37" spans="1:20" x14ac:dyDescent="0.2">
      <c r="A37" s="5"/>
      <c r="B37" s="6"/>
      <c r="C37" s="5"/>
      <c r="D37" s="6"/>
      <c r="E37" s="9">
        <v>44159</v>
      </c>
      <c r="F37" s="8" t="s">
        <v>74</v>
      </c>
      <c r="G37" s="10"/>
      <c r="H37" s="10" t="str">
        <f t="shared" si="0"/>
        <v>Douwe Egberts Onderzetmeubel Premium wit 60</v>
      </c>
      <c r="I37" s="20">
        <v>442</v>
      </c>
      <c r="J37" s="20">
        <v>306</v>
      </c>
      <c r="K37" s="20">
        <v>265</v>
      </c>
      <c r="L37" s="20">
        <v>269</v>
      </c>
      <c r="M37" s="20">
        <v>246</v>
      </c>
      <c r="N37" s="20">
        <v>294</v>
      </c>
      <c r="O37" s="20">
        <v>212</v>
      </c>
      <c r="P37" s="20">
        <v>162</v>
      </c>
      <c r="Q37" s="20">
        <v>364</v>
      </c>
      <c r="R37" s="20">
        <v>497</v>
      </c>
      <c r="S37" s="20">
        <v>629</v>
      </c>
      <c r="T37" s="20">
        <v>367</v>
      </c>
    </row>
    <row r="38" spans="1:20" x14ac:dyDescent="0.2">
      <c r="A38" s="5"/>
      <c r="B38" s="6"/>
      <c r="C38" s="5"/>
      <c r="D38" s="8" t="s">
        <v>75</v>
      </c>
      <c r="E38" s="9">
        <v>44187</v>
      </c>
      <c r="F38" s="8" t="s">
        <v>72</v>
      </c>
      <c r="G38" s="10"/>
      <c r="H38" s="10" t="str">
        <f t="shared" si="0"/>
        <v>Douwe Egberts Onderzetmeubel Premium wit 60</v>
      </c>
      <c r="I38" s="20">
        <v>860</v>
      </c>
      <c r="J38" s="20">
        <v>741</v>
      </c>
      <c r="K38" s="20">
        <v>640</v>
      </c>
      <c r="L38" s="20">
        <v>762</v>
      </c>
      <c r="M38" s="20">
        <v>381</v>
      </c>
      <c r="N38" s="20">
        <v>778</v>
      </c>
      <c r="O38" s="20">
        <v>720</v>
      </c>
      <c r="P38" s="20">
        <v>652</v>
      </c>
      <c r="Q38" s="20">
        <v>655</v>
      </c>
      <c r="R38" s="20">
        <v>931</v>
      </c>
      <c r="S38" s="20">
        <v>899</v>
      </c>
      <c r="T38" s="20">
        <v>672</v>
      </c>
    </row>
    <row r="39" spans="1:20" x14ac:dyDescent="0.2">
      <c r="A39" s="5"/>
      <c r="B39" s="6"/>
      <c r="C39" s="5"/>
      <c r="D39" s="8" t="s">
        <v>62</v>
      </c>
      <c r="E39" s="9">
        <v>44156</v>
      </c>
      <c r="F39" s="8" t="s">
        <v>72</v>
      </c>
      <c r="G39" s="10"/>
      <c r="H39" s="10" t="str">
        <f t="shared" si="0"/>
        <v>Douwe Egberts Onderzetmeubel Premium wit 60</v>
      </c>
      <c r="I39" s="20">
        <v>881</v>
      </c>
      <c r="J39" s="20">
        <v>708</v>
      </c>
      <c r="K39" s="20">
        <v>951</v>
      </c>
      <c r="L39" s="20">
        <v>936</v>
      </c>
      <c r="M39" s="20">
        <v>616</v>
      </c>
      <c r="N39" s="20">
        <v>847</v>
      </c>
      <c r="O39" s="20">
        <v>769</v>
      </c>
      <c r="P39" s="20">
        <v>621</v>
      </c>
      <c r="Q39" s="20">
        <v>754</v>
      </c>
      <c r="R39" s="20">
        <v>1072</v>
      </c>
      <c r="S39" s="20">
        <v>842</v>
      </c>
      <c r="T39" s="20">
        <v>717</v>
      </c>
    </row>
    <row r="40" spans="1:20" x14ac:dyDescent="0.2">
      <c r="A40" s="5"/>
      <c r="B40" s="6"/>
      <c r="C40" s="5"/>
      <c r="D40" s="8" t="s">
        <v>76</v>
      </c>
      <c r="E40" s="9">
        <v>44202</v>
      </c>
      <c r="F40" s="8" t="s">
        <v>72</v>
      </c>
      <c r="G40" s="10"/>
      <c r="H40" s="10" t="str">
        <f t="shared" si="0"/>
        <v>Douwe Egberts Onderzetmeubel Premium wit 60</v>
      </c>
      <c r="I40" s="20">
        <v>744</v>
      </c>
      <c r="J40" s="20">
        <v>841</v>
      </c>
      <c r="K40" s="20">
        <v>903</v>
      </c>
      <c r="L40" s="20">
        <v>940</v>
      </c>
      <c r="M40" s="20">
        <v>662</v>
      </c>
      <c r="N40" s="20">
        <v>744</v>
      </c>
      <c r="O40" s="20">
        <v>508</v>
      </c>
      <c r="P40" s="20">
        <v>527</v>
      </c>
      <c r="Q40" s="20">
        <v>817</v>
      </c>
      <c r="R40" s="20">
        <v>895</v>
      </c>
      <c r="S40" s="20">
        <v>748</v>
      </c>
      <c r="T40" s="20">
        <v>614</v>
      </c>
    </row>
    <row r="41" spans="1:20" x14ac:dyDescent="0.2">
      <c r="A41" s="5"/>
      <c r="B41" s="6"/>
      <c r="C41" s="5"/>
      <c r="D41" s="8" t="s">
        <v>27</v>
      </c>
      <c r="E41" s="9">
        <v>44180</v>
      </c>
      <c r="F41" s="8" t="s">
        <v>72</v>
      </c>
      <c r="G41" s="10"/>
      <c r="H41" s="10"/>
      <c r="I41" s="20">
        <v>1607</v>
      </c>
      <c r="J41" s="20">
        <v>1466</v>
      </c>
      <c r="K41" s="20">
        <v>1462</v>
      </c>
      <c r="L41" s="20">
        <v>1465</v>
      </c>
      <c r="M41" s="20">
        <v>1118</v>
      </c>
      <c r="N41" s="20">
        <v>1387</v>
      </c>
      <c r="O41" s="20">
        <v>1644</v>
      </c>
      <c r="P41" s="20">
        <v>1013</v>
      </c>
      <c r="Q41" s="20">
        <v>1427</v>
      </c>
      <c r="R41" s="20">
        <v>1647</v>
      </c>
      <c r="S41" s="20">
        <v>1595</v>
      </c>
      <c r="T41" s="20">
        <v>1015</v>
      </c>
    </row>
    <row r="42" spans="1:20" x14ac:dyDescent="0.2">
      <c r="A42" s="16"/>
      <c r="B42" s="17"/>
      <c r="C42" s="16"/>
      <c r="D42" s="12" t="s">
        <v>27</v>
      </c>
      <c r="E42" s="13">
        <v>44171</v>
      </c>
      <c r="F42" s="12" t="s">
        <v>139</v>
      </c>
      <c r="G42" s="14"/>
      <c r="H42" s="14"/>
      <c r="I42" s="22">
        <v>490</v>
      </c>
      <c r="J42" s="22">
        <v>523</v>
      </c>
      <c r="K42" s="22">
        <v>611</v>
      </c>
      <c r="L42" s="22">
        <v>514</v>
      </c>
      <c r="M42" s="22">
        <v>302</v>
      </c>
      <c r="N42" s="22">
        <v>336</v>
      </c>
      <c r="O42" s="22">
        <v>312</v>
      </c>
      <c r="P42" s="22">
        <v>314</v>
      </c>
      <c r="Q42" s="22">
        <v>416</v>
      </c>
      <c r="R42" s="22">
        <v>455</v>
      </c>
      <c r="S42" s="22">
        <v>393</v>
      </c>
      <c r="T42" s="22">
        <v>534</v>
      </c>
    </row>
    <row r="43" spans="1:20" x14ac:dyDescent="0.2">
      <c r="A43" s="5"/>
      <c r="B43" s="6"/>
      <c r="C43" s="5"/>
      <c r="D43" s="8" t="s">
        <v>77</v>
      </c>
      <c r="E43" s="9">
        <v>44205</v>
      </c>
      <c r="F43" s="8" t="s">
        <v>78</v>
      </c>
      <c r="G43" s="10"/>
      <c r="H43" s="10"/>
      <c r="I43" s="20">
        <v>1015</v>
      </c>
      <c r="J43" s="20">
        <v>1402</v>
      </c>
      <c r="K43" s="20">
        <v>1255</v>
      </c>
      <c r="L43" s="20">
        <v>1168</v>
      </c>
      <c r="M43" s="20">
        <v>799</v>
      </c>
      <c r="N43" s="20">
        <v>904</v>
      </c>
      <c r="O43" s="20">
        <v>616</v>
      </c>
      <c r="P43" s="20">
        <v>510</v>
      </c>
      <c r="Q43" s="20">
        <v>936</v>
      </c>
      <c r="R43" s="20">
        <v>1124</v>
      </c>
      <c r="S43" s="20">
        <v>1177</v>
      </c>
      <c r="T43" s="20">
        <v>866</v>
      </c>
    </row>
    <row r="44" spans="1:20" x14ac:dyDescent="0.2">
      <c r="A44" s="10"/>
      <c r="B44" s="10"/>
      <c r="C44" s="7" t="s">
        <v>39</v>
      </c>
      <c r="D44" s="8" t="s">
        <v>33</v>
      </c>
      <c r="E44" s="9">
        <v>44216</v>
      </c>
      <c r="F44" s="8" t="s">
        <v>79</v>
      </c>
      <c r="G44" s="10"/>
      <c r="H44" s="10"/>
      <c r="I44" s="20">
        <v>2837</v>
      </c>
      <c r="J44" s="20">
        <v>4246</v>
      </c>
      <c r="K44" s="20">
        <v>3907</v>
      </c>
      <c r="L44" s="20">
        <v>4160</v>
      </c>
      <c r="M44" s="20">
        <v>3373</v>
      </c>
      <c r="N44" s="20">
        <v>4085</v>
      </c>
      <c r="O44" s="20">
        <v>3499</v>
      </c>
      <c r="P44" s="20">
        <v>3012</v>
      </c>
      <c r="Q44" s="20">
        <v>4258</v>
      </c>
      <c r="R44" s="20">
        <v>3134</v>
      </c>
      <c r="S44" s="20">
        <v>3981</v>
      </c>
      <c r="T44" s="20">
        <v>3343</v>
      </c>
    </row>
    <row r="45" spans="1:20" x14ac:dyDescent="0.2">
      <c r="A45" s="10"/>
      <c r="B45" s="10"/>
      <c r="C45" s="10"/>
      <c r="D45" s="10"/>
      <c r="E45" s="15"/>
      <c r="F45" s="10"/>
      <c r="G45" s="10"/>
      <c r="H45" s="10"/>
      <c r="I45" s="20"/>
      <c r="J45" s="20"/>
      <c r="K45" s="20"/>
      <c r="L45" s="20"/>
      <c r="M45" s="20"/>
      <c r="N45" s="20"/>
      <c r="O45" s="20"/>
      <c r="P45" s="20"/>
      <c r="Q45" s="20"/>
      <c r="R45" s="20"/>
      <c r="S45" s="20"/>
      <c r="T45" s="20"/>
    </row>
    <row r="46" spans="1:20" x14ac:dyDescent="0.2">
      <c r="A46" s="7" t="s">
        <v>80</v>
      </c>
      <c r="B46" s="8" t="s">
        <v>81</v>
      </c>
      <c r="C46" s="7" t="s">
        <v>28</v>
      </c>
      <c r="D46" s="8" t="s">
        <v>29</v>
      </c>
      <c r="E46" s="9">
        <v>44198</v>
      </c>
      <c r="F46" s="8" t="s">
        <v>40</v>
      </c>
      <c r="G46" s="10"/>
      <c r="H46" s="10" t="s">
        <v>31</v>
      </c>
      <c r="I46" s="20">
        <v>2631</v>
      </c>
      <c r="J46" s="20">
        <v>2862</v>
      </c>
      <c r="K46" s="20">
        <v>2991</v>
      </c>
      <c r="L46" s="20">
        <v>2678</v>
      </c>
      <c r="M46" s="20">
        <v>1648</v>
      </c>
      <c r="N46" s="20">
        <v>2038</v>
      </c>
      <c r="O46" s="20">
        <v>1522</v>
      </c>
      <c r="P46" s="20">
        <v>1548</v>
      </c>
      <c r="Q46" s="20">
        <v>1289</v>
      </c>
      <c r="R46" s="20">
        <v>1337</v>
      </c>
      <c r="S46" s="20">
        <v>1544</v>
      </c>
      <c r="T46" s="20">
        <v>3151</v>
      </c>
    </row>
    <row r="47" spans="1:20" x14ac:dyDescent="0.2">
      <c r="A47" s="5"/>
      <c r="B47" s="6"/>
      <c r="C47" s="5"/>
      <c r="D47" s="6"/>
      <c r="E47" s="9">
        <v>44181</v>
      </c>
      <c r="F47" s="8" t="s">
        <v>82</v>
      </c>
      <c r="G47" s="10"/>
      <c r="H47" s="10" t="s">
        <v>31</v>
      </c>
      <c r="I47" s="20">
        <v>2842</v>
      </c>
      <c r="J47" s="20">
        <v>2535</v>
      </c>
      <c r="K47" s="20">
        <v>2824</v>
      </c>
      <c r="L47" s="20">
        <v>2574</v>
      </c>
      <c r="M47" s="20">
        <v>1997</v>
      </c>
      <c r="N47" s="20">
        <v>2568</v>
      </c>
      <c r="O47" s="20">
        <v>2010</v>
      </c>
      <c r="P47" s="20">
        <v>1219</v>
      </c>
      <c r="Q47" s="20">
        <v>2301</v>
      </c>
      <c r="R47" s="20">
        <v>2387</v>
      </c>
      <c r="S47" s="20">
        <v>2468</v>
      </c>
      <c r="T47" s="20">
        <v>2204</v>
      </c>
    </row>
    <row r="48" spans="1:20" x14ac:dyDescent="0.2">
      <c r="A48" s="10"/>
      <c r="B48" s="10"/>
      <c r="C48" s="10"/>
      <c r="D48" s="10"/>
      <c r="E48" s="15"/>
      <c r="F48" s="10"/>
      <c r="G48" s="10"/>
      <c r="H48" s="10"/>
      <c r="I48" s="20"/>
      <c r="J48" s="20"/>
      <c r="K48" s="20"/>
      <c r="L48" s="20"/>
      <c r="M48" s="20"/>
      <c r="N48" s="20"/>
      <c r="O48" s="20"/>
      <c r="P48" s="20"/>
      <c r="Q48" s="20"/>
      <c r="R48" s="20"/>
      <c r="S48" s="20"/>
      <c r="T48" s="20"/>
    </row>
    <row r="49" spans="1:20" x14ac:dyDescent="0.2">
      <c r="A49" s="7" t="s">
        <v>83</v>
      </c>
      <c r="B49" s="8" t="s">
        <v>84</v>
      </c>
      <c r="C49" s="7" t="s">
        <v>28</v>
      </c>
      <c r="D49" s="8" t="s">
        <v>29</v>
      </c>
      <c r="E49" s="9">
        <v>44185</v>
      </c>
      <c r="F49" s="8" t="s">
        <v>85</v>
      </c>
      <c r="G49" s="10"/>
      <c r="H49" s="10" t="s">
        <v>31</v>
      </c>
      <c r="I49" s="20">
        <v>847</v>
      </c>
      <c r="J49" s="20">
        <v>532</v>
      </c>
      <c r="K49" s="20">
        <v>779</v>
      </c>
      <c r="L49" s="20">
        <v>662</v>
      </c>
      <c r="M49" s="20">
        <v>502</v>
      </c>
      <c r="N49" s="20">
        <v>717</v>
      </c>
      <c r="O49" s="20">
        <v>700</v>
      </c>
      <c r="P49" s="20">
        <v>472</v>
      </c>
      <c r="Q49" s="20">
        <v>787</v>
      </c>
      <c r="R49" s="20">
        <v>1011</v>
      </c>
      <c r="S49" s="20">
        <v>924</v>
      </c>
      <c r="T49" s="20">
        <v>762</v>
      </c>
    </row>
    <row r="50" spans="1:20" x14ac:dyDescent="0.2">
      <c r="A50" s="10"/>
      <c r="B50" s="10"/>
      <c r="C50" s="10"/>
      <c r="D50" s="8" t="s">
        <v>27</v>
      </c>
      <c r="E50" s="9">
        <v>44200</v>
      </c>
      <c r="F50" s="8" t="s">
        <v>111</v>
      </c>
      <c r="G50" s="10"/>
      <c r="H50" s="10" t="s">
        <v>31</v>
      </c>
      <c r="I50" s="20">
        <v>1311</v>
      </c>
      <c r="J50" s="20">
        <v>582</v>
      </c>
      <c r="K50" s="20">
        <v>1177</v>
      </c>
      <c r="L50" s="20">
        <v>1211</v>
      </c>
      <c r="M50" s="20">
        <v>889</v>
      </c>
      <c r="N50" s="20">
        <v>864</v>
      </c>
      <c r="O50" s="20">
        <v>1245</v>
      </c>
      <c r="P50" s="20">
        <v>547</v>
      </c>
      <c r="Q50" s="20">
        <v>1035</v>
      </c>
      <c r="R50" s="20">
        <v>1076</v>
      </c>
      <c r="S50" s="20">
        <v>923</v>
      </c>
      <c r="T50" s="20">
        <v>1565</v>
      </c>
    </row>
    <row r="51" spans="1:20" x14ac:dyDescent="0.2">
      <c r="A51" s="10"/>
      <c r="B51" s="10"/>
      <c r="C51" s="10"/>
      <c r="D51" s="6"/>
      <c r="E51" s="9">
        <v>44166</v>
      </c>
      <c r="F51" s="8" t="s">
        <v>86</v>
      </c>
      <c r="G51" s="10"/>
      <c r="H51" s="10" t="s">
        <v>31</v>
      </c>
      <c r="I51" s="20">
        <v>2767</v>
      </c>
      <c r="J51" s="20">
        <v>1634</v>
      </c>
      <c r="K51" s="20">
        <v>2521</v>
      </c>
      <c r="L51" s="20">
        <v>1995</v>
      </c>
      <c r="M51" s="20">
        <v>1158</v>
      </c>
      <c r="N51" s="20">
        <v>1621</v>
      </c>
      <c r="O51" s="20">
        <v>1297</v>
      </c>
      <c r="P51" s="20">
        <v>1053</v>
      </c>
      <c r="Q51" s="20">
        <v>1528</v>
      </c>
      <c r="R51" s="20">
        <v>1475</v>
      </c>
      <c r="S51" s="20">
        <v>1541</v>
      </c>
      <c r="T51" s="20">
        <v>1513</v>
      </c>
    </row>
    <row r="52" spans="1:20" x14ac:dyDescent="0.2">
      <c r="A52" s="10"/>
      <c r="B52" s="10"/>
      <c r="C52" s="7" t="s">
        <v>39</v>
      </c>
      <c r="D52" s="10" t="s">
        <v>27</v>
      </c>
      <c r="E52" s="15">
        <v>50115</v>
      </c>
      <c r="F52" s="8" t="s">
        <v>40</v>
      </c>
      <c r="G52" s="10"/>
      <c r="H52" s="10"/>
      <c r="I52" s="20">
        <v>2563</v>
      </c>
      <c r="J52" s="20">
        <v>1938</v>
      </c>
      <c r="K52" s="20">
        <v>2655</v>
      </c>
      <c r="L52" s="20">
        <v>2772</v>
      </c>
      <c r="M52" s="20">
        <v>1804</v>
      </c>
      <c r="N52" s="20">
        <v>2459</v>
      </c>
      <c r="O52" s="20">
        <v>1674</v>
      </c>
      <c r="P52" s="20">
        <v>2098</v>
      </c>
      <c r="Q52" s="20">
        <v>2595</v>
      </c>
      <c r="R52" s="20">
        <v>2888</v>
      </c>
      <c r="S52" s="20">
        <v>487</v>
      </c>
      <c r="T52" s="20">
        <v>2024</v>
      </c>
    </row>
    <row r="53" spans="1:20" x14ac:dyDescent="0.2">
      <c r="A53" s="10"/>
      <c r="B53" s="10"/>
      <c r="C53" s="10"/>
      <c r="D53" s="10"/>
      <c r="E53" s="15"/>
      <c r="F53" s="10"/>
      <c r="G53" s="10"/>
      <c r="H53" s="10"/>
      <c r="I53" s="20"/>
      <c r="J53" s="20"/>
      <c r="K53" s="20"/>
      <c r="L53" s="20"/>
      <c r="M53" s="20"/>
      <c r="N53" s="20"/>
      <c r="O53" s="20"/>
      <c r="P53" s="20"/>
      <c r="Q53" s="20"/>
      <c r="R53" s="20"/>
      <c r="S53" s="20"/>
      <c r="T53" s="20"/>
    </row>
    <row r="54" spans="1:20" x14ac:dyDescent="0.2">
      <c r="A54" s="7" t="s">
        <v>87</v>
      </c>
      <c r="B54" s="8" t="s">
        <v>88</v>
      </c>
      <c r="C54" s="7" t="s">
        <v>28</v>
      </c>
      <c r="D54" s="8" t="s">
        <v>29</v>
      </c>
      <c r="E54" s="9">
        <v>44182</v>
      </c>
      <c r="F54" s="8" t="s">
        <v>72</v>
      </c>
      <c r="G54" s="8" t="s">
        <v>157</v>
      </c>
      <c r="H54" s="10"/>
      <c r="I54" s="20">
        <v>1081</v>
      </c>
      <c r="J54" s="20">
        <v>602</v>
      </c>
      <c r="K54" s="20">
        <v>633</v>
      </c>
      <c r="L54" s="20">
        <v>496</v>
      </c>
      <c r="M54" s="20">
        <v>330</v>
      </c>
      <c r="N54" s="20">
        <v>586</v>
      </c>
      <c r="O54" s="20">
        <v>325</v>
      </c>
      <c r="P54" s="20">
        <v>451</v>
      </c>
      <c r="Q54" s="20">
        <v>674</v>
      </c>
      <c r="R54" s="20">
        <v>511</v>
      </c>
      <c r="S54" s="20">
        <v>628</v>
      </c>
      <c r="T54" s="20">
        <v>455</v>
      </c>
    </row>
    <row r="55" spans="1:20" x14ac:dyDescent="0.2">
      <c r="A55" s="5"/>
      <c r="B55" s="6"/>
      <c r="C55" s="5"/>
      <c r="D55" s="8" t="s">
        <v>33</v>
      </c>
      <c r="E55" s="9">
        <v>44168</v>
      </c>
      <c r="F55" s="8" t="s">
        <v>72</v>
      </c>
      <c r="G55" s="8" t="s">
        <v>157</v>
      </c>
      <c r="H55" s="10"/>
      <c r="I55" s="20">
        <v>1786</v>
      </c>
      <c r="J55" s="20">
        <v>1652</v>
      </c>
      <c r="K55" s="20">
        <v>1980</v>
      </c>
      <c r="L55" s="20">
        <v>1809</v>
      </c>
      <c r="M55" s="20">
        <v>1039</v>
      </c>
      <c r="N55" s="20">
        <v>1385</v>
      </c>
      <c r="O55" s="20">
        <v>945</v>
      </c>
      <c r="P55" s="20">
        <v>723</v>
      </c>
      <c r="Q55" s="20">
        <v>1360</v>
      </c>
      <c r="R55" s="20">
        <v>1426</v>
      </c>
      <c r="S55" s="20">
        <v>1559</v>
      </c>
      <c r="T55" s="20">
        <v>1500</v>
      </c>
    </row>
    <row r="56" spans="1:20" x14ac:dyDescent="0.2">
      <c r="A56" s="5"/>
      <c r="B56" s="6"/>
      <c r="C56" s="5"/>
      <c r="D56" s="8" t="s">
        <v>75</v>
      </c>
      <c r="E56" s="9">
        <v>44169</v>
      </c>
      <c r="F56" s="8" t="s">
        <v>72</v>
      </c>
      <c r="G56" s="8" t="s">
        <v>157</v>
      </c>
      <c r="H56" s="10"/>
      <c r="I56" s="20">
        <v>2333</v>
      </c>
      <c r="J56" s="20">
        <v>2323</v>
      </c>
      <c r="K56" s="20">
        <v>2656</v>
      </c>
      <c r="L56" s="20">
        <v>2364</v>
      </c>
      <c r="M56" s="20">
        <v>1661</v>
      </c>
      <c r="N56" s="20">
        <v>2000</v>
      </c>
      <c r="O56" s="20">
        <v>1791</v>
      </c>
      <c r="P56" s="20">
        <v>1764</v>
      </c>
      <c r="Q56" s="20">
        <v>2225</v>
      </c>
      <c r="R56" s="20">
        <v>2624</v>
      </c>
      <c r="S56" s="20">
        <v>2605</v>
      </c>
      <c r="T56" s="20">
        <v>2346</v>
      </c>
    </row>
    <row r="57" spans="1:20" x14ac:dyDescent="0.2">
      <c r="A57" s="5"/>
      <c r="B57" s="6"/>
      <c r="C57" s="5"/>
      <c r="D57" s="8" t="s">
        <v>27</v>
      </c>
      <c r="E57" s="9">
        <v>44163</v>
      </c>
      <c r="F57" s="8" t="s">
        <v>72</v>
      </c>
      <c r="G57" s="8" t="s">
        <v>157</v>
      </c>
      <c r="H57" s="10"/>
      <c r="I57" s="20">
        <v>1366</v>
      </c>
      <c r="J57" s="20">
        <v>1292</v>
      </c>
      <c r="K57" s="20">
        <v>1446</v>
      </c>
      <c r="L57" s="20">
        <v>1134</v>
      </c>
      <c r="M57" s="20">
        <v>843</v>
      </c>
      <c r="N57" s="20">
        <v>1135</v>
      </c>
      <c r="O57" s="20">
        <v>892</v>
      </c>
      <c r="P57" s="20">
        <v>810</v>
      </c>
      <c r="Q57" s="20">
        <v>1433</v>
      </c>
      <c r="R57" s="20">
        <v>1383</v>
      </c>
      <c r="S57" s="20">
        <v>1540</v>
      </c>
      <c r="T57" s="20">
        <v>1215</v>
      </c>
    </row>
    <row r="58" spans="1:20" x14ac:dyDescent="0.2">
      <c r="A58" s="5"/>
      <c r="B58" s="6"/>
      <c r="C58" s="7" t="s">
        <v>39</v>
      </c>
      <c r="D58" s="8" t="s">
        <v>89</v>
      </c>
      <c r="E58" s="9">
        <v>49999</v>
      </c>
      <c r="F58" s="8" t="s">
        <v>90</v>
      </c>
      <c r="G58" s="10"/>
      <c r="H58" s="10"/>
      <c r="I58" s="20">
        <v>2787</v>
      </c>
      <c r="J58" s="20">
        <v>3554</v>
      </c>
      <c r="K58" s="20">
        <v>4426</v>
      </c>
      <c r="L58" s="20">
        <v>3884</v>
      </c>
      <c r="M58" s="20">
        <v>3525</v>
      </c>
      <c r="N58" s="20">
        <v>3756</v>
      </c>
      <c r="O58" s="20">
        <v>3177</v>
      </c>
      <c r="P58" s="20">
        <v>3277</v>
      </c>
      <c r="Q58" s="20">
        <v>4141</v>
      </c>
      <c r="R58" s="20">
        <v>4217</v>
      </c>
      <c r="S58" s="20">
        <v>3552</v>
      </c>
      <c r="T58" s="20">
        <v>3371</v>
      </c>
    </row>
    <row r="59" spans="1:20" x14ac:dyDescent="0.2">
      <c r="A59" s="18" t="s">
        <v>165</v>
      </c>
      <c r="B59" s="8" t="s">
        <v>91</v>
      </c>
      <c r="C59" s="7" t="s">
        <v>28</v>
      </c>
      <c r="D59" s="8" t="s">
        <v>27</v>
      </c>
      <c r="E59" s="9">
        <v>44174</v>
      </c>
      <c r="F59" s="8" t="s">
        <v>92</v>
      </c>
      <c r="G59" s="10"/>
      <c r="H59" s="10" t="s">
        <v>31</v>
      </c>
      <c r="I59" s="20">
        <v>668</v>
      </c>
      <c r="J59" s="20">
        <v>574</v>
      </c>
      <c r="K59" s="20">
        <v>495</v>
      </c>
      <c r="L59" s="20">
        <v>654</v>
      </c>
      <c r="M59" s="20">
        <v>352</v>
      </c>
      <c r="N59" s="20">
        <v>410</v>
      </c>
      <c r="O59" s="20">
        <v>423</v>
      </c>
      <c r="P59" s="20">
        <v>365</v>
      </c>
      <c r="Q59" s="20">
        <v>350</v>
      </c>
      <c r="R59" s="20">
        <v>507</v>
      </c>
      <c r="S59" s="20">
        <v>524</v>
      </c>
      <c r="T59" s="20">
        <v>370</v>
      </c>
    </row>
    <row r="60" spans="1:20" x14ac:dyDescent="0.2">
      <c r="A60" s="10"/>
      <c r="B60" s="10"/>
      <c r="C60" s="10"/>
      <c r="D60" s="10"/>
      <c r="E60" s="15"/>
      <c r="F60" s="10"/>
      <c r="G60" s="10"/>
      <c r="H60" s="10"/>
      <c r="I60" s="20"/>
      <c r="J60" s="20"/>
      <c r="K60" s="20"/>
      <c r="L60" s="20"/>
      <c r="M60" s="20"/>
      <c r="N60" s="20"/>
      <c r="O60" s="20"/>
      <c r="P60" s="20"/>
      <c r="Q60" s="20"/>
      <c r="R60" s="20"/>
      <c r="S60" s="20"/>
      <c r="T60" s="20"/>
    </row>
    <row r="61" spans="1:20" x14ac:dyDescent="0.2">
      <c r="A61" s="7" t="s">
        <v>93</v>
      </c>
      <c r="B61" s="8" t="s">
        <v>94</v>
      </c>
      <c r="C61" s="7" t="s">
        <v>26</v>
      </c>
      <c r="D61" s="8" t="s">
        <v>29</v>
      </c>
      <c r="E61" s="9">
        <v>44122</v>
      </c>
      <c r="F61" s="8" t="s">
        <v>40</v>
      </c>
      <c r="G61" s="8"/>
      <c r="H61" s="10"/>
      <c r="I61" s="20">
        <v>0</v>
      </c>
      <c r="J61" s="20">
        <v>0</v>
      </c>
      <c r="K61" s="20">
        <v>0</v>
      </c>
      <c r="L61" s="20">
        <v>0</v>
      </c>
      <c r="M61" s="20">
        <v>0</v>
      </c>
      <c r="N61" s="20">
        <v>0</v>
      </c>
      <c r="O61" s="20">
        <v>2880</v>
      </c>
      <c r="P61" s="20">
        <v>960</v>
      </c>
      <c r="Q61" s="20">
        <v>0</v>
      </c>
      <c r="R61" s="20">
        <v>0</v>
      </c>
      <c r="S61" s="20">
        <v>0</v>
      </c>
      <c r="T61" s="20">
        <v>0</v>
      </c>
    </row>
    <row r="62" spans="1:20" x14ac:dyDescent="0.2">
      <c r="A62" s="10"/>
      <c r="B62" s="10"/>
      <c r="C62" s="10"/>
      <c r="D62" s="10"/>
      <c r="E62" s="15"/>
      <c r="F62" s="10"/>
      <c r="G62" s="10"/>
      <c r="H62" s="10"/>
      <c r="I62" s="20"/>
      <c r="J62" s="20"/>
      <c r="K62" s="20"/>
      <c r="L62" s="20"/>
      <c r="M62" s="20"/>
      <c r="N62" s="20"/>
      <c r="O62" s="20"/>
      <c r="P62" s="20"/>
      <c r="Q62" s="20"/>
      <c r="R62" s="20"/>
      <c r="S62" s="20"/>
      <c r="T62" s="20"/>
    </row>
    <row r="63" spans="1:20" x14ac:dyDescent="0.2">
      <c r="A63" s="7" t="s">
        <v>95</v>
      </c>
      <c r="B63" s="8" t="s">
        <v>96</v>
      </c>
      <c r="C63" s="7" t="s">
        <v>28</v>
      </c>
      <c r="D63" s="8" t="s">
        <v>27</v>
      </c>
      <c r="E63" s="9">
        <v>44179</v>
      </c>
      <c r="F63" s="8" t="s">
        <v>40</v>
      </c>
      <c r="G63" s="10"/>
      <c r="H63" s="10" t="s">
        <v>31</v>
      </c>
      <c r="I63" s="20">
        <v>1140</v>
      </c>
      <c r="J63" s="20">
        <v>1178</v>
      </c>
      <c r="K63" s="20">
        <v>1068</v>
      </c>
      <c r="L63" s="20">
        <v>1315</v>
      </c>
      <c r="M63" s="20">
        <v>967</v>
      </c>
      <c r="N63" s="20">
        <v>892</v>
      </c>
      <c r="O63" s="20">
        <v>884</v>
      </c>
      <c r="P63" s="20">
        <v>778</v>
      </c>
      <c r="Q63" s="20">
        <v>971</v>
      </c>
      <c r="R63" s="20">
        <v>1200</v>
      </c>
      <c r="S63" s="20">
        <v>1048</v>
      </c>
      <c r="T63" s="20">
        <v>1054</v>
      </c>
    </row>
    <row r="64" spans="1:20" x14ac:dyDescent="0.2">
      <c r="A64" s="10"/>
      <c r="B64" s="10"/>
      <c r="C64" s="10"/>
      <c r="D64" s="10"/>
      <c r="E64" s="15"/>
      <c r="F64" s="10"/>
      <c r="G64" s="10"/>
      <c r="H64" s="10"/>
      <c r="I64" s="20"/>
      <c r="J64" s="20"/>
      <c r="K64" s="20"/>
      <c r="L64" s="20"/>
      <c r="M64" s="20"/>
      <c r="N64" s="20"/>
      <c r="O64" s="20"/>
      <c r="P64" s="20"/>
      <c r="Q64" s="20"/>
      <c r="R64" s="20"/>
      <c r="S64" s="20"/>
      <c r="T64" s="20"/>
    </row>
    <row r="65" spans="1:20" x14ac:dyDescent="0.2">
      <c r="A65" s="7" t="s">
        <v>97</v>
      </c>
      <c r="B65" s="8" t="s">
        <v>98</v>
      </c>
      <c r="C65" s="7" t="s">
        <v>26</v>
      </c>
      <c r="D65" s="8" t="s">
        <v>29</v>
      </c>
      <c r="E65" s="9">
        <v>44290</v>
      </c>
      <c r="F65" s="8" t="s">
        <v>99</v>
      </c>
      <c r="G65" s="8" t="s">
        <v>157</v>
      </c>
      <c r="H65" s="10"/>
      <c r="I65" s="20">
        <v>0</v>
      </c>
      <c r="J65" s="20">
        <v>480</v>
      </c>
      <c r="K65" s="20">
        <v>0</v>
      </c>
      <c r="L65" s="20">
        <v>0</v>
      </c>
      <c r="M65" s="20">
        <v>0</v>
      </c>
      <c r="N65" s="20">
        <v>0</v>
      </c>
      <c r="O65" s="20">
        <v>480</v>
      </c>
      <c r="P65" s="20"/>
      <c r="Q65" s="20">
        <v>0</v>
      </c>
      <c r="R65" s="20">
        <v>0</v>
      </c>
      <c r="S65" s="20">
        <v>0</v>
      </c>
      <c r="T65" s="20">
        <v>0</v>
      </c>
    </row>
    <row r="66" spans="1:20" x14ac:dyDescent="0.2">
      <c r="A66" s="5"/>
      <c r="B66" s="6"/>
      <c r="C66" s="7" t="s">
        <v>28</v>
      </c>
      <c r="D66" s="8" t="s">
        <v>27</v>
      </c>
      <c r="E66" s="9">
        <v>44170</v>
      </c>
      <c r="F66" s="8" t="s">
        <v>40</v>
      </c>
      <c r="G66" s="10"/>
      <c r="H66" s="10"/>
      <c r="I66" s="20">
        <v>2527</v>
      </c>
      <c r="J66" s="20">
        <v>2358</v>
      </c>
      <c r="K66" s="20">
        <v>2368</v>
      </c>
      <c r="L66" s="20">
        <v>2268</v>
      </c>
      <c r="M66" s="20">
        <v>1885</v>
      </c>
      <c r="N66" s="20">
        <v>1800</v>
      </c>
      <c r="O66" s="20">
        <v>1230</v>
      </c>
      <c r="P66" s="20">
        <v>1442</v>
      </c>
      <c r="Q66" s="20">
        <v>2154</v>
      </c>
      <c r="R66" s="20">
        <v>2235</v>
      </c>
      <c r="S66" s="20">
        <v>2135</v>
      </c>
      <c r="T66" s="20">
        <v>1785</v>
      </c>
    </row>
    <row r="67" spans="1:20" x14ac:dyDescent="0.2">
      <c r="A67" s="10"/>
      <c r="B67" s="10"/>
      <c r="C67" s="10"/>
      <c r="D67" s="10"/>
      <c r="E67" s="15"/>
      <c r="F67" s="10"/>
      <c r="G67" s="10"/>
      <c r="H67" s="10"/>
      <c r="I67" s="20"/>
      <c r="J67" s="20"/>
      <c r="K67" s="20"/>
      <c r="L67" s="20"/>
      <c r="M67" s="20"/>
      <c r="N67" s="20"/>
      <c r="O67" s="20"/>
      <c r="P67" s="20"/>
      <c r="Q67" s="20"/>
      <c r="R67" s="20"/>
      <c r="S67" s="20"/>
      <c r="T67" s="20"/>
    </row>
    <row r="68" spans="1:20" x14ac:dyDescent="0.2">
      <c r="A68" s="7" t="s">
        <v>100</v>
      </c>
      <c r="B68" s="8" t="s">
        <v>100</v>
      </c>
      <c r="C68" s="7" t="s">
        <v>28</v>
      </c>
      <c r="D68" s="8" t="s">
        <v>27</v>
      </c>
      <c r="E68" s="9">
        <v>44204</v>
      </c>
      <c r="F68" s="8" t="s">
        <v>101</v>
      </c>
      <c r="G68" s="10"/>
      <c r="H68" s="10"/>
      <c r="I68" s="20">
        <v>600</v>
      </c>
      <c r="J68" s="20">
        <v>629</v>
      </c>
      <c r="K68" s="20">
        <v>663</v>
      </c>
      <c r="L68" s="20">
        <v>705</v>
      </c>
      <c r="M68" s="20">
        <v>385</v>
      </c>
      <c r="N68" s="20">
        <v>206</v>
      </c>
      <c r="O68" s="20">
        <v>1299</v>
      </c>
      <c r="P68" s="20">
        <v>894</v>
      </c>
      <c r="Q68" s="20">
        <v>673</v>
      </c>
      <c r="R68" s="20">
        <v>540</v>
      </c>
      <c r="S68" s="20">
        <v>447</v>
      </c>
      <c r="T68" s="20">
        <v>463</v>
      </c>
    </row>
    <row r="69" spans="1:20" x14ac:dyDescent="0.2">
      <c r="A69" s="5"/>
      <c r="B69" s="6"/>
      <c r="C69" s="10"/>
      <c r="D69" s="10"/>
      <c r="E69" s="15"/>
      <c r="F69" s="8"/>
      <c r="G69" s="10"/>
      <c r="H69" s="10"/>
      <c r="I69" s="20"/>
      <c r="J69" s="20"/>
      <c r="K69" s="20"/>
      <c r="L69" s="20"/>
      <c r="M69" s="20"/>
      <c r="N69" s="20"/>
      <c r="O69" s="20"/>
      <c r="P69" s="20"/>
      <c r="Q69" s="20"/>
      <c r="R69" s="20"/>
      <c r="S69" s="20"/>
      <c r="T69" s="20"/>
    </row>
    <row r="70" spans="1:20" x14ac:dyDescent="0.2">
      <c r="A70" s="7" t="s">
        <v>102</v>
      </c>
      <c r="B70" s="8" t="s">
        <v>103</v>
      </c>
      <c r="C70" s="7" t="s">
        <v>43</v>
      </c>
      <c r="D70" s="8" t="s">
        <v>27</v>
      </c>
      <c r="E70" s="9">
        <v>45386</v>
      </c>
      <c r="F70" s="8" t="s">
        <v>104</v>
      </c>
      <c r="G70" s="8"/>
      <c r="H70" s="10"/>
      <c r="I70" s="20">
        <v>604</v>
      </c>
      <c r="J70" s="20">
        <v>666</v>
      </c>
      <c r="K70" s="20">
        <v>602</v>
      </c>
      <c r="L70" s="20">
        <v>564</v>
      </c>
      <c r="M70" s="20">
        <v>282</v>
      </c>
      <c r="N70" s="20">
        <v>205</v>
      </c>
      <c r="O70" s="20">
        <v>151</v>
      </c>
      <c r="P70" s="20">
        <v>344</v>
      </c>
      <c r="Q70" s="20">
        <v>557</v>
      </c>
      <c r="R70" s="20">
        <v>637</v>
      </c>
      <c r="S70" s="20">
        <v>630</v>
      </c>
      <c r="T70" s="20">
        <v>1523</v>
      </c>
    </row>
    <row r="71" spans="1:20" x14ac:dyDescent="0.2">
      <c r="A71" s="5"/>
      <c r="B71" s="6"/>
      <c r="C71" s="10"/>
      <c r="D71" s="10"/>
      <c r="E71" s="15"/>
      <c r="F71" s="10"/>
      <c r="G71" s="10"/>
      <c r="H71" s="10"/>
      <c r="I71" s="20"/>
      <c r="J71" s="20"/>
      <c r="K71" s="20"/>
      <c r="L71" s="20"/>
      <c r="M71" s="20"/>
      <c r="N71" s="20"/>
      <c r="O71" s="20"/>
      <c r="P71" s="20"/>
      <c r="Q71" s="20"/>
      <c r="R71" s="20"/>
      <c r="S71" s="20"/>
      <c r="T71" s="20"/>
    </row>
    <row r="72" spans="1:20" x14ac:dyDescent="0.2">
      <c r="A72" s="7" t="s">
        <v>105</v>
      </c>
      <c r="B72" s="8" t="s">
        <v>106</v>
      </c>
      <c r="C72" s="7" t="s">
        <v>28</v>
      </c>
      <c r="D72" s="8" t="s">
        <v>29</v>
      </c>
      <c r="E72" s="9">
        <v>44193</v>
      </c>
      <c r="F72" s="8" t="s">
        <v>107</v>
      </c>
      <c r="G72" s="10"/>
      <c r="H72" s="10"/>
      <c r="I72" s="20">
        <v>1951</v>
      </c>
      <c r="J72" s="20">
        <v>1811</v>
      </c>
      <c r="K72" s="20">
        <v>1794</v>
      </c>
      <c r="L72" s="20">
        <v>1915</v>
      </c>
      <c r="M72" s="20">
        <v>1202</v>
      </c>
      <c r="N72" s="20">
        <v>1891</v>
      </c>
      <c r="O72" s="20">
        <v>1494</v>
      </c>
      <c r="P72" s="20">
        <v>1428</v>
      </c>
      <c r="Q72" s="20">
        <v>1478</v>
      </c>
      <c r="R72" s="20">
        <v>1523</v>
      </c>
      <c r="S72" s="20">
        <v>1243</v>
      </c>
      <c r="T72" s="20">
        <v>1656</v>
      </c>
    </row>
    <row r="73" spans="1:20" x14ac:dyDescent="0.2">
      <c r="A73" s="5"/>
      <c r="B73" s="6"/>
      <c r="C73" s="5"/>
      <c r="D73" s="6"/>
      <c r="E73" s="9">
        <v>44175</v>
      </c>
      <c r="F73" s="8" t="s">
        <v>50</v>
      </c>
      <c r="G73" s="10"/>
      <c r="H73" s="10" t="s">
        <v>31</v>
      </c>
      <c r="I73" s="20">
        <v>719</v>
      </c>
      <c r="J73" s="20">
        <v>745</v>
      </c>
      <c r="K73" s="20">
        <v>984</v>
      </c>
      <c r="L73" s="20">
        <v>1024</v>
      </c>
      <c r="M73" s="20">
        <v>649</v>
      </c>
      <c r="N73" s="20">
        <v>697</v>
      </c>
      <c r="O73" s="20">
        <v>567</v>
      </c>
      <c r="P73" s="20">
        <v>586</v>
      </c>
      <c r="Q73" s="20">
        <v>765</v>
      </c>
      <c r="R73" s="20">
        <v>824</v>
      </c>
      <c r="S73" s="20">
        <v>960</v>
      </c>
      <c r="T73" s="20">
        <v>835</v>
      </c>
    </row>
    <row r="74" spans="1:20" x14ac:dyDescent="0.2">
      <c r="A74" s="5"/>
      <c r="B74" s="6"/>
      <c r="C74" s="5"/>
      <c r="D74" s="8" t="s">
        <v>27</v>
      </c>
      <c r="E74" s="9">
        <v>44157</v>
      </c>
      <c r="F74" s="8" t="s">
        <v>86</v>
      </c>
      <c r="G74" s="10"/>
      <c r="H74" s="10" t="s">
        <v>140</v>
      </c>
      <c r="I74" s="20">
        <v>1689</v>
      </c>
      <c r="J74" s="20">
        <v>1619</v>
      </c>
      <c r="K74" s="20">
        <v>1442</v>
      </c>
      <c r="L74" s="20">
        <v>1416</v>
      </c>
      <c r="M74" s="20">
        <v>1579</v>
      </c>
      <c r="N74" s="20">
        <v>1335</v>
      </c>
      <c r="O74" s="20">
        <v>1014</v>
      </c>
      <c r="P74" s="20">
        <v>958</v>
      </c>
      <c r="Q74" s="20">
        <v>1270</v>
      </c>
      <c r="R74" s="20">
        <v>1367</v>
      </c>
      <c r="S74" s="20">
        <v>1269</v>
      </c>
      <c r="T74" s="20">
        <v>535</v>
      </c>
    </row>
    <row r="75" spans="1:20" x14ac:dyDescent="0.2">
      <c r="A75" s="5"/>
      <c r="B75" s="6"/>
      <c r="C75" s="5"/>
      <c r="D75" s="6"/>
      <c r="E75" s="9">
        <v>44158</v>
      </c>
      <c r="F75" s="8" t="s">
        <v>108</v>
      </c>
      <c r="G75" s="10"/>
      <c r="H75" s="10" t="s">
        <v>141</v>
      </c>
      <c r="I75" s="20">
        <v>792</v>
      </c>
      <c r="J75" s="20">
        <v>1056</v>
      </c>
      <c r="K75" s="20">
        <v>773</v>
      </c>
      <c r="L75" s="20">
        <v>805</v>
      </c>
      <c r="M75" s="20">
        <v>615</v>
      </c>
      <c r="N75" s="20">
        <v>819</v>
      </c>
      <c r="O75" s="20">
        <v>617</v>
      </c>
      <c r="P75" s="20">
        <v>896</v>
      </c>
      <c r="Q75" s="20">
        <v>825</v>
      </c>
      <c r="R75" s="20">
        <v>671</v>
      </c>
      <c r="S75" s="20">
        <v>895</v>
      </c>
      <c r="T75" s="20">
        <v>883</v>
      </c>
    </row>
    <row r="76" spans="1:20" x14ac:dyDescent="0.2">
      <c r="A76" s="5"/>
      <c r="B76" s="6"/>
      <c r="C76" s="5"/>
      <c r="D76" s="6"/>
      <c r="E76" s="9">
        <v>44201</v>
      </c>
      <c r="F76" s="8" t="s">
        <v>109</v>
      </c>
      <c r="G76" s="10"/>
      <c r="H76" s="10" t="s">
        <v>142</v>
      </c>
      <c r="I76" s="20">
        <v>669</v>
      </c>
      <c r="J76" s="20">
        <v>711</v>
      </c>
      <c r="K76" s="20">
        <v>667</v>
      </c>
      <c r="L76" s="20">
        <v>677</v>
      </c>
      <c r="M76" s="20">
        <v>421</v>
      </c>
      <c r="N76" s="20">
        <v>659</v>
      </c>
      <c r="O76" s="20">
        <v>500</v>
      </c>
      <c r="P76" s="20">
        <v>492</v>
      </c>
      <c r="Q76" s="20">
        <v>561</v>
      </c>
      <c r="R76" s="20">
        <v>568</v>
      </c>
      <c r="S76" s="20">
        <v>573</v>
      </c>
      <c r="T76" s="20">
        <v>710</v>
      </c>
    </row>
    <row r="77" spans="1:20" x14ac:dyDescent="0.2">
      <c r="A77" s="5"/>
      <c r="B77" s="6"/>
      <c r="C77" s="5"/>
      <c r="D77" s="6"/>
      <c r="E77" s="9">
        <v>44208</v>
      </c>
      <c r="F77" s="8" t="s">
        <v>110</v>
      </c>
      <c r="G77" s="10"/>
      <c r="H77" s="10"/>
      <c r="I77" s="20">
        <v>164</v>
      </c>
      <c r="J77" s="20">
        <v>263</v>
      </c>
      <c r="K77" s="20">
        <v>263</v>
      </c>
      <c r="L77" s="20">
        <v>183</v>
      </c>
      <c r="M77" s="20">
        <v>77</v>
      </c>
      <c r="N77" s="20">
        <v>220</v>
      </c>
      <c r="O77" s="20">
        <v>88</v>
      </c>
      <c r="P77" s="20">
        <v>35</v>
      </c>
      <c r="Q77" s="20">
        <v>112</v>
      </c>
      <c r="R77" s="20">
        <v>149</v>
      </c>
      <c r="S77" s="20">
        <v>138</v>
      </c>
      <c r="T77" s="20">
        <v>218</v>
      </c>
    </row>
    <row r="78" spans="1:20" x14ac:dyDescent="0.2">
      <c r="A78" s="16"/>
      <c r="B78" s="17"/>
      <c r="C78" s="16"/>
      <c r="D78" s="17"/>
      <c r="E78" s="13">
        <v>44209</v>
      </c>
      <c r="F78" s="12" t="s">
        <v>143</v>
      </c>
      <c r="G78" s="14"/>
      <c r="H78" s="14"/>
      <c r="I78" s="14">
        <v>2511</v>
      </c>
      <c r="J78" s="14">
        <v>2252</v>
      </c>
      <c r="K78" s="14">
        <v>1864</v>
      </c>
      <c r="L78" s="14">
        <v>1766</v>
      </c>
      <c r="M78" s="14">
        <v>2036</v>
      </c>
      <c r="N78" s="14">
        <v>1981</v>
      </c>
      <c r="O78" s="14">
        <v>1751</v>
      </c>
      <c r="P78" s="14">
        <v>1528</v>
      </c>
      <c r="Q78" s="14">
        <v>1764</v>
      </c>
      <c r="R78" s="14">
        <v>1682</v>
      </c>
      <c r="S78" s="14">
        <v>1667</v>
      </c>
      <c r="T78" s="14">
        <v>1584</v>
      </c>
    </row>
    <row r="79" spans="1:20" x14ac:dyDescent="0.2">
      <c r="A79" s="5"/>
      <c r="B79" s="6"/>
      <c r="C79" s="5"/>
      <c r="D79" s="6"/>
      <c r="E79" s="9">
        <v>44189</v>
      </c>
      <c r="F79" s="8" t="s">
        <v>82</v>
      </c>
      <c r="G79" s="10"/>
      <c r="H79" s="10" t="s">
        <v>144</v>
      </c>
      <c r="I79" s="20">
        <v>3425</v>
      </c>
      <c r="J79" s="20">
        <v>3329</v>
      </c>
      <c r="K79" s="20">
        <v>2715</v>
      </c>
      <c r="L79" s="20">
        <v>2632</v>
      </c>
      <c r="M79" s="20">
        <v>2762</v>
      </c>
      <c r="N79" s="20">
        <v>2696</v>
      </c>
      <c r="O79" s="20">
        <v>2598</v>
      </c>
      <c r="P79" s="20">
        <v>2283</v>
      </c>
      <c r="Q79" s="20">
        <v>2752</v>
      </c>
      <c r="R79" s="20">
        <v>2485</v>
      </c>
      <c r="S79" s="20">
        <v>2855</v>
      </c>
      <c r="T79" s="20">
        <v>3519</v>
      </c>
    </row>
    <row r="80" spans="1:20" x14ac:dyDescent="0.2">
      <c r="A80" s="10"/>
      <c r="B80" s="10"/>
      <c r="C80" s="7" t="s">
        <v>39</v>
      </c>
      <c r="D80" s="8" t="s">
        <v>27</v>
      </c>
      <c r="E80" s="9">
        <v>50116</v>
      </c>
      <c r="F80" s="8" t="s">
        <v>111</v>
      </c>
      <c r="G80" s="10"/>
      <c r="H80" s="10"/>
      <c r="I80" s="20">
        <v>2827</v>
      </c>
      <c r="J80" s="20">
        <v>3057</v>
      </c>
      <c r="K80" s="20">
        <v>2518</v>
      </c>
      <c r="L80" s="20">
        <v>1829</v>
      </c>
      <c r="M80" s="20">
        <v>0</v>
      </c>
      <c r="N80" s="20">
        <v>2516</v>
      </c>
      <c r="O80" s="20">
        <v>1491</v>
      </c>
      <c r="P80" s="20">
        <v>2102</v>
      </c>
      <c r="Q80" s="20">
        <v>2147</v>
      </c>
      <c r="R80" s="20">
        <v>1857</v>
      </c>
      <c r="S80" s="20">
        <v>2098</v>
      </c>
      <c r="T80" s="20">
        <v>2890</v>
      </c>
    </row>
    <row r="81" spans="1:20" x14ac:dyDescent="0.2">
      <c r="A81" s="10"/>
      <c r="B81" s="10"/>
      <c r="C81" s="10"/>
      <c r="D81" s="10"/>
      <c r="E81" s="15"/>
      <c r="F81" s="10"/>
      <c r="G81" s="10"/>
      <c r="H81" s="10"/>
      <c r="I81" s="10"/>
      <c r="J81" s="20"/>
      <c r="K81" s="20"/>
      <c r="L81" s="20"/>
      <c r="M81" s="20"/>
      <c r="N81" s="20"/>
      <c r="O81" s="20"/>
      <c r="P81" s="20"/>
      <c r="Q81" s="20"/>
      <c r="R81" s="20"/>
      <c r="S81" s="20"/>
      <c r="T81" s="20"/>
    </row>
    <row r="82" spans="1:20" x14ac:dyDescent="0.2">
      <c r="A82" s="7" t="s">
        <v>112</v>
      </c>
      <c r="B82" s="8" t="s">
        <v>145</v>
      </c>
      <c r="C82" s="7" t="s">
        <v>28</v>
      </c>
      <c r="D82" s="8" t="s">
        <v>29</v>
      </c>
      <c r="E82" s="9">
        <v>44165</v>
      </c>
      <c r="F82" s="8" t="s">
        <v>146</v>
      </c>
      <c r="G82" s="10"/>
      <c r="H82" s="8"/>
      <c r="I82" s="20">
        <v>2131</v>
      </c>
      <c r="J82" s="20">
        <v>1496</v>
      </c>
      <c r="K82" s="20">
        <v>1566</v>
      </c>
      <c r="L82" s="20">
        <v>1651</v>
      </c>
      <c r="M82" s="20">
        <v>1297</v>
      </c>
      <c r="N82" s="20">
        <v>1726</v>
      </c>
      <c r="O82" s="20">
        <v>977</v>
      </c>
      <c r="P82" s="20">
        <v>1460</v>
      </c>
      <c r="Q82" s="20">
        <v>1501</v>
      </c>
      <c r="R82" s="20">
        <v>1624</v>
      </c>
      <c r="S82" s="20">
        <v>1427</v>
      </c>
      <c r="T82" s="20">
        <v>1276</v>
      </c>
    </row>
    <row r="83" spans="1:20" x14ac:dyDescent="0.2">
      <c r="A83" s="5"/>
      <c r="B83" s="6"/>
      <c r="C83" s="5"/>
      <c r="D83" s="6"/>
      <c r="E83" s="9">
        <v>44117</v>
      </c>
      <c r="F83" s="8" t="s">
        <v>147</v>
      </c>
      <c r="G83" s="10"/>
      <c r="H83" s="10"/>
      <c r="I83" s="20">
        <v>1265</v>
      </c>
      <c r="J83" s="20">
        <v>1456</v>
      </c>
      <c r="K83" s="20">
        <v>1456</v>
      </c>
      <c r="L83" s="20">
        <v>1537</v>
      </c>
      <c r="M83" s="20">
        <v>964</v>
      </c>
      <c r="N83" s="20">
        <v>1530</v>
      </c>
      <c r="O83" s="20">
        <v>1182</v>
      </c>
      <c r="P83" s="20">
        <v>976</v>
      </c>
      <c r="Q83" s="20">
        <v>1364</v>
      </c>
      <c r="R83" s="20">
        <v>1463</v>
      </c>
      <c r="S83" s="20">
        <v>1609</v>
      </c>
      <c r="T83" s="20">
        <v>1261</v>
      </c>
    </row>
    <row r="84" spans="1:20" x14ac:dyDescent="0.2">
      <c r="A84" s="5"/>
      <c r="B84" s="6"/>
      <c r="C84" s="5"/>
      <c r="D84" s="8" t="s">
        <v>33</v>
      </c>
      <c r="E84" s="9">
        <v>44210</v>
      </c>
      <c r="F84" s="8" t="s">
        <v>148</v>
      </c>
      <c r="G84" s="10"/>
      <c r="H84" s="10"/>
      <c r="I84" s="20">
        <v>4703</v>
      </c>
      <c r="J84" s="20">
        <v>3804</v>
      </c>
      <c r="K84" s="20">
        <v>5065</v>
      </c>
      <c r="L84" s="20">
        <v>6090</v>
      </c>
      <c r="M84" s="20">
        <v>3142</v>
      </c>
      <c r="N84" s="20">
        <v>4430</v>
      </c>
      <c r="O84" s="20">
        <v>2622</v>
      </c>
      <c r="P84" s="20">
        <v>2612</v>
      </c>
      <c r="Q84" s="20">
        <v>4603</v>
      </c>
      <c r="R84" s="20">
        <v>5563</v>
      </c>
      <c r="S84" s="20">
        <v>4794</v>
      </c>
      <c r="T84" s="20">
        <v>4197</v>
      </c>
    </row>
    <row r="85" spans="1:20" x14ac:dyDescent="0.2">
      <c r="A85" s="5"/>
      <c r="B85" s="6"/>
      <c r="C85" s="5"/>
      <c r="D85" s="8" t="s">
        <v>33</v>
      </c>
      <c r="E85" s="9">
        <v>44183</v>
      </c>
      <c r="F85" s="8" t="s">
        <v>149</v>
      </c>
      <c r="G85" s="10"/>
      <c r="H85" s="10"/>
      <c r="I85" s="20">
        <v>4030</v>
      </c>
      <c r="J85" s="20">
        <v>2213</v>
      </c>
      <c r="K85" s="20">
        <v>2577</v>
      </c>
      <c r="L85" s="20">
        <v>2789</v>
      </c>
      <c r="M85" s="20">
        <v>2052</v>
      </c>
      <c r="N85" s="20">
        <v>2524</v>
      </c>
      <c r="O85" s="20">
        <v>1796</v>
      </c>
      <c r="P85" s="20">
        <v>2205</v>
      </c>
      <c r="Q85" s="20">
        <v>2366</v>
      </c>
      <c r="R85" s="20">
        <v>2528</v>
      </c>
      <c r="S85" s="20">
        <v>2201</v>
      </c>
      <c r="T85" s="20">
        <v>1712</v>
      </c>
    </row>
    <row r="86" spans="1:20" x14ac:dyDescent="0.2">
      <c r="A86" s="5"/>
      <c r="B86" s="6"/>
      <c r="C86" s="5"/>
      <c r="D86" s="8" t="s">
        <v>75</v>
      </c>
      <c r="E86" s="9">
        <v>46768</v>
      </c>
      <c r="F86" s="8" t="s">
        <v>150</v>
      </c>
      <c r="G86" s="10"/>
      <c r="H86" s="10"/>
      <c r="I86" s="20">
        <v>2184</v>
      </c>
      <c r="J86" s="20">
        <v>2353</v>
      </c>
      <c r="K86" s="20">
        <v>2436</v>
      </c>
      <c r="L86" s="20">
        <v>2369</v>
      </c>
      <c r="M86" s="20">
        <v>1703</v>
      </c>
      <c r="N86" s="20">
        <v>1958</v>
      </c>
      <c r="O86" s="20">
        <v>840</v>
      </c>
      <c r="P86" s="20">
        <v>1114</v>
      </c>
      <c r="Q86" s="20">
        <v>2117</v>
      </c>
      <c r="R86" s="20">
        <v>2484</v>
      </c>
      <c r="S86" s="20">
        <v>2915</v>
      </c>
      <c r="T86" s="20">
        <v>2408</v>
      </c>
    </row>
    <row r="87" spans="1:20" x14ac:dyDescent="0.2">
      <c r="A87" s="5"/>
      <c r="B87" s="6"/>
      <c r="C87" s="5"/>
      <c r="D87" s="6"/>
      <c r="E87" s="9">
        <v>46767</v>
      </c>
      <c r="F87" s="8" t="s">
        <v>151</v>
      </c>
      <c r="G87" s="10"/>
      <c r="H87" s="10"/>
      <c r="I87" s="20">
        <v>2996</v>
      </c>
      <c r="J87" s="20">
        <v>2213</v>
      </c>
      <c r="K87" s="20">
        <v>2940</v>
      </c>
      <c r="L87" s="20">
        <v>3127</v>
      </c>
      <c r="M87" s="20">
        <v>2066</v>
      </c>
      <c r="N87" s="20">
        <v>2817</v>
      </c>
      <c r="O87" s="20">
        <v>1888</v>
      </c>
      <c r="P87" s="20">
        <v>2437</v>
      </c>
      <c r="Q87" s="20">
        <v>2670</v>
      </c>
      <c r="R87" s="20">
        <v>2585</v>
      </c>
      <c r="S87" s="20">
        <v>2736</v>
      </c>
      <c r="T87" s="20">
        <v>2440</v>
      </c>
    </row>
    <row r="88" spans="1:20" x14ac:dyDescent="0.2">
      <c r="A88" s="5"/>
      <c r="B88" s="6"/>
      <c r="C88" s="5"/>
      <c r="D88" s="8" t="s">
        <v>62</v>
      </c>
      <c r="E88" s="9">
        <v>46766</v>
      </c>
      <c r="F88" s="8" t="s">
        <v>150</v>
      </c>
      <c r="G88" s="10"/>
      <c r="H88" s="10"/>
      <c r="I88" s="20">
        <v>1952</v>
      </c>
      <c r="J88" s="20">
        <v>2253</v>
      </c>
      <c r="K88" s="20">
        <v>2178</v>
      </c>
      <c r="L88" s="20">
        <v>2570</v>
      </c>
      <c r="M88" s="20">
        <v>1479</v>
      </c>
      <c r="N88" s="20">
        <v>2086</v>
      </c>
      <c r="O88" s="20">
        <v>1699</v>
      </c>
      <c r="P88" s="20">
        <v>1432</v>
      </c>
      <c r="Q88" s="20">
        <v>1778</v>
      </c>
      <c r="R88" s="20">
        <v>2305</v>
      </c>
      <c r="S88" s="20">
        <v>2088</v>
      </c>
      <c r="T88" s="20">
        <v>1870</v>
      </c>
    </row>
    <row r="89" spans="1:20" x14ac:dyDescent="0.2">
      <c r="A89" s="5"/>
      <c r="B89" s="6"/>
      <c r="C89" s="5"/>
      <c r="D89" s="6"/>
      <c r="E89" s="9">
        <v>46872</v>
      </c>
      <c r="F89" s="8" t="s">
        <v>151</v>
      </c>
      <c r="G89" s="10"/>
      <c r="H89" s="10"/>
      <c r="I89" s="20">
        <v>2336</v>
      </c>
      <c r="J89" s="20">
        <v>2237</v>
      </c>
      <c r="K89" s="20">
        <v>2521</v>
      </c>
      <c r="L89" s="20">
        <v>2057</v>
      </c>
      <c r="M89" s="20">
        <v>2387</v>
      </c>
      <c r="N89" s="20">
        <v>1520</v>
      </c>
      <c r="O89" s="20">
        <v>1270</v>
      </c>
      <c r="P89" s="20">
        <v>1587</v>
      </c>
      <c r="Q89" s="20">
        <v>1949</v>
      </c>
      <c r="R89" s="20">
        <v>2538</v>
      </c>
      <c r="S89" s="20">
        <v>2293</v>
      </c>
      <c r="T89" s="20">
        <v>2535</v>
      </c>
    </row>
    <row r="90" spans="1:20" x14ac:dyDescent="0.2">
      <c r="A90" s="5"/>
      <c r="B90" s="6"/>
      <c r="C90" s="5"/>
      <c r="D90" s="8"/>
      <c r="E90" s="9">
        <v>44177</v>
      </c>
      <c r="F90" s="8" t="s">
        <v>152</v>
      </c>
      <c r="G90" s="10"/>
      <c r="H90" s="10"/>
      <c r="I90" s="20">
        <v>1708</v>
      </c>
      <c r="J90" s="20">
        <v>1997</v>
      </c>
      <c r="K90" s="20">
        <v>1858</v>
      </c>
      <c r="L90" s="20">
        <v>2078</v>
      </c>
      <c r="M90" s="20">
        <v>1420</v>
      </c>
      <c r="N90" s="20">
        <v>1872</v>
      </c>
      <c r="O90" s="20">
        <v>1244</v>
      </c>
      <c r="P90" s="20">
        <v>1269</v>
      </c>
      <c r="Q90" s="20">
        <v>1663</v>
      </c>
      <c r="R90" s="20">
        <v>1581</v>
      </c>
      <c r="S90" s="20">
        <v>543</v>
      </c>
      <c r="T90" s="20">
        <v>1408</v>
      </c>
    </row>
    <row r="91" spans="1:20" x14ac:dyDescent="0.2">
      <c r="A91" s="5"/>
      <c r="B91" s="6"/>
      <c r="C91" s="5"/>
      <c r="D91" s="6"/>
      <c r="E91" s="9">
        <v>44120</v>
      </c>
      <c r="F91" s="8" t="s">
        <v>153</v>
      </c>
      <c r="G91" s="8" t="s">
        <v>157</v>
      </c>
      <c r="H91" s="10"/>
      <c r="I91" s="20">
        <v>940</v>
      </c>
      <c r="J91" s="20">
        <v>720</v>
      </c>
      <c r="K91" s="20">
        <v>898</v>
      </c>
      <c r="L91" s="20">
        <v>820</v>
      </c>
      <c r="M91" s="20">
        <v>575</v>
      </c>
      <c r="N91" s="20">
        <v>770</v>
      </c>
      <c r="O91" s="20">
        <v>423</v>
      </c>
      <c r="P91" s="20">
        <v>645</v>
      </c>
      <c r="Q91" s="20">
        <v>713</v>
      </c>
      <c r="R91" s="20">
        <v>914</v>
      </c>
      <c r="S91" s="20">
        <v>651</v>
      </c>
      <c r="T91" s="20">
        <v>625</v>
      </c>
    </row>
    <row r="92" spans="1:20" x14ac:dyDescent="0.2">
      <c r="A92" s="5"/>
      <c r="B92" s="6"/>
      <c r="C92" s="5"/>
      <c r="D92" s="8" t="s">
        <v>27</v>
      </c>
      <c r="E92" s="9">
        <v>44191</v>
      </c>
      <c r="F92" s="8" t="s">
        <v>154</v>
      </c>
      <c r="G92" s="10"/>
      <c r="H92" s="10"/>
      <c r="I92" s="20">
        <v>2294</v>
      </c>
      <c r="J92" s="20">
        <v>2105</v>
      </c>
      <c r="K92" s="20">
        <v>2679</v>
      </c>
      <c r="L92" s="20">
        <v>2927</v>
      </c>
      <c r="M92" s="20">
        <v>2261</v>
      </c>
      <c r="N92" s="20">
        <v>1969</v>
      </c>
      <c r="O92" s="20">
        <v>2464</v>
      </c>
      <c r="P92" s="20">
        <v>2383</v>
      </c>
      <c r="Q92" s="20">
        <v>2817</v>
      </c>
      <c r="R92" s="20">
        <v>3327</v>
      </c>
      <c r="S92" s="20">
        <v>4647</v>
      </c>
      <c r="T92" s="20">
        <v>3084</v>
      </c>
    </row>
    <row r="93" spans="1:20" x14ac:dyDescent="0.2">
      <c r="A93" s="5"/>
      <c r="B93" s="6"/>
      <c r="C93" s="7" t="s">
        <v>39</v>
      </c>
      <c r="D93" s="8" t="s">
        <v>33</v>
      </c>
      <c r="E93" s="9">
        <v>44574</v>
      </c>
      <c r="F93" s="8" t="s">
        <v>69</v>
      </c>
      <c r="G93" s="10"/>
      <c r="H93" s="10"/>
      <c r="I93" s="20">
        <v>6014</v>
      </c>
      <c r="J93" s="20">
        <v>3848</v>
      </c>
      <c r="K93" s="20">
        <v>4190</v>
      </c>
      <c r="L93" s="20">
        <v>5552</v>
      </c>
      <c r="M93" s="20">
        <v>5502</v>
      </c>
      <c r="N93" s="20">
        <v>4365</v>
      </c>
      <c r="O93" s="20">
        <v>4230</v>
      </c>
      <c r="P93" s="20">
        <v>4424</v>
      </c>
      <c r="Q93" s="20">
        <v>6415</v>
      </c>
      <c r="R93" s="20">
        <v>5360</v>
      </c>
      <c r="S93" s="20">
        <v>30944</v>
      </c>
      <c r="T93" s="20">
        <v>4395</v>
      </c>
    </row>
    <row r="94" spans="1:20" x14ac:dyDescent="0.2">
      <c r="A94" s="5"/>
      <c r="B94" s="6"/>
      <c r="C94" s="5"/>
      <c r="D94" s="8"/>
      <c r="E94" s="9"/>
      <c r="F94" s="8"/>
      <c r="G94" s="10"/>
      <c r="H94" s="10"/>
      <c r="I94" s="20"/>
      <c r="J94" s="20"/>
      <c r="K94" s="20"/>
      <c r="L94" s="20"/>
      <c r="M94" s="20"/>
      <c r="N94" s="20"/>
      <c r="O94" s="20"/>
      <c r="P94" s="20"/>
      <c r="Q94" s="20"/>
      <c r="R94" s="20"/>
      <c r="S94" s="20"/>
      <c r="T94" s="20"/>
    </row>
    <row r="95" spans="1:20" x14ac:dyDescent="0.2">
      <c r="A95" s="10"/>
      <c r="B95" s="10"/>
      <c r="C95" s="10"/>
      <c r="D95" s="10"/>
      <c r="E95" s="15"/>
      <c r="F95" s="10"/>
      <c r="G95" s="10"/>
      <c r="H95" s="10"/>
      <c r="I95" s="20"/>
      <c r="J95" s="20"/>
      <c r="K95" s="20"/>
      <c r="L95" s="20"/>
      <c r="M95" s="20"/>
      <c r="N95" s="20"/>
      <c r="O95" s="20"/>
      <c r="P95" s="20"/>
      <c r="Q95" s="20"/>
      <c r="R95" s="20"/>
      <c r="S95" s="20"/>
      <c r="T95" s="20"/>
    </row>
    <row r="96" spans="1:20" x14ac:dyDescent="0.2">
      <c r="A96" s="7" t="s">
        <v>113</v>
      </c>
      <c r="B96" s="8" t="s">
        <v>114</v>
      </c>
      <c r="C96" s="7" t="s">
        <v>115</v>
      </c>
      <c r="D96" s="8" t="s">
        <v>27</v>
      </c>
      <c r="E96" s="9">
        <v>44286</v>
      </c>
      <c r="F96" s="8" t="s">
        <v>116</v>
      </c>
      <c r="G96" s="10"/>
      <c r="H96" s="10"/>
      <c r="I96" s="20">
        <v>0</v>
      </c>
      <c r="J96" s="20">
        <v>960</v>
      </c>
      <c r="K96" s="20">
        <v>0</v>
      </c>
      <c r="L96" s="20">
        <v>1920</v>
      </c>
      <c r="M96" s="20"/>
      <c r="N96" s="20">
        <v>0</v>
      </c>
      <c r="O96" s="20">
        <v>0</v>
      </c>
      <c r="P96" s="20">
        <v>960</v>
      </c>
      <c r="Q96" s="20">
        <v>0</v>
      </c>
      <c r="R96" s="20">
        <v>0</v>
      </c>
      <c r="S96" s="20">
        <v>960</v>
      </c>
      <c r="T96" s="20">
        <v>0</v>
      </c>
    </row>
    <row r="97" spans="1:20" x14ac:dyDescent="0.2">
      <c r="A97" s="5" t="s">
        <v>117</v>
      </c>
      <c r="B97" s="8" t="s">
        <v>118</v>
      </c>
      <c r="C97" s="7" t="s">
        <v>28</v>
      </c>
      <c r="D97" s="8" t="s">
        <v>55</v>
      </c>
      <c r="E97" s="9">
        <v>50880</v>
      </c>
      <c r="F97" s="8" t="s">
        <v>55</v>
      </c>
      <c r="G97" s="10"/>
      <c r="H97" s="10"/>
      <c r="I97" s="20">
        <v>0</v>
      </c>
      <c r="J97" s="20">
        <v>0</v>
      </c>
      <c r="K97" s="20">
        <v>289</v>
      </c>
      <c r="L97" s="20">
        <v>1185</v>
      </c>
      <c r="M97" s="20">
        <v>691</v>
      </c>
      <c r="N97" s="20">
        <v>852</v>
      </c>
      <c r="O97" s="20">
        <v>762</v>
      </c>
      <c r="P97" s="20">
        <v>202</v>
      </c>
      <c r="Q97" s="20">
        <v>910</v>
      </c>
      <c r="R97" s="20">
        <v>1179</v>
      </c>
      <c r="S97" s="20">
        <v>1001</v>
      </c>
      <c r="T97" s="20">
        <v>1232</v>
      </c>
    </row>
    <row r="98" spans="1:20" x14ac:dyDescent="0.2">
      <c r="A98" s="7" t="s">
        <v>119</v>
      </c>
      <c r="B98" s="8" t="s">
        <v>120</v>
      </c>
      <c r="C98" s="7" t="s">
        <v>28</v>
      </c>
      <c r="D98" s="8" t="s">
        <v>27</v>
      </c>
      <c r="E98" s="9">
        <v>44160</v>
      </c>
      <c r="F98" s="8" t="s">
        <v>55</v>
      </c>
      <c r="G98" s="10"/>
      <c r="H98" s="10"/>
      <c r="I98" s="20">
        <v>572</v>
      </c>
      <c r="J98" s="20">
        <v>541</v>
      </c>
      <c r="K98" s="20">
        <v>1270</v>
      </c>
      <c r="L98" s="20">
        <v>608</v>
      </c>
      <c r="M98" s="20">
        <v>875</v>
      </c>
      <c r="N98" s="20">
        <v>605</v>
      </c>
      <c r="O98" s="20">
        <v>325</v>
      </c>
      <c r="P98" s="20">
        <v>400</v>
      </c>
      <c r="Q98" s="20">
        <v>611</v>
      </c>
      <c r="R98" s="20">
        <v>903</v>
      </c>
      <c r="S98" s="20">
        <v>533</v>
      </c>
      <c r="T98" s="20">
        <v>631</v>
      </c>
    </row>
  </sheetData>
  <sheetProtection algorithmName="SHA-512" hashValue="hONs4YFuS8Y7BPHs6B4MAD+I8CBVzhQqjgYmBNwTh398PIzUPLE10Jgu/Co5mHYkSbjLPO8R2AVeGZo8KciP6g==" saltValue="kS1u7a0XQZVFB3O71pc+iQ==" spinCount="100000" sheet="1" objects="1" scenarios="1"/>
  <mergeCells count="1">
    <mergeCell ref="G22:G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Gewenste situatie</vt:lpstr>
      <vt:lpstr>Huidige situatie en tellerstand</vt:lpstr>
    </vt:vector>
  </TitlesOfParts>
  <Manager/>
  <Company>Servicepunt 71</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Pelt, Desiree van</dc:creator>
  <cp:keywords/>
  <dc:description/>
  <cp:lastModifiedBy>Schmitz, Claudia</cp:lastModifiedBy>
  <cp:revision/>
  <dcterms:created xsi:type="dcterms:W3CDTF">2024-12-03T15:47:01Z</dcterms:created>
  <dcterms:modified xsi:type="dcterms:W3CDTF">2025-02-06T16:31:40Z</dcterms:modified>
  <cp:category/>
  <cp:contentStatus/>
</cp:coreProperties>
</file>