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evesbv.sharepoint.com/teams/ConsultancyPubliekAB/Gedeelde documenten/General/0. ADVIES/01. Projecten/NIDOS/EA energievoorziening kantoor en opvanglocatie/02. Aanbestedingsstukken/"/>
    </mc:Choice>
  </mc:AlternateContent>
  <xr:revisionPtr revIDLastSave="121" documentId="13_ncr:1_{A4F5E282-080E-4E8E-9C21-1D91CD20926E}" xr6:coauthVersionLast="47" xr6:coauthVersionMax="47" xr10:uidLastSave="{EFCB8F40-BE88-4BA0-A450-FDB2F1F02D4E}"/>
  <bookViews>
    <workbookView xWindow="28680" yWindow="-120" windowWidth="29040" windowHeight="15720" xr2:uid="{06ECCD35-BE4C-4F31-B37E-986AD459979B}"/>
  </bookViews>
  <sheets>
    <sheet name="Calculatie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3" i="1" l="1"/>
  <c r="E10" i="1"/>
  <c r="E25" i="1"/>
  <c r="E22" i="1"/>
  <c r="E21" i="1"/>
  <c r="E14" i="1"/>
  <c r="E8" i="1"/>
  <c r="E18" i="1"/>
  <c r="E15" i="1"/>
  <c r="E9" i="1"/>
  <c r="E12" i="1" l="1"/>
  <c r="E26" i="1" s="1"/>
  <c r="C28" i="1" l="1"/>
</calcChain>
</file>

<file path=xl/sharedStrings.xml><?xml version="1.0" encoding="utf-8"?>
<sst xmlns="http://schemas.openxmlformats.org/spreadsheetml/2006/main" count="47" uniqueCount="31">
  <si>
    <t>Bijlage 1 - Prijzenblad</t>
  </si>
  <si>
    <t>Door inschrijver in te vullen</t>
  </si>
  <si>
    <t xml:space="preserve">Tarieven 3 jaar vast </t>
  </si>
  <si>
    <t>Elektra</t>
  </si>
  <si>
    <t>Soort</t>
  </si>
  <si>
    <t>Volume (kWh)</t>
  </si>
  <si>
    <t>Leveringstarief 2026 - Per kWh</t>
  </si>
  <si>
    <t>Totaal</t>
  </si>
  <si>
    <t>Hoogtarief</t>
  </si>
  <si>
    <t>Laagtarief</t>
  </si>
  <si>
    <t>Enkeltarief</t>
  </si>
  <si>
    <t>Verduurzaming</t>
  </si>
  <si>
    <t>Volume</t>
  </si>
  <si>
    <t>Kosten GvO's - EU</t>
  </si>
  <si>
    <t>Teruglevering</t>
  </si>
  <si>
    <t>Teruglever tarief 2026  - Per kWh</t>
  </si>
  <si>
    <t>Teruglevering hoog</t>
  </si>
  <si>
    <t>Teruglevering laag</t>
  </si>
  <si>
    <t>Gas</t>
  </si>
  <si>
    <t>Volume (m3)</t>
  </si>
  <si>
    <t>Leveringstarief 2026 - Per m3</t>
  </si>
  <si>
    <t>Levering gas</t>
  </si>
  <si>
    <t xml:space="preserve">Optioneel </t>
  </si>
  <si>
    <t xml:space="preserve">Wind- en zonne-energie Nederland </t>
  </si>
  <si>
    <t>Kosten GvO's - NL zon- en windenergie</t>
  </si>
  <si>
    <t>Fictieve Inschrijfsom:</t>
  </si>
  <si>
    <t>Inschrijver:</t>
  </si>
  <si>
    <t xml:space="preserve">Datum:           </t>
  </si>
  <si>
    <t xml:space="preserve">Naam:           </t>
  </si>
  <si>
    <t>Handtekening:</t>
  </si>
  <si>
    <t>Fictieve volumes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</si>
</sst>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43" formatCode="_ * #,##0.00_ ;_ * \-#,##0.00_ ;_ * &quot;-&quot;??_ ;_ @_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6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4" fillId="0" borderId="0" xfId="0" applyFont="1"/>
    <xf numFmtId="0" fontId="5" fillId="0" borderId="0" xfId="0" applyFont="1"/>
    <xf numFmtId="0" fontId="3" fillId="3" borderId="1" xfId="0" applyFont="1" applyFill="1" applyBorder="1"/>
    <xf numFmtId="0" fontId="3" fillId="3" borderId="1" xfId="0" applyFont="1" applyFill="1" applyBorder="1" applyAlignment="1">
      <alignment horizontal="center"/>
    </xf>
    <xf numFmtId="0" fontId="0" fillId="4" borderId="1" xfId="0" applyFill="1" applyBorder="1"/>
    <xf numFmtId="0" fontId="3" fillId="3" borderId="3" xfId="0" applyFont="1" applyFill="1" applyBorder="1" applyAlignment="1">
      <alignment horizontal="center"/>
    </xf>
    <xf numFmtId="44" fontId="0" fillId="4" borderId="2" xfId="2" applyFont="1" applyFill="1" applyBorder="1" applyAlignment="1">
      <alignment horizontal="center"/>
    </xf>
    <xf numFmtId="43" fontId="7" fillId="0" borderId="0" xfId="1" applyFont="1"/>
    <xf numFmtId="0" fontId="7" fillId="0" borderId="0" xfId="0" applyFont="1"/>
    <xf numFmtId="0" fontId="4" fillId="4" borderId="1" xfId="0" applyFont="1" applyFill="1" applyBorder="1"/>
    <xf numFmtId="0" fontId="4" fillId="4" borderId="1" xfId="0" applyFont="1" applyFill="1" applyBorder="1" applyAlignment="1">
      <alignment horizontal="left" vertical="top"/>
    </xf>
    <xf numFmtId="3" fontId="0" fillId="4" borderId="1" xfId="0" applyNumberFormat="1" applyFill="1" applyBorder="1" applyAlignment="1">
      <alignment horizontal="center"/>
    </xf>
    <xf numFmtId="44" fontId="0" fillId="5" borderId="1" xfId="2" applyFont="1" applyFill="1" applyBorder="1" applyAlignment="1">
      <alignment horizontal="center"/>
    </xf>
    <xf numFmtId="0" fontId="9" fillId="7" borderId="0" xfId="0" applyFont="1" applyFill="1"/>
    <xf numFmtId="0" fontId="8" fillId="7" borderId="0" xfId="0" applyFont="1" applyFill="1"/>
    <xf numFmtId="44" fontId="10" fillId="0" borderId="0" xfId="0" applyNumberFormat="1" applyFont="1"/>
    <xf numFmtId="44" fontId="12" fillId="6" borderId="0" xfId="0" applyNumberFormat="1" applyFont="1" applyFill="1"/>
    <xf numFmtId="0" fontId="11" fillId="0" borderId="0" xfId="0" applyFont="1" applyAlignment="1">
      <alignment horizontal="right"/>
    </xf>
    <xf numFmtId="0" fontId="3" fillId="3" borderId="3" xfId="0" applyFont="1" applyFill="1" applyBorder="1" applyAlignment="1">
      <alignment horizontal="left"/>
    </xf>
    <xf numFmtId="0" fontId="0" fillId="5" borderId="1" xfId="0" applyFill="1" applyBorder="1" applyAlignment="1">
      <alignment horizontal="center"/>
    </xf>
    <xf numFmtId="44" fontId="2" fillId="5" borderId="4" xfId="2" applyFont="1" applyFill="1" applyBorder="1" applyAlignment="1">
      <alignment horizontal="center"/>
    </xf>
    <xf numFmtId="0" fontId="0" fillId="4" borderId="3" xfId="0" applyFill="1" applyBorder="1"/>
    <xf numFmtId="3" fontId="0" fillId="4" borderId="3" xfId="0" applyNumberFormat="1" applyFill="1" applyBorder="1" applyAlignment="1">
      <alignment horizontal="center"/>
    </xf>
    <xf numFmtId="0" fontId="6" fillId="2" borderId="1" xfId="0" applyFont="1" applyFill="1" applyBorder="1"/>
  </cellXfs>
  <cellStyles count="3">
    <cellStyle name="Komma" xfId="1" builtinId="3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F25FF-214C-4404-A41F-E677B199054A}">
  <dimension ref="B1:E34"/>
  <sheetViews>
    <sheetView showGridLines="0" tabSelected="1" topLeftCell="B1" zoomScale="70" zoomScaleNormal="70" workbookViewId="0">
      <selection activeCell="G17" sqref="G17"/>
    </sheetView>
  </sheetViews>
  <sheetFormatPr defaultRowHeight="15" x14ac:dyDescent="0.25"/>
  <cols>
    <col min="2" max="2" width="52" customWidth="1"/>
    <col min="3" max="3" width="36" customWidth="1"/>
    <col min="4" max="4" width="45.85546875" customWidth="1"/>
    <col min="5" max="5" width="25.7109375" customWidth="1"/>
    <col min="7" max="7" width="20.7109375" customWidth="1"/>
    <col min="8" max="8" width="15.140625" customWidth="1"/>
    <col min="9" max="9" width="26.5703125" customWidth="1"/>
    <col min="10" max="10" width="17" customWidth="1"/>
  </cols>
  <sheetData>
    <row r="1" spans="2:5" ht="15.75" thickBot="1" x14ac:dyDescent="0.3"/>
    <row r="2" spans="2:5" ht="24" thickBot="1" x14ac:dyDescent="0.4">
      <c r="B2" s="2" t="s">
        <v>0</v>
      </c>
      <c r="C2" s="21" t="s">
        <v>1</v>
      </c>
    </row>
    <row r="3" spans="2:5" x14ac:dyDescent="0.25">
      <c r="B3" s="1"/>
    </row>
    <row r="4" spans="2:5" ht="10.15" customHeight="1" x14ac:dyDescent="0.25"/>
    <row r="5" spans="2:5" ht="45.75" customHeight="1" x14ac:dyDescent="0.45">
      <c r="B5" s="14" t="s">
        <v>2</v>
      </c>
      <c r="C5" s="15"/>
      <c r="D5" s="15"/>
      <c r="E5" s="15"/>
    </row>
    <row r="6" spans="2:5" ht="18.75" x14ac:dyDescent="0.3">
      <c r="B6" s="24" t="s">
        <v>3</v>
      </c>
      <c r="C6" s="24" t="s">
        <v>30</v>
      </c>
      <c r="D6" s="24"/>
      <c r="E6" s="24"/>
    </row>
    <row r="7" spans="2:5" x14ac:dyDescent="0.25">
      <c r="B7" s="3" t="s">
        <v>4</v>
      </c>
      <c r="C7" s="6" t="s">
        <v>5</v>
      </c>
      <c r="D7" s="6" t="s">
        <v>6</v>
      </c>
      <c r="E7" s="4" t="s">
        <v>7</v>
      </c>
    </row>
    <row r="8" spans="2:5" x14ac:dyDescent="0.25">
      <c r="B8" s="5" t="s">
        <v>8</v>
      </c>
      <c r="C8" s="12">
        <v>90000</v>
      </c>
      <c r="D8" s="13">
        <v>0</v>
      </c>
      <c r="E8" s="7">
        <f>SUM(D8)*SUM(C8:C8)</f>
        <v>0</v>
      </c>
    </row>
    <row r="9" spans="2:5" x14ac:dyDescent="0.25">
      <c r="B9" s="5" t="s">
        <v>9</v>
      </c>
      <c r="C9" s="12">
        <v>90000</v>
      </c>
      <c r="D9" s="13">
        <v>0</v>
      </c>
      <c r="E9" s="7">
        <f>SUM(D9)*SUM(C9:C9)</f>
        <v>0</v>
      </c>
    </row>
    <row r="10" spans="2:5" x14ac:dyDescent="0.25">
      <c r="B10" s="22" t="s">
        <v>10</v>
      </c>
      <c r="C10" s="23">
        <v>3500</v>
      </c>
      <c r="D10" s="13">
        <v>0</v>
      </c>
      <c r="E10" s="7">
        <f>SUM(D10)*SUM(C10:C10)</f>
        <v>0</v>
      </c>
    </row>
    <row r="11" spans="2:5" ht="16.899999999999999" customHeight="1" x14ac:dyDescent="0.25">
      <c r="B11" s="19" t="s">
        <v>11</v>
      </c>
      <c r="C11" s="6" t="s">
        <v>12</v>
      </c>
      <c r="D11" s="6" t="s">
        <v>6</v>
      </c>
      <c r="E11" s="4" t="s">
        <v>7</v>
      </c>
    </row>
    <row r="12" spans="2:5" x14ac:dyDescent="0.25">
      <c r="B12" s="5" t="s">
        <v>13</v>
      </c>
      <c r="C12" s="12">
        <v>37</v>
      </c>
      <c r="D12" s="13">
        <v>0</v>
      </c>
      <c r="E12" s="7">
        <f>SUM(D12)*SUM(C12:C12)</f>
        <v>0</v>
      </c>
    </row>
    <row r="13" spans="2:5" ht="18.600000000000001" customHeight="1" x14ac:dyDescent="0.25">
      <c r="B13" s="3" t="s">
        <v>14</v>
      </c>
      <c r="C13" s="6" t="s">
        <v>5</v>
      </c>
      <c r="D13" s="6" t="s">
        <v>15</v>
      </c>
      <c r="E13" s="4" t="s">
        <v>7</v>
      </c>
    </row>
    <row r="14" spans="2:5" x14ac:dyDescent="0.25">
      <c r="B14" s="5" t="s">
        <v>16</v>
      </c>
      <c r="C14" s="12">
        <v>4000</v>
      </c>
      <c r="D14" s="13">
        <v>0</v>
      </c>
      <c r="E14" s="7">
        <f>SUM(D14)*SUM(C14:C14)</f>
        <v>0</v>
      </c>
    </row>
    <row r="15" spans="2:5" x14ac:dyDescent="0.25">
      <c r="B15" s="5" t="s">
        <v>17</v>
      </c>
      <c r="C15" s="12">
        <v>4000</v>
      </c>
      <c r="D15" s="13">
        <v>0</v>
      </c>
      <c r="E15" s="7">
        <f>SUM(D15)*SUM(C15:C15)</f>
        <v>0</v>
      </c>
    </row>
    <row r="16" spans="2:5" ht="18.75" x14ac:dyDescent="0.3">
      <c r="B16" s="24" t="s">
        <v>18</v>
      </c>
      <c r="C16" s="24"/>
      <c r="D16" s="24"/>
      <c r="E16" s="24"/>
    </row>
    <row r="17" spans="2:5" x14ac:dyDescent="0.25">
      <c r="B17" s="3" t="s">
        <v>4</v>
      </c>
      <c r="C17" s="6" t="s">
        <v>19</v>
      </c>
      <c r="D17" s="6" t="s">
        <v>20</v>
      </c>
      <c r="E17" s="4" t="s">
        <v>7</v>
      </c>
    </row>
    <row r="18" spans="2:5" x14ac:dyDescent="0.25">
      <c r="B18" s="5" t="s">
        <v>21</v>
      </c>
      <c r="C18" s="12">
        <v>95000</v>
      </c>
      <c r="D18" s="13">
        <v>0</v>
      </c>
      <c r="E18" s="7">
        <f>SUM(D18)*SUM(C18:C18)</f>
        <v>0</v>
      </c>
    </row>
    <row r="19" spans="2:5" ht="18.75" x14ac:dyDescent="0.3">
      <c r="B19" s="24" t="s">
        <v>22</v>
      </c>
      <c r="C19" s="24"/>
      <c r="D19" s="24"/>
      <c r="E19" s="24"/>
    </row>
    <row r="20" spans="2:5" x14ac:dyDescent="0.25">
      <c r="B20" s="3" t="s">
        <v>23</v>
      </c>
      <c r="C20" s="6" t="s">
        <v>12</v>
      </c>
      <c r="D20" s="6" t="s">
        <v>6</v>
      </c>
      <c r="E20" s="4" t="s">
        <v>7</v>
      </c>
    </row>
    <row r="21" spans="2:5" x14ac:dyDescent="0.25">
      <c r="B21" s="5" t="s">
        <v>8</v>
      </c>
      <c r="C21" s="12">
        <v>90000</v>
      </c>
      <c r="D21" s="13">
        <v>0</v>
      </c>
      <c r="E21" s="7">
        <f>SUM(D21)*SUM(C21:C21)</f>
        <v>0</v>
      </c>
    </row>
    <row r="22" spans="2:5" ht="14.45" customHeight="1" x14ac:dyDescent="0.25">
      <c r="B22" s="5" t="s">
        <v>9</v>
      </c>
      <c r="C22" s="12">
        <v>90000</v>
      </c>
      <c r="D22" s="13">
        <v>0</v>
      </c>
      <c r="E22" s="7">
        <f>SUM(D22)*SUM(C22:C22)</f>
        <v>0</v>
      </c>
    </row>
    <row r="23" spans="2:5" ht="14.45" customHeight="1" x14ac:dyDescent="0.25">
      <c r="B23" s="22" t="s">
        <v>10</v>
      </c>
      <c r="C23" s="23">
        <v>3500</v>
      </c>
      <c r="D23" s="13">
        <v>0</v>
      </c>
      <c r="E23" s="7">
        <f>SUM(D23)*SUM(C23:C23)</f>
        <v>0</v>
      </c>
    </row>
    <row r="24" spans="2:5" ht="14.45" customHeight="1" x14ac:dyDescent="0.25">
      <c r="B24" s="19" t="s">
        <v>11</v>
      </c>
      <c r="C24" s="6" t="s">
        <v>12</v>
      </c>
      <c r="D24" s="6" t="s">
        <v>6</v>
      </c>
      <c r="E24" s="4" t="s">
        <v>7</v>
      </c>
    </row>
    <row r="25" spans="2:5" x14ac:dyDescent="0.25">
      <c r="B25" s="5" t="s">
        <v>24</v>
      </c>
      <c r="C25" s="12">
        <v>37</v>
      </c>
      <c r="D25" s="13">
        <v>0</v>
      </c>
      <c r="E25" s="7">
        <f>SUM(D25)*SUM(C25:C25)</f>
        <v>0</v>
      </c>
    </row>
    <row r="26" spans="2:5" ht="21.75" customHeight="1" x14ac:dyDescent="0.3">
      <c r="E26" s="16">
        <f>SUM(E8:E10,E12,E18)-SUM(E14:E15)</f>
        <v>0</v>
      </c>
    </row>
    <row r="27" spans="2:5" ht="18.75" x14ac:dyDescent="0.3">
      <c r="E27" s="16"/>
    </row>
    <row r="28" spans="2:5" ht="33.75" x14ac:dyDescent="0.5">
      <c r="B28" s="18" t="s">
        <v>25</v>
      </c>
      <c r="C28" s="17">
        <f>E26</f>
        <v>0</v>
      </c>
    </row>
    <row r="30" spans="2:5" x14ac:dyDescent="0.25">
      <c r="B30" s="8"/>
      <c r="C30" s="9"/>
    </row>
    <row r="31" spans="2:5" x14ac:dyDescent="0.25">
      <c r="B31" s="10" t="s">
        <v>26</v>
      </c>
      <c r="C31" s="20"/>
    </row>
    <row r="32" spans="2:5" x14ac:dyDescent="0.25">
      <c r="B32" s="10" t="s">
        <v>27</v>
      </c>
      <c r="C32" s="20"/>
    </row>
    <row r="33" spans="2:3" x14ac:dyDescent="0.25">
      <c r="B33" s="10" t="s">
        <v>28</v>
      </c>
      <c r="C33" s="20"/>
    </row>
    <row r="34" spans="2:3" ht="58.15" customHeight="1" x14ac:dyDescent="0.25">
      <c r="B34" s="11" t="s">
        <v>29</v>
      </c>
      <c r="C34" s="20"/>
    </row>
  </sheetData>
  <sheetProtection algorithmName="SHA-512" hashValue="gg+IZ1PGSkTq8dA8pELh+cvSFhXxPYjQxiQNNJZITMdyQ/hiQr8hQX7UgdF/kQ+1/nM4VKdOREVkY39KFPoD0g==" saltValue="RBcQFrxZEXdU2FDEzHQj9A==" spinCount="100000" sheet="1" objects="1" scenarios="1"/>
  <protectedRanges>
    <protectedRange sqref="D8:D25" name="Bereik1"/>
  </protectedRange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c623482-512b-4ced-b808-b2cf290e27e6">
      <Terms xmlns="http://schemas.microsoft.com/office/infopath/2007/PartnerControls"/>
    </lcf76f155ced4ddcb4097134ff3c332f>
    <TaxCatchAll xmlns="7d137040-c6d7-479a-9ab6-27b92f9efa8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F62D1E5706974286927634428DCFB0" ma:contentTypeVersion="18" ma:contentTypeDescription="Een nieuw document maken." ma:contentTypeScope="" ma:versionID="e87d86bc2948204271f852359621e4f6">
  <xsd:schema xmlns:xsd="http://www.w3.org/2001/XMLSchema" xmlns:xs="http://www.w3.org/2001/XMLSchema" xmlns:p="http://schemas.microsoft.com/office/2006/metadata/properties" xmlns:ns2="5c623482-512b-4ced-b808-b2cf290e27e6" xmlns:ns3="7d137040-c6d7-479a-9ab6-27b92f9efa83" targetNamespace="http://schemas.microsoft.com/office/2006/metadata/properties" ma:root="true" ma:fieldsID="4b43448fa229083f5471b318408eb1d1" ns2:_="" ns3:_="">
    <xsd:import namespace="5c623482-512b-4ced-b808-b2cf290e27e6"/>
    <xsd:import namespace="7d137040-c6d7-479a-9ab6-27b92f9efa8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623482-512b-4ced-b808-b2cf290e27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137040-c6d7-479a-9ab6-27b92f9efa8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9b34047-b695-489b-a582-1b13f7418855}" ma:internalName="TaxCatchAll" ma:showField="CatchAllData" ma:web="7d137040-c6d7-479a-9ab6-27b92f9efa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3E2420-C4F0-44C7-AA49-39AB343C269A}">
  <ds:schemaRefs>
    <ds:schemaRef ds:uri="http://schemas.microsoft.com/office/2006/metadata/properties"/>
    <ds:schemaRef ds:uri="http://schemas.microsoft.com/office/infopath/2007/PartnerControls"/>
    <ds:schemaRef ds:uri="5c623482-512b-4ced-b808-b2cf290e27e6"/>
    <ds:schemaRef ds:uri="7d137040-c6d7-479a-9ab6-27b92f9efa83"/>
  </ds:schemaRefs>
</ds:datastoreItem>
</file>

<file path=customXml/itemProps2.xml><?xml version="1.0" encoding="utf-8"?>
<ds:datastoreItem xmlns:ds="http://schemas.openxmlformats.org/officeDocument/2006/customXml" ds:itemID="{9F7FD37B-2DE0-4A70-9E50-E40F3F5F9D6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CE8A493-A099-4E6C-853D-93E435F40C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623482-512b-4ced-b808-b2cf290e27e6"/>
    <ds:schemaRef ds:uri="7d137040-c6d7-479a-9ab6-27b92f9efa8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Calculatieblad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Thijs Kruger</dc:creator>
  <cp:keywords/>
  <dc:description/>
  <cp:lastModifiedBy>Luisa Ekelmans</cp:lastModifiedBy>
  <cp:revision/>
  <dcterms:created xsi:type="dcterms:W3CDTF">2020-10-13T14:23:40Z</dcterms:created>
  <dcterms:modified xsi:type="dcterms:W3CDTF">2025-09-01T10:36:07Z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0x010100FEF62D1E5706974286927634428DCFB0</vt:lpwstr>
  </property>
  <property fmtid="{D5CDD505-2E9C-101B-9397-08002B2CF9AE}" pid="3" name="MediaServiceImageTags">
    <vt:lpwstr/>
  </property>
</Properties>
</file>