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einkoopadviesgroep.sharepoint.com/sites/Team/Shared Documents/Projecten/100239 Gem Zeist EA Opstellen Omgevingsplan/2. Bestek, offerte-aanvraag/00 Concept/"/>
    </mc:Choice>
  </mc:AlternateContent>
  <xr:revisionPtr revIDLastSave="11" documentId="8_{CE7AD48F-FAC0-402A-B479-615D1C090CF3}" xr6:coauthVersionLast="47" xr6:coauthVersionMax="47" xr10:uidLastSave="{C2975EB2-8CA1-4C94-8830-A520DFEAC0D3}"/>
  <bookViews>
    <workbookView xWindow="28680" yWindow="-2070" windowWidth="38640" windowHeight="21120" xr2:uid="{AEC24301-34A7-428C-9A59-E814E37CFE6A}"/>
  </bookViews>
  <sheets>
    <sheet name="1. Voorblad" sheetId="2" r:id="rId1"/>
    <sheet name="2. Prijzenopgave Startnotitie" sheetId="1" r:id="rId2"/>
    <sheet name="3. Prijzenopgave Opstellen "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 l="1"/>
  <c r="H31" i="1"/>
  <c r="H30" i="1"/>
  <c r="H29" i="1"/>
  <c r="H27" i="1"/>
  <c r="H26" i="1"/>
  <c r="H25" i="1"/>
  <c r="H46" i="3"/>
  <c r="G30" i="2" s="1"/>
  <c r="H43" i="3"/>
  <c r="H42" i="3"/>
  <c r="H41" i="3"/>
  <c r="H39" i="3"/>
  <c r="H38" i="3"/>
  <c r="H37" i="3"/>
  <c r="H32" i="3"/>
  <c r="C30" i="2"/>
  <c r="C29" i="2"/>
  <c r="H24" i="3"/>
  <c r="H25" i="3"/>
  <c r="H26" i="3"/>
  <c r="H27" i="3"/>
  <c r="H28" i="3"/>
  <c r="H29" i="3"/>
  <c r="H30" i="3"/>
  <c r="H31" i="3"/>
  <c r="H23" i="3"/>
  <c r="H22" i="3"/>
  <c r="H21" i="3"/>
  <c r="H20" i="3"/>
  <c r="H19" i="3"/>
  <c r="H18" i="3"/>
  <c r="H17" i="3"/>
  <c r="H16" i="3"/>
  <c r="H15" i="3"/>
  <c r="H14" i="3"/>
  <c r="H13" i="3"/>
  <c r="H12" i="3"/>
  <c r="H11" i="3"/>
  <c r="H10" i="3"/>
  <c r="H9" i="3"/>
  <c r="H8" i="3"/>
  <c r="H7" i="3"/>
  <c r="H6" i="3"/>
  <c r="H6" i="1"/>
  <c r="H23" i="1"/>
  <c r="H22" i="1"/>
  <c r="H21" i="1"/>
  <c r="H20" i="1"/>
  <c r="H19" i="1"/>
  <c r="H18" i="1"/>
  <c r="H17" i="1"/>
  <c r="H16" i="1"/>
  <c r="H15" i="1"/>
  <c r="H14" i="1"/>
  <c r="H13" i="1"/>
  <c r="H12" i="1"/>
  <c r="H11" i="1"/>
  <c r="G29" i="2" s="1"/>
  <c r="H10" i="1"/>
  <c r="H9" i="1"/>
  <c r="H8" i="1"/>
  <c r="H7" i="1"/>
  <c r="G31" i="2" l="1"/>
</calcChain>
</file>

<file path=xl/sharedStrings.xml><?xml version="1.0" encoding="utf-8"?>
<sst xmlns="http://schemas.openxmlformats.org/spreadsheetml/2006/main" count="123" uniqueCount="59">
  <si>
    <t>Toelichting:</t>
  </si>
  <si>
    <t xml:space="preserve">In dit prijzenblad vult u uw definitieve prijzen in voor uw Inschrijving. De ingevulde uurprijzen dienen inclusief reiskosten/reisuren en overige bijbehorende kosten te zijn. </t>
  </si>
  <si>
    <t>Legenda:</t>
  </si>
  <si>
    <t>Tekst</t>
  </si>
  <si>
    <t xml:space="preserve">Invoer Gemeente Zeist. Niet wijzigen. </t>
  </si>
  <si>
    <t>Invoer</t>
  </si>
  <si>
    <t>Cellen bestemd voor uw invoer. Inschrijver dient deze cellen in dit Prijzenblad in te vullen. Het niet of niet op juiste wijze invullen van dit Prijzenblad kan leiden tot uitsluiting van deze Aanbesteding.</t>
  </si>
  <si>
    <t>Berekening</t>
  </si>
  <si>
    <t>Berekeningen in werkblad. Niet wijzigen.</t>
  </si>
  <si>
    <t>Opmerkingen</t>
  </si>
  <si>
    <t>Ruimte voor uw opmerkingen of toelichting.</t>
  </si>
  <si>
    <t>Totalen</t>
  </si>
  <si>
    <t>Berekeningen van totalen in werkblad. Niet wijzigen.</t>
  </si>
  <si>
    <t>Uw inschrijfprijs</t>
  </si>
  <si>
    <t xml:space="preserve">Berekening van uw inschrijfprijs. Niet wijzigen. </t>
  </si>
  <si>
    <t>Noten:</t>
  </si>
  <si>
    <t xml:space="preserve">1) Inschrijver geeft zijn prijzen op exclusief BTW.
2) De opgegeven uurprijzen dienen totaalprijzen te zijn, dus inclusief ten minste, maar niet uitsluitend: reiskosten/reistijd, administratieve ondersteuning, overleg, rapportages etc. 
3) De aangeboden uurtarieven worden vastgezet voor opvolgende nadere offertes. </t>
  </si>
  <si>
    <t>Recapitulatie:</t>
  </si>
  <si>
    <t>CONTACTGEGEVENS INSCHRIJVER</t>
  </si>
  <si>
    <t>Onderneming:</t>
  </si>
  <si>
    <t>Functie:</t>
  </si>
  <si>
    <t>Naam rechtsgeldig ondertekenaar:</t>
  </si>
  <si>
    <t>Datum:</t>
  </si>
  <si>
    <t>Handtekening:</t>
  </si>
  <si>
    <t>UW TOTALE FICTIEVE INSCHRIJFPRIJS</t>
  </si>
  <si>
    <t>Totale inschrijfprijs</t>
  </si>
  <si>
    <t>Prijsopgave fase Startnotitie</t>
  </si>
  <si>
    <t>Fase</t>
  </si>
  <si>
    <t>Werkzaamheden</t>
  </si>
  <si>
    <t>Discipline*</t>
  </si>
  <si>
    <t>Aantal uren</t>
  </si>
  <si>
    <t>Uurtarief</t>
  </si>
  <si>
    <t>Kosten</t>
  </si>
  <si>
    <t>Startnotitie</t>
  </si>
  <si>
    <t>Inventarisatie bestaande situatie</t>
  </si>
  <si>
    <t>Discipline 1</t>
  </si>
  <si>
    <t>Discipline 2</t>
  </si>
  <si>
    <t>Discipline 3</t>
  </si>
  <si>
    <t>Analyse bestaande bestemmingen</t>
  </si>
  <si>
    <t>Analyse bestaande wetgeving en beleidskaders</t>
  </si>
  <si>
    <t>Meelezen startnotitie</t>
  </si>
  <si>
    <t>Deelname participatie</t>
  </si>
  <si>
    <t>Advisering overig</t>
  </si>
  <si>
    <t>Eventueel extra in te vullen werkzaamheden</t>
  </si>
  <si>
    <t>Totale prijs Startnotitie deelgebied Lyceumkwartier, Valckenbosch, Hoge Dennen, Kerckebosch, Centrumschil-Zuid en het tussenliggende Bosgebied</t>
  </si>
  <si>
    <t>*Vul in de kolom Discipline de functienaam in.</t>
  </si>
  <si>
    <t>Prijsopgave fase Opstellen Omgevingsplan 1 deelgebied</t>
  </si>
  <si>
    <t>Opstellen omgevingsplan</t>
  </si>
  <si>
    <t>Opstellen van regels per functie/activiteit, inclusief artikelsgewijze toelichting op regels</t>
  </si>
  <si>
    <t>Tekenen van werkingsgebieden en koppelen aan regels</t>
  </si>
  <si>
    <t>Annoteren met werkingsgebieden, activiteiten en activiteitregelkwalificaties</t>
  </si>
  <si>
    <t>Verwerken instructieregels Rijk en provincie</t>
  </si>
  <si>
    <t>Aanpassingsronde na eerste concept</t>
  </si>
  <si>
    <t>Ondersteuning inloop/informatiemoment tijdens terinzagelegging ontwerpbesluit</t>
  </si>
  <si>
    <t>Meelezen en inhoudelijke input zienswijzennota. Aanpassingen in omgevingsplan n.a.v. zienswijzen</t>
  </si>
  <si>
    <t>Technische ondersteuning tijdens procedure (publiceren (ontwerp)besluit en kennisgeving) en afstemming procedure op vigerende regeling</t>
  </si>
  <si>
    <t>Totale prijs Opstellen Omgevingsplan deelgebied Lyceumkwartier, Valckenbosch, Hoge Dennen, Kerckebosch, Centrumschil-Zuid en het tussenliggende Bosgebied</t>
  </si>
  <si>
    <t>Bijlage 7 - Prijzenblad Opstellen Omgevingsplan</t>
  </si>
  <si>
    <t>Opstellen motivering deelgebied, inclusief opstellen plan-mer-beoordeling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</si>
</sst>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409]#,##0.00_ ;\-[$$-409]#,##0.00\ "/>
  </numFmts>
  <fonts count="18" x14ac:knownFonts="1">
    <font>
      <sz val="11"/>
      <color theme="1"/>
      <name val="Calibri"/>
      <family val="2"/>
    </font>
    <font>
      <sz val="11"/>
      <color theme="1"/>
      <name val="Aptos Narrow"/>
      <family val="2"/>
      <scheme val="minor"/>
    </font>
    <font>
      <sz val="11"/>
      <color theme="1"/>
      <name val="Calibri"/>
      <family val="2"/>
    </font>
    <font>
      <b/>
      <sz val="11"/>
      <color theme="1"/>
      <name val="Calibri"/>
      <family val="2"/>
    </font>
    <font>
      <sz val="9"/>
      <color theme="1"/>
      <name val="Lucida Sans Unicode"/>
      <family val="2"/>
    </font>
    <font>
      <sz val="18"/>
      <color theme="3"/>
      <name val="Aptos Display"/>
      <family val="2"/>
      <scheme val="major"/>
    </font>
    <font>
      <b/>
      <sz val="13"/>
      <color theme="3"/>
      <name val="Aptos Narrow"/>
      <family val="2"/>
      <scheme val="minor"/>
    </font>
    <font>
      <sz val="11"/>
      <color rgb="FF3F3F76"/>
      <name val="Aptos Narrow"/>
      <family val="2"/>
      <scheme val="minor"/>
    </font>
    <font>
      <b/>
      <sz val="11"/>
      <color rgb="FFFA7D00"/>
      <name val="Aptos Narrow"/>
      <family val="2"/>
      <scheme val="minor"/>
    </font>
    <font>
      <b/>
      <sz val="11"/>
      <color theme="0"/>
      <name val="Aptos Narrow"/>
      <family val="2"/>
      <scheme val="minor"/>
    </font>
    <font>
      <sz val="11"/>
      <name val="Calibri"/>
      <family val="2"/>
    </font>
    <font>
      <b/>
      <sz val="18"/>
      <color theme="3"/>
      <name val="Aptos Display"/>
      <family val="2"/>
      <scheme val="major"/>
    </font>
    <font>
      <b/>
      <sz val="11"/>
      <color theme="0"/>
      <name val="Calibri"/>
      <family val="2"/>
    </font>
    <font>
      <b/>
      <sz val="18"/>
      <color rgb="FF8ECDC0"/>
      <name val="Calibri"/>
      <family val="2"/>
    </font>
    <font>
      <b/>
      <sz val="11"/>
      <color rgb="FFFA7D00"/>
      <name val="Calibri"/>
      <family val="2"/>
    </font>
    <font>
      <b/>
      <sz val="11"/>
      <color rgb="FF3F3F3F"/>
      <name val="Calibri"/>
      <family val="2"/>
    </font>
    <font>
      <b/>
      <sz val="11"/>
      <color rgb="FF8ECDC0"/>
      <name val="Calibri"/>
      <family val="2"/>
    </font>
    <font>
      <b/>
      <sz val="11"/>
      <name val="Calibri"/>
      <family val="2"/>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3" tint="-0.249977111117893"/>
        <bgColor indexed="64"/>
      </patternFill>
    </fill>
    <fill>
      <patternFill patternType="solid">
        <fgColor theme="0"/>
        <bgColor indexed="64"/>
      </patternFill>
    </fill>
    <fill>
      <patternFill patternType="solid">
        <fgColor rgb="FFFFFF99"/>
        <bgColor indexed="64"/>
      </patternFill>
    </fill>
    <fill>
      <patternFill patternType="solid">
        <fgColor rgb="FF8ECDC0"/>
        <bgColor indexed="64"/>
      </patternFill>
    </fill>
    <fill>
      <patternFill patternType="solid">
        <fgColor theme="1"/>
        <bgColor indexed="64"/>
      </patternFill>
    </fill>
  </fills>
  <borders count="41">
    <border>
      <left/>
      <right/>
      <top/>
      <bottom/>
      <diagonal/>
    </border>
    <border>
      <left/>
      <right/>
      <top style="thin">
        <color auto="1"/>
      </top>
      <bottom/>
      <diagonal/>
    </border>
    <border>
      <left/>
      <right/>
      <top style="medium">
        <color auto="1"/>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xf numFmtId="44" fontId="2" fillId="0" borderId="0" applyFont="0" applyFill="0" applyBorder="0" applyAlignment="0" applyProtection="0"/>
    <xf numFmtId="0" fontId="4" fillId="0" borderId="0"/>
    <xf numFmtId="0" fontId="5" fillId="0" borderId="0" applyNumberFormat="0" applyFill="0" applyBorder="0" applyAlignment="0" applyProtection="0"/>
    <xf numFmtId="0" fontId="6" fillId="0" borderId="3" applyNumberFormat="0" applyFill="0" applyAlignment="0" applyProtection="0"/>
    <xf numFmtId="0" fontId="7" fillId="2" borderId="4" applyNumberFormat="0" applyAlignment="0" applyProtection="0"/>
    <xf numFmtId="0" fontId="8" fillId="3" borderId="4" applyNumberFormat="0" applyAlignment="0" applyProtection="0"/>
    <xf numFmtId="0" fontId="1" fillId="4" borderId="0" applyNumberFormat="0" applyBorder="0" applyAlignment="0" applyProtection="0"/>
    <xf numFmtId="44" fontId="4" fillId="0" borderId="0" applyFont="0" applyFill="0" applyBorder="0" applyAlignment="0" applyProtection="0"/>
  </cellStyleXfs>
  <cellXfs count="101">
    <xf numFmtId="0" fontId="0" fillId="0" borderId="0" xfId="0"/>
    <xf numFmtId="0" fontId="11" fillId="0" borderId="12" xfId="3" applyFont="1" applyBorder="1" applyAlignment="1" applyProtection="1">
      <alignment horizontal="left"/>
    </xf>
    <xf numFmtId="0" fontId="2" fillId="7" borderId="16" xfId="7" applyFont="1" applyFill="1" applyBorder="1" applyProtection="1"/>
    <xf numFmtId="0" fontId="10" fillId="2" borderId="16" xfId="5" applyFont="1" applyBorder="1" applyAlignment="1" applyProtection="1">
      <alignment vertical="top"/>
    </xf>
    <xf numFmtId="0" fontId="14" fillId="3" borderId="16" xfId="6" applyFont="1" applyBorder="1" applyProtection="1"/>
    <xf numFmtId="49" fontId="2" fillId="8" borderId="16" xfId="8" applyNumberFormat="1" applyFont="1" applyFill="1" applyBorder="1" applyAlignment="1" applyProtection="1"/>
    <xf numFmtId="165" fontId="15" fillId="5" borderId="16" xfId="8" applyNumberFormat="1" applyFont="1" applyFill="1" applyBorder="1" applyAlignment="1" applyProtection="1">
      <alignment vertical="top"/>
    </xf>
    <xf numFmtId="0" fontId="16" fillId="0" borderId="0" xfId="4" applyFont="1" applyBorder="1" applyProtection="1"/>
    <xf numFmtId="0" fontId="4" fillId="0" borderId="0" xfId="2"/>
    <xf numFmtId="0" fontId="4" fillId="0" borderId="31" xfId="2" applyBorder="1"/>
    <xf numFmtId="0" fontId="2" fillId="0" borderId="1" xfId="2" applyFont="1" applyBorder="1"/>
    <xf numFmtId="0" fontId="4" fillId="0" borderId="30" xfId="2" applyBorder="1"/>
    <xf numFmtId="0" fontId="2" fillId="0" borderId="0" xfId="2" applyFont="1"/>
    <xf numFmtId="0" fontId="4" fillId="0" borderId="8" xfId="2" applyBorder="1"/>
    <xf numFmtId="0" fontId="4" fillId="0" borderId="12" xfId="2" applyBorder="1"/>
    <xf numFmtId="0" fontId="12" fillId="6" borderId="16" xfId="2" applyFont="1" applyFill="1" applyBorder="1"/>
    <xf numFmtId="164" fontId="2" fillId="0" borderId="0" xfId="2" applyNumberFormat="1" applyFont="1"/>
    <xf numFmtId="10" fontId="2" fillId="0" borderId="0" xfId="2" applyNumberFormat="1" applyFont="1"/>
    <xf numFmtId="0" fontId="2" fillId="7" borderId="29" xfId="2" applyFont="1" applyFill="1" applyBorder="1" applyAlignment="1">
      <alignment vertical="top"/>
    </xf>
    <xf numFmtId="0" fontId="2" fillId="7" borderId="28" xfId="2" applyFont="1" applyFill="1" applyBorder="1" applyAlignment="1">
      <alignment horizontal="left" vertical="center"/>
    </xf>
    <xf numFmtId="0" fontId="2" fillId="9" borderId="10" xfId="2" applyFont="1" applyFill="1" applyBorder="1"/>
    <xf numFmtId="0" fontId="2" fillId="9" borderId="9" xfId="2" applyFont="1" applyFill="1" applyBorder="1"/>
    <xf numFmtId="0" fontId="4" fillId="0" borderId="7" xfId="2" applyBorder="1"/>
    <xf numFmtId="0" fontId="2" fillId="0" borderId="6" xfId="2" applyFont="1" applyBorder="1"/>
    <xf numFmtId="0" fontId="4" fillId="0" borderId="5" xfId="2" applyBorder="1"/>
    <xf numFmtId="0" fontId="13" fillId="0" borderId="0" xfId="0" applyFont="1"/>
    <xf numFmtId="0" fontId="0" fillId="0" borderId="0" xfId="0" applyAlignment="1">
      <alignment wrapText="1"/>
    </xf>
    <xf numFmtId="0" fontId="0" fillId="0" borderId="32" xfId="0" applyBorder="1"/>
    <xf numFmtId="0" fontId="0" fillId="0" borderId="2" xfId="0" applyBorder="1"/>
    <xf numFmtId="0" fontId="0" fillId="0" borderId="2" xfId="0" applyBorder="1" applyAlignment="1">
      <alignment wrapText="1"/>
    </xf>
    <xf numFmtId="0" fontId="0" fillId="0" borderId="33" xfId="0" applyBorder="1"/>
    <xf numFmtId="0" fontId="0" fillId="0" borderId="17" xfId="0" applyBorder="1" applyAlignment="1">
      <alignment vertical="center"/>
    </xf>
    <xf numFmtId="0" fontId="3" fillId="9" borderId="36" xfId="0" applyFont="1" applyFill="1" applyBorder="1" applyAlignment="1">
      <alignment vertical="center"/>
    </xf>
    <xf numFmtId="0" fontId="3" fillId="9" borderId="16" xfId="0" applyFont="1" applyFill="1" applyBorder="1" applyAlignment="1">
      <alignment vertical="center"/>
    </xf>
    <xf numFmtId="0" fontId="3" fillId="9" borderId="16" xfId="0" applyFont="1" applyFill="1" applyBorder="1" applyAlignment="1">
      <alignment vertical="center" wrapText="1"/>
    </xf>
    <xf numFmtId="0" fontId="3" fillId="9" borderId="20" xfId="0" applyFont="1" applyFill="1" applyBorder="1" applyAlignment="1">
      <alignment vertical="center" wrapText="1"/>
    </xf>
    <xf numFmtId="0" fontId="0" fillId="0" borderId="34" xfId="0" applyBorder="1" applyAlignment="1">
      <alignment vertical="center"/>
    </xf>
    <xf numFmtId="0" fontId="0" fillId="0" borderId="0" xfId="0" applyAlignment="1">
      <alignment vertical="center"/>
    </xf>
    <xf numFmtId="0" fontId="0" fillId="0" borderId="17" xfId="0" applyBorder="1"/>
    <xf numFmtId="44" fontId="0" fillId="0" borderId="16" xfId="1" applyFont="1" applyBorder="1" applyProtection="1"/>
    <xf numFmtId="0" fontId="0" fillId="0" borderId="34" xfId="0" applyBorder="1"/>
    <xf numFmtId="0" fontId="0" fillId="0" borderId="0" xfId="0" applyAlignment="1">
      <alignment horizontal="center" vertical="center" wrapText="1"/>
    </xf>
    <xf numFmtId="44" fontId="0" fillId="0" borderId="0" xfId="1" applyFont="1" applyBorder="1" applyProtection="1"/>
    <xf numFmtId="2" fontId="0" fillId="0" borderId="0" xfId="0" applyNumberFormat="1" applyAlignment="1">
      <alignment wrapText="1"/>
    </xf>
    <xf numFmtId="44" fontId="7" fillId="0" borderId="0" xfId="5" applyNumberFormat="1" applyFill="1" applyBorder="1" applyProtection="1"/>
    <xf numFmtId="44" fontId="9" fillId="10" borderId="0" xfId="5" applyNumberFormat="1" applyFont="1" applyFill="1" applyBorder="1" applyAlignment="1" applyProtection="1">
      <alignment vertical="center"/>
    </xf>
    <xf numFmtId="0" fontId="0" fillId="0" borderId="15" xfId="0" applyBorder="1"/>
    <xf numFmtId="0" fontId="0" fillId="0" borderId="14" xfId="0" applyBorder="1"/>
    <xf numFmtId="0" fontId="0" fillId="0" borderId="14" xfId="0" applyBorder="1" applyAlignment="1">
      <alignment wrapText="1"/>
    </xf>
    <xf numFmtId="0" fontId="0" fillId="0" borderId="13" xfId="0" applyBorder="1"/>
    <xf numFmtId="49" fontId="7" fillId="2" borderId="4" xfId="5" applyNumberFormat="1" applyAlignment="1" applyProtection="1">
      <alignment horizontal="center" vertical="center" wrapText="1"/>
      <protection locked="0"/>
    </xf>
    <xf numFmtId="0" fontId="7" fillId="2" borderId="4" xfId="5" applyAlignment="1" applyProtection="1">
      <alignment horizontal="center" vertical="center" wrapText="1"/>
      <protection locked="0"/>
    </xf>
    <xf numFmtId="44" fontId="7" fillId="2" borderId="16" xfId="5" applyNumberFormat="1" applyBorder="1" applyProtection="1">
      <protection locked="0"/>
    </xf>
    <xf numFmtId="0" fontId="0" fillId="0" borderId="0" xfId="0" applyAlignment="1">
      <alignment horizontal="left" vertical="center" wrapText="1"/>
    </xf>
    <xf numFmtId="0" fontId="13" fillId="0" borderId="0" xfId="3" applyFont="1" applyBorder="1" applyAlignment="1" applyProtection="1">
      <alignment horizontal="center" vertical="center"/>
    </xf>
    <xf numFmtId="0" fontId="10" fillId="7" borderId="19" xfId="7" applyFont="1" applyFill="1" applyBorder="1" applyAlignment="1" applyProtection="1">
      <alignment horizontal="left" vertical="top" wrapText="1"/>
    </xf>
    <xf numFmtId="0" fontId="10" fillId="7" borderId="21" xfId="7" applyFont="1" applyFill="1" applyBorder="1" applyAlignment="1" applyProtection="1">
      <alignment horizontal="left" vertical="top" wrapText="1"/>
    </xf>
    <xf numFmtId="0" fontId="10" fillId="7" borderId="20" xfId="7" applyFont="1" applyFill="1" applyBorder="1" applyAlignment="1" applyProtection="1">
      <alignment horizontal="left" vertical="top" wrapText="1"/>
    </xf>
    <xf numFmtId="0" fontId="2" fillId="7" borderId="21" xfId="7" applyFont="1" applyFill="1" applyBorder="1" applyAlignment="1" applyProtection="1">
      <alignment horizontal="left" wrapText="1"/>
    </xf>
    <xf numFmtId="0" fontId="2" fillId="7" borderId="20" xfId="7" applyFont="1" applyFill="1" applyBorder="1" applyAlignment="1" applyProtection="1">
      <alignment horizontal="left" wrapText="1"/>
    </xf>
    <xf numFmtId="0" fontId="2" fillId="7" borderId="19" xfId="7" applyFont="1" applyFill="1" applyBorder="1" applyAlignment="1" applyProtection="1">
      <alignment horizontal="left" wrapText="1"/>
    </xf>
    <xf numFmtId="0" fontId="2" fillId="7" borderId="21" xfId="2" applyFont="1" applyFill="1" applyBorder="1" applyAlignment="1">
      <alignment vertical="top" wrapText="1"/>
    </xf>
    <xf numFmtId="0" fontId="2" fillId="7" borderId="20" xfId="2" applyFont="1" applyFill="1" applyBorder="1" applyAlignment="1">
      <alignment vertical="top" wrapText="1"/>
    </xf>
    <xf numFmtId="0" fontId="12" fillId="9" borderId="24" xfId="2" applyFont="1" applyFill="1" applyBorder="1" applyAlignment="1">
      <alignment horizontal="left"/>
    </xf>
    <xf numFmtId="0" fontId="12" fillId="9" borderId="23" xfId="2" applyFont="1" applyFill="1" applyBorder="1" applyAlignment="1">
      <alignment horizontal="left"/>
    </xf>
    <xf numFmtId="0" fontId="12" fillId="9" borderId="22" xfId="2" applyFont="1" applyFill="1" applyBorder="1" applyAlignment="1">
      <alignment horizontal="left"/>
    </xf>
    <xf numFmtId="0" fontId="10" fillId="2" borderId="19" xfId="5" applyFont="1" applyBorder="1" applyAlignment="1" applyProtection="1">
      <alignment horizontal="center" vertical="top"/>
      <protection locked="0"/>
    </xf>
    <xf numFmtId="0" fontId="10" fillId="2" borderId="21" xfId="5" applyFont="1" applyBorder="1" applyAlignment="1" applyProtection="1">
      <alignment horizontal="center" vertical="top"/>
      <protection locked="0"/>
    </xf>
    <xf numFmtId="0" fontId="10" fillId="2" borderId="18" xfId="5" applyFont="1" applyBorder="1" applyAlignment="1" applyProtection="1">
      <alignment horizontal="center" vertical="top"/>
      <protection locked="0"/>
    </xf>
    <xf numFmtId="0" fontId="2" fillId="0" borderId="39" xfId="2" applyFont="1" applyBorder="1" applyAlignment="1">
      <alignment horizontal="left"/>
    </xf>
    <xf numFmtId="0" fontId="2" fillId="0" borderId="40" xfId="2" applyFont="1" applyBorder="1" applyAlignment="1">
      <alignment horizontal="left"/>
    </xf>
    <xf numFmtId="164" fontId="17" fillId="5" borderId="10" xfId="8" applyNumberFormat="1" applyFont="1" applyFill="1" applyBorder="1" applyAlignment="1" applyProtection="1">
      <alignment horizontal="center" vertical="top"/>
    </xf>
    <xf numFmtId="164" fontId="17" fillId="5" borderId="9" xfId="8" applyNumberFormat="1" applyFont="1" applyFill="1" applyBorder="1" applyAlignment="1" applyProtection="1">
      <alignment horizontal="center" vertical="top"/>
    </xf>
    <xf numFmtId="0" fontId="10" fillId="2" borderId="27" xfId="5" applyFont="1" applyBorder="1" applyAlignment="1" applyProtection="1">
      <alignment horizontal="center" vertical="top"/>
      <protection locked="0"/>
    </xf>
    <xf numFmtId="0" fontId="10" fillId="2" borderId="26" xfId="5" applyFont="1" applyBorder="1" applyAlignment="1" applyProtection="1">
      <alignment horizontal="center" vertical="top"/>
      <protection locked="0"/>
    </xf>
    <xf numFmtId="0" fontId="10" fillId="2" borderId="25" xfId="5" applyFont="1" applyBorder="1" applyAlignment="1" applyProtection="1">
      <alignment horizontal="center" vertical="top"/>
      <protection locked="0"/>
    </xf>
    <xf numFmtId="44" fontId="12" fillId="6" borderId="0" xfId="1" applyFont="1" applyFill="1" applyBorder="1" applyAlignment="1" applyProtection="1">
      <alignment horizontal="center" vertical="center"/>
    </xf>
    <xf numFmtId="44" fontId="12" fillId="6" borderId="34" xfId="1" applyFont="1" applyFill="1" applyBorder="1" applyAlignment="1" applyProtection="1">
      <alignment horizontal="center" vertical="center"/>
    </xf>
    <xf numFmtId="0" fontId="12" fillId="9" borderId="11" xfId="2" applyFont="1" applyFill="1" applyBorder="1" applyAlignment="1">
      <alignment horizontal="left"/>
    </xf>
    <xf numFmtId="0" fontId="12" fillId="9" borderId="10" xfId="2" applyFont="1" applyFill="1" applyBorder="1" applyAlignment="1">
      <alignment horizontal="left"/>
    </xf>
    <xf numFmtId="0" fontId="2" fillId="0" borderId="38" xfId="2" applyFont="1" applyBorder="1" applyAlignment="1">
      <alignment horizontal="left" wrapText="1"/>
    </xf>
    <xf numFmtId="0" fontId="2" fillId="0" borderId="35" xfId="2" applyFont="1" applyBorder="1" applyAlignment="1">
      <alignment horizontal="left" wrapText="1"/>
    </xf>
    <xf numFmtId="0" fontId="2" fillId="0" borderId="17" xfId="2" applyFont="1" applyBorder="1" applyAlignment="1">
      <alignment horizontal="left" wrapText="1"/>
    </xf>
    <xf numFmtId="0" fontId="2" fillId="0" borderId="0" xfId="2" applyFont="1" applyAlignment="1">
      <alignment horizontal="left" wrapText="1"/>
    </xf>
    <xf numFmtId="0" fontId="12" fillId="10" borderId="0" xfId="0" applyFont="1" applyFill="1" applyAlignment="1">
      <alignment horizontal="left" vertical="top" wrapText="1"/>
    </xf>
    <xf numFmtId="0" fontId="0" fillId="0" borderId="16" xfId="0" applyBorder="1" applyAlignment="1">
      <alignment horizontal="left"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5" xfId="0" applyBorder="1" applyAlignment="1">
      <alignment horizontal="left" vertical="center" wrapText="1"/>
    </xf>
    <xf numFmtId="49" fontId="7" fillId="7" borderId="4" xfId="5" applyNumberFormat="1" applyFill="1" applyAlignment="1" applyProtection="1">
      <alignment horizontal="center" vertical="center" wrapText="1"/>
      <protection locked="0"/>
    </xf>
    <xf numFmtId="0" fontId="7" fillId="7" borderId="4" xfId="5" applyFill="1" applyAlignment="1" applyProtection="1">
      <alignment horizontal="center" vertical="center" wrapText="1"/>
      <protection locked="0"/>
    </xf>
    <xf numFmtId="44" fontId="7" fillId="7" borderId="16" xfId="5" applyNumberFormat="1" applyFill="1" applyBorder="1" applyProtection="1">
      <protection locked="0"/>
    </xf>
  </cellXfs>
  <cellStyles count="9">
    <cellStyle name="40% - Accent1" xfId="7" builtinId="31"/>
    <cellStyle name="Berekening" xfId="6" builtinId="22"/>
    <cellStyle name="Invoer" xfId="5" builtinId="20"/>
    <cellStyle name="Kop 2" xfId="4" builtinId="17"/>
    <cellStyle name="Standaard" xfId="0" builtinId="0"/>
    <cellStyle name="Standaard 2" xfId="2" xr:uid="{1A395FD7-6506-40AD-88B3-F03201B03C27}"/>
    <cellStyle name="Titel" xfId="3" builtinId="15"/>
    <cellStyle name="Valuta" xfId="1" builtinId="4"/>
    <cellStyle name="Valuta 2" xfId="8" xr:uid="{6983A472-B06C-4C82-9091-FE95141CDC01}"/>
  </cellStyles>
  <dxfs count="0"/>
  <tableStyles count="0" defaultTableStyle="TableStyleMedium2" defaultPivotStyle="PivotStyleLight16"/>
  <colors>
    <mruColors>
      <color rgb="FF8ECD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114301</xdr:colOff>
      <xdr:row>1</xdr:row>
      <xdr:rowOff>57150</xdr:rowOff>
    </xdr:from>
    <xdr:to>
      <xdr:col>7</xdr:col>
      <xdr:colOff>1047751</xdr:colOff>
      <xdr:row>5</xdr:row>
      <xdr:rowOff>123825</xdr:rowOff>
    </xdr:to>
    <xdr:pic>
      <xdr:nvPicPr>
        <xdr:cNvPr id="3" name="Afbeelding 2" descr="Afbeelding met tekst, Lettertype, schermopname, ontwerp&#10;&#10;Automatisch gegenereerde beschrijving">
          <a:extLst>
            <a:ext uri="{FF2B5EF4-FFF2-40B4-BE49-F238E27FC236}">
              <a16:creationId xmlns:a16="http://schemas.microsoft.com/office/drawing/2014/main" id="{532B1B23-97A0-C8DC-1FA9-51463FD6B6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14" t="13340" r="12989" b="11229"/>
        <a:stretch/>
      </xdr:blipFill>
      <xdr:spPr bwMode="auto">
        <a:xfrm>
          <a:off x="7896226" y="228600"/>
          <a:ext cx="933450" cy="9429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3C956-52D6-4FBD-B571-F195E606BDBC}">
  <dimension ref="A1:M40"/>
  <sheetViews>
    <sheetView showGridLines="0" tabSelected="1" zoomScale="150" zoomScaleNormal="100" workbookViewId="0">
      <selection activeCell="D22" sqref="D22:H26"/>
    </sheetView>
  </sheetViews>
  <sheetFormatPr defaultColWidth="0" defaultRowHeight="0" customHeight="1" zeroHeight="1" x14ac:dyDescent="0.25"/>
  <cols>
    <col min="1" max="2" width="2.42578125" style="8" customWidth="1"/>
    <col min="3" max="3" width="46.7109375" style="8" customWidth="1"/>
    <col min="4" max="4" width="25.28515625" style="8" customWidth="1"/>
    <col min="5" max="5" width="19.7109375" style="8" customWidth="1"/>
    <col min="6" max="6" width="27.28515625" style="8" customWidth="1"/>
    <col min="7" max="7" width="6.28515625" style="8" customWidth="1"/>
    <col min="8" max="8" width="18.140625" style="8" customWidth="1"/>
    <col min="9" max="10" width="2.42578125" style="8" customWidth="1"/>
    <col min="11" max="13" width="0" style="8" hidden="1" customWidth="1"/>
    <col min="14" max="16384" width="9.140625" style="8" hidden="1"/>
  </cols>
  <sheetData>
    <row r="1" spans="2:9" ht="13.5" x14ac:dyDescent="0.25"/>
    <row r="2" spans="2:9" ht="15" x14ac:dyDescent="0.25">
      <c r="B2" s="9"/>
      <c r="C2" s="10"/>
      <c r="D2" s="10"/>
      <c r="E2" s="10"/>
      <c r="F2" s="10"/>
      <c r="G2" s="10"/>
      <c r="H2" s="10"/>
      <c r="I2" s="11"/>
    </row>
    <row r="3" spans="2:9" ht="24" x14ac:dyDescent="0.4">
      <c r="B3" s="1"/>
      <c r="C3" s="54" t="s">
        <v>57</v>
      </c>
      <c r="D3" s="54"/>
      <c r="E3" s="54"/>
      <c r="F3" s="54"/>
      <c r="G3" s="54"/>
      <c r="H3" s="12"/>
      <c r="I3" s="13"/>
    </row>
    <row r="4" spans="2:9" ht="15" x14ac:dyDescent="0.25">
      <c r="B4" s="14"/>
      <c r="C4" s="54"/>
      <c r="D4" s="54"/>
      <c r="E4" s="54"/>
      <c r="F4" s="54"/>
      <c r="G4" s="54"/>
      <c r="H4" s="12"/>
      <c r="I4" s="13"/>
    </row>
    <row r="5" spans="2:9" ht="15" x14ac:dyDescent="0.25">
      <c r="B5" s="14"/>
      <c r="C5" s="54"/>
      <c r="D5" s="54"/>
      <c r="E5" s="54"/>
      <c r="F5" s="54"/>
      <c r="G5" s="54"/>
      <c r="H5" s="12"/>
      <c r="I5" s="13"/>
    </row>
    <row r="6" spans="2:9" ht="15" x14ac:dyDescent="0.25">
      <c r="B6" s="14"/>
      <c r="C6" s="7" t="s">
        <v>0</v>
      </c>
      <c r="D6" s="12"/>
      <c r="E6" s="12"/>
      <c r="F6" s="12"/>
      <c r="G6" s="12"/>
      <c r="H6" s="12"/>
      <c r="I6" s="13"/>
    </row>
    <row r="7" spans="2:9" ht="32.25" customHeight="1" x14ac:dyDescent="0.25">
      <c r="B7" s="14"/>
      <c r="C7" s="55" t="s">
        <v>1</v>
      </c>
      <c r="D7" s="56"/>
      <c r="E7" s="56"/>
      <c r="F7" s="56"/>
      <c r="G7" s="56"/>
      <c r="H7" s="57"/>
      <c r="I7" s="13"/>
    </row>
    <row r="8" spans="2:9" ht="15" x14ac:dyDescent="0.25">
      <c r="B8" s="14"/>
      <c r="C8" s="12"/>
      <c r="D8" s="12"/>
      <c r="E8" s="12"/>
      <c r="F8" s="12"/>
      <c r="G8" s="12"/>
      <c r="H8" s="12"/>
      <c r="I8" s="13"/>
    </row>
    <row r="9" spans="2:9" ht="15" x14ac:dyDescent="0.25">
      <c r="B9" s="14"/>
      <c r="C9" s="7" t="s">
        <v>2</v>
      </c>
      <c r="D9" s="12"/>
      <c r="E9" s="12"/>
      <c r="F9" s="12"/>
      <c r="G9" s="12"/>
      <c r="H9" s="12"/>
      <c r="I9" s="13"/>
    </row>
    <row r="10" spans="2:9" ht="15" x14ac:dyDescent="0.25">
      <c r="B10" s="14"/>
      <c r="C10" s="2" t="s">
        <v>3</v>
      </c>
      <c r="D10" s="58" t="s">
        <v>4</v>
      </c>
      <c r="E10" s="58"/>
      <c r="F10" s="58"/>
      <c r="G10" s="58"/>
      <c r="H10" s="59"/>
      <c r="I10" s="13"/>
    </row>
    <row r="11" spans="2:9" ht="30.75" customHeight="1" x14ac:dyDescent="0.25">
      <c r="B11" s="14"/>
      <c r="C11" s="3" t="s">
        <v>5</v>
      </c>
      <c r="D11" s="60" t="s">
        <v>6</v>
      </c>
      <c r="E11" s="58"/>
      <c r="F11" s="58"/>
      <c r="G11" s="58"/>
      <c r="H11" s="59"/>
      <c r="I11" s="13"/>
    </row>
    <row r="12" spans="2:9" ht="14.45" customHeight="1" x14ac:dyDescent="0.25">
      <c r="B12" s="14"/>
      <c r="C12" s="4" t="s">
        <v>7</v>
      </c>
      <c r="D12" s="60" t="s">
        <v>8</v>
      </c>
      <c r="E12" s="58"/>
      <c r="F12" s="58"/>
      <c r="G12" s="58"/>
      <c r="H12" s="59"/>
      <c r="I12" s="13"/>
    </row>
    <row r="13" spans="2:9" ht="15" x14ac:dyDescent="0.25">
      <c r="B13" s="14"/>
      <c r="C13" s="5" t="s">
        <v>9</v>
      </c>
      <c r="D13" s="58" t="s">
        <v>10</v>
      </c>
      <c r="E13" s="58"/>
      <c r="F13" s="58"/>
      <c r="G13" s="58"/>
      <c r="H13" s="59"/>
      <c r="I13" s="13"/>
    </row>
    <row r="14" spans="2:9" ht="15" x14ac:dyDescent="0.25">
      <c r="B14" s="14"/>
      <c r="C14" s="15" t="s">
        <v>11</v>
      </c>
      <c r="D14" s="58" t="s">
        <v>12</v>
      </c>
      <c r="E14" s="58"/>
      <c r="F14" s="58"/>
      <c r="G14" s="58"/>
      <c r="H14" s="59"/>
      <c r="I14" s="13"/>
    </row>
    <row r="15" spans="2:9" ht="15.6" customHeight="1" x14ac:dyDescent="0.25">
      <c r="B15" s="14"/>
      <c r="C15" s="6" t="s">
        <v>13</v>
      </c>
      <c r="D15" s="58" t="s">
        <v>14</v>
      </c>
      <c r="E15" s="58"/>
      <c r="F15" s="58"/>
      <c r="G15" s="58"/>
      <c r="H15" s="59"/>
      <c r="I15" s="13"/>
    </row>
    <row r="16" spans="2:9" ht="15" x14ac:dyDescent="0.25">
      <c r="B16" s="14"/>
      <c r="C16" s="12"/>
      <c r="D16" s="12"/>
      <c r="E16" s="12"/>
      <c r="F16" s="12"/>
      <c r="G16" s="12"/>
      <c r="H16" s="12"/>
      <c r="I16" s="13"/>
    </row>
    <row r="17" spans="2:9" ht="15" x14ac:dyDescent="0.25">
      <c r="B17" s="14"/>
      <c r="C17" s="7" t="s">
        <v>15</v>
      </c>
      <c r="D17" s="12"/>
      <c r="E17" s="12"/>
      <c r="F17" s="16"/>
      <c r="G17" s="17"/>
      <c r="H17" s="16"/>
      <c r="I17" s="13"/>
    </row>
    <row r="18" spans="2:9" ht="61.5" customHeight="1" x14ac:dyDescent="0.25">
      <c r="B18" s="14"/>
      <c r="C18" s="55" t="s">
        <v>16</v>
      </c>
      <c r="D18" s="61"/>
      <c r="E18" s="61"/>
      <c r="F18" s="61"/>
      <c r="G18" s="61"/>
      <c r="H18" s="62"/>
      <c r="I18" s="13"/>
    </row>
    <row r="19" spans="2:9" ht="15" x14ac:dyDescent="0.25">
      <c r="B19" s="14"/>
      <c r="C19" s="12"/>
      <c r="D19" s="12"/>
      <c r="E19" s="12"/>
      <c r="F19" s="12"/>
      <c r="G19" s="12"/>
      <c r="H19" s="12"/>
      <c r="I19" s="13"/>
    </row>
    <row r="20" spans="2:9" ht="15.75" thickBot="1" x14ac:dyDescent="0.3">
      <c r="B20" s="14"/>
      <c r="C20" s="7" t="s">
        <v>17</v>
      </c>
      <c r="D20" s="12"/>
      <c r="E20" s="12"/>
      <c r="F20" s="12"/>
      <c r="G20" s="12"/>
      <c r="H20" s="12"/>
      <c r="I20" s="13"/>
    </row>
    <row r="21" spans="2:9" ht="15" x14ac:dyDescent="0.25">
      <c r="B21" s="14"/>
      <c r="C21" s="63" t="s">
        <v>18</v>
      </c>
      <c r="D21" s="64"/>
      <c r="E21" s="64"/>
      <c r="F21" s="64"/>
      <c r="G21" s="64"/>
      <c r="H21" s="65"/>
      <c r="I21" s="13"/>
    </row>
    <row r="22" spans="2:9" ht="15" x14ac:dyDescent="0.25">
      <c r="B22" s="14"/>
      <c r="C22" s="18" t="s">
        <v>19</v>
      </c>
      <c r="D22" s="66"/>
      <c r="E22" s="67"/>
      <c r="F22" s="67"/>
      <c r="G22" s="67"/>
      <c r="H22" s="68"/>
      <c r="I22" s="13"/>
    </row>
    <row r="23" spans="2:9" ht="15" x14ac:dyDescent="0.25">
      <c r="B23" s="14"/>
      <c r="C23" s="18" t="s">
        <v>20</v>
      </c>
      <c r="D23" s="66"/>
      <c r="E23" s="67"/>
      <c r="F23" s="67"/>
      <c r="G23" s="67"/>
      <c r="H23" s="68"/>
      <c r="I23" s="13"/>
    </row>
    <row r="24" spans="2:9" ht="15" x14ac:dyDescent="0.25">
      <c r="B24" s="14"/>
      <c r="C24" s="18" t="s">
        <v>21</v>
      </c>
      <c r="D24" s="66"/>
      <c r="E24" s="67"/>
      <c r="F24" s="67"/>
      <c r="G24" s="67"/>
      <c r="H24" s="68"/>
      <c r="I24" s="13"/>
    </row>
    <row r="25" spans="2:9" ht="15" x14ac:dyDescent="0.25">
      <c r="B25" s="14"/>
      <c r="C25" s="18" t="s">
        <v>22</v>
      </c>
      <c r="D25" s="66"/>
      <c r="E25" s="67"/>
      <c r="F25" s="67"/>
      <c r="G25" s="67"/>
      <c r="H25" s="68"/>
      <c r="I25" s="13"/>
    </row>
    <row r="26" spans="2:9" ht="62.25" customHeight="1" thickBot="1" x14ac:dyDescent="0.3">
      <c r="B26" s="14"/>
      <c r="C26" s="19" t="s">
        <v>23</v>
      </c>
      <c r="D26" s="73"/>
      <c r="E26" s="74"/>
      <c r="F26" s="74"/>
      <c r="G26" s="74"/>
      <c r="H26" s="75"/>
      <c r="I26" s="13"/>
    </row>
    <row r="27" spans="2:9" ht="15.75" thickBot="1" x14ac:dyDescent="0.3">
      <c r="B27" s="14"/>
      <c r="C27" s="12"/>
      <c r="D27" s="12"/>
      <c r="E27" s="12"/>
      <c r="F27" s="12"/>
      <c r="G27" s="12"/>
      <c r="H27" s="12"/>
      <c r="I27" s="13"/>
    </row>
    <row r="28" spans="2:9" ht="15.75" thickBot="1" x14ac:dyDescent="0.3">
      <c r="B28" s="14"/>
      <c r="C28" s="78" t="s">
        <v>24</v>
      </c>
      <c r="D28" s="79"/>
      <c r="E28" s="79"/>
      <c r="F28" s="79"/>
      <c r="G28" s="20"/>
      <c r="H28" s="21"/>
      <c r="I28" s="13"/>
    </row>
    <row r="29" spans="2:9" ht="30.75" customHeight="1" x14ac:dyDescent="0.25">
      <c r="B29" s="14"/>
      <c r="C29" s="80" t="str">
        <f>'2. Prijzenopgave Startnotitie'!C34</f>
        <v>Totale prijs Startnotitie deelgebied Lyceumkwartier, Valckenbosch, Hoge Dennen, Kerckebosch, Centrumschil-Zuid en het tussenliggende Bosgebied</v>
      </c>
      <c r="D29" s="81"/>
      <c r="E29" s="81"/>
      <c r="F29" s="81"/>
      <c r="G29" s="76">
        <f>'2. Prijzenopgave Startnotitie'!H34</f>
        <v>0</v>
      </c>
      <c r="H29" s="77"/>
      <c r="I29" s="13"/>
    </row>
    <row r="30" spans="2:9" ht="36.950000000000003" customHeight="1" thickBot="1" x14ac:dyDescent="0.3">
      <c r="B30" s="14"/>
      <c r="C30" s="82" t="str">
        <f>'3. Prijzenopgave Opstellen '!C46</f>
        <v>Totale prijs Opstellen Omgevingsplan deelgebied Lyceumkwartier, Valckenbosch, Hoge Dennen, Kerckebosch, Centrumschil-Zuid en het tussenliggende Bosgebied</v>
      </c>
      <c r="D30" s="83"/>
      <c r="E30" s="83"/>
      <c r="F30" s="83"/>
      <c r="G30" s="76">
        <f>'3. Prijzenopgave Opstellen '!H46</f>
        <v>0</v>
      </c>
      <c r="H30" s="77"/>
      <c r="I30" s="13"/>
    </row>
    <row r="31" spans="2:9" ht="15.75" thickBot="1" x14ac:dyDescent="0.3">
      <c r="B31" s="14"/>
      <c r="C31" s="69" t="s">
        <v>25</v>
      </c>
      <c r="D31" s="70"/>
      <c r="E31" s="70"/>
      <c r="F31" s="70"/>
      <c r="G31" s="71">
        <f>SUM(G29:H30)</f>
        <v>0</v>
      </c>
      <c r="H31" s="72"/>
      <c r="I31" s="13"/>
    </row>
    <row r="32" spans="2:9" ht="15" x14ac:dyDescent="0.25">
      <c r="B32" s="22"/>
      <c r="C32" s="23"/>
      <c r="D32" s="23"/>
      <c r="E32" s="23"/>
      <c r="F32" s="23"/>
      <c r="G32" s="23"/>
      <c r="H32" s="23"/>
      <c r="I32" s="24"/>
    </row>
    <row r="33" s="8" customFormat="1" ht="13.5" x14ac:dyDescent="0.25"/>
    <row r="34" s="8" customFormat="1" ht="13.5" hidden="1" x14ac:dyDescent="0.25"/>
    <row r="35" s="8" customFormat="1" ht="0" hidden="1" customHeight="1" x14ac:dyDescent="0.25"/>
    <row r="36" s="8" customFormat="1" ht="0" hidden="1" customHeight="1" x14ac:dyDescent="0.25"/>
    <row r="37" s="8" customFormat="1" ht="0" hidden="1" customHeight="1" x14ac:dyDescent="0.25"/>
    <row r="38" s="8" customFormat="1" ht="0" hidden="1" customHeight="1" x14ac:dyDescent="0.25"/>
    <row r="39" s="8" customFormat="1" ht="0" hidden="1" customHeight="1" x14ac:dyDescent="0.25"/>
    <row r="40" s="8" customFormat="1" ht="0" hidden="1" customHeight="1" x14ac:dyDescent="0.25"/>
  </sheetData>
  <sheetProtection algorithmName="SHA-512" hashValue="GzFbu/WC6tRsNgPQlDg9M3OSEvUn9n01rqQlxRX0zNfvGNd2zQ6OJdxiI8lNLJWhcF3bsc2WqGb/IWkiRlG/6A==" saltValue="ep9DRM53iSsi0zBQJTL1Zg==" spinCount="100000" sheet="1" selectLockedCells="1"/>
  <mergeCells count="22">
    <mergeCell ref="D22:H22"/>
    <mergeCell ref="D23:H23"/>
    <mergeCell ref="D24:H24"/>
    <mergeCell ref="C31:F31"/>
    <mergeCell ref="G31:H31"/>
    <mergeCell ref="D25:H25"/>
    <mergeCell ref="D26:H26"/>
    <mergeCell ref="G29:H29"/>
    <mergeCell ref="G30:H30"/>
    <mergeCell ref="C28:F28"/>
    <mergeCell ref="C29:F29"/>
    <mergeCell ref="C30:F30"/>
    <mergeCell ref="D13:H13"/>
    <mergeCell ref="D14:H14"/>
    <mergeCell ref="D15:H15"/>
    <mergeCell ref="C18:H18"/>
    <mergeCell ref="C21:H21"/>
    <mergeCell ref="C3:G5"/>
    <mergeCell ref="C7:H7"/>
    <mergeCell ref="D10:H10"/>
    <mergeCell ref="D11:H11"/>
    <mergeCell ref="D12:H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4B758-023E-4560-80AC-23A4C1A92E39}">
  <dimension ref="B2:J37"/>
  <sheetViews>
    <sheetView showGridLines="0" zoomScale="130" zoomScaleNormal="130" workbookViewId="0">
      <selection activeCell="E6" sqref="E6"/>
    </sheetView>
  </sheetViews>
  <sheetFormatPr defaultColWidth="8.85546875" defaultRowHeight="15" x14ac:dyDescent="0.25"/>
  <cols>
    <col min="1" max="1" width="3.28515625" customWidth="1"/>
    <col min="2" max="2" width="2.28515625" customWidth="1"/>
    <col min="3" max="3" width="15.28515625" customWidth="1"/>
    <col min="4" max="4" width="48.42578125" bestFit="1" customWidth="1"/>
    <col min="5" max="5" width="13.28515625" style="26" customWidth="1"/>
    <col min="6" max="6" width="8.42578125" style="26" customWidth="1"/>
    <col min="7" max="7" width="12.140625" customWidth="1"/>
    <col min="8" max="8" width="14.42578125" bestFit="1" customWidth="1"/>
    <col min="9" max="10" width="2.28515625" customWidth="1"/>
  </cols>
  <sheetData>
    <row r="2" spans="2:10" ht="21" customHeight="1" x14ac:dyDescent="0.35">
      <c r="B2" s="25" t="s">
        <v>26</v>
      </c>
    </row>
    <row r="3" spans="2:10" ht="15.75" customHeight="1" thickBot="1" x14ac:dyDescent="0.3"/>
    <row r="4" spans="2:10" ht="15" customHeight="1" x14ac:dyDescent="0.25">
      <c r="B4" s="27"/>
      <c r="C4" s="28"/>
      <c r="D4" s="28"/>
      <c r="E4" s="29"/>
      <c r="F4" s="29"/>
      <c r="G4" s="28"/>
      <c r="H4" s="28"/>
      <c r="I4" s="28"/>
      <c r="J4" s="30"/>
    </row>
    <row r="5" spans="2:10" s="37" customFormat="1" ht="45" customHeight="1" x14ac:dyDescent="0.25">
      <c r="B5" s="31"/>
      <c r="C5" s="32" t="s">
        <v>27</v>
      </c>
      <c r="D5" s="33" t="s">
        <v>28</v>
      </c>
      <c r="E5" s="34" t="s">
        <v>29</v>
      </c>
      <c r="F5" s="35" t="s">
        <v>30</v>
      </c>
      <c r="G5" s="33" t="s">
        <v>31</v>
      </c>
      <c r="H5" s="33" t="s">
        <v>32</v>
      </c>
      <c r="I5"/>
      <c r="J5" s="36"/>
    </row>
    <row r="6" spans="2:10" x14ac:dyDescent="0.25">
      <c r="B6" s="38"/>
      <c r="C6" s="86" t="s">
        <v>33</v>
      </c>
      <c r="D6" s="89" t="s">
        <v>34</v>
      </c>
      <c r="E6" s="50" t="s">
        <v>35</v>
      </c>
      <c r="F6" s="51">
        <v>0</v>
      </c>
      <c r="G6" s="52">
        <v>0</v>
      </c>
      <c r="H6" s="39">
        <f>F6*G6</f>
        <v>0</v>
      </c>
      <c r="J6" s="40"/>
    </row>
    <row r="7" spans="2:10" x14ac:dyDescent="0.25">
      <c r="B7" s="38"/>
      <c r="C7" s="87"/>
      <c r="D7" s="90"/>
      <c r="E7" s="50" t="s">
        <v>36</v>
      </c>
      <c r="F7" s="51">
        <v>0</v>
      </c>
      <c r="G7" s="52">
        <v>0</v>
      </c>
      <c r="H7" s="39">
        <f t="shared" ref="H7:H23" si="0">F7*G7</f>
        <v>0</v>
      </c>
      <c r="J7" s="40"/>
    </row>
    <row r="8" spans="2:10" x14ac:dyDescent="0.25">
      <c r="B8" s="38"/>
      <c r="C8" s="87"/>
      <c r="D8" s="91"/>
      <c r="E8" s="50" t="s">
        <v>37</v>
      </c>
      <c r="F8" s="51">
        <v>0</v>
      </c>
      <c r="G8" s="52">
        <v>0</v>
      </c>
      <c r="H8" s="39">
        <f t="shared" si="0"/>
        <v>0</v>
      </c>
      <c r="J8" s="40"/>
    </row>
    <row r="9" spans="2:10" x14ac:dyDescent="0.25">
      <c r="B9" s="38"/>
      <c r="C9" s="87"/>
      <c r="D9" s="89" t="s">
        <v>38</v>
      </c>
      <c r="E9" s="50" t="s">
        <v>35</v>
      </c>
      <c r="F9" s="51">
        <v>0</v>
      </c>
      <c r="G9" s="52">
        <v>0</v>
      </c>
      <c r="H9" s="39">
        <f t="shared" si="0"/>
        <v>0</v>
      </c>
      <c r="J9" s="40"/>
    </row>
    <row r="10" spans="2:10" x14ac:dyDescent="0.25">
      <c r="B10" s="38"/>
      <c r="C10" s="87"/>
      <c r="D10" s="90"/>
      <c r="E10" s="50" t="s">
        <v>36</v>
      </c>
      <c r="F10" s="51">
        <v>0</v>
      </c>
      <c r="G10" s="52">
        <v>0</v>
      </c>
      <c r="H10" s="39">
        <f t="shared" si="0"/>
        <v>0</v>
      </c>
      <c r="J10" s="40"/>
    </row>
    <row r="11" spans="2:10" x14ac:dyDescent="0.25">
      <c r="B11" s="38"/>
      <c r="C11" s="87"/>
      <c r="D11" s="91"/>
      <c r="E11" s="50" t="s">
        <v>37</v>
      </c>
      <c r="F11" s="51">
        <v>0</v>
      </c>
      <c r="G11" s="52">
        <v>0</v>
      </c>
      <c r="H11" s="39">
        <f t="shared" si="0"/>
        <v>0</v>
      </c>
      <c r="J11" s="40"/>
    </row>
    <row r="12" spans="2:10" x14ac:dyDescent="0.25">
      <c r="B12" s="38"/>
      <c r="C12" s="87"/>
      <c r="D12" s="89" t="s">
        <v>39</v>
      </c>
      <c r="E12" s="50" t="s">
        <v>35</v>
      </c>
      <c r="F12" s="51">
        <v>0</v>
      </c>
      <c r="G12" s="52">
        <v>0</v>
      </c>
      <c r="H12" s="39">
        <f t="shared" si="0"/>
        <v>0</v>
      </c>
      <c r="J12" s="40"/>
    </row>
    <row r="13" spans="2:10" x14ac:dyDescent="0.25">
      <c r="B13" s="38"/>
      <c r="C13" s="87"/>
      <c r="D13" s="90"/>
      <c r="E13" s="50" t="s">
        <v>36</v>
      </c>
      <c r="F13" s="51">
        <v>0</v>
      </c>
      <c r="G13" s="52">
        <v>0</v>
      </c>
      <c r="H13" s="39">
        <f t="shared" si="0"/>
        <v>0</v>
      </c>
      <c r="J13" s="40"/>
    </row>
    <row r="14" spans="2:10" x14ac:dyDescent="0.25">
      <c r="B14" s="38"/>
      <c r="C14" s="87"/>
      <c r="D14" s="91"/>
      <c r="E14" s="50" t="s">
        <v>37</v>
      </c>
      <c r="F14" s="51">
        <v>0</v>
      </c>
      <c r="G14" s="52">
        <v>0</v>
      </c>
      <c r="H14" s="39">
        <f t="shared" si="0"/>
        <v>0</v>
      </c>
      <c r="J14" s="40"/>
    </row>
    <row r="15" spans="2:10" x14ac:dyDescent="0.25">
      <c r="B15" s="38"/>
      <c r="C15" s="87"/>
      <c r="D15" s="89" t="s">
        <v>40</v>
      </c>
      <c r="E15" s="50" t="s">
        <v>35</v>
      </c>
      <c r="F15" s="51">
        <v>0</v>
      </c>
      <c r="G15" s="52">
        <v>0</v>
      </c>
      <c r="H15" s="39">
        <f t="shared" si="0"/>
        <v>0</v>
      </c>
      <c r="J15" s="40"/>
    </row>
    <row r="16" spans="2:10" x14ac:dyDescent="0.25">
      <c r="B16" s="38"/>
      <c r="C16" s="87"/>
      <c r="D16" s="90"/>
      <c r="E16" s="50" t="s">
        <v>36</v>
      </c>
      <c r="F16" s="51">
        <v>0</v>
      </c>
      <c r="G16" s="52">
        <v>0</v>
      </c>
      <c r="H16" s="39">
        <f t="shared" si="0"/>
        <v>0</v>
      </c>
      <c r="J16" s="40"/>
    </row>
    <row r="17" spans="2:10" x14ac:dyDescent="0.25">
      <c r="B17" s="38"/>
      <c r="C17" s="87"/>
      <c r="D17" s="91"/>
      <c r="E17" s="50" t="s">
        <v>37</v>
      </c>
      <c r="F17" s="51">
        <v>0</v>
      </c>
      <c r="G17" s="52">
        <v>0</v>
      </c>
      <c r="H17" s="39">
        <f t="shared" si="0"/>
        <v>0</v>
      </c>
      <c r="J17" s="40"/>
    </row>
    <row r="18" spans="2:10" x14ac:dyDescent="0.25">
      <c r="B18" s="38"/>
      <c r="C18" s="87"/>
      <c r="D18" s="89" t="s">
        <v>41</v>
      </c>
      <c r="E18" s="50" t="s">
        <v>35</v>
      </c>
      <c r="F18" s="51">
        <v>0</v>
      </c>
      <c r="G18" s="52">
        <v>0</v>
      </c>
      <c r="H18" s="39">
        <f t="shared" si="0"/>
        <v>0</v>
      </c>
      <c r="J18" s="40"/>
    </row>
    <row r="19" spans="2:10" x14ac:dyDescent="0.25">
      <c r="B19" s="38"/>
      <c r="C19" s="87"/>
      <c r="D19" s="90"/>
      <c r="E19" s="50" t="s">
        <v>36</v>
      </c>
      <c r="F19" s="51">
        <v>0</v>
      </c>
      <c r="G19" s="52">
        <v>0</v>
      </c>
      <c r="H19" s="39">
        <f t="shared" si="0"/>
        <v>0</v>
      </c>
      <c r="J19" s="40"/>
    </row>
    <row r="20" spans="2:10" x14ac:dyDescent="0.25">
      <c r="B20" s="38"/>
      <c r="C20" s="87"/>
      <c r="D20" s="91"/>
      <c r="E20" s="50" t="s">
        <v>37</v>
      </c>
      <c r="F20" s="51">
        <v>0</v>
      </c>
      <c r="G20" s="52">
        <v>0</v>
      </c>
      <c r="H20" s="39">
        <f t="shared" si="0"/>
        <v>0</v>
      </c>
      <c r="J20" s="40"/>
    </row>
    <row r="21" spans="2:10" x14ac:dyDescent="0.25">
      <c r="B21" s="38"/>
      <c r="C21" s="87"/>
      <c r="D21" s="89" t="s">
        <v>42</v>
      </c>
      <c r="E21" s="50" t="s">
        <v>35</v>
      </c>
      <c r="F21" s="51">
        <v>0</v>
      </c>
      <c r="G21" s="52">
        <v>0</v>
      </c>
      <c r="H21" s="39">
        <f t="shared" si="0"/>
        <v>0</v>
      </c>
      <c r="J21" s="40"/>
    </row>
    <row r="22" spans="2:10" x14ac:dyDescent="0.25">
      <c r="B22" s="38"/>
      <c r="C22" s="87"/>
      <c r="D22" s="90"/>
      <c r="E22" s="50" t="s">
        <v>36</v>
      </c>
      <c r="F22" s="51">
        <v>0</v>
      </c>
      <c r="G22" s="52">
        <v>0</v>
      </c>
      <c r="H22" s="39">
        <f t="shared" si="0"/>
        <v>0</v>
      </c>
      <c r="J22" s="40"/>
    </row>
    <row r="23" spans="2:10" x14ac:dyDescent="0.25">
      <c r="B23" s="38"/>
      <c r="C23" s="88"/>
      <c r="D23" s="91"/>
      <c r="E23" s="50" t="s">
        <v>37</v>
      </c>
      <c r="F23" s="51">
        <v>0</v>
      </c>
      <c r="G23" s="52">
        <v>0</v>
      </c>
      <c r="H23" s="39">
        <f t="shared" si="0"/>
        <v>0</v>
      </c>
      <c r="J23" s="40"/>
    </row>
    <row r="24" spans="2:10" x14ac:dyDescent="0.25">
      <c r="B24" s="38"/>
      <c r="E24" s="41"/>
      <c r="F24" s="41"/>
      <c r="G24" s="42"/>
      <c r="H24" s="42"/>
      <c r="J24" s="40"/>
    </row>
    <row r="25" spans="2:10" x14ac:dyDescent="0.25">
      <c r="B25" s="38"/>
      <c r="D25" s="85" t="s">
        <v>43</v>
      </c>
      <c r="E25" s="50" t="s">
        <v>35</v>
      </c>
      <c r="F25" s="51">
        <v>0</v>
      </c>
      <c r="G25" s="52">
        <v>0</v>
      </c>
      <c r="H25" s="39">
        <f t="shared" ref="H25:H27" si="1">F25*G25</f>
        <v>0</v>
      </c>
      <c r="J25" s="40"/>
    </row>
    <row r="26" spans="2:10" x14ac:dyDescent="0.25">
      <c r="B26" s="38"/>
      <c r="D26" s="85"/>
      <c r="E26" s="50" t="s">
        <v>36</v>
      </c>
      <c r="F26" s="51">
        <v>0</v>
      </c>
      <c r="G26" s="52">
        <v>0</v>
      </c>
      <c r="H26" s="39">
        <f t="shared" si="1"/>
        <v>0</v>
      </c>
      <c r="J26" s="40"/>
    </row>
    <row r="27" spans="2:10" x14ac:dyDescent="0.25">
      <c r="B27" s="38"/>
      <c r="D27" s="85"/>
      <c r="E27" s="50" t="s">
        <v>37</v>
      </c>
      <c r="F27" s="51">
        <v>0</v>
      </c>
      <c r="G27" s="52">
        <v>0</v>
      </c>
      <c r="H27" s="39">
        <f t="shared" si="1"/>
        <v>0</v>
      </c>
      <c r="J27" s="40"/>
    </row>
    <row r="28" spans="2:10" x14ac:dyDescent="0.25">
      <c r="B28" s="38"/>
      <c r="E28" s="41"/>
      <c r="F28" s="41"/>
      <c r="G28" s="42"/>
      <c r="H28" s="42"/>
      <c r="J28" s="40"/>
    </row>
    <row r="29" spans="2:10" x14ac:dyDescent="0.25">
      <c r="B29" s="38"/>
      <c r="D29" s="85" t="s">
        <v>43</v>
      </c>
      <c r="E29" s="50" t="s">
        <v>35</v>
      </c>
      <c r="F29" s="51">
        <v>0</v>
      </c>
      <c r="G29" s="52">
        <v>0</v>
      </c>
      <c r="H29" s="39">
        <f t="shared" ref="H29:H31" si="2">F29*G29</f>
        <v>0</v>
      </c>
      <c r="J29" s="40"/>
    </row>
    <row r="30" spans="2:10" x14ac:dyDescent="0.25">
      <c r="B30" s="38"/>
      <c r="D30" s="85"/>
      <c r="E30" s="50" t="s">
        <v>36</v>
      </c>
      <c r="F30" s="51">
        <v>0</v>
      </c>
      <c r="G30" s="52">
        <v>0</v>
      </c>
      <c r="H30" s="39">
        <f t="shared" si="2"/>
        <v>0</v>
      </c>
      <c r="J30" s="40"/>
    </row>
    <row r="31" spans="2:10" x14ac:dyDescent="0.25">
      <c r="B31" s="38"/>
      <c r="D31" s="85"/>
      <c r="E31" s="50" t="s">
        <v>37</v>
      </c>
      <c r="F31" s="51">
        <v>0</v>
      </c>
      <c r="G31" s="52">
        <v>0</v>
      </c>
      <c r="H31" s="39">
        <f t="shared" si="2"/>
        <v>0</v>
      </c>
      <c r="J31" s="40"/>
    </row>
    <row r="32" spans="2:10" x14ac:dyDescent="0.25">
      <c r="B32" s="38"/>
      <c r="E32" s="41"/>
      <c r="F32" s="41"/>
      <c r="G32" s="42"/>
      <c r="H32" s="42"/>
      <c r="J32" s="40"/>
    </row>
    <row r="33" spans="2:10" x14ac:dyDescent="0.25">
      <c r="B33" s="38"/>
      <c r="E33" s="43"/>
      <c r="H33" s="44"/>
      <c r="J33" s="40"/>
    </row>
    <row r="34" spans="2:10" ht="30" customHeight="1" x14ac:dyDescent="0.25">
      <c r="B34" s="38"/>
      <c r="C34" s="84" t="s">
        <v>44</v>
      </c>
      <c r="D34" s="84"/>
      <c r="E34" s="84"/>
      <c r="F34" s="84"/>
      <c r="G34" s="84"/>
      <c r="H34" s="45">
        <f>SUM(H6:H31)</f>
        <v>0</v>
      </c>
      <c r="J34" s="40"/>
    </row>
    <row r="35" spans="2:10" ht="15.75" thickBot="1" x14ac:dyDescent="0.3">
      <c r="B35" s="46"/>
      <c r="C35" s="47"/>
      <c r="D35" s="47"/>
      <c r="E35" s="48"/>
      <c r="F35" s="48"/>
      <c r="G35" s="47"/>
      <c r="H35" s="47"/>
      <c r="I35" s="47"/>
      <c r="J35" s="49"/>
    </row>
    <row r="37" spans="2:10" x14ac:dyDescent="0.25">
      <c r="C37" t="s">
        <v>45</v>
      </c>
    </row>
  </sheetData>
  <sheetProtection algorithmName="SHA-512" hashValue="r+JVg4pz3eiDPsSaNVi0MW2rSuD6wweM1XriokdMIrkPaU6PbpTj/0MwvLIcTOR4b/LYsdPD9bNX40tVWfSeXg==" saltValue="/9X8MI+xSlkterljpX+cMQ==" spinCount="100000" sheet="1" objects="1" scenarios="1"/>
  <mergeCells count="10">
    <mergeCell ref="C34:G34"/>
    <mergeCell ref="D25:D27"/>
    <mergeCell ref="D29:D31"/>
    <mergeCell ref="C6:C23"/>
    <mergeCell ref="D6:D8"/>
    <mergeCell ref="D9:D11"/>
    <mergeCell ref="D12:D14"/>
    <mergeCell ref="D15:D17"/>
    <mergeCell ref="D18:D20"/>
    <mergeCell ref="D21:D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FCA25-ADA3-4F3D-97C0-9562FA60620E}">
  <dimension ref="B2:J49"/>
  <sheetViews>
    <sheetView showGridLines="0" zoomScale="130" zoomScaleNormal="130" workbookViewId="0">
      <selection activeCell="E6" sqref="E6"/>
    </sheetView>
  </sheetViews>
  <sheetFormatPr defaultColWidth="8.85546875" defaultRowHeight="15" x14ac:dyDescent="0.25"/>
  <cols>
    <col min="1" max="1" width="3.28515625" customWidth="1"/>
    <col min="2" max="2" width="2.28515625" customWidth="1"/>
    <col min="3" max="3" width="18.42578125" customWidth="1"/>
    <col min="4" max="4" width="48.42578125" bestFit="1" customWidth="1"/>
    <col min="5" max="5" width="13.28515625" style="26" customWidth="1"/>
    <col min="6" max="6" width="8.42578125" style="26" customWidth="1"/>
    <col min="7" max="7" width="12.140625" customWidth="1"/>
    <col min="8" max="8" width="14.42578125" bestFit="1" customWidth="1"/>
    <col min="9" max="10" width="2.28515625" customWidth="1"/>
  </cols>
  <sheetData>
    <row r="2" spans="2:10" ht="21" customHeight="1" x14ac:dyDescent="0.35">
      <c r="B2" s="25" t="s">
        <v>46</v>
      </c>
    </row>
    <row r="3" spans="2:10" ht="15.75" customHeight="1" thickBot="1" x14ac:dyDescent="0.3"/>
    <row r="4" spans="2:10" ht="15" customHeight="1" x14ac:dyDescent="0.25">
      <c r="B4" s="27"/>
      <c r="C4" s="28"/>
      <c r="D4" s="28"/>
      <c r="E4" s="29"/>
      <c r="F4" s="29"/>
      <c r="G4" s="28"/>
      <c r="H4" s="28"/>
      <c r="I4" s="28"/>
      <c r="J4" s="30"/>
    </row>
    <row r="5" spans="2:10" s="37" customFormat="1" ht="45" customHeight="1" x14ac:dyDescent="0.25">
      <c r="B5" s="31"/>
      <c r="C5" s="32" t="s">
        <v>27</v>
      </c>
      <c r="D5" s="33" t="s">
        <v>28</v>
      </c>
      <c r="E5" s="34" t="s">
        <v>29</v>
      </c>
      <c r="F5" s="35" t="s">
        <v>30</v>
      </c>
      <c r="G5" s="33" t="s">
        <v>31</v>
      </c>
      <c r="H5" s="33" t="s">
        <v>32</v>
      </c>
      <c r="I5"/>
      <c r="J5" s="36"/>
    </row>
    <row r="6" spans="2:10" x14ac:dyDescent="0.25">
      <c r="B6" s="38"/>
      <c r="C6" s="92" t="s">
        <v>47</v>
      </c>
      <c r="D6" s="95" t="s">
        <v>48</v>
      </c>
      <c r="E6" s="50" t="s">
        <v>35</v>
      </c>
      <c r="F6" s="51">
        <v>0</v>
      </c>
      <c r="G6" s="52">
        <v>0</v>
      </c>
      <c r="H6" s="39">
        <f>F6*G6</f>
        <v>0</v>
      </c>
      <c r="J6" s="40"/>
    </row>
    <row r="7" spans="2:10" x14ac:dyDescent="0.25">
      <c r="B7" s="38"/>
      <c r="C7" s="93"/>
      <c r="D7" s="96"/>
      <c r="E7" s="50" t="s">
        <v>36</v>
      </c>
      <c r="F7" s="51">
        <v>0</v>
      </c>
      <c r="G7" s="52">
        <v>0</v>
      </c>
      <c r="H7" s="39">
        <f t="shared" ref="H7:H35" si="0">F7*G7</f>
        <v>0</v>
      </c>
      <c r="J7" s="40"/>
    </row>
    <row r="8" spans="2:10" x14ac:dyDescent="0.25">
      <c r="B8" s="38"/>
      <c r="C8" s="93"/>
      <c r="D8" s="97"/>
      <c r="E8" s="50" t="s">
        <v>37</v>
      </c>
      <c r="F8" s="51">
        <v>0</v>
      </c>
      <c r="G8" s="52">
        <v>0</v>
      </c>
      <c r="H8" s="39">
        <f t="shared" si="0"/>
        <v>0</v>
      </c>
      <c r="J8" s="40"/>
    </row>
    <row r="9" spans="2:10" x14ac:dyDescent="0.25">
      <c r="B9" s="38"/>
      <c r="C9" s="93"/>
      <c r="D9" s="95" t="s">
        <v>49</v>
      </c>
      <c r="E9" s="50" t="s">
        <v>35</v>
      </c>
      <c r="F9" s="51">
        <v>0</v>
      </c>
      <c r="G9" s="52">
        <v>0</v>
      </c>
      <c r="H9" s="39">
        <f t="shared" si="0"/>
        <v>0</v>
      </c>
      <c r="J9" s="40"/>
    </row>
    <row r="10" spans="2:10" x14ac:dyDescent="0.25">
      <c r="B10" s="38"/>
      <c r="C10" s="93"/>
      <c r="D10" s="96"/>
      <c r="E10" s="50" t="s">
        <v>36</v>
      </c>
      <c r="F10" s="51">
        <v>0</v>
      </c>
      <c r="G10" s="52">
        <v>0</v>
      </c>
      <c r="H10" s="39">
        <f t="shared" si="0"/>
        <v>0</v>
      </c>
      <c r="J10" s="40"/>
    </row>
    <row r="11" spans="2:10" x14ac:dyDescent="0.25">
      <c r="B11" s="38"/>
      <c r="C11" s="93"/>
      <c r="D11" s="97"/>
      <c r="E11" s="50" t="s">
        <v>37</v>
      </c>
      <c r="F11" s="51">
        <v>0</v>
      </c>
      <c r="G11" s="52">
        <v>0</v>
      </c>
      <c r="H11" s="39">
        <f t="shared" si="0"/>
        <v>0</v>
      </c>
      <c r="J11" s="40"/>
    </row>
    <row r="12" spans="2:10" x14ac:dyDescent="0.25">
      <c r="B12" s="38"/>
      <c r="C12" s="93"/>
      <c r="D12" s="95" t="s">
        <v>50</v>
      </c>
      <c r="E12" s="50" t="s">
        <v>35</v>
      </c>
      <c r="F12" s="51">
        <v>0</v>
      </c>
      <c r="G12" s="52">
        <v>0</v>
      </c>
      <c r="H12" s="39">
        <f t="shared" si="0"/>
        <v>0</v>
      </c>
      <c r="J12" s="40"/>
    </row>
    <row r="13" spans="2:10" x14ac:dyDescent="0.25">
      <c r="B13" s="38"/>
      <c r="C13" s="93"/>
      <c r="D13" s="96"/>
      <c r="E13" s="50" t="s">
        <v>36</v>
      </c>
      <c r="F13" s="51">
        <v>0</v>
      </c>
      <c r="G13" s="52">
        <v>0</v>
      </c>
      <c r="H13" s="39">
        <f t="shared" si="0"/>
        <v>0</v>
      </c>
      <c r="J13" s="40"/>
    </row>
    <row r="14" spans="2:10" x14ac:dyDescent="0.25">
      <c r="B14" s="38"/>
      <c r="C14" s="93"/>
      <c r="D14" s="97"/>
      <c r="E14" s="50" t="s">
        <v>37</v>
      </c>
      <c r="F14" s="51">
        <v>0</v>
      </c>
      <c r="G14" s="52">
        <v>0</v>
      </c>
      <c r="H14" s="39">
        <f t="shared" si="0"/>
        <v>0</v>
      </c>
      <c r="J14" s="40"/>
    </row>
    <row r="15" spans="2:10" x14ac:dyDescent="0.25">
      <c r="B15" s="38"/>
      <c r="C15" s="93"/>
      <c r="D15" s="95" t="s">
        <v>58</v>
      </c>
      <c r="E15" s="50" t="s">
        <v>35</v>
      </c>
      <c r="F15" s="51">
        <v>0</v>
      </c>
      <c r="G15" s="52">
        <v>0</v>
      </c>
      <c r="H15" s="39">
        <f t="shared" si="0"/>
        <v>0</v>
      </c>
      <c r="J15" s="40"/>
    </row>
    <row r="16" spans="2:10" x14ac:dyDescent="0.25">
      <c r="B16" s="38"/>
      <c r="C16" s="93"/>
      <c r="D16" s="96"/>
      <c r="E16" s="50" t="s">
        <v>36</v>
      </c>
      <c r="F16" s="51">
        <v>0</v>
      </c>
      <c r="G16" s="52">
        <v>0</v>
      </c>
      <c r="H16" s="39">
        <f t="shared" si="0"/>
        <v>0</v>
      </c>
      <c r="J16" s="40"/>
    </row>
    <row r="17" spans="2:10" x14ac:dyDescent="0.25">
      <c r="B17" s="38"/>
      <c r="C17" s="93"/>
      <c r="D17" s="97"/>
      <c r="E17" s="50" t="s">
        <v>37</v>
      </c>
      <c r="F17" s="51">
        <v>0</v>
      </c>
      <c r="G17" s="52">
        <v>0</v>
      </c>
      <c r="H17" s="39">
        <f t="shared" si="0"/>
        <v>0</v>
      </c>
      <c r="J17" s="40"/>
    </row>
    <row r="18" spans="2:10" x14ac:dyDescent="0.25">
      <c r="B18" s="38"/>
      <c r="C18" s="93"/>
      <c r="D18" s="95" t="s">
        <v>51</v>
      </c>
      <c r="E18" s="50" t="s">
        <v>35</v>
      </c>
      <c r="F18" s="51">
        <v>0</v>
      </c>
      <c r="G18" s="52">
        <v>0</v>
      </c>
      <c r="H18" s="39">
        <f t="shared" si="0"/>
        <v>0</v>
      </c>
      <c r="J18" s="40"/>
    </row>
    <row r="19" spans="2:10" x14ac:dyDescent="0.25">
      <c r="B19" s="38"/>
      <c r="C19" s="93"/>
      <c r="D19" s="96"/>
      <c r="E19" s="50" t="s">
        <v>36</v>
      </c>
      <c r="F19" s="51">
        <v>0</v>
      </c>
      <c r="G19" s="52">
        <v>0</v>
      </c>
      <c r="H19" s="39">
        <f t="shared" si="0"/>
        <v>0</v>
      </c>
      <c r="J19" s="40"/>
    </row>
    <row r="20" spans="2:10" x14ac:dyDescent="0.25">
      <c r="B20" s="38"/>
      <c r="C20" s="93"/>
      <c r="D20" s="97"/>
      <c r="E20" s="50" t="s">
        <v>37</v>
      </c>
      <c r="F20" s="51">
        <v>0</v>
      </c>
      <c r="G20" s="52">
        <v>0</v>
      </c>
      <c r="H20" s="39">
        <f t="shared" si="0"/>
        <v>0</v>
      </c>
      <c r="J20" s="40"/>
    </row>
    <row r="21" spans="2:10" x14ac:dyDescent="0.25">
      <c r="B21" s="38"/>
      <c r="C21" s="93"/>
      <c r="D21" s="95" t="s">
        <v>52</v>
      </c>
      <c r="E21" s="50" t="s">
        <v>35</v>
      </c>
      <c r="F21" s="51">
        <v>0</v>
      </c>
      <c r="G21" s="52">
        <v>0</v>
      </c>
      <c r="H21" s="39">
        <f t="shared" si="0"/>
        <v>0</v>
      </c>
      <c r="J21" s="40"/>
    </row>
    <row r="22" spans="2:10" x14ac:dyDescent="0.25">
      <c r="B22" s="38"/>
      <c r="C22" s="93"/>
      <c r="D22" s="96"/>
      <c r="E22" s="50" t="s">
        <v>36</v>
      </c>
      <c r="F22" s="51">
        <v>0</v>
      </c>
      <c r="G22" s="52">
        <v>0</v>
      </c>
      <c r="H22" s="39">
        <f t="shared" si="0"/>
        <v>0</v>
      </c>
      <c r="J22" s="40"/>
    </row>
    <row r="23" spans="2:10" x14ac:dyDescent="0.25">
      <c r="B23" s="38"/>
      <c r="C23" s="93"/>
      <c r="D23" s="97"/>
      <c r="E23" s="50" t="s">
        <v>37</v>
      </c>
      <c r="F23" s="51">
        <v>0</v>
      </c>
      <c r="G23" s="52">
        <v>0</v>
      </c>
      <c r="H23" s="39">
        <f t="shared" si="0"/>
        <v>0</v>
      </c>
      <c r="J23" s="40"/>
    </row>
    <row r="24" spans="2:10" x14ac:dyDescent="0.25">
      <c r="B24" s="38"/>
      <c r="C24" s="93"/>
      <c r="D24" s="85" t="s">
        <v>53</v>
      </c>
      <c r="E24" s="50" t="s">
        <v>35</v>
      </c>
      <c r="F24" s="51">
        <v>0</v>
      </c>
      <c r="G24" s="52">
        <v>0</v>
      </c>
      <c r="H24" s="39">
        <f t="shared" si="0"/>
        <v>0</v>
      </c>
      <c r="J24" s="40"/>
    </row>
    <row r="25" spans="2:10" x14ac:dyDescent="0.25">
      <c r="B25" s="38"/>
      <c r="C25" s="93"/>
      <c r="D25" s="85"/>
      <c r="E25" s="50" t="s">
        <v>36</v>
      </c>
      <c r="F25" s="51">
        <v>0</v>
      </c>
      <c r="G25" s="52">
        <v>0</v>
      </c>
      <c r="H25" s="39">
        <f t="shared" si="0"/>
        <v>0</v>
      </c>
      <c r="J25" s="40"/>
    </row>
    <row r="26" spans="2:10" x14ac:dyDescent="0.25">
      <c r="B26" s="38"/>
      <c r="C26" s="93"/>
      <c r="D26" s="85"/>
      <c r="E26" s="50" t="s">
        <v>37</v>
      </c>
      <c r="F26" s="51">
        <v>0</v>
      </c>
      <c r="G26" s="52">
        <v>0</v>
      </c>
      <c r="H26" s="39">
        <f t="shared" si="0"/>
        <v>0</v>
      </c>
      <c r="J26" s="40"/>
    </row>
    <row r="27" spans="2:10" x14ac:dyDescent="0.25">
      <c r="B27" s="38"/>
      <c r="C27" s="93"/>
      <c r="D27" s="85" t="s">
        <v>54</v>
      </c>
      <c r="E27" s="50" t="s">
        <v>35</v>
      </c>
      <c r="F27" s="51">
        <v>0</v>
      </c>
      <c r="G27" s="52">
        <v>0</v>
      </c>
      <c r="H27" s="39">
        <f t="shared" si="0"/>
        <v>0</v>
      </c>
      <c r="J27" s="40"/>
    </row>
    <row r="28" spans="2:10" x14ac:dyDescent="0.25">
      <c r="B28" s="38"/>
      <c r="C28" s="93"/>
      <c r="D28" s="85"/>
      <c r="E28" s="50" t="s">
        <v>36</v>
      </c>
      <c r="F28" s="51">
        <v>0</v>
      </c>
      <c r="G28" s="52">
        <v>0</v>
      </c>
      <c r="H28" s="39">
        <f t="shared" si="0"/>
        <v>0</v>
      </c>
      <c r="J28" s="40"/>
    </row>
    <row r="29" spans="2:10" x14ac:dyDescent="0.25">
      <c r="B29" s="38"/>
      <c r="C29" s="93"/>
      <c r="D29" s="85"/>
      <c r="E29" s="50" t="s">
        <v>37</v>
      </c>
      <c r="F29" s="51">
        <v>0</v>
      </c>
      <c r="G29" s="52">
        <v>0</v>
      </c>
      <c r="H29" s="39">
        <f t="shared" si="0"/>
        <v>0</v>
      </c>
      <c r="J29" s="40"/>
    </row>
    <row r="30" spans="2:10" x14ac:dyDescent="0.25">
      <c r="B30" s="38"/>
      <c r="C30" s="93"/>
      <c r="D30" s="85" t="s">
        <v>55</v>
      </c>
      <c r="E30" s="50" t="s">
        <v>35</v>
      </c>
      <c r="F30" s="51">
        <v>0</v>
      </c>
      <c r="G30" s="52">
        <v>0</v>
      </c>
      <c r="H30" s="39">
        <f t="shared" si="0"/>
        <v>0</v>
      </c>
      <c r="J30" s="40"/>
    </row>
    <row r="31" spans="2:10" x14ac:dyDescent="0.25">
      <c r="B31" s="38"/>
      <c r="C31" s="93"/>
      <c r="D31" s="85"/>
      <c r="E31" s="50" t="s">
        <v>36</v>
      </c>
      <c r="F31" s="51">
        <v>0</v>
      </c>
      <c r="G31" s="52">
        <v>0</v>
      </c>
      <c r="H31" s="39">
        <f t="shared" si="0"/>
        <v>0</v>
      </c>
      <c r="J31" s="40"/>
    </row>
    <row r="32" spans="2:10" x14ac:dyDescent="0.25">
      <c r="B32" s="38"/>
      <c r="C32" s="93"/>
      <c r="D32" s="85"/>
      <c r="E32" s="50" t="s">
        <v>37</v>
      </c>
      <c r="F32" s="51">
        <v>0</v>
      </c>
      <c r="G32" s="52">
        <v>0</v>
      </c>
      <c r="H32" s="39">
        <f>F32*G32</f>
        <v>0</v>
      </c>
      <c r="J32" s="40"/>
    </row>
    <row r="33" spans="2:10" x14ac:dyDescent="0.25">
      <c r="B33" s="38"/>
      <c r="C33" s="93"/>
      <c r="D33" s="85"/>
      <c r="E33" s="98"/>
      <c r="F33" s="99"/>
      <c r="G33" s="100"/>
      <c r="H33" s="39"/>
      <c r="J33" s="40"/>
    </row>
    <row r="34" spans="2:10" x14ac:dyDescent="0.25">
      <c r="B34" s="38"/>
      <c r="C34" s="93"/>
      <c r="D34" s="85"/>
      <c r="E34" s="98"/>
      <c r="F34" s="99"/>
      <c r="G34" s="100"/>
      <c r="H34" s="39"/>
      <c r="J34" s="40"/>
    </row>
    <row r="35" spans="2:10" x14ac:dyDescent="0.25">
      <c r="B35" s="38"/>
      <c r="C35" s="94"/>
      <c r="D35" s="85"/>
      <c r="E35" s="98"/>
      <c r="F35" s="99"/>
      <c r="G35" s="100"/>
      <c r="H35" s="39"/>
      <c r="J35" s="40"/>
    </row>
    <row r="36" spans="2:10" x14ac:dyDescent="0.25">
      <c r="B36" s="38"/>
      <c r="D36" s="53"/>
      <c r="E36" s="41"/>
      <c r="F36" s="41"/>
      <c r="G36" s="42"/>
      <c r="H36" s="42"/>
      <c r="J36" s="40"/>
    </row>
    <row r="37" spans="2:10" x14ac:dyDescent="0.25">
      <c r="B37" s="38"/>
      <c r="D37" s="85" t="s">
        <v>43</v>
      </c>
      <c r="E37" s="50" t="s">
        <v>35</v>
      </c>
      <c r="F37" s="51">
        <v>0</v>
      </c>
      <c r="G37" s="52">
        <v>0</v>
      </c>
      <c r="H37" s="39">
        <f t="shared" ref="H37:H39" si="1">F37*G37</f>
        <v>0</v>
      </c>
      <c r="J37" s="40"/>
    </row>
    <row r="38" spans="2:10" x14ac:dyDescent="0.25">
      <c r="B38" s="38"/>
      <c r="D38" s="85"/>
      <c r="E38" s="50" t="s">
        <v>36</v>
      </c>
      <c r="F38" s="51">
        <v>0</v>
      </c>
      <c r="G38" s="52">
        <v>0</v>
      </c>
      <c r="H38" s="39">
        <f t="shared" si="1"/>
        <v>0</v>
      </c>
      <c r="J38" s="40"/>
    </row>
    <row r="39" spans="2:10" x14ac:dyDescent="0.25">
      <c r="B39" s="38"/>
      <c r="D39" s="85"/>
      <c r="E39" s="50" t="s">
        <v>37</v>
      </c>
      <c r="F39" s="51">
        <v>0</v>
      </c>
      <c r="G39" s="52">
        <v>0</v>
      </c>
      <c r="H39" s="39">
        <f t="shared" si="1"/>
        <v>0</v>
      </c>
      <c r="J39" s="40"/>
    </row>
    <row r="40" spans="2:10" x14ac:dyDescent="0.25">
      <c r="B40" s="38"/>
      <c r="D40" s="53"/>
      <c r="E40" s="41"/>
      <c r="F40" s="41"/>
      <c r="G40" s="42"/>
      <c r="H40" s="42"/>
      <c r="J40" s="40"/>
    </row>
    <row r="41" spans="2:10" x14ac:dyDescent="0.25">
      <c r="B41" s="38"/>
      <c r="D41" s="85" t="s">
        <v>43</v>
      </c>
      <c r="E41" s="50" t="s">
        <v>35</v>
      </c>
      <c r="F41" s="51">
        <v>0</v>
      </c>
      <c r="G41" s="52">
        <v>0</v>
      </c>
      <c r="H41" s="39">
        <f t="shared" ref="H41:H43" si="2">F41*G41</f>
        <v>0</v>
      </c>
      <c r="J41" s="40"/>
    </row>
    <row r="42" spans="2:10" x14ac:dyDescent="0.25">
      <c r="B42" s="38"/>
      <c r="D42" s="85"/>
      <c r="E42" s="50" t="s">
        <v>36</v>
      </c>
      <c r="F42" s="51">
        <v>0</v>
      </c>
      <c r="G42" s="52">
        <v>0</v>
      </c>
      <c r="H42" s="39">
        <f t="shared" si="2"/>
        <v>0</v>
      </c>
      <c r="J42" s="40"/>
    </row>
    <row r="43" spans="2:10" x14ac:dyDescent="0.25">
      <c r="B43" s="38"/>
      <c r="D43" s="85"/>
      <c r="E43" s="50" t="s">
        <v>37</v>
      </c>
      <c r="F43" s="51">
        <v>0</v>
      </c>
      <c r="G43" s="52">
        <v>0</v>
      </c>
      <c r="H43" s="39">
        <f t="shared" si="2"/>
        <v>0</v>
      </c>
      <c r="J43" s="40"/>
    </row>
    <row r="44" spans="2:10" x14ac:dyDescent="0.25">
      <c r="B44" s="38"/>
      <c r="D44" s="53"/>
      <c r="E44" s="41"/>
      <c r="F44" s="41"/>
      <c r="G44" s="42"/>
      <c r="H44" s="42"/>
      <c r="J44" s="40"/>
    </row>
    <row r="45" spans="2:10" x14ac:dyDescent="0.25">
      <c r="B45" s="38"/>
      <c r="E45" s="43"/>
      <c r="H45" s="44"/>
      <c r="J45" s="40"/>
    </row>
    <row r="46" spans="2:10" ht="30.75" customHeight="1" x14ac:dyDescent="0.25">
      <c r="B46" s="38"/>
      <c r="C46" s="84" t="s">
        <v>56</v>
      </c>
      <c r="D46" s="84"/>
      <c r="E46" s="84"/>
      <c r="F46" s="84"/>
      <c r="G46" s="84"/>
      <c r="H46" s="45">
        <f>SUM(H6:H43)</f>
        <v>0</v>
      </c>
      <c r="J46" s="40"/>
    </row>
    <row r="47" spans="2:10" ht="15.75" thickBot="1" x14ac:dyDescent="0.3">
      <c r="B47" s="46"/>
      <c r="C47" s="47"/>
      <c r="D47" s="47"/>
      <c r="E47" s="48"/>
      <c r="F47" s="48"/>
      <c r="G47" s="47"/>
      <c r="H47" s="47"/>
      <c r="I47" s="47"/>
      <c r="J47" s="49"/>
    </row>
    <row r="49" spans="3:3" x14ac:dyDescent="0.25">
      <c r="C49" t="s">
        <v>45</v>
      </c>
    </row>
  </sheetData>
  <sheetProtection algorithmName="SHA-512" hashValue="5C0QfAzY0dztaVXkKlVBNnanIecBPm+lm4CMsC1u1BxKj33wx34D436RLAV3oCDhDEyTAwKDCyjkh+l6Jz/W4w==" saltValue="wR0IibDFJtya/exm58IJFQ==" spinCount="100000" sheet="1" objects="1" scenarios="1"/>
  <mergeCells count="14">
    <mergeCell ref="C46:G46"/>
    <mergeCell ref="D37:D39"/>
    <mergeCell ref="D41:D43"/>
    <mergeCell ref="D24:D26"/>
    <mergeCell ref="D27:D29"/>
    <mergeCell ref="D30:D32"/>
    <mergeCell ref="D33:D35"/>
    <mergeCell ref="C6:C35"/>
    <mergeCell ref="D18:D20"/>
    <mergeCell ref="D21:D23"/>
    <mergeCell ref="D6:D8"/>
    <mergeCell ref="D9:D11"/>
    <mergeCell ref="D12:D14"/>
    <mergeCell ref="D15:D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8" ma:contentTypeDescription="Een nieuw document maken." ma:contentTypeScope="" ma:versionID="9a508a042ae3ec6995fd8d0282b2963d">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9fced66a09048c47d52a6795c115673f"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Props1.xml><?xml version="1.0" encoding="utf-8"?>
<ds:datastoreItem xmlns:ds="http://schemas.openxmlformats.org/officeDocument/2006/customXml" ds:itemID="{449DAA36-9CA1-4DE3-B1AC-290D08368C1F}">
  <ds:schemaRefs>
    <ds:schemaRef ds:uri="http://schemas.microsoft.com/sharepoint/v3/contenttype/forms"/>
  </ds:schemaRefs>
</ds:datastoreItem>
</file>

<file path=customXml/itemProps2.xml><?xml version="1.0" encoding="utf-8"?>
<ds:datastoreItem xmlns:ds="http://schemas.openxmlformats.org/officeDocument/2006/customXml" ds:itemID="{244CAC9A-8F23-4DCE-82ED-261DF0562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075F54-3879-48D8-89BA-816721F320E7}">
  <ds:schemaRefs>
    <ds:schemaRef ds:uri="http://schemas.microsoft.com/office/2006/metadata/properties"/>
    <ds:schemaRef ds:uri="http://schemas.microsoft.com/office/infopath/2007/PartnerControls"/>
    <ds:schemaRef ds:uri="0292f0ff-cc60-43cd-88bd-503058043580"/>
    <ds:schemaRef ds:uri="6a696a44-8cde-42f4-9d4d-7643c3b8adba"/>
    <ds:schemaRef ds:uri="d1b6d353-2e47-4aa4-9b0f-d1ecf904f41c"/>
    <ds:schemaRef ds:uri="720d9b1d-60e8-4acf-8763-7792c7c9d1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Voorblad</vt:lpstr>
      <vt:lpstr>2. Prijzenopgave Startnotitie</vt:lpstr>
      <vt:lpstr>3. Prijzenopgave Opstellen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Henk Vrieling - Flott inkoop- en interim-management</dc:creator>
  <cp:keywords/>
  <dc:description/>
  <cp:lastModifiedBy>Henk Vrieling - Flott inkoop- en interim-management</cp:lastModifiedBy>
  <cp:revision/>
  <dcterms:created xsi:type="dcterms:W3CDTF">2025-03-18T11:40:39Z</dcterms:created>
  <dcterms:modified xsi:type="dcterms:W3CDTF">2025-09-26T07:14:52Z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