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K:\Datagroepen\Inkoop\AANBESTEDINGEN\2024\Z24574326 Woonunits\3. Nota van Inlichtingen\"/>
    </mc:Choice>
  </mc:AlternateContent>
  <xr:revisionPtr revIDLastSave="0" documentId="8_{2F7BDC0F-6459-4E92-A776-B39E892BE496}" xr6:coauthVersionLast="47" xr6:coauthVersionMax="47" xr10:uidLastSave="{00000000-0000-0000-0000-000000000000}"/>
  <bookViews>
    <workbookView xWindow="-108" yWindow="-108" windowWidth="23256" windowHeight="14016" activeTab="2" xr2:uid="{00000000-000D-0000-FFFF-FFFF00000000}"/>
  </bookViews>
  <sheets>
    <sheet name="Inhoudsopgave" sheetId="2" r:id="rId1"/>
    <sheet name="Invulblad" sheetId="3" r:id="rId2"/>
    <sheet name="Menukaar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1" i="3" l="1"/>
  <c r="I179" i="3"/>
  <c r="I119" i="3"/>
  <c r="I59" i="3"/>
  <c r="E165" i="3"/>
  <c r="I165" i="3" s="1"/>
  <c r="E105" i="3"/>
  <c r="I105" i="3" s="1"/>
  <c r="E45" i="3"/>
  <c r="I45" i="3" s="1"/>
  <c r="E173" i="3"/>
  <c r="E113" i="3"/>
  <c r="E53" i="3"/>
  <c r="E159" i="3"/>
  <c r="E99" i="3"/>
  <c r="E39" i="3"/>
  <c r="E167" i="3"/>
  <c r="E107" i="3"/>
  <c r="E47" i="3"/>
  <c r="E175" i="3"/>
  <c r="I175" i="3" s="1"/>
  <c r="E115" i="3"/>
  <c r="I115" i="3" s="1"/>
  <c r="E43" i="3"/>
  <c r="E55" i="3"/>
  <c r="I55" i="3" l="1"/>
  <c r="E163" i="3"/>
  <c r="I163" i="3" s="1"/>
  <c r="E103" i="3"/>
  <c r="I103" i="3" s="1"/>
  <c r="I43" i="3"/>
  <c r="I173" i="3"/>
  <c r="I171" i="3"/>
  <c r="I169" i="3"/>
  <c r="I167" i="3"/>
  <c r="I161" i="3"/>
  <c r="I159" i="3"/>
  <c r="I155" i="3"/>
  <c r="I153" i="3"/>
  <c r="I151" i="3"/>
  <c r="I149" i="3"/>
  <c r="I147" i="3"/>
  <c r="I143" i="3"/>
  <c r="I141" i="3"/>
  <c r="I139" i="3"/>
  <c r="I137" i="3"/>
  <c r="I135" i="3"/>
  <c r="I133" i="3"/>
  <c r="I131" i="3"/>
  <c r="I129" i="3"/>
  <c r="I127" i="3"/>
  <c r="I113" i="3"/>
  <c r="I111" i="3"/>
  <c r="I109" i="3"/>
  <c r="I107" i="3"/>
  <c r="I101" i="3"/>
  <c r="I99" i="3"/>
  <c r="I95" i="3"/>
  <c r="I93" i="3"/>
  <c r="I91" i="3"/>
  <c r="I89" i="3"/>
  <c r="I87" i="3"/>
  <c r="I83" i="3"/>
  <c r="I81" i="3"/>
  <c r="I79" i="3"/>
  <c r="I77" i="3"/>
  <c r="I75" i="3"/>
  <c r="I73" i="3"/>
  <c r="I71" i="3"/>
  <c r="I69" i="3"/>
  <c r="I67" i="3"/>
  <c r="I39" i="3"/>
  <c r="I29" i="3"/>
  <c r="I9" i="3"/>
  <c r="I47" i="3"/>
  <c r="I49" i="3"/>
  <c r="I53" i="3"/>
  <c r="I51" i="3"/>
  <c r="I41" i="3"/>
  <c r="I35" i="3"/>
  <c r="I33" i="3"/>
  <c r="I31" i="3"/>
  <c r="I27" i="3"/>
  <c r="I23" i="3"/>
  <c r="I21" i="3"/>
  <c r="I19" i="3"/>
  <c r="I17" i="3"/>
  <c r="I15" i="3"/>
  <c r="I13" i="3"/>
  <c r="I11" i="3"/>
  <c r="I7" i="3"/>
  <c r="I117" i="3" l="1"/>
  <c r="I177" i="3"/>
  <c r="I57" i="3"/>
  <c r="I145" i="3"/>
  <c r="I85" i="3"/>
  <c r="I25" i="3"/>
  <c r="I157" i="3"/>
  <c r="I97" i="3"/>
  <c r="I37" i="3"/>
  <c r="I121" i="3" l="1"/>
  <c r="I61" i="3"/>
  <c r="I18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Etienne Conemans | Facility Care</author>
  </authors>
  <commentList>
    <comment ref="E39" authorId="0" shapeId="0" xr:uid="{47EAB2CE-B960-4219-ADC3-8E389D10FF9E}">
      <text>
        <r>
          <rPr>
            <b/>
            <sz val="9"/>
            <color indexed="81"/>
            <rFont val="Tahoma"/>
            <charset val="1"/>
          </rPr>
          <t>Is gelijk aan 1.2</t>
        </r>
      </text>
    </comment>
    <comment ref="E43" authorId="0" shapeId="0" xr:uid="{39954B62-E496-46DF-9E1C-46EB3FC43BB6}">
      <text>
        <r>
          <rPr>
            <sz val="9"/>
            <color indexed="81"/>
            <rFont val="Tahoma"/>
            <charset val="1"/>
          </rPr>
          <t xml:space="preserve">Is gelijk aan 1.4
</t>
        </r>
      </text>
    </comment>
    <comment ref="E45" authorId="0" shapeId="0" xr:uid="{D65D89DE-C6E3-4D37-86BA-B3D83A166D8A}">
      <text>
        <r>
          <rPr>
            <b/>
            <sz val="9"/>
            <color indexed="81"/>
            <rFont val="Tahoma"/>
            <charset val="1"/>
          </rPr>
          <t xml:space="preserve">Is gelijk aan 1.6
</t>
        </r>
      </text>
    </comment>
    <comment ref="E47" authorId="0" shapeId="0" xr:uid="{F0C2268A-B719-4888-89D2-D86B2D2ABD31}">
      <text>
        <r>
          <rPr>
            <b/>
            <sz val="9"/>
            <color indexed="81"/>
            <rFont val="Tahoma"/>
            <charset val="1"/>
          </rPr>
          <t>Is gelijk aan 1.5</t>
        </r>
      </text>
    </comment>
    <comment ref="E53" authorId="0" shapeId="0" xr:uid="{7C67A6B6-954C-4939-B413-C31E9876D919}">
      <text>
        <r>
          <rPr>
            <b/>
            <sz val="9"/>
            <color indexed="81"/>
            <rFont val="Tahoma"/>
            <charset val="1"/>
          </rPr>
          <t>Is gelijk aan 1.8</t>
        </r>
      </text>
    </comment>
    <comment ref="E55" authorId="0" shapeId="0" xr:uid="{2C8A69D4-A664-4131-BE1C-3F4ABA4743DE}">
      <text>
        <r>
          <rPr>
            <b/>
            <sz val="9"/>
            <color indexed="81"/>
            <rFont val="Tahoma"/>
            <charset val="1"/>
          </rPr>
          <t>Is gelijk aan 1.9</t>
        </r>
        <r>
          <rPr>
            <sz val="9"/>
            <color indexed="81"/>
            <rFont val="Tahoma"/>
            <charset val="1"/>
          </rPr>
          <t xml:space="preserve">
</t>
        </r>
      </text>
    </comment>
    <comment ref="E99" authorId="0" shapeId="0" xr:uid="{012881AF-2BB2-426F-8250-D41F169007D1}">
      <text>
        <r>
          <rPr>
            <b/>
            <sz val="9"/>
            <color indexed="81"/>
            <rFont val="Tahoma"/>
            <charset val="1"/>
          </rPr>
          <t>Is gelijk aan 2.2</t>
        </r>
      </text>
    </comment>
    <comment ref="E103" authorId="0" shapeId="0" xr:uid="{5451DF36-D92C-4A81-B55C-BC709AAC6139}">
      <text>
        <r>
          <rPr>
            <b/>
            <sz val="9"/>
            <color indexed="81"/>
            <rFont val="Tahoma"/>
            <charset val="1"/>
          </rPr>
          <t>Is gelijk aan 2.4</t>
        </r>
        <r>
          <rPr>
            <sz val="9"/>
            <color indexed="81"/>
            <rFont val="Tahoma"/>
            <charset val="1"/>
          </rPr>
          <t xml:space="preserve">
</t>
        </r>
      </text>
    </comment>
    <comment ref="E105" authorId="0" shapeId="0" xr:uid="{057B0DB4-DAE1-4FB6-8986-793A0CA849E8}">
      <text>
        <r>
          <rPr>
            <b/>
            <sz val="9"/>
            <color indexed="81"/>
            <rFont val="Tahoma"/>
            <charset val="1"/>
          </rPr>
          <t xml:space="preserve">Is gelijk aan 2.6
</t>
        </r>
      </text>
    </comment>
    <comment ref="E107" authorId="0" shapeId="0" xr:uid="{09F85FA8-B420-4A60-8058-86826D7BC331}">
      <text>
        <r>
          <rPr>
            <b/>
            <sz val="9"/>
            <color indexed="81"/>
            <rFont val="Tahoma"/>
            <charset val="1"/>
          </rPr>
          <t>Is gelijk aan 2.5</t>
        </r>
      </text>
    </comment>
    <comment ref="E113" authorId="0" shapeId="0" xr:uid="{55A08873-DBE6-4DA6-AEE6-F413F82C66AB}">
      <text>
        <r>
          <rPr>
            <b/>
            <sz val="9"/>
            <color indexed="81"/>
            <rFont val="Tahoma"/>
            <family val="2"/>
          </rPr>
          <t>Is gelijk aan 2.8</t>
        </r>
      </text>
    </comment>
    <comment ref="E115" authorId="0" shapeId="0" xr:uid="{5F4272D4-DAF6-4C9C-B43D-765085AC73A2}">
      <text>
        <r>
          <rPr>
            <b/>
            <sz val="9"/>
            <color indexed="81"/>
            <rFont val="Tahoma"/>
            <charset val="1"/>
          </rPr>
          <t>Is gelijk aan 2.9</t>
        </r>
        <r>
          <rPr>
            <sz val="9"/>
            <color indexed="81"/>
            <rFont val="Tahoma"/>
            <charset val="1"/>
          </rPr>
          <t xml:space="preserve">
</t>
        </r>
      </text>
    </comment>
    <comment ref="E159" authorId="0" shapeId="0" xr:uid="{90C40252-3E79-4649-9C6F-59EFE2E35093}">
      <text>
        <r>
          <rPr>
            <b/>
            <sz val="9"/>
            <color indexed="81"/>
            <rFont val="Tahoma"/>
            <charset val="1"/>
          </rPr>
          <t>Is gelijk aan 3.2</t>
        </r>
      </text>
    </comment>
    <comment ref="E163" authorId="0" shapeId="0" xr:uid="{E8ED0560-28D8-4B8F-B2BE-B974DAA4AFD2}">
      <text>
        <r>
          <rPr>
            <b/>
            <sz val="9"/>
            <color indexed="81"/>
            <rFont val="Tahoma"/>
            <charset val="1"/>
          </rPr>
          <t>Is gelijk aan 3,4</t>
        </r>
      </text>
    </comment>
    <comment ref="E165" authorId="0" shapeId="0" xr:uid="{DDF66759-2E81-4268-9755-9BF8E00300A1}">
      <text>
        <r>
          <rPr>
            <b/>
            <sz val="9"/>
            <color indexed="81"/>
            <rFont val="Tahoma"/>
            <charset val="1"/>
          </rPr>
          <t xml:space="preserve">Is gelijk aan 3.6
</t>
        </r>
      </text>
    </comment>
    <comment ref="E167" authorId="0" shapeId="0" xr:uid="{20FD0EFF-0F14-48E1-BE73-544032203D67}">
      <text>
        <r>
          <rPr>
            <b/>
            <sz val="9"/>
            <color indexed="81"/>
            <rFont val="Tahoma"/>
            <charset val="1"/>
          </rPr>
          <t>Is gelijk aan 3.5</t>
        </r>
      </text>
    </comment>
    <comment ref="E173" authorId="0" shapeId="0" xr:uid="{7D754E2F-5344-435D-BD20-1FB10338A190}">
      <text>
        <r>
          <rPr>
            <b/>
            <sz val="9"/>
            <color indexed="81"/>
            <rFont val="Tahoma"/>
            <family val="2"/>
          </rPr>
          <t>Is gelijk aan 3.8</t>
        </r>
      </text>
    </comment>
    <comment ref="E175" authorId="0" shapeId="0" xr:uid="{CBB58DD2-BE84-4967-BBCC-C89AC4FEC20E}">
      <text>
        <r>
          <rPr>
            <b/>
            <sz val="9"/>
            <color indexed="81"/>
            <rFont val="Tahoma"/>
            <charset val="1"/>
          </rPr>
          <t>Is gelijk aan 3.9</t>
        </r>
        <r>
          <rPr>
            <sz val="9"/>
            <color indexed="81"/>
            <rFont val="Tahoma"/>
            <charset val="1"/>
          </rPr>
          <t xml:space="preserve">
</t>
        </r>
      </text>
    </comment>
  </commentList>
</comments>
</file>

<file path=xl/sharedStrings.xml><?xml version="1.0" encoding="utf-8"?>
<sst xmlns="http://schemas.openxmlformats.org/spreadsheetml/2006/main" count="239" uniqueCount="134">
  <si>
    <t>Onderdeel 1 Natte cel conform aanbestedingsleidraad</t>
  </si>
  <si>
    <t>Nr.</t>
  </si>
  <si>
    <t xml:space="preserve">Omschrijving </t>
  </si>
  <si>
    <t>Tarief per eenheid</t>
  </si>
  <si>
    <t>Aantal</t>
  </si>
  <si>
    <t>Subtotaal excl. BTW</t>
  </si>
  <si>
    <t>1.1</t>
  </si>
  <si>
    <t>Aankoop één (1) natte cel - All-in</t>
  </si>
  <si>
    <t>1.2</t>
  </si>
  <si>
    <t>Uitgraven tot/met stabiliseren incl. certificaat (drukmeting)</t>
  </si>
  <si>
    <t>1.3</t>
  </si>
  <si>
    <t>Transport Sittard, Geleen, Beek of Stein (excl. hijsen)</t>
  </si>
  <si>
    <t>1.4</t>
  </si>
  <si>
    <t>Hijswerk (gemiddelde van hijsen eenvoudig en complex)</t>
  </si>
  <si>
    <t>1.5</t>
  </si>
  <si>
    <t>Plaatsing / aansluiting</t>
  </si>
  <si>
    <t>1.6</t>
  </si>
  <si>
    <t>1.7</t>
  </si>
  <si>
    <t>Verbindingsgang per m2</t>
  </si>
  <si>
    <t>1.8</t>
  </si>
  <si>
    <r>
      <rPr>
        <sz val="11"/>
        <color rgb="FF000000"/>
        <rFont val="Aptos"/>
      </rPr>
      <t>All-in kosten preventief onderhoud (</t>
    </r>
    <r>
      <rPr>
        <sz val="11"/>
        <color rgb="FFFF0000"/>
        <rFont val="Aptos"/>
      </rPr>
      <t>over 10 jaar gedeeld door 10</t>
    </r>
    <r>
      <rPr>
        <sz val="11"/>
        <color rgb="FF000000"/>
        <rFont val="Aptos"/>
      </rPr>
      <t>)</t>
    </r>
  </si>
  <si>
    <t>1.9</t>
  </si>
  <si>
    <t>Voorrijkosten correctief onderhoud</t>
  </si>
  <si>
    <t>1.10</t>
  </si>
  <si>
    <t>Uurtarief correctief onderhoud</t>
  </si>
  <si>
    <t>1.11</t>
  </si>
  <si>
    <t>Retourinname incl. transport (excl. hijsen)</t>
  </si>
  <si>
    <t>1.12</t>
  </si>
  <si>
    <t>1.13</t>
  </si>
  <si>
    <t>1.14</t>
  </si>
  <si>
    <t>Opslagkosten per maand</t>
  </si>
  <si>
    <t>1.15</t>
  </si>
  <si>
    <t>Schoonmaken en reviseren voor hergebruik</t>
  </si>
  <si>
    <t>1.16</t>
  </si>
  <si>
    <t>1.17</t>
  </si>
  <si>
    <t>1.18</t>
  </si>
  <si>
    <t>1.19</t>
  </si>
  <si>
    <t>1.20</t>
  </si>
  <si>
    <t>Uurtarief zaken op maat maken</t>
  </si>
  <si>
    <t>1.21</t>
  </si>
  <si>
    <t>All-in kosten preventief onderhoud (per jaar)</t>
  </si>
  <si>
    <t>Totaal onderdeel 1 Natte cel conform aanbestedingsleidraad</t>
  </si>
  <si>
    <t xml:space="preserve">Onderdeel 2 Natte cel met 1 persoons slaapkamer conform aanbestedingsleidraad </t>
  </si>
  <si>
    <t>2.1</t>
  </si>
  <si>
    <t>Aankoop één (1) natte cel met 1 persoons slaapkamer- All-in</t>
  </si>
  <si>
    <t>2.2</t>
  </si>
  <si>
    <t>2.3</t>
  </si>
  <si>
    <t>2.4</t>
  </si>
  <si>
    <t>2.5</t>
  </si>
  <si>
    <t>2.6</t>
  </si>
  <si>
    <t>2.7</t>
  </si>
  <si>
    <t>2.8</t>
  </si>
  <si>
    <t>2.9</t>
  </si>
  <si>
    <t>2.10</t>
  </si>
  <si>
    <t>2.11</t>
  </si>
  <si>
    <t>2.12</t>
  </si>
  <si>
    <t>2.13</t>
  </si>
  <si>
    <t>2.14</t>
  </si>
  <si>
    <t>2.15</t>
  </si>
  <si>
    <t>2.16</t>
  </si>
  <si>
    <t>2.17</t>
  </si>
  <si>
    <t>2.18</t>
  </si>
  <si>
    <t>2.19</t>
  </si>
  <si>
    <t>2.20</t>
  </si>
  <si>
    <t>2.21</t>
  </si>
  <si>
    <t>Totaal onderdeel 2 Natte cel met 1 persoons slaapkamer conform aanbestedingsleidraad</t>
  </si>
  <si>
    <t>Onderdeel 3 Natte cel met 2 persoons slaapkamer conform aanbestedingsleidraad</t>
  </si>
  <si>
    <t>3.1</t>
  </si>
  <si>
    <t>Aankoop één (1) natte cel met 2 persoons slaapkamer- All-in</t>
  </si>
  <si>
    <t>3.2</t>
  </si>
  <si>
    <t>3.3</t>
  </si>
  <si>
    <t>3.4</t>
  </si>
  <si>
    <t>3.5</t>
  </si>
  <si>
    <t>3.6</t>
  </si>
  <si>
    <t>3.7</t>
  </si>
  <si>
    <t>3.8</t>
  </si>
  <si>
    <t>3.9</t>
  </si>
  <si>
    <t>3.10</t>
  </si>
  <si>
    <t>3.11</t>
  </si>
  <si>
    <t>3.12</t>
  </si>
  <si>
    <t>3.13</t>
  </si>
  <si>
    <t>3.14</t>
  </si>
  <si>
    <t>3.15</t>
  </si>
  <si>
    <t>3.16</t>
  </si>
  <si>
    <t>3.17</t>
  </si>
  <si>
    <t>3.18</t>
  </si>
  <si>
    <t>3.19</t>
  </si>
  <si>
    <t>3.20</t>
  </si>
  <si>
    <t>3.21</t>
  </si>
  <si>
    <t>Totaal onderdeel 3 Natte cel met 2 persoons slaapkamer conform aanbestedingsleidraad</t>
  </si>
  <si>
    <t xml:space="preserve">Totaal </t>
  </si>
  <si>
    <t>De aangegeven aantallen omvat geen afname verplichting</t>
  </si>
  <si>
    <t>Menukaart</t>
  </si>
  <si>
    <r>
      <rPr>
        <sz val="11"/>
        <color rgb="FF000000"/>
        <rFont val="Calibri"/>
        <scheme val="minor"/>
      </rPr>
      <t xml:space="preserve">Vul in onderstaand schema de </t>
    </r>
    <r>
      <rPr>
        <b/>
        <sz val="11"/>
        <color rgb="FF000000"/>
        <rFont val="Calibri"/>
        <scheme val="minor"/>
      </rPr>
      <t xml:space="preserve">huurprijs </t>
    </r>
    <r>
      <rPr>
        <sz val="11"/>
        <color rgb="FF000000"/>
        <rFont val="Calibri"/>
        <scheme val="minor"/>
      </rPr>
      <t>voor één jaar in.</t>
    </r>
  </si>
  <si>
    <t xml:space="preserve">De natte unit </t>
  </si>
  <si>
    <t>Prijs excl. BTW:</t>
  </si>
  <si>
    <t>De natte unit met 1 persoons kamer</t>
  </si>
  <si>
    <t>De natte unit met 2 persoons kamer</t>
  </si>
  <si>
    <t>Jaar 1</t>
  </si>
  <si>
    <t>Jaar 2</t>
  </si>
  <si>
    <t>Vul hier de terugkoopregeling in (staffel)</t>
  </si>
  <si>
    <t>Jaar 3</t>
  </si>
  <si>
    <t>Jaar 4</t>
  </si>
  <si>
    <t>Jaar 5</t>
  </si>
  <si>
    <t>Jaar 6</t>
  </si>
  <si>
    <t>Jaar 7</t>
  </si>
  <si>
    <t>Jaar 8</t>
  </si>
  <si>
    <t>Jaar 9</t>
  </si>
  <si>
    <t>Jaar 10</t>
  </si>
  <si>
    <t>In onderstaand schema geeft de inschrijver de prijzen exclusief BTW op van alle kostenelementen die samen de all-in prijs vormen. Deze prijzen worden gebruikt wanneer de gemeente minder inventaris (zoals bijvoorbeeld een douchestoel) wil afnemen.</t>
  </si>
  <si>
    <r>
      <rPr>
        <sz val="11"/>
        <color rgb="FF000000"/>
        <rFont val="Calibri"/>
      </rPr>
      <t xml:space="preserve">In onderstaand schema dient de inschrijver de prijzen excl. BTW op te geven voor additionele werkzaamheden. De diensten opgesomd in het schema </t>
    </r>
    <r>
      <rPr>
        <b/>
        <sz val="11"/>
        <color rgb="FF000000"/>
        <rFont val="Calibri"/>
      </rPr>
      <t>kan</t>
    </r>
    <r>
      <rPr>
        <sz val="11"/>
        <color rgb="FF000000"/>
        <rFont val="Calibri"/>
      </rPr>
      <t xml:space="preserve"> de Gemeente afnemen. </t>
    </r>
  </si>
  <si>
    <t>De producten zijn ter oriëntatie en geven de mogelijkheid om te gaan "winkelen" indien nodig. Gemeente heeft geen enkele verplichting tot afname van deze diensten. Gegadigde kan diensten naar eigen wil toevoegen.</t>
  </si>
  <si>
    <t>Omschrijving</t>
  </si>
  <si>
    <t>Totaal 1.1 t/m 1. 9</t>
  </si>
  <si>
    <t>Totaal 1.10 t/m 1.14</t>
  </si>
  <si>
    <t>Totaal 2.1 t/m 2.9</t>
  </si>
  <si>
    <t>Totaal 2.10 t/m 2.14</t>
  </si>
  <si>
    <t>Totaal 3.1 t/m 3. 9</t>
  </si>
  <si>
    <t>Totaal 3.10 t/m 3.14</t>
  </si>
  <si>
    <t>1.22</t>
  </si>
  <si>
    <t>2.22</t>
  </si>
  <si>
    <t>3.22</t>
  </si>
  <si>
    <t>Schoon opleveren terrein</t>
  </si>
  <si>
    <t>1.23</t>
  </si>
  <si>
    <t>Totaal 1.15 t/m 1.23</t>
  </si>
  <si>
    <t>2.23</t>
  </si>
  <si>
    <t>Totaal 2.15 t/m 2.23</t>
  </si>
  <si>
    <t>3.23</t>
  </si>
  <si>
    <t>Totaal 3.15 t/m 3.23</t>
  </si>
  <si>
    <t>Herplaatsing transport (excl. hijskosten) incl. projectkosten</t>
  </si>
  <si>
    <t>PERCENTAGE</t>
  </si>
  <si>
    <t>Bijlage 5 prijzenblad - versie 26-09-2025</t>
  </si>
  <si>
    <t>Meerwerk</t>
  </si>
  <si>
    <t>Schroefpaalfundering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</si>
</sst>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6" x14ac:knownFonts="1">
    <font>
      <sz val="11"/>
      <color theme="1"/>
      <name val="Calibri"/>
      <family val="2"/>
      <scheme val="minor"/>
    </font>
    <font>
      <b/>
      <sz val="11"/>
      <color theme="0"/>
      <name val="Calibri"/>
      <family val="2"/>
      <scheme val="minor"/>
    </font>
    <font>
      <b/>
      <sz val="26"/>
      <color theme="1"/>
      <name val="Calibri"/>
      <family val="2"/>
      <scheme val="minor"/>
    </font>
    <font>
      <b/>
      <sz val="26"/>
      <color theme="1"/>
      <name val="Aptos"/>
      <family val="2"/>
    </font>
    <font>
      <sz val="11"/>
      <color theme="1"/>
      <name val="Aptos"/>
      <family val="2"/>
    </font>
    <font>
      <sz val="10"/>
      <color theme="0"/>
      <name val="Aptos"/>
      <family val="2"/>
    </font>
    <font>
      <b/>
      <sz val="11"/>
      <color theme="0"/>
      <name val="Aptos"/>
      <family val="2"/>
    </font>
    <font>
      <b/>
      <sz val="11"/>
      <color theme="1"/>
      <name val="Aptos"/>
      <family val="2"/>
    </font>
    <font>
      <sz val="11"/>
      <color rgb="FF000000"/>
      <name val="Calibri"/>
    </font>
    <font>
      <b/>
      <sz val="11"/>
      <color rgb="FF000000"/>
      <name val="Calibri"/>
    </font>
    <font>
      <sz val="11"/>
      <color rgb="FF242424"/>
      <name val="Aptos Narrow"/>
      <charset val="1"/>
    </font>
    <font>
      <sz val="11"/>
      <color rgb="FF000000"/>
      <name val="Calibri"/>
      <scheme val="minor"/>
    </font>
    <font>
      <b/>
      <sz val="11"/>
      <color rgb="FF000000"/>
      <name val="Calibri"/>
      <scheme val="minor"/>
    </font>
    <font>
      <sz val="11"/>
      <color rgb="FF000000"/>
      <name val="Aptos"/>
    </font>
    <font>
      <sz val="11"/>
      <color rgb="FFFF0000"/>
      <name val="Aptos"/>
    </font>
    <font>
      <sz val="11"/>
      <color rgb="FF000000"/>
      <name val="Calibri"/>
      <family val="2"/>
      <scheme val="minor"/>
    </font>
    <font>
      <b/>
      <sz val="11"/>
      <color rgb="FFFF0000"/>
      <name val="Aptos"/>
      <family val="2"/>
    </font>
    <font>
      <b/>
      <sz val="22"/>
      <color rgb="FFFFFFFF"/>
      <name val="Aptos"/>
      <family val="2"/>
    </font>
    <font>
      <sz val="14"/>
      <color rgb="FFFF0000"/>
      <name val="Aptos"/>
      <family val="2"/>
    </font>
    <font>
      <sz val="11"/>
      <color rgb="FF000000"/>
      <name val="Aptos"/>
      <family val="2"/>
    </font>
    <font>
      <sz val="11"/>
      <color theme="1"/>
      <name val="Aptos"/>
    </font>
    <font>
      <sz val="9"/>
      <color indexed="81"/>
      <name val="Tahoma"/>
      <charset val="1"/>
    </font>
    <font>
      <b/>
      <sz val="9"/>
      <color indexed="81"/>
      <name val="Tahoma"/>
      <charset val="1"/>
    </font>
    <font>
      <b/>
      <sz val="9"/>
      <color indexed="81"/>
      <name val="Tahoma"/>
      <family val="2"/>
    </font>
    <font>
      <i/>
      <sz val="10"/>
      <color theme="1"/>
      <name val="Aptos"/>
      <family val="2"/>
    </font>
    <font>
      <i/>
      <sz val="11"/>
      <color theme="1"/>
      <name val="Aptos"/>
      <family val="2"/>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000000"/>
        <bgColor rgb="FF000000"/>
      </patternFill>
    </fill>
    <fill>
      <patternFill patternType="solid">
        <fgColor rgb="FFFFFFFF"/>
        <bgColor rgb="FF000000"/>
      </patternFill>
    </fill>
    <fill>
      <patternFill patternType="solid">
        <fgColor theme="4"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0" fillId="2" borderId="0" xfId="0" applyFill="1"/>
    <xf numFmtId="0" fontId="2" fillId="2" borderId="0" xfId="0" applyFont="1" applyFill="1"/>
    <xf numFmtId="0" fontId="3" fillId="2" borderId="0" xfId="0" applyFont="1" applyFill="1"/>
    <xf numFmtId="0" fontId="4" fillId="2" borderId="0" xfId="0" applyFont="1" applyFill="1"/>
    <xf numFmtId="0" fontId="5" fillId="3" borderId="0" xfId="0" applyFont="1" applyFill="1"/>
    <xf numFmtId="0" fontId="6" fillId="3" borderId="1" xfId="0" applyFont="1" applyFill="1" applyBorder="1" applyAlignment="1">
      <alignment horizontal="right"/>
    </xf>
    <xf numFmtId="0" fontId="6" fillId="2" borderId="0" xfId="0" applyFont="1" applyFill="1" applyAlignment="1">
      <alignment horizontal="right"/>
    </xf>
    <xf numFmtId="0" fontId="6" fillId="3" borderId="1" xfId="0" applyFont="1" applyFill="1" applyBorder="1"/>
    <xf numFmtId="0" fontId="7" fillId="2" borderId="0" xfId="0" applyFont="1" applyFill="1"/>
    <xf numFmtId="0" fontId="6" fillId="2" borderId="0" xfId="0" applyFont="1" applyFill="1"/>
    <xf numFmtId="0" fontId="4" fillId="2" borderId="1" xfId="0" applyFont="1" applyFill="1" applyBorder="1"/>
    <xf numFmtId="0" fontId="4" fillId="4" borderId="1" xfId="0" applyFont="1" applyFill="1" applyBorder="1"/>
    <xf numFmtId="0" fontId="6" fillId="3" borderId="0" xfId="0" applyFont="1" applyFill="1"/>
    <xf numFmtId="44" fontId="4" fillId="2" borderId="0" xfId="0" applyNumberFormat="1" applyFont="1" applyFill="1"/>
    <xf numFmtId="2" fontId="4" fillId="4" borderId="1" xfId="0" applyNumberFormat="1" applyFont="1" applyFill="1" applyBorder="1"/>
    <xf numFmtId="2" fontId="4" fillId="2" borderId="0" xfId="0" applyNumberFormat="1" applyFont="1" applyFill="1"/>
    <xf numFmtId="0" fontId="4" fillId="2" borderId="1" xfId="0" applyFont="1" applyFill="1" applyBorder="1" applyAlignment="1">
      <alignment horizontal="right"/>
    </xf>
    <xf numFmtId="0" fontId="4" fillId="2" borderId="0" xfId="0" applyFont="1" applyFill="1" applyAlignment="1">
      <alignment horizontal="right"/>
    </xf>
    <xf numFmtId="44" fontId="4" fillId="5" borderId="1" xfId="0" applyNumberFormat="1" applyFont="1" applyFill="1" applyBorder="1"/>
    <xf numFmtId="0" fontId="8" fillId="0" borderId="0" xfId="0" applyFont="1"/>
    <xf numFmtId="0" fontId="10" fillId="0" borderId="0" xfId="0" applyFont="1"/>
    <xf numFmtId="0" fontId="11" fillId="0" borderId="0" xfId="0" applyFont="1"/>
    <xf numFmtId="0" fontId="0" fillId="2" borderId="0" xfId="0" applyFill="1" applyAlignment="1">
      <alignment horizontal="left"/>
    </xf>
    <xf numFmtId="4" fontId="0" fillId="2" borderId="0" xfId="0" applyNumberFormat="1" applyFill="1" applyAlignment="1">
      <alignment horizontal="center"/>
    </xf>
    <xf numFmtId="0" fontId="0" fillId="2" borderId="6" xfId="0" applyFill="1" applyBorder="1"/>
    <xf numFmtId="0" fontId="15" fillId="0" borderId="0" xfId="0" applyFont="1"/>
    <xf numFmtId="2" fontId="6" fillId="2" borderId="0" xfId="0" applyNumberFormat="1" applyFont="1" applyFill="1" applyAlignment="1">
      <alignment horizontal="right"/>
    </xf>
    <xf numFmtId="0" fontId="16" fillId="2" borderId="0" xfId="0" applyFont="1" applyFill="1"/>
    <xf numFmtId="0" fontId="19" fillId="7" borderId="0" xfId="0" applyFont="1" applyFill="1" applyAlignment="1">
      <alignment horizontal="right"/>
    </xf>
    <xf numFmtId="0" fontId="18" fillId="2" borderId="1" xfId="0" applyFont="1" applyFill="1" applyBorder="1"/>
    <xf numFmtId="0" fontId="20" fillId="2" borderId="1" xfId="0" applyFont="1" applyFill="1" applyBorder="1"/>
    <xf numFmtId="44" fontId="4" fillId="8" borderId="1" xfId="0" applyNumberFormat="1" applyFont="1" applyFill="1" applyBorder="1"/>
    <xf numFmtId="0" fontId="24" fillId="2" borderId="1" xfId="0" applyFont="1" applyFill="1" applyBorder="1" applyAlignment="1">
      <alignment horizontal="right"/>
    </xf>
    <xf numFmtId="0" fontId="25" fillId="2" borderId="1" xfId="0" applyFont="1" applyFill="1" applyBorder="1"/>
    <xf numFmtId="0" fontId="6" fillId="3" borderId="0" xfId="0" applyFont="1" applyFill="1" applyAlignment="1">
      <alignment horizontal="right"/>
    </xf>
    <xf numFmtId="2" fontId="6" fillId="3" borderId="0" xfId="0" applyNumberFormat="1" applyFont="1" applyFill="1" applyAlignment="1">
      <alignment horizontal="right"/>
    </xf>
    <xf numFmtId="0" fontId="17" fillId="6" borderId="0" xfId="0" applyFont="1" applyFill="1" applyAlignment="1">
      <alignment horizontal="right"/>
    </xf>
    <xf numFmtId="0" fontId="0" fillId="2" borderId="5"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4" fontId="0" fillId="2" borderId="1" xfId="0" applyNumberFormat="1" applyFill="1" applyBorder="1" applyAlignment="1">
      <alignment horizontal="center"/>
    </xf>
    <xf numFmtId="0" fontId="0" fillId="2" borderId="6" xfId="0" applyFill="1" applyBorder="1" applyAlignment="1">
      <alignment horizontal="left"/>
    </xf>
    <xf numFmtId="0" fontId="0" fillId="2" borderId="1" xfId="0" applyFill="1" applyBorder="1" applyAlignment="1">
      <alignment horizontal="left"/>
    </xf>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5" xfId="0" applyFont="1" applyFill="1" applyBorder="1" applyAlignment="1">
      <alignment horizontal="center"/>
    </xf>
  </cellXfs>
  <cellStyles count="1">
    <cellStyle name="Standaard" xfId="0" builtinId="0"/>
  </cellStyles>
  <dxfs count="0"/>
  <tableStyles count="0" defaultTableStyle="TableStyleMedium2" defaultPivotStyle="PivotStyleLight16"/>
  <colors>
    <mruColors>
      <color rgb="FF0297DB"/>
      <color rgb="FF93E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Invulblad!A1"/><Relationship Id="rId1" Type="http://schemas.openxmlformats.org/officeDocument/2006/relationships/hyperlink" Target="#Menukaart!A1"/></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131445</xdr:colOff>
      <xdr:row>7</xdr:row>
      <xdr:rowOff>87630</xdr:rowOff>
    </xdr:from>
    <xdr:to>
      <xdr:col>17</xdr:col>
      <xdr:colOff>18949</xdr:colOff>
      <xdr:row>23</xdr:row>
      <xdr:rowOff>76200</xdr:rowOff>
    </xdr:to>
    <xdr:sp macro="" textlink="">
      <xdr:nvSpPr>
        <xdr:cNvPr id="3" name="Tekstvak 2">
          <a:extLst>
            <a:ext uri="{FF2B5EF4-FFF2-40B4-BE49-F238E27FC236}">
              <a16:creationId xmlns:a16="http://schemas.microsoft.com/office/drawing/2014/main" id="{6EEFBEA6-EA66-4F99-9FC1-97E2A8EDE0C5}"/>
            </a:ext>
          </a:extLst>
        </xdr:cNvPr>
        <xdr:cNvSpPr txBox="1"/>
      </xdr:nvSpPr>
      <xdr:spPr>
        <a:xfrm>
          <a:off x="5008245" y="1354455"/>
          <a:ext cx="5373904" cy="288417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200" b="1">
              <a:latin typeface="Aptos" panose="020B0004020202020204" pitchFamily="34" charset="0"/>
            </a:rPr>
            <a:t>Dit is het prijzenblad ten behoeve van de EA Zorgunits. Voor de eisen die verbonden zijn aan de producten/diensten wordt verwezen naar de aanbestedingsleidraad </a:t>
          </a:r>
          <a:r>
            <a:rPr lang="nl-NL" sz="1200" b="1">
              <a:solidFill>
                <a:sysClr val="windowText" lastClr="000000"/>
              </a:solidFill>
              <a:latin typeface="Aptos" panose="020B0004020202020204" pitchFamily="34" charset="0"/>
            </a:rPr>
            <a:t>en</a:t>
          </a:r>
          <a:r>
            <a:rPr lang="nl-NL" sz="1200" b="1" baseline="0">
              <a:solidFill>
                <a:sysClr val="windowText" lastClr="000000"/>
              </a:solidFill>
              <a:latin typeface="Aptos" panose="020B0004020202020204" pitchFamily="34" charset="0"/>
            </a:rPr>
            <a:t> het programma van eisen</a:t>
          </a:r>
          <a:r>
            <a:rPr lang="nl-NL" sz="1200" b="1">
              <a:solidFill>
                <a:sysClr val="windowText" lastClr="000000"/>
              </a:solidFill>
              <a:latin typeface="Aptos" panose="020B0004020202020204" pitchFamily="34" charset="0"/>
            </a:rPr>
            <a:t>.</a:t>
          </a:r>
          <a:endParaRPr lang="nl-NL" sz="1200">
            <a:solidFill>
              <a:sysClr val="windowText" lastClr="000000"/>
            </a:solidFill>
            <a:latin typeface="Aptos" panose="020B0004020202020204" pitchFamily="34" charset="0"/>
          </a:endParaRPr>
        </a:p>
        <a:p>
          <a:endParaRPr lang="nl-NL" sz="1200">
            <a:latin typeface="Aptos" panose="020B0004020202020204" pitchFamily="34" charset="0"/>
          </a:endParaRPr>
        </a:p>
        <a:p>
          <a:r>
            <a:rPr lang="nl-NL" sz="1200">
              <a:latin typeface="Aptos" panose="020B0004020202020204" pitchFamily="34" charset="0"/>
            </a:rPr>
            <a:t>De inschrijver dient er rekening mee te houden dat te allen tijde </a:t>
          </a:r>
          <a:r>
            <a:rPr lang="nl-NL" sz="1200" b="1">
              <a:latin typeface="Aptos" panose="020B0004020202020204" pitchFamily="34" charset="0"/>
            </a:rPr>
            <a:t>totale prijzen</a:t>
          </a:r>
          <a:r>
            <a:rPr lang="nl-NL" sz="1200">
              <a:latin typeface="Aptos" panose="020B0004020202020204" pitchFamily="34" charset="0"/>
            </a:rPr>
            <a:t> worden ingevuld. Dit wil zeggen dat het om een </a:t>
          </a:r>
          <a:r>
            <a:rPr lang="nl-NL" sz="1200" b="1">
              <a:latin typeface="Aptos" panose="020B0004020202020204" pitchFamily="34" charset="0"/>
            </a:rPr>
            <a:t>all-in prijs</a:t>
          </a:r>
          <a:r>
            <a:rPr lang="nl-NL" sz="1200">
              <a:latin typeface="Aptos" panose="020B0004020202020204" pitchFamily="34" charset="0"/>
            </a:rPr>
            <a:t> gaat, waarin alle kosten zoals middelen, materialen, reiskosten, schoonmaakkosten, transportkosten, administratie, facturering, incasso, overhead e.d. zijn opgenomen.</a:t>
          </a:r>
          <a:br>
            <a:rPr lang="nl-NL" sz="1200">
              <a:latin typeface="Aptos" panose="020B0004020202020204" pitchFamily="34" charset="0"/>
            </a:rPr>
          </a:br>
          <a:endParaRPr lang="nl-NL" sz="1200">
            <a:latin typeface="Aptos" panose="020B0004020202020204" pitchFamily="34" charset="0"/>
          </a:endParaRPr>
        </a:p>
        <a:p>
          <a:r>
            <a:rPr lang="nl-NL" sz="1200">
              <a:latin typeface="Aptos" panose="020B0004020202020204" pitchFamily="34" charset="0"/>
            </a:rPr>
            <a:t>De prijzen dienen </a:t>
          </a:r>
          <a:r>
            <a:rPr lang="nl-NL" sz="1200" b="1">
              <a:latin typeface="Aptos" panose="020B0004020202020204" pitchFamily="34" charset="0"/>
            </a:rPr>
            <a:t>exclusief BTW</a:t>
          </a:r>
          <a:r>
            <a:rPr lang="nl-NL" sz="1200">
              <a:latin typeface="Aptos" panose="020B0004020202020204" pitchFamily="34" charset="0"/>
            </a:rPr>
            <a:t> te worden opgegeven.</a:t>
          </a:r>
        </a:p>
        <a:p>
          <a:r>
            <a:rPr lang="nl-NL" sz="1200">
              <a:latin typeface="Aptos" panose="020B0004020202020204" pitchFamily="34" charset="0"/>
            </a:rPr>
            <a:t>De gemeente wil alle kosten verdisconteerd zien in de te offreren prijselementen</a:t>
          </a:r>
          <a:r>
            <a:rPr lang="nl-NL" sz="1200">
              <a:solidFill>
                <a:sysClr val="windowText" lastClr="000000"/>
              </a:solidFill>
              <a:latin typeface="Aptos" panose="020B0004020202020204" pitchFamily="34" charset="0"/>
            </a:rPr>
            <a:t>. Kosten</a:t>
          </a:r>
          <a:r>
            <a:rPr lang="nl-NL" sz="1200" baseline="0">
              <a:solidFill>
                <a:sysClr val="windowText" lastClr="000000"/>
              </a:solidFill>
              <a:latin typeface="Aptos" panose="020B0004020202020204" pitchFamily="34" charset="0"/>
            </a:rPr>
            <a:t> die niet meegenomen worden, komen later niet voor verrekening in aanmerking, tenzij dit veroorzaakt wordt door de gemeente zelf.</a:t>
          </a:r>
          <a:endParaRPr lang="nl-NL" sz="1200">
            <a:solidFill>
              <a:sysClr val="windowText" lastClr="000000"/>
            </a:solidFill>
            <a:latin typeface="Aptos" panose="020B0004020202020204" pitchFamily="34" charset="0"/>
          </a:endParaRPr>
        </a:p>
        <a:p>
          <a:pPr algn="ctr"/>
          <a:endParaRPr lang="nl-NL" sz="1200" b="0" baseline="0">
            <a:solidFill>
              <a:sysClr val="windowText" lastClr="000000"/>
            </a:solidFill>
            <a:latin typeface="Aptos" panose="020B0004020202020204" pitchFamily="34" charset="0"/>
            <a:ea typeface="Verdana" panose="020B0604030504040204" pitchFamily="34" charset="0"/>
            <a:cs typeface="+mn-cs"/>
          </a:endParaRPr>
        </a:p>
        <a:p>
          <a:pPr algn="ctr"/>
          <a:endParaRPr lang="nl-NL" sz="1200" b="0">
            <a:solidFill>
              <a:sysClr val="windowText" lastClr="000000"/>
            </a:solidFill>
            <a:latin typeface="Aptos" panose="020B0004020202020204" pitchFamily="34" charset="0"/>
            <a:ea typeface="Verdana" panose="020B0604030504040204" pitchFamily="34" charset="0"/>
          </a:endParaRPr>
        </a:p>
      </xdr:txBody>
    </xdr:sp>
    <xdr:clientData/>
  </xdr:twoCellAnchor>
  <xdr:twoCellAnchor>
    <xdr:from>
      <xdr:col>0</xdr:col>
      <xdr:colOff>0</xdr:colOff>
      <xdr:row>0</xdr:row>
      <xdr:rowOff>154305</xdr:rowOff>
    </xdr:from>
    <xdr:to>
      <xdr:col>16</xdr:col>
      <xdr:colOff>447674</xdr:colOff>
      <xdr:row>6</xdr:row>
      <xdr:rowOff>95250</xdr:rowOff>
    </xdr:to>
    <xdr:sp macro="" textlink="">
      <xdr:nvSpPr>
        <xdr:cNvPr id="4" name="Tekstvak 3">
          <a:extLst>
            <a:ext uri="{FF2B5EF4-FFF2-40B4-BE49-F238E27FC236}">
              <a16:creationId xmlns:a16="http://schemas.microsoft.com/office/drawing/2014/main" id="{6F7EF26F-2E2A-4A9A-BD4D-F4F593225349}"/>
            </a:ext>
          </a:extLst>
        </xdr:cNvPr>
        <xdr:cNvSpPr txBox="1"/>
      </xdr:nvSpPr>
      <xdr:spPr>
        <a:xfrm>
          <a:off x="0" y="154305"/>
          <a:ext cx="10201274" cy="1026795"/>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nl-NL" sz="4000" b="1">
              <a:solidFill>
                <a:schemeClr val="bg1"/>
              </a:solidFill>
              <a:latin typeface="Aptos" panose="020B0004020202020204" pitchFamily="34" charset="0"/>
              <a:ea typeface="Verdana" panose="020B0604030504040204" pitchFamily="34" charset="0"/>
            </a:rPr>
            <a:t>PRIJZENBLAD ZORGUNITS </a:t>
          </a:r>
          <a:r>
            <a:rPr lang="nl-NL" sz="1600" b="1">
              <a:solidFill>
                <a:schemeClr val="bg1"/>
              </a:solidFill>
              <a:latin typeface="Aptos" panose="020B0004020202020204" pitchFamily="34" charset="0"/>
              <a:ea typeface="Verdana" panose="020B0604030504040204" pitchFamily="34" charset="0"/>
            </a:rPr>
            <a:t>update 26.09.2025</a:t>
          </a:r>
          <a:endParaRPr lang="nl-NL" sz="4000" b="1">
            <a:solidFill>
              <a:schemeClr val="bg1"/>
            </a:solidFill>
            <a:latin typeface="Aptos" panose="020B0004020202020204" pitchFamily="34" charset="0"/>
            <a:ea typeface="Verdana" panose="020B0604030504040204" pitchFamily="34" charset="0"/>
          </a:endParaRPr>
        </a:p>
      </xdr:txBody>
    </xdr:sp>
    <xdr:clientData/>
  </xdr:twoCellAnchor>
  <xdr:twoCellAnchor>
    <xdr:from>
      <xdr:col>1</xdr:col>
      <xdr:colOff>396240</xdr:colOff>
      <xdr:row>12</xdr:row>
      <xdr:rowOff>38100</xdr:rowOff>
    </xdr:from>
    <xdr:to>
      <xdr:col>7</xdr:col>
      <xdr:colOff>38100</xdr:colOff>
      <xdr:row>16</xdr:row>
      <xdr:rowOff>57150</xdr:rowOff>
    </xdr:to>
    <xdr:sp macro="" textlink="">
      <xdr:nvSpPr>
        <xdr:cNvPr id="7" name="Tekstvak 6">
          <a:hlinkClick xmlns:r="http://schemas.openxmlformats.org/officeDocument/2006/relationships" r:id="rId1"/>
          <a:extLst>
            <a:ext uri="{FF2B5EF4-FFF2-40B4-BE49-F238E27FC236}">
              <a16:creationId xmlns:a16="http://schemas.microsoft.com/office/drawing/2014/main" id="{1514F872-BDDA-44D5-BD12-6B1A2B8C5045}"/>
            </a:ext>
          </a:extLst>
        </xdr:cNvPr>
        <xdr:cNvSpPr txBox="1"/>
      </xdr:nvSpPr>
      <xdr:spPr>
        <a:xfrm>
          <a:off x="1005840" y="2209800"/>
          <a:ext cx="329946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600">
              <a:latin typeface="Aptos" panose="020B0004020202020204" pitchFamily="34" charset="0"/>
              <a:ea typeface="Verdana" panose="020B0604030504040204" pitchFamily="34" charset="0"/>
            </a:rPr>
            <a:t>Ga naar de menukaart</a:t>
          </a:r>
        </a:p>
      </xdr:txBody>
    </xdr:sp>
    <xdr:clientData/>
  </xdr:twoCellAnchor>
  <xdr:twoCellAnchor>
    <xdr:from>
      <xdr:col>1</xdr:col>
      <xdr:colOff>386715</xdr:colOff>
      <xdr:row>7</xdr:row>
      <xdr:rowOff>43815</xdr:rowOff>
    </xdr:from>
    <xdr:to>
      <xdr:col>7</xdr:col>
      <xdr:colOff>26670</xdr:colOff>
      <xdr:row>11</xdr:row>
      <xdr:rowOff>45720</xdr:rowOff>
    </xdr:to>
    <xdr:sp macro="" textlink="">
      <xdr:nvSpPr>
        <xdr:cNvPr id="8" name="Tekstvak 7">
          <a:hlinkClick xmlns:r="http://schemas.openxmlformats.org/officeDocument/2006/relationships" r:id="rId2"/>
          <a:extLst>
            <a:ext uri="{FF2B5EF4-FFF2-40B4-BE49-F238E27FC236}">
              <a16:creationId xmlns:a16="http://schemas.microsoft.com/office/drawing/2014/main" id="{AC8BED4A-FEDB-40B4-B08A-91BB8EB3190C}"/>
            </a:ext>
          </a:extLst>
        </xdr:cNvPr>
        <xdr:cNvSpPr txBox="1"/>
      </xdr:nvSpPr>
      <xdr:spPr>
        <a:xfrm>
          <a:off x="996315" y="1310640"/>
          <a:ext cx="3297555" cy="7258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600">
              <a:latin typeface="Aptos" panose="020B0004020202020204" pitchFamily="34" charset="0"/>
              <a:ea typeface="Verdana" panose="020B0604030504040204" pitchFamily="34" charset="0"/>
            </a:rPr>
            <a:t>Ga naar het invulblad</a:t>
          </a:r>
        </a:p>
      </xdr:txBody>
    </xdr:sp>
    <xdr:clientData/>
  </xdr:twoCellAnchor>
  <xdr:twoCellAnchor editAs="oneCell">
    <xdr:from>
      <xdr:col>0</xdr:col>
      <xdr:colOff>200025</xdr:colOff>
      <xdr:row>16</xdr:row>
      <xdr:rowOff>114300</xdr:rowOff>
    </xdr:from>
    <xdr:to>
      <xdr:col>8</xdr:col>
      <xdr:colOff>152400</xdr:colOff>
      <xdr:row>26</xdr:row>
      <xdr:rowOff>66675</xdr:rowOff>
    </xdr:to>
    <xdr:pic>
      <xdr:nvPicPr>
        <xdr:cNvPr id="6" name="Afbeelding 5" descr="U zoekt zorg">
          <a:extLst>
            <a:ext uri="{FF2B5EF4-FFF2-40B4-BE49-F238E27FC236}">
              <a16:creationId xmlns:a16="http://schemas.microsoft.com/office/drawing/2014/main" id="{DAE2603F-9373-1075-44E1-EA5EC8DDA99D}"/>
            </a:ext>
            <a:ext uri="{147F2762-F138-4A5C-976F-8EAC2B608ADB}">
              <a16:predDERef xmlns:a16="http://schemas.microsoft.com/office/drawing/2014/main" pred="{AC8BED4A-FEDB-40B4-B08A-91BB8EB3190C}"/>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7958"/>
        <a:stretch>
          <a:fillRect/>
        </a:stretch>
      </xdr:blipFill>
      <xdr:spPr bwMode="auto">
        <a:xfrm>
          <a:off x="200025" y="3009900"/>
          <a:ext cx="4676775" cy="176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762000</xdr:colOff>
      <xdr:row>186</xdr:row>
      <xdr:rowOff>173354</xdr:rowOff>
    </xdr:from>
    <xdr:to>
      <xdr:col>10</xdr:col>
      <xdr:colOff>91440</xdr:colOff>
      <xdr:row>193</xdr:row>
      <xdr:rowOff>179069</xdr:rowOff>
    </xdr:to>
    <xdr:sp macro="" textlink="">
      <xdr:nvSpPr>
        <xdr:cNvPr id="2" name="Rechthoek 1">
          <a:extLst>
            <a:ext uri="{FF2B5EF4-FFF2-40B4-BE49-F238E27FC236}">
              <a16:creationId xmlns:a16="http://schemas.microsoft.com/office/drawing/2014/main" id="{303A233A-DEC7-49C2-A492-355808AA1084}"/>
            </a:ext>
          </a:extLst>
        </xdr:cNvPr>
        <xdr:cNvSpPr/>
      </xdr:nvSpPr>
      <xdr:spPr>
        <a:xfrm>
          <a:off x="5591175" y="22147529"/>
          <a:ext cx="4939665" cy="127254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nl-NL" sz="1100">
              <a:solidFill>
                <a:sysClr val="windowText" lastClr="000000"/>
              </a:solidFill>
            </a:rPr>
            <a:t>Voor akkoord:</a:t>
          </a:r>
          <a:br>
            <a:rPr lang="nl-NL" sz="1100">
              <a:solidFill>
                <a:sysClr val="windowText" lastClr="000000"/>
              </a:solidFill>
            </a:rPr>
          </a:br>
          <a:br>
            <a:rPr lang="nl-NL" sz="1100">
              <a:solidFill>
                <a:sysClr val="windowText" lastClr="000000"/>
              </a:solidFill>
            </a:rPr>
          </a:br>
          <a:r>
            <a:rPr lang="nl-NL" sz="1100">
              <a:solidFill>
                <a:sysClr val="windowText" lastClr="000000"/>
              </a:solidFill>
            </a:rPr>
            <a:t>Naam: 	............................................................</a:t>
          </a:r>
          <a:br>
            <a:rPr lang="nl-NL" sz="1100">
              <a:solidFill>
                <a:sysClr val="windowText" lastClr="000000"/>
              </a:solidFill>
            </a:rPr>
          </a:br>
          <a:br>
            <a:rPr lang="nl-NL" sz="1100">
              <a:solidFill>
                <a:sysClr val="windowText" lastClr="000000"/>
              </a:solidFill>
            </a:rPr>
          </a:br>
          <a:br>
            <a:rPr lang="nl-NL" sz="1100">
              <a:solidFill>
                <a:sysClr val="windowText" lastClr="000000"/>
              </a:solidFill>
            </a:rPr>
          </a:br>
          <a:r>
            <a:rPr lang="nl-NL" sz="1100">
              <a:solidFill>
                <a:sysClr val="windowText" lastClr="000000"/>
              </a:solidFill>
            </a:rPr>
            <a:t>Organisatie:	............................................................</a:t>
          </a:r>
        </a:p>
        <a:p>
          <a:pPr algn="l"/>
          <a:endParaRPr lang="nl-NL" sz="1100">
            <a:solidFill>
              <a:sysClr val="windowText" lastClr="000000"/>
            </a:solidFill>
          </a:endParaRPr>
        </a:p>
        <a:p>
          <a:pPr algn="l"/>
          <a:endParaRPr lang="nl-NL" sz="1100">
            <a:solidFill>
              <a:sysClr val="windowText" lastClr="000000"/>
            </a:solidFill>
          </a:endParaRPr>
        </a:p>
        <a:p>
          <a:pPr algn="l"/>
          <a:r>
            <a:rPr lang="nl-NL" sz="1100">
              <a:solidFill>
                <a:sysClr val="windowText" lastClr="000000"/>
              </a:solidFill>
            </a:rPr>
            <a:t>Handtekening:	............................................................</a:t>
          </a:r>
        </a:p>
      </xdr:txBody>
    </xdr:sp>
    <xdr:clientData/>
  </xdr:twoCellAnchor>
  <xdr:twoCellAnchor editAs="oneCell">
    <xdr:from>
      <xdr:col>0</xdr:col>
      <xdr:colOff>377190</xdr:colOff>
      <xdr:row>184</xdr:row>
      <xdr:rowOff>139065</xdr:rowOff>
    </xdr:from>
    <xdr:to>
      <xdr:col>4</xdr:col>
      <xdr:colOff>285750</xdr:colOff>
      <xdr:row>194</xdr:row>
      <xdr:rowOff>135255</xdr:rowOff>
    </xdr:to>
    <xdr:pic>
      <xdr:nvPicPr>
        <xdr:cNvPr id="3" name="Afbeelding 2" descr="U zoekt zorg">
          <a:extLst>
            <a:ext uri="{FF2B5EF4-FFF2-40B4-BE49-F238E27FC236}">
              <a16:creationId xmlns:a16="http://schemas.microsoft.com/office/drawing/2014/main" id="{54010BA7-187E-43C0-9550-FC39ACE59D5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7958"/>
        <a:stretch>
          <a:fillRect/>
        </a:stretch>
      </xdr:blipFill>
      <xdr:spPr bwMode="auto">
        <a:xfrm>
          <a:off x="377190" y="21751290"/>
          <a:ext cx="4869180" cy="1802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247650</xdr:colOff>
      <xdr:row>79</xdr:row>
      <xdr:rowOff>171450</xdr:rowOff>
    </xdr:from>
    <xdr:to>
      <xdr:col>18</xdr:col>
      <xdr:colOff>333375</xdr:colOff>
      <xdr:row>90</xdr:row>
      <xdr:rowOff>171450</xdr:rowOff>
    </xdr:to>
    <xdr:sp macro="" textlink="">
      <xdr:nvSpPr>
        <xdr:cNvPr id="4" name="Rechthoek 3">
          <a:extLst>
            <a:ext uri="{FF2B5EF4-FFF2-40B4-BE49-F238E27FC236}">
              <a16:creationId xmlns:a16="http://schemas.microsoft.com/office/drawing/2014/main" id="{1436D90D-D580-4116-97EF-11A536A11DC9}"/>
            </a:ext>
            <a:ext uri="{147F2762-F138-4A5C-976F-8EAC2B608ADB}">
              <a16:predDERef xmlns:a16="http://schemas.microsoft.com/office/drawing/2014/main" pred="{776B81C8-244D-455A-84BF-B3FDCF254A82}"/>
            </a:ext>
          </a:extLst>
        </xdr:cNvPr>
        <xdr:cNvSpPr/>
      </xdr:nvSpPr>
      <xdr:spPr>
        <a:xfrm>
          <a:off x="6153150" y="14563725"/>
          <a:ext cx="4810125" cy="19907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nl-NL" sz="1100">
              <a:solidFill>
                <a:sysClr val="windowText" lastClr="000000"/>
              </a:solidFill>
            </a:rPr>
            <a:t>Voor akkoord:</a:t>
          </a:r>
          <a:br>
            <a:rPr lang="nl-NL" sz="1100">
              <a:solidFill>
                <a:sysClr val="windowText" lastClr="000000"/>
              </a:solidFill>
            </a:rPr>
          </a:br>
          <a:br>
            <a:rPr lang="nl-NL" sz="1100">
              <a:solidFill>
                <a:sysClr val="windowText" lastClr="000000"/>
              </a:solidFill>
            </a:rPr>
          </a:br>
          <a:r>
            <a:rPr lang="nl-NL" sz="1100">
              <a:solidFill>
                <a:sysClr val="windowText" lastClr="000000"/>
              </a:solidFill>
            </a:rPr>
            <a:t>Naam: 	............................................................</a:t>
          </a:r>
          <a:br>
            <a:rPr lang="nl-NL" sz="1100">
              <a:solidFill>
                <a:sysClr val="windowText" lastClr="000000"/>
              </a:solidFill>
            </a:rPr>
          </a:br>
          <a:br>
            <a:rPr lang="nl-NL" sz="1100">
              <a:solidFill>
                <a:sysClr val="windowText" lastClr="000000"/>
              </a:solidFill>
            </a:rPr>
          </a:br>
          <a:br>
            <a:rPr lang="nl-NL" sz="1100">
              <a:solidFill>
                <a:sysClr val="windowText" lastClr="000000"/>
              </a:solidFill>
            </a:rPr>
          </a:br>
          <a:r>
            <a:rPr lang="nl-NL" sz="1100">
              <a:solidFill>
                <a:sysClr val="windowText" lastClr="000000"/>
              </a:solidFill>
            </a:rPr>
            <a:t>Organisatie:	............................................................</a:t>
          </a:r>
        </a:p>
        <a:p>
          <a:pPr algn="l"/>
          <a:endParaRPr lang="nl-NL" sz="1100">
            <a:solidFill>
              <a:sysClr val="windowText" lastClr="000000"/>
            </a:solidFill>
          </a:endParaRPr>
        </a:p>
        <a:p>
          <a:pPr algn="l"/>
          <a:endParaRPr lang="nl-NL" sz="1100">
            <a:solidFill>
              <a:sysClr val="windowText" lastClr="000000"/>
            </a:solidFill>
          </a:endParaRPr>
        </a:p>
        <a:p>
          <a:pPr algn="l"/>
          <a:r>
            <a:rPr lang="nl-NL" sz="1100">
              <a:solidFill>
                <a:sysClr val="windowText" lastClr="000000"/>
              </a:solidFill>
            </a:rPr>
            <a:t>Handtekening:	............................................................</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5A08C-B69F-46F4-80ED-ED65D1F223E9}">
  <dimension ref="D14:AE36"/>
  <sheetViews>
    <sheetView workbookViewId="0">
      <selection activeCell="Q25" sqref="Q25"/>
    </sheetView>
  </sheetViews>
  <sheetFormatPr defaultColWidth="8.88671875" defaultRowHeight="14.4" x14ac:dyDescent="0.3"/>
  <cols>
    <col min="1" max="16384" width="8.88671875" style="1"/>
  </cols>
  <sheetData>
    <row r="14" spans="31:31" x14ac:dyDescent="0.3">
      <c r="AE14"/>
    </row>
    <row r="28" spans="21:29" x14ac:dyDescent="0.3">
      <c r="U28"/>
      <c r="AC28"/>
    </row>
    <row r="36" spans="4:4" x14ac:dyDescent="0.3">
      <c r="D3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A184-66AE-4D56-8F0C-995A9AD4D14D}">
  <dimension ref="A1:I184"/>
  <sheetViews>
    <sheetView workbookViewId="0">
      <selection activeCell="I121" sqref="I121"/>
    </sheetView>
  </sheetViews>
  <sheetFormatPr defaultColWidth="8.88671875" defaultRowHeight="14.4" x14ac:dyDescent="0.3"/>
  <cols>
    <col min="1" max="1" width="8.88671875" style="4"/>
    <col min="2" max="2" width="1.33203125" style="4" customWidth="1"/>
    <col min="3" max="3" width="60.5546875" style="4" customWidth="1"/>
    <col min="4" max="4" width="1.6640625" style="4" customWidth="1"/>
    <col min="5" max="5" width="20.44140625" style="4" customWidth="1"/>
    <col min="6" max="6" width="1.6640625" style="4" customWidth="1"/>
    <col min="7" max="7" width="26.6640625" style="4" customWidth="1"/>
    <col min="8" max="8" width="2.33203125" style="4" customWidth="1"/>
    <col min="9" max="9" width="26.6640625" style="4" customWidth="1"/>
    <col min="10" max="10" width="4" style="4" customWidth="1"/>
    <col min="11" max="16384" width="8.88671875" style="4"/>
  </cols>
  <sheetData>
    <row r="1" spans="1:9" ht="33.6" x14ac:dyDescent="0.65">
      <c r="A1" s="3" t="s">
        <v>131</v>
      </c>
    </row>
    <row r="2" spans="1:9" ht="14.4" customHeight="1" x14ac:dyDescent="0.65">
      <c r="A2" s="3"/>
    </row>
    <row r="3" spans="1:9" ht="14.4" customHeight="1" x14ac:dyDescent="0.3">
      <c r="A3" s="13" t="s">
        <v>0</v>
      </c>
      <c r="B3" s="5"/>
      <c r="C3" s="5"/>
      <c r="D3" s="5"/>
      <c r="E3" s="5"/>
      <c r="F3" s="5"/>
      <c r="G3" s="5"/>
      <c r="H3" s="5"/>
      <c r="I3" s="5"/>
    </row>
    <row r="4" spans="1:9" ht="4.95" customHeight="1" x14ac:dyDescent="0.3"/>
    <row r="5" spans="1:9" x14ac:dyDescent="0.3">
      <c r="A5" s="6" t="s">
        <v>1</v>
      </c>
      <c r="B5" s="7"/>
      <c r="C5" s="8" t="s">
        <v>2</v>
      </c>
      <c r="D5" s="9"/>
      <c r="E5" s="8" t="s">
        <v>3</v>
      </c>
      <c r="F5" s="9"/>
      <c r="G5" s="8" t="s">
        <v>4</v>
      </c>
      <c r="H5" s="10"/>
      <c r="I5" s="8" t="s">
        <v>5</v>
      </c>
    </row>
    <row r="6" spans="1:9" ht="4.95" customHeight="1" x14ac:dyDescent="0.3"/>
    <row r="7" spans="1:9" x14ac:dyDescent="0.3">
      <c r="A7" s="17" t="s">
        <v>6</v>
      </c>
      <c r="C7" s="11" t="s">
        <v>7</v>
      </c>
      <c r="E7" s="19"/>
      <c r="G7" s="15">
        <v>2</v>
      </c>
      <c r="I7" s="12">
        <f>E7*G7</f>
        <v>0</v>
      </c>
    </row>
    <row r="8" spans="1:9" ht="4.95" customHeight="1" x14ac:dyDescent="0.3">
      <c r="A8" s="18"/>
      <c r="E8" s="14"/>
      <c r="G8" s="16"/>
    </row>
    <row r="9" spans="1:9" x14ac:dyDescent="0.3">
      <c r="A9" s="17" t="s">
        <v>8</v>
      </c>
      <c r="C9" s="11" t="s">
        <v>9</v>
      </c>
      <c r="E9" s="19"/>
      <c r="G9" s="15">
        <v>2</v>
      </c>
      <c r="I9" s="12">
        <f>E9*G9</f>
        <v>0</v>
      </c>
    </row>
    <row r="10" spans="1:9" ht="4.95" customHeight="1" x14ac:dyDescent="0.3">
      <c r="A10" s="18"/>
    </row>
    <row r="11" spans="1:9" x14ac:dyDescent="0.3">
      <c r="A11" s="17" t="s">
        <v>10</v>
      </c>
      <c r="C11" s="11" t="s">
        <v>11</v>
      </c>
      <c r="E11" s="19"/>
      <c r="G11" s="15">
        <v>2</v>
      </c>
      <c r="I11" s="12">
        <f>E11*G11</f>
        <v>0</v>
      </c>
    </row>
    <row r="12" spans="1:9" ht="4.95" customHeight="1" x14ac:dyDescent="0.3">
      <c r="A12" s="18"/>
    </row>
    <row r="13" spans="1:9" x14ac:dyDescent="0.3">
      <c r="A13" s="17" t="s">
        <v>12</v>
      </c>
      <c r="C13" s="11" t="s">
        <v>13</v>
      </c>
      <c r="E13" s="19"/>
      <c r="G13" s="15">
        <v>2</v>
      </c>
      <c r="I13" s="12">
        <f>E13*G13</f>
        <v>0</v>
      </c>
    </row>
    <row r="14" spans="1:9" ht="4.95" customHeight="1" x14ac:dyDescent="0.3">
      <c r="A14" s="18"/>
    </row>
    <row r="15" spans="1:9" x14ac:dyDescent="0.3">
      <c r="A15" s="17" t="s">
        <v>14</v>
      </c>
      <c r="C15" s="11" t="s">
        <v>15</v>
      </c>
      <c r="E15" s="19"/>
      <c r="G15" s="15">
        <v>2</v>
      </c>
      <c r="I15" s="12">
        <f>E15*G15</f>
        <v>0</v>
      </c>
    </row>
    <row r="16" spans="1:9" ht="4.95" customHeight="1" x14ac:dyDescent="0.3">
      <c r="A16" s="18"/>
    </row>
    <row r="17" spans="1:9" x14ac:dyDescent="0.3">
      <c r="A17" s="17" t="s">
        <v>16</v>
      </c>
      <c r="C17" s="11" t="s">
        <v>18</v>
      </c>
      <c r="E17" s="19"/>
      <c r="G17" s="15">
        <v>4</v>
      </c>
      <c r="I17" s="12">
        <f>E17*G17</f>
        <v>0</v>
      </c>
    </row>
    <row r="18" spans="1:9" ht="4.95" customHeight="1" x14ac:dyDescent="0.3">
      <c r="A18" s="18"/>
      <c r="G18" s="14"/>
    </row>
    <row r="19" spans="1:9" x14ac:dyDescent="0.3">
      <c r="A19" s="17" t="s">
        <v>17</v>
      </c>
      <c r="C19" s="31" t="s">
        <v>20</v>
      </c>
      <c r="E19" s="19"/>
      <c r="G19" s="15">
        <v>8</v>
      </c>
      <c r="I19" s="12">
        <f>E19*G19</f>
        <v>0</v>
      </c>
    </row>
    <row r="20" spans="1:9" ht="4.95" customHeight="1" x14ac:dyDescent="0.3">
      <c r="A20" s="18"/>
      <c r="G20" s="16"/>
    </row>
    <row r="21" spans="1:9" x14ac:dyDescent="0.3">
      <c r="A21" s="17" t="s">
        <v>19</v>
      </c>
      <c r="C21" s="11" t="s">
        <v>22</v>
      </c>
      <c r="E21" s="19"/>
      <c r="G21" s="15">
        <v>2</v>
      </c>
      <c r="I21" s="12">
        <f>E21*G21</f>
        <v>0</v>
      </c>
    </row>
    <row r="22" spans="1:9" ht="4.95" customHeight="1" x14ac:dyDescent="0.3">
      <c r="A22" s="18"/>
      <c r="G22" s="16"/>
    </row>
    <row r="23" spans="1:9" x14ac:dyDescent="0.3">
      <c r="A23" s="17" t="s">
        <v>21</v>
      </c>
      <c r="C23" s="11" t="s">
        <v>24</v>
      </c>
      <c r="E23" s="19"/>
      <c r="G23" s="15">
        <v>2</v>
      </c>
      <c r="I23" s="12">
        <f>E23*G23</f>
        <v>0</v>
      </c>
    </row>
    <row r="24" spans="1:9" ht="4.95" customHeight="1" x14ac:dyDescent="0.3">
      <c r="G24" s="16"/>
    </row>
    <row r="25" spans="1:9" x14ac:dyDescent="0.3">
      <c r="A25" s="35" t="s">
        <v>113</v>
      </c>
      <c r="B25" s="35"/>
      <c r="C25" s="35"/>
      <c r="D25" s="35"/>
      <c r="E25" s="35"/>
      <c r="F25" s="35"/>
      <c r="G25" s="35"/>
      <c r="I25" s="9">
        <f>I7+I9+I11+I13+I15+I17+I19+I21+I23</f>
        <v>0</v>
      </c>
    </row>
    <row r="26" spans="1:9" ht="5.4" customHeight="1" x14ac:dyDescent="0.3">
      <c r="G26" s="16"/>
    </row>
    <row r="27" spans="1:9" x14ac:dyDescent="0.3">
      <c r="A27" s="17" t="s">
        <v>23</v>
      </c>
      <c r="C27" s="11" t="s">
        <v>26</v>
      </c>
      <c r="E27" s="19"/>
      <c r="G27" s="15">
        <v>1</v>
      </c>
      <c r="I27" s="12">
        <f>E27*G27</f>
        <v>0</v>
      </c>
    </row>
    <row r="28" spans="1:9" ht="4.95" customHeight="1" x14ac:dyDescent="0.3">
      <c r="A28" s="18"/>
      <c r="E28" s="14"/>
      <c r="G28" s="16"/>
    </row>
    <row r="29" spans="1:9" x14ac:dyDescent="0.3">
      <c r="A29" s="17" t="s">
        <v>25</v>
      </c>
      <c r="C29" s="11" t="s">
        <v>122</v>
      </c>
      <c r="E29" s="19"/>
      <c r="G29" s="15">
        <v>1</v>
      </c>
      <c r="I29" s="12">
        <f>E29*G29</f>
        <v>0</v>
      </c>
    </row>
    <row r="30" spans="1:9" ht="4.95" customHeight="1" x14ac:dyDescent="0.3">
      <c r="A30" s="18"/>
      <c r="G30" s="16"/>
    </row>
    <row r="31" spans="1:9" x14ac:dyDescent="0.3">
      <c r="A31" s="17" t="s">
        <v>27</v>
      </c>
      <c r="C31" s="11" t="s">
        <v>13</v>
      </c>
      <c r="E31" s="19"/>
      <c r="G31" s="15">
        <v>1</v>
      </c>
      <c r="I31" s="12">
        <f>E31*G31</f>
        <v>0</v>
      </c>
    </row>
    <row r="32" spans="1:9" ht="4.95" customHeight="1" x14ac:dyDescent="0.3">
      <c r="A32" s="18"/>
      <c r="G32" s="16"/>
    </row>
    <row r="33" spans="1:9" x14ac:dyDescent="0.3">
      <c r="A33" s="17" t="s">
        <v>28</v>
      </c>
      <c r="C33" s="11" t="s">
        <v>30</v>
      </c>
      <c r="E33" s="19"/>
      <c r="G33" s="15">
        <v>12</v>
      </c>
      <c r="I33" s="12">
        <f>E33*G33</f>
        <v>0</v>
      </c>
    </row>
    <row r="34" spans="1:9" ht="4.95" customHeight="1" x14ac:dyDescent="0.3">
      <c r="A34" s="18"/>
      <c r="G34" s="16"/>
    </row>
    <row r="35" spans="1:9" x14ac:dyDescent="0.3">
      <c r="A35" s="17" t="s">
        <v>29</v>
      </c>
      <c r="C35" s="11" t="s">
        <v>32</v>
      </c>
      <c r="E35" s="19"/>
      <c r="G35" s="15">
        <v>1</v>
      </c>
      <c r="I35" s="12">
        <f>E35*G35</f>
        <v>0</v>
      </c>
    </row>
    <row r="36" spans="1:9" ht="4.95" customHeight="1" x14ac:dyDescent="0.3">
      <c r="G36" s="16"/>
    </row>
    <row r="37" spans="1:9" x14ac:dyDescent="0.3">
      <c r="A37" s="35" t="s">
        <v>114</v>
      </c>
      <c r="B37" s="35"/>
      <c r="C37" s="35"/>
      <c r="D37" s="35"/>
      <c r="E37" s="35"/>
      <c r="F37" s="35"/>
      <c r="G37" s="35"/>
      <c r="I37" s="9">
        <f>I27+I29+I31+I33+I35</f>
        <v>0</v>
      </c>
    </row>
    <row r="38" spans="1:9" ht="4.95" customHeight="1" x14ac:dyDescent="0.3">
      <c r="A38" s="18"/>
      <c r="E38" s="14"/>
      <c r="G38" s="16"/>
    </row>
    <row r="39" spans="1:9" x14ac:dyDescent="0.3">
      <c r="A39" s="17" t="s">
        <v>31</v>
      </c>
      <c r="C39" s="11" t="s">
        <v>9</v>
      </c>
      <c r="E39" s="32">
        <f>E9</f>
        <v>0</v>
      </c>
      <c r="G39" s="15">
        <v>1</v>
      </c>
      <c r="I39" s="12">
        <f>E39*G39</f>
        <v>0</v>
      </c>
    </row>
    <row r="40" spans="1:9" ht="4.95" customHeight="1" x14ac:dyDescent="0.3">
      <c r="G40" s="16"/>
    </row>
    <row r="41" spans="1:9" x14ac:dyDescent="0.3">
      <c r="A41" s="17" t="s">
        <v>33</v>
      </c>
      <c r="C41" s="11" t="s">
        <v>129</v>
      </c>
      <c r="E41" s="19"/>
      <c r="G41" s="15">
        <v>1</v>
      </c>
      <c r="I41" s="12">
        <f>E41*G41</f>
        <v>0</v>
      </c>
    </row>
    <row r="42" spans="1:9" ht="4.95" customHeight="1" x14ac:dyDescent="0.3">
      <c r="A42" s="18"/>
      <c r="G42" s="16"/>
    </row>
    <row r="43" spans="1:9" x14ac:dyDescent="0.3">
      <c r="A43" s="17" t="s">
        <v>34</v>
      </c>
      <c r="C43" s="11" t="s">
        <v>13</v>
      </c>
      <c r="E43" s="32">
        <f>E13</f>
        <v>0</v>
      </c>
      <c r="G43" s="15">
        <v>1</v>
      </c>
      <c r="I43" s="12">
        <f>E43*G43</f>
        <v>0</v>
      </c>
    </row>
    <row r="44" spans="1:9" ht="4.8" customHeight="1" x14ac:dyDescent="0.3">
      <c r="A44" s="18"/>
    </row>
    <row r="45" spans="1:9" x14ac:dyDescent="0.3">
      <c r="A45" s="17" t="s">
        <v>35</v>
      </c>
      <c r="C45" s="11" t="s">
        <v>18</v>
      </c>
      <c r="E45" s="32">
        <f>E17</f>
        <v>0</v>
      </c>
      <c r="G45" s="15">
        <v>2</v>
      </c>
      <c r="I45" s="12">
        <f>E45*G45</f>
        <v>0</v>
      </c>
    </row>
    <row r="46" spans="1:9" ht="4.95" customHeight="1" x14ac:dyDescent="0.3">
      <c r="A46" s="18"/>
      <c r="G46" s="16"/>
    </row>
    <row r="47" spans="1:9" x14ac:dyDescent="0.3">
      <c r="A47" s="17" t="s">
        <v>36</v>
      </c>
      <c r="C47" s="11" t="s">
        <v>15</v>
      </c>
      <c r="E47" s="32">
        <f>E15</f>
        <v>0</v>
      </c>
      <c r="G47" s="15">
        <v>1</v>
      </c>
      <c r="I47" s="12">
        <f>E47*G47</f>
        <v>0</v>
      </c>
    </row>
    <row r="48" spans="1:9" ht="4.95" customHeight="1" x14ac:dyDescent="0.3">
      <c r="A48" s="18"/>
    </row>
    <row r="49" spans="1:9" x14ac:dyDescent="0.3">
      <c r="A49" s="17" t="s">
        <v>37</v>
      </c>
      <c r="C49" s="11" t="s">
        <v>38</v>
      </c>
      <c r="E49" s="19"/>
      <c r="G49" s="15">
        <v>1</v>
      </c>
      <c r="I49" s="12">
        <f>E49*G49</f>
        <v>0</v>
      </c>
    </row>
    <row r="50" spans="1:9" ht="4.95" customHeight="1" x14ac:dyDescent="0.3">
      <c r="A50" s="18"/>
    </row>
    <row r="51" spans="1:9" x14ac:dyDescent="0.3">
      <c r="A51" s="17" t="s">
        <v>39</v>
      </c>
      <c r="C51" s="11" t="s">
        <v>40</v>
      </c>
      <c r="E51" s="19"/>
      <c r="G51" s="15">
        <v>1</v>
      </c>
      <c r="I51" s="12">
        <f>E51*G51</f>
        <v>0</v>
      </c>
    </row>
    <row r="52" spans="1:9" ht="4.95" customHeight="1" x14ac:dyDescent="0.3">
      <c r="A52" s="18"/>
      <c r="G52" s="16"/>
    </row>
    <row r="53" spans="1:9" x14ac:dyDescent="0.3">
      <c r="A53" s="17" t="s">
        <v>119</v>
      </c>
      <c r="C53" s="11" t="s">
        <v>22</v>
      </c>
      <c r="E53" s="32">
        <f>E21</f>
        <v>0</v>
      </c>
      <c r="G53" s="15">
        <v>1</v>
      </c>
      <c r="I53" s="12">
        <f>E53*G53</f>
        <v>0</v>
      </c>
    </row>
    <row r="54" spans="1:9" ht="4.8" customHeight="1" x14ac:dyDescent="0.3">
      <c r="A54" s="18"/>
      <c r="E54" s="14"/>
      <c r="G54" s="16"/>
    </row>
    <row r="55" spans="1:9" x14ac:dyDescent="0.3">
      <c r="A55" s="17" t="s">
        <v>123</v>
      </c>
      <c r="C55" s="11" t="s">
        <v>24</v>
      </c>
      <c r="E55" s="32">
        <f>E23</f>
        <v>0</v>
      </c>
      <c r="G55" s="15">
        <v>1</v>
      </c>
      <c r="I55" s="12">
        <f>E55*G55</f>
        <v>0</v>
      </c>
    </row>
    <row r="56" spans="1:9" ht="4.95" customHeight="1" x14ac:dyDescent="0.3">
      <c r="G56" s="16"/>
    </row>
    <row r="57" spans="1:9" x14ac:dyDescent="0.3">
      <c r="A57" s="35" t="s">
        <v>124</v>
      </c>
      <c r="B57" s="35"/>
      <c r="C57" s="35"/>
      <c r="D57" s="35"/>
      <c r="E57" s="35"/>
      <c r="F57" s="35"/>
      <c r="G57" s="35"/>
      <c r="I57" s="9">
        <f>I39+I41+I43+I45+I47+I49+I51+I53+I55</f>
        <v>0</v>
      </c>
    </row>
    <row r="58" spans="1:9" ht="6" customHeight="1" x14ac:dyDescent="0.3">
      <c r="A58" s="7"/>
      <c r="B58" s="7"/>
      <c r="C58" s="7"/>
      <c r="D58" s="7"/>
      <c r="E58" s="7"/>
      <c r="F58" s="7"/>
      <c r="G58" s="7"/>
      <c r="I58" s="9"/>
    </row>
    <row r="59" spans="1:9" x14ac:dyDescent="0.3">
      <c r="A59" s="33" t="s">
        <v>132</v>
      </c>
      <c r="C59" s="34" t="s">
        <v>133</v>
      </c>
      <c r="E59" s="19"/>
      <c r="G59" s="15">
        <v>0.5</v>
      </c>
      <c r="I59" s="12">
        <f>E59*G59</f>
        <v>0</v>
      </c>
    </row>
    <row r="60" spans="1:9" ht="6" customHeight="1" x14ac:dyDescent="0.3">
      <c r="G60" s="16"/>
    </row>
    <row r="61" spans="1:9" x14ac:dyDescent="0.3">
      <c r="A61" s="36" t="s">
        <v>41</v>
      </c>
      <c r="B61" s="36"/>
      <c r="C61" s="36"/>
      <c r="D61" s="36"/>
      <c r="E61" s="36"/>
      <c r="F61" s="36"/>
      <c r="G61" s="36"/>
      <c r="I61" s="28">
        <f>I25+I37+I57+I59</f>
        <v>0</v>
      </c>
    </row>
    <row r="62" spans="1:9" x14ac:dyDescent="0.3">
      <c r="A62" s="27"/>
      <c r="B62" s="27"/>
      <c r="C62" s="27"/>
      <c r="D62" s="27"/>
      <c r="E62" s="27"/>
      <c r="F62" s="27"/>
      <c r="G62" s="27"/>
      <c r="I62" s="9"/>
    </row>
    <row r="63" spans="1:9" ht="14.4" customHeight="1" x14ac:dyDescent="0.3">
      <c r="A63" s="13" t="s">
        <v>42</v>
      </c>
      <c r="B63" s="5"/>
      <c r="C63" s="5"/>
      <c r="D63" s="5"/>
      <c r="E63" s="5"/>
      <c r="F63" s="5"/>
      <c r="G63" s="5"/>
      <c r="H63" s="5"/>
      <c r="I63" s="5"/>
    </row>
    <row r="64" spans="1:9" ht="4.95" customHeight="1" x14ac:dyDescent="0.3"/>
    <row r="65" spans="1:9" x14ac:dyDescent="0.3">
      <c r="A65" s="6" t="s">
        <v>1</v>
      </c>
      <c r="B65" s="7"/>
      <c r="C65" s="8" t="s">
        <v>2</v>
      </c>
      <c r="D65" s="9"/>
      <c r="E65" s="8" t="s">
        <v>3</v>
      </c>
      <c r="F65" s="9"/>
      <c r="G65" s="8" t="s">
        <v>4</v>
      </c>
      <c r="H65" s="10"/>
      <c r="I65" s="8" t="s">
        <v>5</v>
      </c>
    </row>
    <row r="66" spans="1:9" ht="4.95" customHeight="1" x14ac:dyDescent="0.3"/>
    <row r="67" spans="1:9" x14ac:dyDescent="0.3">
      <c r="A67" s="17" t="s">
        <v>43</v>
      </c>
      <c r="C67" s="11" t="s">
        <v>44</v>
      </c>
      <c r="E67" s="19"/>
      <c r="G67" s="15">
        <v>3</v>
      </c>
      <c r="I67" s="12">
        <f>E67*G67</f>
        <v>0</v>
      </c>
    </row>
    <row r="68" spans="1:9" ht="4.95" customHeight="1" x14ac:dyDescent="0.3">
      <c r="A68" s="18"/>
      <c r="E68" s="14"/>
      <c r="G68" s="16"/>
    </row>
    <row r="69" spans="1:9" x14ac:dyDescent="0.3">
      <c r="A69" s="17" t="s">
        <v>45</v>
      </c>
      <c r="C69" s="11" t="s">
        <v>9</v>
      </c>
      <c r="E69" s="19"/>
      <c r="G69" s="15">
        <v>3</v>
      </c>
      <c r="I69" s="12">
        <f>E69*G69</f>
        <v>0</v>
      </c>
    </row>
    <row r="70" spans="1:9" ht="4.95" customHeight="1" x14ac:dyDescent="0.3">
      <c r="A70" s="18"/>
    </row>
    <row r="71" spans="1:9" x14ac:dyDescent="0.3">
      <c r="A71" s="17" t="s">
        <v>46</v>
      </c>
      <c r="C71" s="11" t="s">
        <v>11</v>
      </c>
      <c r="E71" s="19"/>
      <c r="G71" s="15">
        <v>3</v>
      </c>
      <c r="I71" s="12">
        <f>E71*G71</f>
        <v>0</v>
      </c>
    </row>
    <row r="72" spans="1:9" ht="4.95" customHeight="1" x14ac:dyDescent="0.3">
      <c r="A72" s="18"/>
    </row>
    <row r="73" spans="1:9" x14ac:dyDescent="0.3">
      <c r="A73" s="17" t="s">
        <v>47</v>
      </c>
      <c r="C73" s="11" t="s">
        <v>13</v>
      </c>
      <c r="E73" s="19"/>
      <c r="G73" s="15">
        <v>3</v>
      </c>
      <c r="I73" s="12">
        <f>E73*G73</f>
        <v>0</v>
      </c>
    </row>
    <row r="74" spans="1:9" ht="4.95" customHeight="1" x14ac:dyDescent="0.3">
      <c r="A74" s="18"/>
    </row>
    <row r="75" spans="1:9" x14ac:dyDescent="0.3">
      <c r="A75" s="17" t="s">
        <v>48</v>
      </c>
      <c r="C75" s="11" t="s">
        <v>15</v>
      </c>
      <c r="E75" s="19"/>
      <c r="G75" s="15">
        <v>3</v>
      </c>
      <c r="I75" s="12">
        <f>E75*G75</f>
        <v>0</v>
      </c>
    </row>
    <row r="76" spans="1:9" ht="4.95" customHeight="1" x14ac:dyDescent="0.3">
      <c r="A76" s="18"/>
    </row>
    <row r="77" spans="1:9" x14ac:dyDescent="0.3">
      <c r="A77" s="17" t="s">
        <v>49</v>
      </c>
      <c r="C77" s="11" t="s">
        <v>18</v>
      </c>
      <c r="E77" s="19"/>
      <c r="G77" s="15">
        <v>6</v>
      </c>
      <c r="I77" s="12">
        <f>E77*G77</f>
        <v>0</v>
      </c>
    </row>
    <row r="78" spans="1:9" ht="4.95" customHeight="1" x14ac:dyDescent="0.3">
      <c r="A78" s="18"/>
      <c r="G78" s="14"/>
    </row>
    <row r="79" spans="1:9" x14ac:dyDescent="0.3">
      <c r="A79" s="17" t="s">
        <v>50</v>
      </c>
      <c r="C79" s="11" t="s">
        <v>20</v>
      </c>
      <c r="E79" s="19"/>
      <c r="G79" s="15">
        <v>12</v>
      </c>
      <c r="I79" s="12">
        <f>E79*G79</f>
        <v>0</v>
      </c>
    </row>
    <row r="80" spans="1:9" ht="4.95" customHeight="1" x14ac:dyDescent="0.3">
      <c r="A80" s="18"/>
      <c r="G80" s="16"/>
    </row>
    <row r="81" spans="1:9" x14ac:dyDescent="0.3">
      <c r="A81" s="17" t="s">
        <v>51</v>
      </c>
      <c r="C81" s="11" t="s">
        <v>22</v>
      </c>
      <c r="E81" s="19"/>
      <c r="G81" s="15">
        <v>3</v>
      </c>
      <c r="I81" s="12">
        <f>E81*G81</f>
        <v>0</v>
      </c>
    </row>
    <row r="82" spans="1:9" ht="4.95" customHeight="1" x14ac:dyDescent="0.3">
      <c r="A82" s="18"/>
      <c r="G82" s="16"/>
    </row>
    <row r="83" spans="1:9" x14ac:dyDescent="0.3">
      <c r="A83" s="17" t="s">
        <v>52</v>
      </c>
      <c r="C83" s="11" t="s">
        <v>24</v>
      </c>
      <c r="E83" s="19"/>
      <c r="G83" s="15">
        <v>3</v>
      </c>
      <c r="I83" s="12">
        <f>E83*G83</f>
        <v>0</v>
      </c>
    </row>
    <row r="84" spans="1:9" ht="4.95" customHeight="1" x14ac:dyDescent="0.3">
      <c r="G84" s="16"/>
    </row>
    <row r="85" spans="1:9" x14ac:dyDescent="0.3">
      <c r="A85" s="35" t="s">
        <v>115</v>
      </c>
      <c r="B85" s="35"/>
      <c r="C85" s="35"/>
      <c r="D85" s="35"/>
      <c r="E85" s="35"/>
      <c r="F85" s="35"/>
      <c r="G85" s="35"/>
      <c r="I85" s="9">
        <f>I67+I69+I71+I73+I75+I77+I79+I81+I83</f>
        <v>0</v>
      </c>
    </row>
    <row r="86" spans="1:9" ht="5.4" customHeight="1" x14ac:dyDescent="0.3">
      <c r="G86" s="16"/>
    </row>
    <row r="87" spans="1:9" x14ac:dyDescent="0.3">
      <c r="A87" s="17" t="s">
        <v>53</v>
      </c>
      <c r="C87" s="11" t="s">
        <v>26</v>
      </c>
      <c r="E87" s="19"/>
      <c r="G87" s="15">
        <v>1</v>
      </c>
      <c r="I87" s="12">
        <f>E87*G87</f>
        <v>0</v>
      </c>
    </row>
    <row r="88" spans="1:9" ht="4.95" customHeight="1" x14ac:dyDescent="0.3">
      <c r="A88" s="18"/>
      <c r="E88" s="14"/>
      <c r="G88" s="16"/>
    </row>
    <row r="89" spans="1:9" x14ac:dyDescent="0.3">
      <c r="A89" s="17" t="s">
        <v>54</v>
      </c>
      <c r="C89" s="11" t="s">
        <v>122</v>
      </c>
      <c r="E89" s="19"/>
      <c r="G89" s="15">
        <v>1</v>
      </c>
      <c r="I89" s="12">
        <f>E89*G89</f>
        <v>0</v>
      </c>
    </row>
    <row r="90" spans="1:9" ht="4.95" customHeight="1" x14ac:dyDescent="0.3">
      <c r="A90" s="18"/>
      <c r="G90" s="16"/>
    </row>
    <row r="91" spans="1:9" x14ac:dyDescent="0.3">
      <c r="A91" s="17" t="s">
        <v>55</v>
      </c>
      <c r="C91" s="11" t="s">
        <v>13</v>
      </c>
      <c r="E91" s="19"/>
      <c r="G91" s="15">
        <v>1</v>
      </c>
      <c r="I91" s="12">
        <f>E91*G91</f>
        <v>0</v>
      </c>
    </row>
    <row r="92" spans="1:9" ht="4.95" customHeight="1" x14ac:dyDescent="0.3">
      <c r="A92" s="18"/>
      <c r="G92" s="16"/>
    </row>
    <row r="93" spans="1:9" x14ac:dyDescent="0.3">
      <c r="A93" s="17" t="s">
        <v>56</v>
      </c>
      <c r="C93" s="11" t="s">
        <v>30</v>
      </c>
      <c r="E93" s="19"/>
      <c r="G93" s="15">
        <v>12</v>
      </c>
      <c r="I93" s="12">
        <f>E93*G93</f>
        <v>0</v>
      </c>
    </row>
    <row r="94" spans="1:9" ht="4.95" customHeight="1" x14ac:dyDescent="0.3">
      <c r="A94" s="18"/>
      <c r="G94" s="16"/>
    </row>
    <row r="95" spans="1:9" x14ac:dyDescent="0.3">
      <c r="A95" s="17" t="s">
        <v>57</v>
      </c>
      <c r="C95" s="11" t="s">
        <v>32</v>
      </c>
      <c r="E95" s="19"/>
      <c r="G95" s="15">
        <v>1</v>
      </c>
      <c r="I95" s="12">
        <f>E95*G95</f>
        <v>0</v>
      </c>
    </row>
    <row r="96" spans="1:9" ht="4.95" customHeight="1" x14ac:dyDescent="0.3">
      <c r="G96" s="16"/>
    </row>
    <row r="97" spans="1:9" x14ac:dyDescent="0.3">
      <c r="A97" s="35" t="s">
        <v>116</v>
      </c>
      <c r="B97" s="35"/>
      <c r="C97" s="35"/>
      <c r="D97" s="35"/>
      <c r="E97" s="35"/>
      <c r="F97" s="35"/>
      <c r="G97" s="35"/>
      <c r="I97" s="9">
        <f>I87+I89+I91+I93+I95</f>
        <v>0</v>
      </c>
    </row>
    <row r="98" spans="1:9" ht="4.95" customHeight="1" x14ac:dyDescent="0.3">
      <c r="A98" s="18"/>
      <c r="E98" s="14"/>
      <c r="G98" s="16"/>
    </row>
    <row r="99" spans="1:9" x14ac:dyDescent="0.3">
      <c r="A99" s="17" t="s">
        <v>58</v>
      </c>
      <c r="C99" s="11" t="s">
        <v>9</v>
      </c>
      <c r="E99" s="32">
        <f>E69</f>
        <v>0</v>
      </c>
      <c r="G99" s="15">
        <v>1</v>
      </c>
      <c r="I99" s="12">
        <f>E99*G99</f>
        <v>0</v>
      </c>
    </row>
    <row r="100" spans="1:9" ht="4.95" customHeight="1" x14ac:dyDescent="0.3">
      <c r="G100" s="16"/>
    </row>
    <row r="101" spans="1:9" x14ac:dyDescent="0.3">
      <c r="A101" s="17" t="s">
        <v>59</v>
      </c>
      <c r="C101" s="11" t="s">
        <v>129</v>
      </c>
      <c r="E101" s="19"/>
      <c r="G101" s="15">
        <v>1</v>
      </c>
      <c r="I101" s="12">
        <f>E101*G101</f>
        <v>0</v>
      </c>
    </row>
    <row r="102" spans="1:9" ht="4.95" customHeight="1" x14ac:dyDescent="0.3">
      <c r="A102" s="18"/>
      <c r="G102" s="16"/>
    </row>
    <row r="103" spans="1:9" x14ac:dyDescent="0.3">
      <c r="A103" s="17" t="s">
        <v>60</v>
      </c>
      <c r="C103" s="11" t="s">
        <v>13</v>
      </c>
      <c r="E103" s="32">
        <f>E73</f>
        <v>0</v>
      </c>
      <c r="G103" s="15">
        <v>1</v>
      </c>
      <c r="I103" s="12">
        <f>E103*G103</f>
        <v>0</v>
      </c>
    </row>
    <row r="104" spans="1:9" ht="4.8" customHeight="1" x14ac:dyDescent="0.3"/>
    <row r="105" spans="1:9" x14ac:dyDescent="0.3">
      <c r="A105" s="17" t="s">
        <v>61</v>
      </c>
      <c r="C105" s="11" t="s">
        <v>18</v>
      </c>
      <c r="E105" s="32">
        <f>E77</f>
        <v>0</v>
      </c>
      <c r="G105" s="15">
        <v>2</v>
      </c>
      <c r="I105" s="12">
        <f>E105*G105</f>
        <v>0</v>
      </c>
    </row>
    <row r="106" spans="1:9" ht="4.95" customHeight="1" x14ac:dyDescent="0.3">
      <c r="A106" s="18"/>
      <c r="G106" s="16"/>
    </row>
    <row r="107" spans="1:9" x14ac:dyDescent="0.3">
      <c r="A107" s="17" t="s">
        <v>62</v>
      </c>
      <c r="C107" s="11" t="s">
        <v>15</v>
      </c>
      <c r="E107" s="32">
        <f>E75</f>
        <v>0</v>
      </c>
      <c r="G107" s="15">
        <v>1</v>
      </c>
      <c r="I107" s="12">
        <f>E107*G107</f>
        <v>0</v>
      </c>
    </row>
    <row r="108" spans="1:9" ht="4.95" customHeight="1" x14ac:dyDescent="0.3">
      <c r="A108" s="18"/>
    </row>
    <row r="109" spans="1:9" x14ac:dyDescent="0.3">
      <c r="A109" s="17" t="s">
        <v>63</v>
      </c>
      <c r="C109" s="11" t="s">
        <v>38</v>
      </c>
      <c r="E109" s="19"/>
      <c r="G109" s="15">
        <v>1</v>
      </c>
      <c r="I109" s="12">
        <f>E109*G109</f>
        <v>0</v>
      </c>
    </row>
    <row r="110" spans="1:9" ht="4.95" customHeight="1" x14ac:dyDescent="0.3">
      <c r="A110" s="18"/>
    </row>
    <row r="111" spans="1:9" x14ac:dyDescent="0.3">
      <c r="A111" s="17" t="s">
        <v>64</v>
      </c>
      <c r="C111" s="11" t="s">
        <v>40</v>
      </c>
      <c r="E111" s="19"/>
      <c r="G111" s="15">
        <v>1</v>
      </c>
      <c r="I111" s="12">
        <f>E111*G111</f>
        <v>0</v>
      </c>
    </row>
    <row r="112" spans="1:9" ht="4.95" customHeight="1" x14ac:dyDescent="0.3">
      <c r="A112" s="18"/>
      <c r="G112" s="16"/>
    </row>
    <row r="113" spans="1:9" x14ac:dyDescent="0.3">
      <c r="A113" s="17" t="s">
        <v>120</v>
      </c>
      <c r="C113" s="11" t="s">
        <v>22</v>
      </c>
      <c r="E113" s="32">
        <f>E81</f>
        <v>0</v>
      </c>
      <c r="G113" s="15">
        <v>1</v>
      </c>
      <c r="I113" s="12">
        <f>E113*G113</f>
        <v>0</v>
      </c>
    </row>
    <row r="114" spans="1:9" ht="4.8" customHeight="1" x14ac:dyDescent="0.3">
      <c r="A114" s="18"/>
      <c r="E114" s="14"/>
      <c r="G114" s="16"/>
    </row>
    <row r="115" spans="1:9" x14ac:dyDescent="0.3">
      <c r="A115" s="17" t="s">
        <v>125</v>
      </c>
      <c r="C115" s="11" t="s">
        <v>24</v>
      </c>
      <c r="E115" s="32">
        <f>E83</f>
        <v>0</v>
      </c>
      <c r="G115" s="15">
        <v>1</v>
      </c>
      <c r="I115" s="12">
        <f>E115*G115</f>
        <v>0</v>
      </c>
    </row>
    <row r="116" spans="1:9" ht="4.95" customHeight="1" x14ac:dyDescent="0.3">
      <c r="G116" s="16"/>
    </row>
    <row r="117" spans="1:9" x14ac:dyDescent="0.3">
      <c r="A117" s="35" t="s">
        <v>126</v>
      </c>
      <c r="B117" s="35"/>
      <c r="C117" s="35"/>
      <c r="D117" s="35"/>
      <c r="E117" s="35"/>
      <c r="F117" s="35"/>
      <c r="G117" s="35"/>
      <c r="I117" s="9">
        <f>I99+I101+I103+I105+I107+I109+I111+I113+I115</f>
        <v>0</v>
      </c>
    </row>
    <row r="118" spans="1:9" ht="6" customHeight="1" x14ac:dyDescent="0.3">
      <c r="A118" s="7"/>
      <c r="B118" s="7"/>
      <c r="C118" s="7"/>
      <c r="D118" s="7"/>
      <c r="E118" s="7"/>
      <c r="F118" s="7"/>
      <c r="G118" s="7"/>
      <c r="I118" s="9"/>
    </row>
    <row r="119" spans="1:9" x14ac:dyDescent="0.3">
      <c r="A119" s="33" t="s">
        <v>132</v>
      </c>
      <c r="C119" s="34" t="s">
        <v>133</v>
      </c>
      <c r="E119" s="19"/>
      <c r="G119" s="15">
        <v>0.5</v>
      </c>
      <c r="I119" s="12">
        <f>E119*G119</f>
        <v>0</v>
      </c>
    </row>
    <row r="120" spans="1:9" ht="6" customHeight="1" x14ac:dyDescent="0.3">
      <c r="G120" s="16"/>
    </row>
    <row r="121" spans="1:9" x14ac:dyDescent="0.3">
      <c r="A121" s="36" t="s">
        <v>65</v>
      </c>
      <c r="B121" s="36"/>
      <c r="C121" s="36"/>
      <c r="D121" s="36"/>
      <c r="E121" s="36"/>
      <c r="F121" s="36"/>
      <c r="G121" s="36"/>
      <c r="I121" s="28">
        <f>I85+I97+I117+I119</f>
        <v>0</v>
      </c>
    </row>
    <row r="122" spans="1:9" x14ac:dyDescent="0.3">
      <c r="A122" s="27"/>
      <c r="B122" s="27"/>
      <c r="C122" s="27"/>
      <c r="D122" s="27"/>
      <c r="E122" s="27"/>
      <c r="F122" s="27"/>
      <c r="G122" s="27"/>
      <c r="I122" s="9"/>
    </row>
    <row r="123" spans="1:9" ht="14.4" customHeight="1" x14ac:dyDescent="0.3">
      <c r="A123" s="13" t="s">
        <v>66</v>
      </c>
      <c r="B123" s="5"/>
      <c r="C123" s="5"/>
      <c r="D123" s="5"/>
      <c r="E123" s="5"/>
      <c r="F123" s="5"/>
      <c r="G123" s="5"/>
      <c r="H123" s="5"/>
      <c r="I123" s="5"/>
    </row>
    <row r="124" spans="1:9" ht="4.95" customHeight="1" x14ac:dyDescent="0.3"/>
    <row r="125" spans="1:9" x14ac:dyDescent="0.3">
      <c r="A125" s="6" t="s">
        <v>1</v>
      </c>
      <c r="B125" s="7"/>
      <c r="C125" s="8" t="s">
        <v>2</v>
      </c>
      <c r="D125" s="9"/>
      <c r="E125" s="8" t="s">
        <v>3</v>
      </c>
      <c r="F125" s="9"/>
      <c r="G125" s="8" t="s">
        <v>4</v>
      </c>
      <c r="H125" s="10"/>
      <c r="I125" s="8" t="s">
        <v>5</v>
      </c>
    </row>
    <row r="126" spans="1:9" ht="4.95" customHeight="1" x14ac:dyDescent="0.3"/>
    <row r="127" spans="1:9" x14ac:dyDescent="0.3">
      <c r="A127" s="17" t="s">
        <v>67</v>
      </c>
      <c r="C127" s="11" t="s">
        <v>68</v>
      </c>
      <c r="E127" s="19"/>
      <c r="G127" s="15">
        <v>12</v>
      </c>
      <c r="I127" s="12">
        <f>E127*G127</f>
        <v>0</v>
      </c>
    </row>
    <row r="128" spans="1:9" ht="4.95" customHeight="1" x14ac:dyDescent="0.3">
      <c r="A128" s="18"/>
      <c r="E128" s="14"/>
      <c r="G128" s="16"/>
    </row>
    <row r="129" spans="1:9" x14ac:dyDescent="0.3">
      <c r="A129" s="17" t="s">
        <v>69</v>
      </c>
      <c r="C129" s="11" t="s">
        <v>9</v>
      </c>
      <c r="E129" s="19"/>
      <c r="G129" s="15">
        <v>12</v>
      </c>
      <c r="I129" s="12">
        <f>E129*G129</f>
        <v>0</v>
      </c>
    </row>
    <row r="130" spans="1:9" ht="4.95" customHeight="1" x14ac:dyDescent="0.3">
      <c r="A130" s="18"/>
    </row>
    <row r="131" spans="1:9" x14ac:dyDescent="0.3">
      <c r="A131" s="17" t="s">
        <v>70</v>
      </c>
      <c r="C131" s="11" t="s">
        <v>11</v>
      </c>
      <c r="E131" s="19"/>
      <c r="G131" s="15">
        <v>12</v>
      </c>
      <c r="I131" s="12">
        <f>E131*G131</f>
        <v>0</v>
      </c>
    </row>
    <row r="132" spans="1:9" ht="4.95" customHeight="1" x14ac:dyDescent="0.3">
      <c r="A132" s="18"/>
    </row>
    <row r="133" spans="1:9" x14ac:dyDescent="0.3">
      <c r="A133" s="17" t="s">
        <v>71</v>
      </c>
      <c r="C133" s="11" t="s">
        <v>13</v>
      </c>
      <c r="E133" s="19"/>
      <c r="G133" s="15">
        <v>12</v>
      </c>
      <c r="I133" s="12">
        <f>E133*G133</f>
        <v>0</v>
      </c>
    </row>
    <row r="134" spans="1:9" ht="4.95" customHeight="1" x14ac:dyDescent="0.3">
      <c r="A134" s="18"/>
    </row>
    <row r="135" spans="1:9" x14ac:dyDescent="0.3">
      <c r="A135" s="17" t="s">
        <v>72</v>
      </c>
      <c r="C135" s="11" t="s">
        <v>15</v>
      </c>
      <c r="E135" s="19"/>
      <c r="G135" s="15">
        <v>12</v>
      </c>
      <c r="I135" s="12">
        <f>E135*G135</f>
        <v>0</v>
      </c>
    </row>
    <row r="136" spans="1:9" ht="4.95" customHeight="1" x14ac:dyDescent="0.3">
      <c r="A136" s="18"/>
    </row>
    <row r="137" spans="1:9" x14ac:dyDescent="0.3">
      <c r="A137" s="17" t="s">
        <v>73</v>
      </c>
      <c r="C137" s="11" t="s">
        <v>18</v>
      </c>
      <c r="E137" s="19"/>
      <c r="G137" s="15">
        <v>24</v>
      </c>
      <c r="I137" s="12">
        <f>E137*G137</f>
        <v>0</v>
      </c>
    </row>
    <row r="138" spans="1:9" ht="4.95" customHeight="1" x14ac:dyDescent="0.3">
      <c r="A138" s="18"/>
      <c r="G138" s="14"/>
    </row>
    <row r="139" spans="1:9" x14ac:dyDescent="0.3">
      <c r="A139" s="17" t="s">
        <v>74</v>
      </c>
      <c r="C139" s="11" t="s">
        <v>20</v>
      </c>
      <c r="E139" s="19"/>
      <c r="G139" s="15">
        <v>48</v>
      </c>
      <c r="I139" s="12">
        <f>E139*G139</f>
        <v>0</v>
      </c>
    </row>
    <row r="140" spans="1:9" ht="4.95" customHeight="1" x14ac:dyDescent="0.3">
      <c r="A140" s="18"/>
      <c r="G140" s="16"/>
    </row>
    <row r="141" spans="1:9" x14ac:dyDescent="0.3">
      <c r="A141" s="17" t="s">
        <v>75</v>
      </c>
      <c r="C141" s="11" t="s">
        <v>22</v>
      </c>
      <c r="E141" s="19"/>
      <c r="G141" s="15">
        <v>12</v>
      </c>
      <c r="I141" s="12">
        <f>E141*G141</f>
        <v>0</v>
      </c>
    </row>
    <row r="142" spans="1:9" ht="4.95" customHeight="1" x14ac:dyDescent="0.3">
      <c r="A142" s="18"/>
      <c r="G142" s="16"/>
    </row>
    <row r="143" spans="1:9" x14ac:dyDescent="0.3">
      <c r="A143" s="17" t="s">
        <v>76</v>
      </c>
      <c r="C143" s="11" t="s">
        <v>24</v>
      </c>
      <c r="E143" s="19"/>
      <c r="G143" s="15">
        <v>12</v>
      </c>
      <c r="I143" s="12">
        <f>E143*G143</f>
        <v>0</v>
      </c>
    </row>
    <row r="144" spans="1:9" ht="4.95" customHeight="1" x14ac:dyDescent="0.3">
      <c r="G144" s="16"/>
    </row>
    <row r="145" spans="1:9" x14ac:dyDescent="0.3">
      <c r="A145" s="35" t="s">
        <v>117</v>
      </c>
      <c r="B145" s="35"/>
      <c r="C145" s="35"/>
      <c r="D145" s="35"/>
      <c r="E145" s="35"/>
      <c r="F145" s="35"/>
      <c r="G145" s="35"/>
      <c r="I145" s="9">
        <f>I127+I129+I131+I133+I135+I137+I139+I141+I143</f>
        <v>0</v>
      </c>
    </row>
    <row r="146" spans="1:9" ht="5.4" customHeight="1" x14ac:dyDescent="0.3">
      <c r="G146" s="16"/>
    </row>
    <row r="147" spans="1:9" x14ac:dyDescent="0.3">
      <c r="A147" s="17" t="s">
        <v>77</v>
      </c>
      <c r="C147" s="11" t="s">
        <v>26</v>
      </c>
      <c r="E147" s="19"/>
      <c r="G147" s="15">
        <v>5</v>
      </c>
      <c r="I147" s="12">
        <f>E147*G147</f>
        <v>0</v>
      </c>
    </row>
    <row r="148" spans="1:9" ht="4.95" customHeight="1" x14ac:dyDescent="0.3">
      <c r="A148" s="18"/>
      <c r="E148" s="14"/>
      <c r="G148" s="16"/>
    </row>
    <row r="149" spans="1:9" x14ac:dyDescent="0.3">
      <c r="A149" s="17" t="s">
        <v>78</v>
      </c>
      <c r="C149" s="11" t="s">
        <v>122</v>
      </c>
      <c r="E149" s="19"/>
      <c r="G149" s="15">
        <v>5</v>
      </c>
      <c r="I149" s="12">
        <f>E149*G149</f>
        <v>0</v>
      </c>
    </row>
    <row r="150" spans="1:9" ht="4.95" customHeight="1" x14ac:dyDescent="0.3">
      <c r="A150" s="18"/>
      <c r="G150" s="16"/>
    </row>
    <row r="151" spans="1:9" x14ac:dyDescent="0.3">
      <c r="A151" s="17" t="s">
        <v>79</v>
      </c>
      <c r="C151" s="11" t="s">
        <v>13</v>
      </c>
      <c r="E151" s="19"/>
      <c r="G151" s="15">
        <v>5</v>
      </c>
      <c r="I151" s="12">
        <f>E151*G151</f>
        <v>0</v>
      </c>
    </row>
    <row r="152" spans="1:9" ht="4.95" customHeight="1" x14ac:dyDescent="0.3">
      <c r="A152" s="18"/>
      <c r="G152" s="16"/>
    </row>
    <row r="153" spans="1:9" x14ac:dyDescent="0.3">
      <c r="A153" s="17" t="s">
        <v>80</v>
      </c>
      <c r="C153" s="11" t="s">
        <v>30</v>
      </c>
      <c r="E153" s="19"/>
      <c r="G153" s="15">
        <v>60</v>
      </c>
      <c r="I153" s="12">
        <f>E153*G153</f>
        <v>0</v>
      </c>
    </row>
    <row r="154" spans="1:9" ht="4.95" customHeight="1" x14ac:dyDescent="0.3">
      <c r="A154" s="18"/>
      <c r="G154" s="16"/>
    </row>
    <row r="155" spans="1:9" x14ac:dyDescent="0.3">
      <c r="A155" s="17" t="s">
        <v>81</v>
      </c>
      <c r="C155" s="11" t="s">
        <v>32</v>
      </c>
      <c r="E155" s="19"/>
      <c r="G155" s="15">
        <v>5</v>
      </c>
      <c r="I155" s="12">
        <f>E155*G155</f>
        <v>0</v>
      </c>
    </row>
    <row r="156" spans="1:9" ht="4.95" customHeight="1" x14ac:dyDescent="0.3">
      <c r="G156" s="16"/>
    </row>
    <row r="157" spans="1:9" x14ac:dyDescent="0.3">
      <c r="A157" s="35" t="s">
        <v>118</v>
      </c>
      <c r="B157" s="35"/>
      <c r="C157" s="35"/>
      <c r="D157" s="35"/>
      <c r="E157" s="35"/>
      <c r="F157" s="35"/>
      <c r="G157" s="35"/>
      <c r="I157" s="9">
        <f>I147+I149+I151+I153+I155</f>
        <v>0</v>
      </c>
    </row>
    <row r="158" spans="1:9" ht="4.95" customHeight="1" x14ac:dyDescent="0.3">
      <c r="A158" s="18"/>
      <c r="E158" s="14"/>
      <c r="G158" s="16"/>
    </row>
    <row r="159" spans="1:9" x14ac:dyDescent="0.3">
      <c r="A159" s="17" t="s">
        <v>82</v>
      </c>
      <c r="C159" s="11" t="s">
        <v>9</v>
      </c>
      <c r="E159" s="32">
        <f>E129</f>
        <v>0</v>
      </c>
      <c r="G159" s="15">
        <v>5</v>
      </c>
      <c r="I159" s="12">
        <f>E159*G159</f>
        <v>0</v>
      </c>
    </row>
    <row r="160" spans="1:9" ht="4.95" customHeight="1" x14ac:dyDescent="0.3">
      <c r="G160" s="16"/>
    </row>
    <row r="161" spans="1:9" x14ac:dyDescent="0.3">
      <c r="A161" s="17" t="s">
        <v>83</v>
      </c>
      <c r="C161" s="11" t="s">
        <v>129</v>
      </c>
      <c r="E161" s="19"/>
      <c r="G161" s="15">
        <v>5</v>
      </c>
      <c r="I161" s="12">
        <f>E161*G161</f>
        <v>0</v>
      </c>
    </row>
    <row r="162" spans="1:9" ht="4.95" customHeight="1" x14ac:dyDescent="0.3">
      <c r="A162" s="18"/>
      <c r="G162" s="16"/>
    </row>
    <row r="163" spans="1:9" x14ac:dyDescent="0.3">
      <c r="A163" s="17" t="s">
        <v>84</v>
      </c>
      <c r="C163" s="11" t="s">
        <v>13</v>
      </c>
      <c r="E163" s="32">
        <f>E133</f>
        <v>0</v>
      </c>
      <c r="G163" s="15">
        <v>5</v>
      </c>
      <c r="I163" s="12">
        <f>E163*G163</f>
        <v>0</v>
      </c>
    </row>
    <row r="164" spans="1:9" ht="4.8" customHeight="1" x14ac:dyDescent="0.3">
      <c r="A164" s="18"/>
    </row>
    <row r="165" spans="1:9" x14ac:dyDescent="0.3">
      <c r="A165" s="17" t="s">
        <v>85</v>
      </c>
      <c r="C165" s="11" t="s">
        <v>18</v>
      </c>
      <c r="E165" s="32">
        <f>E137</f>
        <v>0</v>
      </c>
      <c r="G165" s="15">
        <v>10</v>
      </c>
      <c r="I165" s="12">
        <f>E165*G165</f>
        <v>0</v>
      </c>
    </row>
    <row r="166" spans="1:9" ht="4.95" customHeight="1" x14ac:dyDescent="0.3">
      <c r="A166" s="18"/>
      <c r="G166" s="16"/>
    </row>
    <row r="167" spans="1:9" x14ac:dyDescent="0.3">
      <c r="A167" s="17" t="s">
        <v>86</v>
      </c>
      <c r="C167" s="11" t="s">
        <v>15</v>
      </c>
      <c r="E167" s="32">
        <f>E135</f>
        <v>0</v>
      </c>
      <c r="G167" s="15">
        <v>5</v>
      </c>
      <c r="I167" s="12">
        <f>E167*G167</f>
        <v>0</v>
      </c>
    </row>
    <row r="168" spans="1:9" ht="4.95" customHeight="1" x14ac:dyDescent="0.3">
      <c r="A168" s="18"/>
    </row>
    <row r="169" spans="1:9" x14ac:dyDescent="0.3">
      <c r="A169" s="17" t="s">
        <v>87</v>
      </c>
      <c r="C169" s="11" t="s">
        <v>38</v>
      </c>
      <c r="E169" s="19"/>
      <c r="G169" s="15">
        <v>5</v>
      </c>
      <c r="I169" s="12">
        <f>E169*G169</f>
        <v>0</v>
      </c>
    </row>
    <row r="170" spans="1:9" ht="4.95" customHeight="1" x14ac:dyDescent="0.3">
      <c r="A170" s="18"/>
    </row>
    <row r="171" spans="1:9" x14ac:dyDescent="0.3">
      <c r="A171" s="17" t="s">
        <v>88</v>
      </c>
      <c r="C171" s="11" t="s">
        <v>40</v>
      </c>
      <c r="E171" s="19"/>
      <c r="G171" s="15">
        <v>5</v>
      </c>
      <c r="I171" s="12">
        <f>E171*G171</f>
        <v>0</v>
      </c>
    </row>
    <row r="172" spans="1:9" ht="4.95" customHeight="1" x14ac:dyDescent="0.3">
      <c r="A172" s="18"/>
      <c r="G172" s="16"/>
    </row>
    <row r="173" spans="1:9" x14ac:dyDescent="0.3">
      <c r="A173" s="17" t="s">
        <v>121</v>
      </c>
      <c r="C173" s="11" t="s">
        <v>22</v>
      </c>
      <c r="E173" s="32">
        <f>E141</f>
        <v>0</v>
      </c>
      <c r="G173" s="15">
        <v>5</v>
      </c>
      <c r="I173" s="12">
        <f>E173*G173</f>
        <v>0</v>
      </c>
    </row>
    <row r="174" spans="1:9" ht="4.2" customHeight="1" x14ac:dyDescent="0.3">
      <c r="A174" s="18"/>
      <c r="E174" s="14"/>
      <c r="G174" s="16"/>
    </row>
    <row r="175" spans="1:9" x14ac:dyDescent="0.3">
      <c r="A175" s="17" t="s">
        <v>127</v>
      </c>
      <c r="C175" s="11" t="s">
        <v>24</v>
      </c>
      <c r="E175" s="32">
        <f>E143</f>
        <v>0</v>
      </c>
      <c r="G175" s="15">
        <v>5</v>
      </c>
      <c r="I175" s="12">
        <f>E175*G175</f>
        <v>0</v>
      </c>
    </row>
    <row r="176" spans="1:9" ht="4.95" customHeight="1" x14ac:dyDescent="0.3">
      <c r="G176" s="16"/>
    </row>
    <row r="177" spans="1:9" x14ac:dyDescent="0.3">
      <c r="A177" s="35" t="s">
        <v>128</v>
      </c>
      <c r="B177" s="35"/>
      <c r="C177" s="35"/>
      <c r="D177" s="35"/>
      <c r="E177" s="35"/>
      <c r="F177" s="35"/>
      <c r="G177" s="35"/>
      <c r="I177" s="9">
        <f>I159+I161+I163+I165+I167+I169+I171+I173+I175</f>
        <v>0</v>
      </c>
    </row>
    <row r="178" spans="1:9" ht="6" customHeight="1" x14ac:dyDescent="0.3">
      <c r="A178" s="7"/>
      <c r="B178" s="7"/>
      <c r="C178" s="7"/>
      <c r="D178" s="7"/>
      <c r="E178" s="7"/>
      <c r="F178" s="7"/>
      <c r="G178" s="7"/>
      <c r="I178" s="9"/>
    </row>
    <row r="179" spans="1:9" x14ac:dyDescent="0.3">
      <c r="A179" s="33" t="s">
        <v>132</v>
      </c>
      <c r="C179" s="34" t="s">
        <v>133</v>
      </c>
      <c r="E179" s="19"/>
      <c r="G179" s="15">
        <v>0.5</v>
      </c>
      <c r="I179" s="12">
        <f>E179*G179</f>
        <v>0</v>
      </c>
    </row>
    <row r="180" spans="1:9" ht="6" customHeight="1" x14ac:dyDescent="0.3">
      <c r="G180" s="16"/>
    </row>
    <row r="181" spans="1:9" x14ac:dyDescent="0.3">
      <c r="A181" s="36" t="s">
        <v>89</v>
      </c>
      <c r="B181" s="36"/>
      <c r="C181" s="36"/>
      <c r="D181" s="36"/>
      <c r="E181" s="36"/>
      <c r="F181" s="36"/>
      <c r="G181" s="36"/>
      <c r="I181" s="28">
        <f>I145+I157+I177+I179</f>
        <v>0</v>
      </c>
    </row>
    <row r="183" spans="1:9" ht="28.8" x14ac:dyDescent="0.55000000000000004">
      <c r="A183" s="37" t="s">
        <v>90</v>
      </c>
      <c r="B183" s="37"/>
      <c r="C183" s="37"/>
      <c r="D183" s="37"/>
      <c r="E183" s="37"/>
      <c r="F183" s="37"/>
      <c r="G183" s="37"/>
      <c r="I183" s="30">
        <f>I61+I121+I181</f>
        <v>0</v>
      </c>
    </row>
    <row r="184" spans="1:9" x14ac:dyDescent="0.3">
      <c r="G184" s="29" t="s">
        <v>91</v>
      </c>
    </row>
  </sheetData>
  <mergeCells count="13">
    <mergeCell ref="A177:G177"/>
    <mergeCell ref="A181:G181"/>
    <mergeCell ref="A183:G183"/>
    <mergeCell ref="A25:G25"/>
    <mergeCell ref="A37:G37"/>
    <mergeCell ref="A57:G57"/>
    <mergeCell ref="A85:G85"/>
    <mergeCell ref="A97:G97"/>
    <mergeCell ref="A117:G117"/>
    <mergeCell ref="A121:G121"/>
    <mergeCell ref="A145:G145"/>
    <mergeCell ref="A157:G157"/>
    <mergeCell ref="A61:G61"/>
  </mergeCells>
  <pageMargins left="0.7" right="0.7" top="0.75" bottom="0.75" header="0.3" footer="0.3"/>
  <pageSetup paperSize="9" orientation="portrait" horizontalDpi="0"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CDABF-27AF-4718-A293-020ED4677CFF}">
  <dimension ref="A1:W96"/>
  <sheetViews>
    <sheetView tabSelected="1" workbookViewId="0">
      <selection activeCell="V17" sqref="V17:W17"/>
    </sheetView>
  </sheetViews>
  <sheetFormatPr defaultColWidth="8.88671875" defaultRowHeight="14.4" x14ac:dyDescent="0.3"/>
  <cols>
    <col min="1" max="5" width="8.88671875" style="1"/>
    <col min="6" max="6" width="8.88671875" style="1" customWidth="1"/>
    <col min="7" max="16384" width="8.88671875" style="1"/>
  </cols>
  <sheetData>
    <row r="1" spans="1:23" ht="33.6" x14ac:dyDescent="0.65">
      <c r="A1" s="2" t="s">
        <v>92</v>
      </c>
    </row>
    <row r="2" spans="1:23" ht="14.25" customHeight="1" x14ac:dyDescent="0.65">
      <c r="A2" s="2"/>
    </row>
    <row r="3" spans="1:23" ht="14.25" customHeight="1" x14ac:dyDescent="0.3">
      <c r="A3" s="22" t="s">
        <v>93</v>
      </c>
    </row>
    <row r="4" spans="1:23" ht="14.25" customHeight="1" x14ac:dyDescent="0.3">
      <c r="A4" s="47" t="s">
        <v>94</v>
      </c>
      <c r="B4" s="48"/>
      <c r="C4" s="48"/>
      <c r="D4" s="48"/>
      <c r="E4" s="49"/>
      <c r="F4" s="50" t="s">
        <v>95</v>
      </c>
      <c r="G4" s="49"/>
      <c r="I4" s="47" t="s">
        <v>96</v>
      </c>
      <c r="J4" s="48"/>
      <c r="K4" s="48"/>
      <c r="L4" s="48"/>
      <c r="M4" s="49"/>
      <c r="N4" s="50" t="s">
        <v>95</v>
      </c>
      <c r="O4" s="49"/>
      <c r="Q4" s="47" t="s">
        <v>97</v>
      </c>
      <c r="R4" s="48"/>
      <c r="S4" s="48"/>
      <c r="T4" s="48"/>
      <c r="U4" s="49"/>
      <c r="V4" s="50" t="s">
        <v>95</v>
      </c>
      <c r="W4" s="49"/>
    </row>
    <row r="5" spans="1:23" ht="14.25" customHeight="1" x14ac:dyDescent="0.3">
      <c r="A5" s="25" t="s">
        <v>98</v>
      </c>
      <c r="B5" s="38"/>
      <c r="C5" s="39"/>
      <c r="D5" s="39"/>
      <c r="E5" s="40"/>
      <c r="F5" s="41"/>
      <c r="G5" s="41"/>
      <c r="I5" s="25" t="s">
        <v>98</v>
      </c>
      <c r="J5" s="38"/>
      <c r="K5" s="39"/>
      <c r="L5" s="39"/>
      <c r="M5" s="40"/>
      <c r="N5" s="41"/>
      <c r="O5" s="41"/>
      <c r="Q5" s="25" t="s">
        <v>98</v>
      </c>
      <c r="R5" s="38"/>
      <c r="S5" s="39"/>
      <c r="T5" s="39"/>
      <c r="U5" s="40"/>
      <c r="V5" s="41"/>
      <c r="W5" s="41"/>
    </row>
    <row r="6" spans="1:23" ht="14.25" customHeight="1" x14ac:dyDescent="0.3">
      <c r="A6" s="25" t="s">
        <v>99</v>
      </c>
      <c r="B6" s="38"/>
      <c r="C6" s="39"/>
      <c r="D6" s="39"/>
      <c r="E6" s="40"/>
      <c r="F6" s="41"/>
      <c r="G6" s="41"/>
      <c r="I6" s="25" t="s">
        <v>99</v>
      </c>
      <c r="J6" s="38"/>
      <c r="K6" s="39"/>
      <c r="L6" s="39"/>
      <c r="M6" s="40"/>
      <c r="N6" s="41"/>
      <c r="O6" s="41"/>
      <c r="Q6" s="25" t="s">
        <v>99</v>
      </c>
      <c r="R6" s="38"/>
      <c r="S6" s="39"/>
      <c r="T6" s="39"/>
      <c r="U6" s="40"/>
      <c r="V6" s="41"/>
      <c r="W6" s="41"/>
    </row>
    <row r="7" spans="1:23" ht="14.25" customHeight="1" x14ac:dyDescent="0.3">
      <c r="A7" s="23"/>
      <c r="B7" s="23"/>
      <c r="C7" s="23"/>
      <c r="D7" s="23"/>
      <c r="E7" s="23"/>
      <c r="F7" s="24"/>
      <c r="G7" s="24"/>
      <c r="I7" s="23"/>
      <c r="J7" s="23"/>
      <c r="K7" s="23"/>
      <c r="L7" s="23"/>
      <c r="M7" s="23"/>
      <c r="N7" s="24"/>
      <c r="O7" s="24"/>
      <c r="Q7" s="23"/>
      <c r="R7" s="23"/>
      <c r="S7" s="23"/>
      <c r="T7" s="23"/>
      <c r="U7" s="23"/>
      <c r="V7" s="24"/>
      <c r="W7" s="24"/>
    </row>
    <row r="8" spans="1:23" ht="14.25" customHeight="1" x14ac:dyDescent="0.3">
      <c r="A8" s="23" t="s">
        <v>100</v>
      </c>
      <c r="B8" s="23"/>
      <c r="C8" s="23"/>
      <c r="D8" s="23"/>
      <c r="E8" s="23"/>
      <c r="F8" s="24"/>
      <c r="G8" s="24"/>
      <c r="I8" s="23"/>
      <c r="J8" s="23"/>
      <c r="K8" s="23"/>
      <c r="L8" s="23"/>
      <c r="M8" s="23"/>
      <c r="N8" s="24"/>
      <c r="O8" s="24"/>
      <c r="Q8" s="23"/>
      <c r="R8" s="23"/>
      <c r="S8" s="23"/>
      <c r="T8" s="23"/>
      <c r="U8" s="23"/>
      <c r="V8" s="24"/>
      <c r="W8" s="24"/>
    </row>
    <row r="9" spans="1:23" ht="14.25" customHeight="1" x14ac:dyDescent="0.3">
      <c r="A9" s="47" t="s">
        <v>94</v>
      </c>
      <c r="B9" s="48"/>
      <c r="C9" s="48"/>
      <c r="D9" s="48"/>
      <c r="E9" s="49"/>
      <c r="F9" s="50" t="s">
        <v>130</v>
      </c>
      <c r="G9" s="49"/>
      <c r="I9" s="47" t="s">
        <v>96</v>
      </c>
      <c r="J9" s="48"/>
      <c r="K9" s="48"/>
      <c r="L9" s="48"/>
      <c r="M9" s="49"/>
      <c r="N9" s="50" t="s">
        <v>130</v>
      </c>
      <c r="O9" s="49"/>
      <c r="Q9" s="47" t="s">
        <v>97</v>
      </c>
      <c r="R9" s="48"/>
      <c r="S9" s="48"/>
      <c r="T9" s="48"/>
      <c r="U9" s="49"/>
      <c r="V9" s="50" t="s">
        <v>130</v>
      </c>
      <c r="W9" s="49"/>
    </row>
    <row r="10" spans="1:23" ht="14.25" customHeight="1" x14ac:dyDescent="0.3">
      <c r="A10" s="25" t="s">
        <v>98</v>
      </c>
      <c r="B10" s="38"/>
      <c r="C10" s="39"/>
      <c r="D10" s="39"/>
      <c r="E10" s="40"/>
      <c r="F10" s="41"/>
      <c r="G10" s="41"/>
      <c r="I10" s="25" t="s">
        <v>98</v>
      </c>
      <c r="J10" s="38"/>
      <c r="K10" s="39"/>
      <c r="L10" s="39"/>
      <c r="M10" s="40"/>
      <c r="N10" s="41"/>
      <c r="O10" s="41"/>
      <c r="Q10" s="25" t="s">
        <v>98</v>
      </c>
      <c r="R10" s="38"/>
      <c r="S10" s="39"/>
      <c r="T10" s="39"/>
      <c r="U10" s="40"/>
      <c r="V10" s="41"/>
      <c r="W10" s="41"/>
    </row>
    <row r="11" spans="1:23" ht="14.25" customHeight="1" x14ac:dyDescent="0.3">
      <c r="A11" s="25" t="s">
        <v>99</v>
      </c>
      <c r="B11" s="38"/>
      <c r="C11" s="39"/>
      <c r="D11" s="39"/>
      <c r="E11" s="40"/>
      <c r="F11" s="41"/>
      <c r="G11" s="41"/>
      <c r="I11" s="25" t="s">
        <v>99</v>
      </c>
      <c r="J11" s="38"/>
      <c r="K11" s="39"/>
      <c r="L11" s="39"/>
      <c r="M11" s="40"/>
      <c r="N11" s="41"/>
      <c r="O11" s="41"/>
      <c r="Q11" s="25" t="s">
        <v>99</v>
      </c>
      <c r="R11" s="38"/>
      <c r="S11" s="39"/>
      <c r="T11" s="39"/>
      <c r="U11" s="40"/>
      <c r="V11" s="41"/>
      <c r="W11" s="41"/>
    </row>
    <row r="12" spans="1:23" ht="14.25" customHeight="1" x14ac:dyDescent="0.3">
      <c r="A12" s="25" t="s">
        <v>101</v>
      </c>
      <c r="B12" s="38"/>
      <c r="C12" s="39"/>
      <c r="D12" s="39"/>
      <c r="E12" s="40"/>
      <c r="F12" s="41"/>
      <c r="G12" s="41"/>
      <c r="I12" s="25" t="s">
        <v>101</v>
      </c>
      <c r="J12" s="38"/>
      <c r="K12" s="39"/>
      <c r="L12" s="39"/>
      <c r="M12" s="40"/>
      <c r="N12" s="41"/>
      <c r="O12" s="41"/>
      <c r="Q12" s="25" t="s">
        <v>101</v>
      </c>
      <c r="R12" s="38"/>
      <c r="S12" s="39"/>
      <c r="T12" s="39"/>
      <c r="U12" s="40"/>
      <c r="V12" s="41"/>
      <c r="W12" s="41"/>
    </row>
    <row r="13" spans="1:23" ht="14.25" customHeight="1" x14ac:dyDescent="0.3">
      <c r="A13" s="25" t="s">
        <v>102</v>
      </c>
      <c r="B13" s="38"/>
      <c r="C13" s="39"/>
      <c r="D13" s="39"/>
      <c r="E13" s="40"/>
      <c r="F13" s="41"/>
      <c r="G13" s="41"/>
      <c r="I13" s="25" t="s">
        <v>102</v>
      </c>
      <c r="J13" s="38"/>
      <c r="K13" s="39"/>
      <c r="L13" s="39"/>
      <c r="M13" s="40"/>
      <c r="N13" s="41"/>
      <c r="O13" s="41"/>
      <c r="Q13" s="25" t="s">
        <v>102</v>
      </c>
      <c r="R13" s="38"/>
      <c r="S13" s="39"/>
      <c r="T13" s="39"/>
      <c r="U13" s="40"/>
      <c r="V13" s="41"/>
      <c r="W13" s="41"/>
    </row>
    <row r="14" spans="1:23" ht="14.25" customHeight="1" x14ac:dyDescent="0.3">
      <c r="A14" s="25" t="s">
        <v>103</v>
      </c>
      <c r="B14" s="38"/>
      <c r="C14" s="39"/>
      <c r="D14" s="39"/>
      <c r="E14" s="40"/>
      <c r="F14" s="41"/>
      <c r="G14" s="41"/>
      <c r="I14" s="25" t="s">
        <v>103</v>
      </c>
      <c r="J14" s="38"/>
      <c r="K14" s="39"/>
      <c r="L14" s="39"/>
      <c r="M14" s="40"/>
      <c r="N14" s="41"/>
      <c r="O14" s="41"/>
      <c r="Q14" s="25" t="s">
        <v>103</v>
      </c>
      <c r="R14" s="38"/>
      <c r="S14" s="39"/>
      <c r="T14" s="39"/>
      <c r="U14" s="40"/>
      <c r="V14" s="41"/>
      <c r="W14" s="41"/>
    </row>
    <row r="15" spans="1:23" ht="14.25" customHeight="1" x14ac:dyDescent="0.3">
      <c r="A15" s="25" t="s">
        <v>104</v>
      </c>
      <c r="B15" s="38"/>
      <c r="C15" s="39"/>
      <c r="D15" s="39"/>
      <c r="E15" s="40"/>
      <c r="F15" s="41"/>
      <c r="G15" s="41"/>
      <c r="I15" s="25" t="s">
        <v>104</v>
      </c>
      <c r="J15" s="38"/>
      <c r="K15" s="39"/>
      <c r="L15" s="39"/>
      <c r="M15" s="40"/>
      <c r="N15" s="41"/>
      <c r="O15" s="41"/>
      <c r="Q15" s="25" t="s">
        <v>104</v>
      </c>
      <c r="R15" s="38"/>
      <c r="S15" s="39"/>
      <c r="T15" s="39"/>
      <c r="U15" s="40"/>
      <c r="V15" s="41"/>
      <c r="W15" s="41"/>
    </row>
    <row r="16" spans="1:23" ht="14.25" customHeight="1" x14ac:dyDescent="0.3">
      <c r="A16" s="25" t="s">
        <v>105</v>
      </c>
      <c r="B16" s="38"/>
      <c r="C16" s="39"/>
      <c r="D16" s="39"/>
      <c r="E16" s="40"/>
      <c r="F16" s="41"/>
      <c r="G16" s="41"/>
      <c r="I16" s="25" t="s">
        <v>105</v>
      </c>
      <c r="J16" s="38"/>
      <c r="K16" s="39"/>
      <c r="L16" s="39"/>
      <c r="M16" s="40"/>
      <c r="N16" s="41"/>
      <c r="O16" s="41"/>
      <c r="Q16" s="25" t="s">
        <v>105</v>
      </c>
      <c r="R16" s="38"/>
      <c r="S16" s="39"/>
      <c r="T16" s="39"/>
      <c r="U16" s="40"/>
      <c r="V16" s="41"/>
      <c r="W16" s="41"/>
    </row>
    <row r="17" spans="1:23" ht="14.25" customHeight="1" x14ac:dyDescent="0.3">
      <c r="A17" s="25" t="s">
        <v>106</v>
      </c>
      <c r="B17" s="38"/>
      <c r="C17" s="39"/>
      <c r="D17" s="39"/>
      <c r="E17" s="40"/>
      <c r="F17" s="41"/>
      <c r="G17" s="41"/>
      <c r="I17" s="25" t="s">
        <v>106</v>
      </c>
      <c r="J17" s="38"/>
      <c r="K17" s="39"/>
      <c r="L17" s="39"/>
      <c r="M17" s="40"/>
      <c r="N17" s="41"/>
      <c r="O17" s="41"/>
      <c r="Q17" s="25" t="s">
        <v>106</v>
      </c>
      <c r="R17" s="38"/>
      <c r="S17" s="39"/>
      <c r="T17" s="39"/>
      <c r="U17" s="40"/>
      <c r="V17" s="41"/>
      <c r="W17" s="41"/>
    </row>
    <row r="18" spans="1:23" ht="14.25" customHeight="1" x14ac:dyDescent="0.3">
      <c r="A18" s="25" t="s">
        <v>107</v>
      </c>
      <c r="B18" s="38"/>
      <c r="C18" s="39"/>
      <c r="D18" s="39"/>
      <c r="E18" s="40"/>
      <c r="F18" s="41"/>
      <c r="G18" s="41"/>
      <c r="I18" s="25" t="s">
        <v>107</v>
      </c>
      <c r="J18" s="38"/>
      <c r="K18" s="39"/>
      <c r="L18" s="39"/>
      <c r="M18" s="40"/>
      <c r="N18" s="41"/>
      <c r="O18" s="41"/>
      <c r="Q18" s="25" t="s">
        <v>107</v>
      </c>
      <c r="R18" s="38"/>
      <c r="S18" s="39"/>
      <c r="T18" s="39"/>
      <c r="U18" s="40"/>
      <c r="V18" s="41"/>
      <c r="W18" s="41"/>
    </row>
    <row r="19" spans="1:23" ht="14.25" customHeight="1" x14ac:dyDescent="0.3">
      <c r="A19" s="25" t="s">
        <v>108</v>
      </c>
      <c r="B19" s="38"/>
      <c r="C19" s="39"/>
      <c r="D19" s="39"/>
      <c r="E19" s="40"/>
      <c r="F19" s="41"/>
      <c r="G19" s="41"/>
      <c r="I19" s="25" t="s">
        <v>108</v>
      </c>
      <c r="J19" s="38"/>
      <c r="K19" s="39"/>
      <c r="L19" s="39"/>
      <c r="M19" s="40"/>
      <c r="N19" s="41"/>
      <c r="O19" s="41"/>
      <c r="Q19" s="25" t="s">
        <v>108</v>
      </c>
      <c r="R19" s="38"/>
      <c r="S19" s="39"/>
      <c r="T19" s="39"/>
      <c r="U19" s="40"/>
      <c r="V19" s="41"/>
      <c r="W19" s="41"/>
    </row>
    <row r="21" spans="1:23" x14ac:dyDescent="0.3">
      <c r="A21" s="26" t="s">
        <v>109</v>
      </c>
    </row>
    <row r="22" spans="1:23" x14ac:dyDescent="0.3">
      <c r="A22" s="47" t="s">
        <v>94</v>
      </c>
      <c r="B22" s="48"/>
      <c r="C22" s="48"/>
      <c r="D22" s="48"/>
      <c r="E22" s="49"/>
      <c r="F22" s="50" t="s">
        <v>95</v>
      </c>
      <c r="G22" s="49"/>
      <c r="I22" s="47" t="s">
        <v>96</v>
      </c>
      <c r="J22" s="48"/>
      <c r="K22" s="48"/>
      <c r="L22" s="48"/>
      <c r="M22" s="49"/>
      <c r="N22" s="50" t="s">
        <v>95</v>
      </c>
      <c r="O22" s="49"/>
      <c r="Q22" s="47" t="s">
        <v>97</v>
      </c>
      <c r="R22" s="48"/>
      <c r="S22" s="48"/>
      <c r="T22" s="48"/>
      <c r="U22" s="49"/>
      <c r="V22" s="50" t="s">
        <v>95</v>
      </c>
      <c r="W22" s="49"/>
    </row>
    <row r="23" spans="1:23" x14ac:dyDescent="0.3">
      <c r="A23" s="42"/>
      <c r="B23" s="43"/>
      <c r="C23" s="43"/>
      <c r="D23" s="43"/>
      <c r="E23" s="43"/>
      <c r="F23" s="41"/>
      <c r="G23" s="41"/>
      <c r="I23" s="42"/>
      <c r="J23" s="43"/>
      <c r="K23" s="43"/>
      <c r="L23" s="43"/>
      <c r="M23" s="43"/>
      <c r="N23" s="41"/>
      <c r="O23" s="41"/>
      <c r="Q23" s="42"/>
      <c r="R23" s="43"/>
      <c r="S23" s="43"/>
      <c r="T23" s="43"/>
      <c r="U23" s="43"/>
      <c r="V23" s="41"/>
      <c r="W23" s="41"/>
    </row>
    <row r="24" spans="1:23" x14ac:dyDescent="0.3">
      <c r="A24" s="44"/>
      <c r="B24" s="45"/>
      <c r="C24" s="45"/>
      <c r="D24" s="45"/>
      <c r="E24" s="46"/>
      <c r="F24" s="41"/>
      <c r="G24" s="41"/>
      <c r="I24" s="44"/>
      <c r="J24" s="45"/>
      <c r="K24" s="45"/>
      <c r="L24" s="45"/>
      <c r="M24" s="46"/>
      <c r="N24" s="41"/>
      <c r="O24" s="41"/>
      <c r="Q24" s="44"/>
      <c r="R24" s="45"/>
      <c r="S24" s="45"/>
      <c r="T24" s="45"/>
      <c r="U24" s="46"/>
      <c r="V24" s="41"/>
      <c r="W24" s="41"/>
    </row>
    <row r="25" spans="1:23" x14ac:dyDescent="0.3">
      <c r="A25" s="42"/>
      <c r="B25" s="43"/>
      <c r="C25" s="43"/>
      <c r="D25" s="43"/>
      <c r="E25" s="43"/>
      <c r="F25" s="41"/>
      <c r="G25" s="41"/>
      <c r="I25" s="42"/>
      <c r="J25" s="43"/>
      <c r="K25" s="43"/>
      <c r="L25" s="43"/>
      <c r="M25" s="43"/>
      <c r="N25" s="41"/>
      <c r="O25" s="41"/>
      <c r="Q25" s="42"/>
      <c r="R25" s="43"/>
      <c r="S25" s="43"/>
      <c r="T25" s="43"/>
      <c r="U25" s="43"/>
      <c r="V25" s="41"/>
      <c r="W25" s="41"/>
    </row>
    <row r="26" spans="1:23" x14ac:dyDescent="0.3">
      <c r="A26" s="42"/>
      <c r="B26" s="43"/>
      <c r="C26" s="43"/>
      <c r="D26" s="43"/>
      <c r="E26" s="43"/>
      <c r="F26" s="41"/>
      <c r="G26" s="41"/>
      <c r="I26" s="42"/>
      <c r="J26" s="43"/>
      <c r="K26" s="43"/>
      <c r="L26" s="43"/>
      <c r="M26" s="43"/>
      <c r="N26" s="41"/>
      <c r="O26" s="41"/>
      <c r="Q26" s="42"/>
      <c r="R26" s="43"/>
      <c r="S26" s="43"/>
      <c r="T26" s="43"/>
      <c r="U26" s="43"/>
      <c r="V26" s="41"/>
      <c r="W26" s="41"/>
    </row>
    <row r="27" spans="1:23" x14ac:dyDescent="0.3">
      <c r="A27" s="42"/>
      <c r="B27" s="43"/>
      <c r="C27" s="43"/>
      <c r="D27" s="43"/>
      <c r="E27" s="43"/>
      <c r="F27" s="41"/>
      <c r="G27" s="41"/>
      <c r="I27" s="42"/>
      <c r="J27" s="43"/>
      <c r="K27" s="43"/>
      <c r="L27" s="43"/>
      <c r="M27" s="43"/>
      <c r="N27" s="41"/>
      <c r="O27" s="41"/>
      <c r="Q27" s="42"/>
      <c r="R27" s="43"/>
      <c r="S27" s="43"/>
      <c r="T27" s="43"/>
      <c r="U27" s="43"/>
      <c r="V27" s="41"/>
      <c r="W27" s="41"/>
    </row>
    <row r="28" spans="1:23" x14ac:dyDescent="0.3">
      <c r="A28" s="42"/>
      <c r="B28" s="43"/>
      <c r="C28" s="43"/>
      <c r="D28" s="43"/>
      <c r="E28" s="43"/>
      <c r="F28" s="41"/>
      <c r="G28" s="41"/>
      <c r="I28" s="42"/>
      <c r="J28" s="43"/>
      <c r="K28" s="43"/>
      <c r="L28" s="43"/>
      <c r="M28" s="43"/>
      <c r="N28" s="41"/>
      <c r="O28" s="41"/>
      <c r="Q28" s="42"/>
      <c r="R28" s="43"/>
      <c r="S28" s="43"/>
      <c r="T28" s="43"/>
      <c r="U28" s="43"/>
      <c r="V28" s="41"/>
      <c r="W28" s="41"/>
    </row>
    <row r="29" spans="1:23" x14ac:dyDescent="0.3">
      <c r="A29" s="42"/>
      <c r="B29" s="43"/>
      <c r="C29" s="43"/>
      <c r="D29" s="43"/>
      <c r="E29" s="43"/>
      <c r="F29" s="41"/>
      <c r="G29" s="41"/>
      <c r="I29" s="42"/>
      <c r="J29" s="43"/>
      <c r="K29" s="43"/>
      <c r="L29" s="43"/>
      <c r="M29" s="43"/>
      <c r="N29" s="41"/>
      <c r="O29" s="41"/>
      <c r="Q29" s="42"/>
      <c r="R29" s="43"/>
      <c r="S29" s="43"/>
      <c r="T29" s="43"/>
      <c r="U29" s="43"/>
      <c r="V29" s="41"/>
      <c r="W29" s="41"/>
    </row>
    <row r="30" spans="1:23" x14ac:dyDescent="0.3">
      <c r="A30" s="42"/>
      <c r="B30" s="43"/>
      <c r="C30" s="43"/>
      <c r="D30" s="43"/>
      <c r="E30" s="43"/>
      <c r="F30" s="41"/>
      <c r="G30" s="41"/>
      <c r="I30" s="42"/>
      <c r="J30" s="43"/>
      <c r="K30" s="43"/>
      <c r="L30" s="43"/>
      <c r="M30" s="43"/>
      <c r="N30" s="41"/>
      <c r="O30" s="41"/>
      <c r="Q30" s="42"/>
      <c r="R30" s="43"/>
      <c r="S30" s="43"/>
      <c r="T30" s="43"/>
      <c r="U30" s="43"/>
      <c r="V30" s="41"/>
      <c r="W30" s="41"/>
    </row>
    <row r="31" spans="1:23" x14ac:dyDescent="0.3">
      <c r="A31" s="42"/>
      <c r="B31" s="43"/>
      <c r="C31" s="43"/>
      <c r="D31" s="43"/>
      <c r="E31" s="43"/>
      <c r="F31" s="41"/>
      <c r="G31" s="41"/>
      <c r="I31" s="42"/>
      <c r="J31" s="43"/>
      <c r="K31" s="43"/>
      <c r="L31" s="43"/>
      <c r="M31" s="43"/>
      <c r="N31" s="41"/>
      <c r="O31" s="41"/>
      <c r="Q31" s="42"/>
      <c r="R31" s="43"/>
      <c r="S31" s="43"/>
      <c r="T31" s="43"/>
      <c r="U31" s="43"/>
      <c r="V31" s="41"/>
      <c r="W31" s="41"/>
    </row>
    <row r="32" spans="1:23" x14ac:dyDescent="0.3">
      <c r="A32" s="44"/>
      <c r="B32" s="45"/>
      <c r="C32" s="45"/>
      <c r="D32" s="45"/>
      <c r="E32" s="46"/>
      <c r="F32" s="41"/>
      <c r="G32" s="41"/>
      <c r="I32" s="44"/>
      <c r="J32" s="45"/>
      <c r="K32" s="45"/>
      <c r="L32" s="45"/>
      <c r="M32" s="46"/>
      <c r="N32" s="41"/>
      <c r="O32" s="41"/>
      <c r="Q32" s="44"/>
      <c r="R32" s="45"/>
      <c r="S32" s="45"/>
      <c r="T32" s="45"/>
      <c r="U32" s="46"/>
      <c r="V32" s="41"/>
      <c r="W32" s="41"/>
    </row>
    <row r="33" spans="1:23" x14ac:dyDescent="0.3">
      <c r="A33" s="44"/>
      <c r="B33" s="45"/>
      <c r="C33" s="45"/>
      <c r="D33" s="45"/>
      <c r="E33" s="46"/>
      <c r="F33" s="41"/>
      <c r="G33" s="41"/>
      <c r="I33" s="44"/>
      <c r="J33" s="45"/>
      <c r="K33" s="45"/>
      <c r="L33" s="45"/>
      <c r="M33" s="46"/>
      <c r="N33" s="41"/>
      <c r="O33" s="41"/>
      <c r="Q33" s="44"/>
      <c r="R33" s="45"/>
      <c r="S33" s="45"/>
      <c r="T33" s="45"/>
      <c r="U33" s="46"/>
      <c r="V33" s="41"/>
      <c r="W33" s="41"/>
    </row>
    <row r="34" spans="1:23" x14ac:dyDescent="0.3">
      <c r="A34" s="42"/>
      <c r="B34" s="43"/>
      <c r="C34" s="43"/>
      <c r="D34" s="43"/>
      <c r="E34" s="43"/>
      <c r="F34" s="41"/>
      <c r="G34" s="41"/>
      <c r="I34" s="42"/>
      <c r="J34" s="43"/>
      <c r="K34" s="43"/>
      <c r="L34" s="43"/>
      <c r="M34" s="43"/>
      <c r="N34" s="41"/>
      <c r="O34" s="41"/>
      <c r="Q34" s="42"/>
      <c r="R34" s="43"/>
      <c r="S34" s="43"/>
      <c r="T34" s="43"/>
      <c r="U34" s="43"/>
      <c r="V34" s="41"/>
      <c r="W34" s="41"/>
    </row>
    <row r="35" spans="1:23" x14ac:dyDescent="0.3">
      <c r="A35" s="42"/>
      <c r="B35" s="43"/>
      <c r="C35" s="43"/>
      <c r="D35" s="43"/>
      <c r="E35" s="43"/>
      <c r="F35" s="41"/>
      <c r="G35" s="41"/>
      <c r="I35" s="42"/>
      <c r="J35" s="43"/>
      <c r="K35" s="43"/>
      <c r="L35" s="43"/>
      <c r="M35" s="43"/>
      <c r="N35" s="41"/>
      <c r="O35" s="41"/>
      <c r="Q35" s="42"/>
      <c r="R35" s="43"/>
      <c r="S35" s="43"/>
      <c r="T35" s="43"/>
      <c r="U35" s="43"/>
      <c r="V35" s="41"/>
      <c r="W35" s="41"/>
    </row>
    <row r="36" spans="1:23" x14ac:dyDescent="0.3">
      <c r="A36" s="42"/>
      <c r="B36" s="43"/>
      <c r="C36" s="43"/>
      <c r="D36" s="43"/>
      <c r="E36" s="43"/>
      <c r="F36" s="41"/>
      <c r="G36" s="41"/>
      <c r="I36" s="42"/>
      <c r="J36" s="43"/>
      <c r="K36" s="43"/>
      <c r="L36" s="43"/>
      <c r="M36" s="43"/>
      <c r="N36" s="41"/>
      <c r="O36" s="41"/>
      <c r="Q36" s="42"/>
      <c r="R36" s="43"/>
      <c r="S36" s="43"/>
      <c r="T36" s="43"/>
      <c r="U36" s="43"/>
      <c r="V36" s="41"/>
      <c r="W36" s="41"/>
    </row>
    <row r="37" spans="1:23" x14ac:dyDescent="0.3">
      <c r="A37" s="44"/>
      <c r="B37" s="45"/>
      <c r="C37" s="45"/>
      <c r="D37" s="45"/>
      <c r="E37" s="46"/>
      <c r="F37" s="41"/>
      <c r="G37" s="41"/>
      <c r="I37" s="44"/>
      <c r="J37" s="45"/>
      <c r="K37" s="45"/>
      <c r="L37" s="45"/>
      <c r="M37" s="46"/>
      <c r="N37" s="41"/>
      <c r="O37" s="41"/>
      <c r="Q37" s="44"/>
      <c r="R37" s="45"/>
      <c r="S37" s="45"/>
      <c r="T37" s="45"/>
      <c r="U37" s="46"/>
      <c r="V37" s="41"/>
      <c r="W37" s="41"/>
    </row>
    <row r="38" spans="1:23" x14ac:dyDescent="0.3">
      <c r="A38" s="42"/>
      <c r="B38" s="43"/>
      <c r="C38" s="43"/>
      <c r="D38" s="43"/>
      <c r="E38" s="43"/>
      <c r="F38" s="41"/>
      <c r="G38" s="41"/>
      <c r="I38" s="42"/>
      <c r="J38" s="43"/>
      <c r="K38" s="43"/>
      <c r="L38" s="43"/>
      <c r="M38" s="43"/>
      <c r="N38" s="41"/>
      <c r="O38" s="41"/>
      <c r="Q38" s="42"/>
      <c r="R38" s="43"/>
      <c r="S38" s="43"/>
      <c r="T38" s="43"/>
      <c r="U38" s="43"/>
      <c r="V38" s="41"/>
      <c r="W38" s="41"/>
    </row>
    <row r="39" spans="1:23" x14ac:dyDescent="0.3">
      <c r="A39" s="42"/>
      <c r="B39" s="43"/>
      <c r="C39" s="43"/>
      <c r="D39" s="43"/>
      <c r="E39" s="43"/>
      <c r="F39" s="41"/>
      <c r="G39" s="41"/>
      <c r="I39" s="42"/>
      <c r="J39" s="43"/>
      <c r="K39" s="43"/>
      <c r="L39" s="43"/>
      <c r="M39" s="43"/>
      <c r="N39" s="41"/>
      <c r="O39" s="41"/>
      <c r="Q39" s="42"/>
      <c r="R39" s="43"/>
      <c r="S39" s="43"/>
      <c r="T39" s="43"/>
      <c r="U39" s="43"/>
      <c r="V39" s="41"/>
      <c r="W39" s="41"/>
    </row>
    <row r="40" spans="1:23" x14ac:dyDescent="0.3">
      <c r="A40" s="42"/>
      <c r="B40" s="43"/>
      <c r="C40" s="43"/>
      <c r="D40" s="43"/>
      <c r="E40" s="43"/>
      <c r="F40" s="41"/>
      <c r="G40" s="41"/>
      <c r="I40" s="42"/>
      <c r="J40" s="43"/>
      <c r="K40" s="43"/>
      <c r="L40" s="43"/>
      <c r="M40" s="43"/>
      <c r="N40" s="41"/>
      <c r="O40" s="41"/>
      <c r="Q40" s="42"/>
      <c r="R40" s="43"/>
      <c r="S40" s="43"/>
      <c r="T40" s="43"/>
      <c r="U40" s="43"/>
      <c r="V40" s="41"/>
      <c r="W40" s="41"/>
    </row>
    <row r="41" spans="1:23" x14ac:dyDescent="0.3">
      <c r="A41" s="42"/>
      <c r="B41" s="43"/>
      <c r="C41" s="43"/>
      <c r="D41" s="43"/>
      <c r="E41" s="43"/>
      <c r="F41" s="41"/>
      <c r="G41" s="41"/>
      <c r="I41" s="42"/>
      <c r="J41" s="43"/>
      <c r="K41" s="43"/>
      <c r="L41" s="43"/>
      <c r="M41" s="43"/>
      <c r="N41" s="41"/>
      <c r="O41" s="41"/>
      <c r="Q41" s="42"/>
      <c r="R41" s="43"/>
      <c r="S41" s="43"/>
      <c r="T41" s="43"/>
      <c r="U41" s="43"/>
      <c r="V41" s="41"/>
      <c r="W41" s="41"/>
    </row>
    <row r="42" spans="1:23" x14ac:dyDescent="0.3">
      <c r="A42" s="42"/>
      <c r="B42" s="43"/>
      <c r="C42" s="43"/>
      <c r="D42" s="43"/>
      <c r="E42" s="43"/>
      <c r="F42" s="41"/>
      <c r="G42" s="41"/>
      <c r="I42" s="42"/>
      <c r="J42" s="43"/>
      <c r="K42" s="43"/>
      <c r="L42" s="43"/>
      <c r="M42" s="43"/>
      <c r="N42" s="41"/>
      <c r="O42" s="41"/>
      <c r="Q42" s="42"/>
      <c r="R42" s="43"/>
      <c r="S42" s="43"/>
      <c r="T42" s="43"/>
      <c r="U42" s="43"/>
      <c r="V42" s="41"/>
      <c r="W42" s="41"/>
    </row>
    <row r="43" spans="1:23" x14ac:dyDescent="0.3">
      <c r="A43" s="42"/>
      <c r="B43" s="43"/>
      <c r="C43" s="43"/>
      <c r="D43" s="43"/>
      <c r="E43" s="43"/>
      <c r="F43" s="41"/>
      <c r="G43" s="41"/>
      <c r="I43" s="42"/>
      <c r="J43" s="43"/>
      <c r="K43" s="43"/>
      <c r="L43" s="43"/>
      <c r="M43" s="43"/>
      <c r="N43" s="41"/>
      <c r="O43" s="41"/>
      <c r="Q43" s="42"/>
      <c r="R43" s="43"/>
      <c r="S43" s="43"/>
      <c r="T43" s="43"/>
      <c r="U43" s="43"/>
      <c r="V43" s="41"/>
      <c r="W43" s="41"/>
    </row>
    <row r="44" spans="1:23" x14ac:dyDescent="0.3">
      <c r="A44" s="42"/>
      <c r="B44" s="43"/>
      <c r="C44" s="43"/>
      <c r="D44" s="43"/>
      <c r="E44" s="43"/>
      <c r="F44" s="41"/>
      <c r="G44" s="41"/>
      <c r="I44" s="42"/>
      <c r="J44" s="43"/>
      <c r="K44" s="43"/>
      <c r="L44" s="43"/>
      <c r="M44" s="43"/>
      <c r="N44" s="41"/>
      <c r="O44" s="41"/>
      <c r="Q44" s="42"/>
      <c r="R44" s="43"/>
      <c r="S44" s="43"/>
      <c r="T44" s="43"/>
      <c r="U44" s="43"/>
      <c r="V44" s="41"/>
      <c r="W44" s="41"/>
    </row>
    <row r="45" spans="1:23" x14ac:dyDescent="0.3">
      <c r="A45" s="44"/>
      <c r="B45" s="45"/>
      <c r="C45" s="45"/>
      <c r="D45" s="45"/>
      <c r="E45" s="46"/>
      <c r="F45" s="41"/>
      <c r="G45" s="41"/>
      <c r="I45" s="44"/>
      <c r="J45" s="45"/>
      <c r="K45" s="45"/>
      <c r="L45" s="45"/>
      <c r="M45" s="46"/>
      <c r="N45" s="41"/>
      <c r="O45" s="41"/>
      <c r="Q45" s="44"/>
      <c r="R45" s="45"/>
      <c r="S45" s="45"/>
      <c r="T45" s="45"/>
      <c r="U45" s="46"/>
      <c r="V45" s="41"/>
      <c r="W45" s="41"/>
    </row>
    <row r="46" spans="1:23" x14ac:dyDescent="0.3">
      <c r="A46" s="44"/>
      <c r="B46" s="45"/>
      <c r="C46" s="45"/>
      <c r="D46" s="45"/>
      <c r="E46" s="46"/>
      <c r="F46" s="41"/>
      <c r="G46" s="41"/>
      <c r="I46" s="44"/>
      <c r="J46" s="45"/>
      <c r="K46" s="45"/>
      <c r="L46" s="45"/>
      <c r="M46" s="46"/>
      <c r="N46" s="41"/>
      <c r="O46" s="41"/>
      <c r="Q46" s="44"/>
      <c r="R46" s="45"/>
      <c r="S46" s="45"/>
      <c r="T46" s="45"/>
      <c r="U46" s="46"/>
      <c r="V46" s="41"/>
      <c r="W46" s="41"/>
    </row>
    <row r="47" spans="1:23" x14ac:dyDescent="0.3">
      <c r="A47" s="42"/>
      <c r="B47" s="43"/>
      <c r="C47" s="43"/>
      <c r="D47" s="43"/>
      <c r="E47" s="43"/>
      <c r="F47" s="41"/>
      <c r="G47" s="41"/>
      <c r="I47" s="42"/>
      <c r="J47" s="43"/>
      <c r="K47" s="43"/>
      <c r="L47" s="43"/>
      <c r="M47" s="43"/>
      <c r="N47" s="41"/>
      <c r="O47" s="41"/>
      <c r="Q47" s="42"/>
      <c r="R47" s="43"/>
      <c r="S47" s="43"/>
      <c r="T47" s="43"/>
      <c r="U47" s="43"/>
      <c r="V47" s="41"/>
      <c r="W47" s="41"/>
    </row>
    <row r="48" spans="1:23" x14ac:dyDescent="0.3">
      <c r="A48" s="42"/>
      <c r="B48" s="43"/>
      <c r="C48" s="43"/>
      <c r="D48" s="43"/>
      <c r="E48" s="43"/>
      <c r="F48" s="41"/>
      <c r="G48" s="41"/>
      <c r="I48" s="42"/>
      <c r="J48" s="43"/>
      <c r="K48" s="43"/>
      <c r="L48" s="43"/>
      <c r="M48" s="43"/>
      <c r="N48" s="41"/>
      <c r="O48" s="41"/>
      <c r="Q48" s="42"/>
      <c r="R48" s="43"/>
      <c r="S48" s="43"/>
      <c r="T48" s="43"/>
      <c r="U48" s="43"/>
      <c r="V48" s="41"/>
      <c r="W48" s="41"/>
    </row>
    <row r="49" spans="1:23" x14ac:dyDescent="0.3">
      <c r="A49" s="42"/>
      <c r="B49" s="43"/>
      <c r="C49" s="43"/>
      <c r="D49" s="43"/>
      <c r="E49" s="43"/>
      <c r="F49" s="41"/>
      <c r="G49" s="41"/>
      <c r="I49" s="42"/>
      <c r="J49" s="43"/>
      <c r="K49" s="43"/>
      <c r="L49" s="43"/>
      <c r="M49" s="43"/>
      <c r="N49" s="41"/>
      <c r="O49" s="41"/>
      <c r="Q49" s="42"/>
      <c r="R49" s="43"/>
      <c r="S49" s="43"/>
      <c r="T49" s="43"/>
      <c r="U49" s="43"/>
      <c r="V49" s="41"/>
      <c r="W49" s="41"/>
    </row>
    <row r="50" spans="1:23" x14ac:dyDescent="0.3">
      <c r="A50" s="44"/>
      <c r="B50" s="45"/>
      <c r="C50" s="45"/>
      <c r="D50" s="45"/>
      <c r="E50" s="46"/>
      <c r="F50" s="41"/>
      <c r="G50" s="41"/>
      <c r="I50" s="44"/>
      <c r="J50" s="45"/>
      <c r="K50" s="45"/>
      <c r="L50" s="45"/>
      <c r="M50" s="46"/>
      <c r="N50" s="41"/>
      <c r="O50" s="41"/>
      <c r="Q50" s="44"/>
      <c r="R50" s="45"/>
      <c r="S50" s="45"/>
      <c r="T50" s="45"/>
      <c r="U50" s="46"/>
      <c r="V50" s="41"/>
      <c r="W50" s="41"/>
    </row>
    <row r="51" spans="1:23" x14ac:dyDescent="0.3">
      <c r="A51" s="42"/>
      <c r="B51" s="43"/>
      <c r="C51" s="43"/>
      <c r="D51" s="43"/>
      <c r="E51" s="43"/>
      <c r="F51" s="41"/>
      <c r="G51" s="41"/>
      <c r="I51" s="42"/>
      <c r="J51" s="43"/>
      <c r="K51" s="43"/>
      <c r="L51" s="43"/>
      <c r="M51" s="43"/>
      <c r="N51" s="41"/>
      <c r="O51" s="41"/>
      <c r="Q51" s="42"/>
      <c r="R51" s="43"/>
      <c r="S51" s="43"/>
      <c r="T51" s="43"/>
      <c r="U51" s="43"/>
      <c r="V51" s="41"/>
      <c r="W51" s="41"/>
    </row>
    <row r="52" spans="1:23" x14ac:dyDescent="0.3">
      <c r="A52" s="42"/>
      <c r="B52" s="43"/>
      <c r="C52" s="43"/>
      <c r="D52" s="43"/>
      <c r="E52" s="43"/>
      <c r="F52" s="41"/>
      <c r="G52" s="41"/>
      <c r="I52" s="42"/>
      <c r="J52" s="43"/>
      <c r="K52" s="43"/>
      <c r="L52" s="43"/>
      <c r="M52" s="43"/>
      <c r="N52" s="41"/>
      <c r="O52" s="41"/>
      <c r="Q52" s="42"/>
      <c r="R52" s="43"/>
      <c r="S52" s="43"/>
      <c r="T52" s="43"/>
      <c r="U52" s="43"/>
      <c r="V52" s="41"/>
      <c r="W52" s="41"/>
    </row>
    <row r="53" spans="1:23" x14ac:dyDescent="0.3">
      <c r="A53" s="42"/>
      <c r="B53" s="43"/>
      <c r="C53" s="43"/>
      <c r="D53" s="43"/>
      <c r="E53" s="43"/>
      <c r="F53" s="41"/>
      <c r="G53" s="41"/>
      <c r="I53" s="42"/>
      <c r="J53" s="43"/>
      <c r="K53" s="43"/>
      <c r="L53" s="43"/>
      <c r="M53" s="43"/>
      <c r="N53" s="41"/>
      <c r="O53" s="41"/>
      <c r="Q53" s="42"/>
      <c r="R53" s="43"/>
      <c r="S53" s="43"/>
      <c r="T53" s="43"/>
      <c r="U53" s="43"/>
      <c r="V53" s="41"/>
      <c r="W53" s="41"/>
    </row>
    <row r="54" spans="1:23" x14ac:dyDescent="0.3">
      <c r="A54" s="42"/>
      <c r="B54" s="43"/>
      <c r="C54" s="43"/>
      <c r="D54" s="43"/>
      <c r="E54" s="43"/>
      <c r="F54" s="41"/>
      <c r="G54" s="41"/>
      <c r="I54" s="42"/>
      <c r="J54" s="43"/>
      <c r="K54" s="43"/>
      <c r="L54" s="43"/>
      <c r="M54" s="43"/>
      <c r="N54" s="41"/>
      <c r="O54" s="41"/>
      <c r="Q54" s="42"/>
      <c r="R54" s="43"/>
      <c r="S54" s="43"/>
      <c r="T54" s="43"/>
      <c r="U54" s="43"/>
      <c r="V54" s="41"/>
      <c r="W54" s="41"/>
    </row>
    <row r="55" spans="1:23" x14ac:dyDescent="0.3">
      <c r="A55" s="42"/>
      <c r="B55" s="43"/>
      <c r="C55" s="43"/>
      <c r="D55" s="43"/>
      <c r="E55" s="43"/>
      <c r="F55" s="41"/>
      <c r="G55" s="41"/>
      <c r="I55" s="42"/>
      <c r="J55" s="43"/>
      <c r="K55" s="43"/>
      <c r="L55" s="43"/>
      <c r="M55" s="43"/>
      <c r="N55" s="41"/>
      <c r="O55" s="41"/>
      <c r="Q55" s="42"/>
      <c r="R55" s="43"/>
      <c r="S55" s="43"/>
      <c r="T55" s="43"/>
      <c r="U55" s="43"/>
      <c r="V55" s="41"/>
      <c r="W55" s="41"/>
    </row>
    <row r="56" spans="1:23" x14ac:dyDescent="0.3">
      <c r="A56" s="42"/>
      <c r="B56" s="43"/>
      <c r="C56" s="43"/>
      <c r="D56" s="43"/>
      <c r="E56" s="43"/>
      <c r="F56" s="41"/>
      <c r="G56" s="41"/>
      <c r="I56" s="42"/>
      <c r="J56" s="43"/>
      <c r="K56" s="43"/>
      <c r="L56" s="43"/>
      <c r="M56" s="43"/>
      <c r="N56" s="41"/>
      <c r="O56" s="41"/>
      <c r="Q56" s="42"/>
      <c r="R56" s="43"/>
      <c r="S56" s="43"/>
      <c r="T56" s="43"/>
      <c r="U56" s="43"/>
      <c r="V56" s="41"/>
      <c r="W56" s="41"/>
    </row>
    <row r="57" spans="1:23" x14ac:dyDescent="0.3">
      <c r="A57" s="42"/>
      <c r="B57" s="43"/>
      <c r="C57" s="43"/>
      <c r="D57" s="43"/>
      <c r="E57" s="43"/>
      <c r="F57" s="41"/>
      <c r="G57" s="41"/>
      <c r="I57" s="42"/>
      <c r="J57" s="43"/>
      <c r="K57" s="43"/>
      <c r="L57" s="43"/>
      <c r="M57" s="43"/>
      <c r="N57" s="41"/>
      <c r="O57" s="41"/>
      <c r="Q57" s="42"/>
      <c r="R57" s="43"/>
      <c r="S57" s="43"/>
      <c r="T57" s="43"/>
      <c r="U57" s="43"/>
      <c r="V57" s="41"/>
      <c r="W57" s="41"/>
    </row>
    <row r="58" spans="1:23" x14ac:dyDescent="0.3">
      <c r="A58" s="44"/>
      <c r="B58" s="45"/>
      <c r="C58" s="45"/>
      <c r="D58" s="45"/>
      <c r="E58" s="46"/>
      <c r="F58" s="41"/>
      <c r="G58" s="41"/>
      <c r="I58" s="44"/>
      <c r="J58" s="45"/>
      <c r="K58" s="45"/>
      <c r="L58" s="45"/>
      <c r="M58" s="46"/>
      <c r="N58" s="41"/>
      <c r="O58" s="41"/>
      <c r="Q58" s="44"/>
      <c r="R58" s="45"/>
      <c r="S58" s="45"/>
      <c r="T58" s="45"/>
      <c r="U58" s="46"/>
      <c r="V58" s="41"/>
      <c r="W58" s="41"/>
    </row>
    <row r="59" spans="1:23" x14ac:dyDescent="0.3">
      <c r="A59" s="44"/>
      <c r="B59" s="45"/>
      <c r="C59" s="45"/>
      <c r="D59" s="45"/>
      <c r="E59" s="46"/>
      <c r="F59" s="41"/>
      <c r="G59" s="41"/>
      <c r="I59" s="44"/>
      <c r="J59" s="45"/>
      <c r="K59" s="45"/>
      <c r="L59" s="45"/>
      <c r="M59" s="46"/>
      <c r="N59" s="41"/>
      <c r="O59" s="41"/>
      <c r="Q59" s="44"/>
      <c r="R59" s="45"/>
      <c r="S59" s="45"/>
      <c r="T59" s="45"/>
      <c r="U59" s="46"/>
      <c r="V59" s="41"/>
      <c r="W59" s="41"/>
    </row>
    <row r="60" spans="1:23" x14ac:dyDescent="0.3">
      <c r="A60" s="42"/>
      <c r="B60" s="43"/>
      <c r="C60" s="43"/>
      <c r="D60" s="43"/>
      <c r="E60" s="43"/>
      <c r="F60" s="41"/>
      <c r="G60" s="41"/>
      <c r="I60" s="42"/>
      <c r="J60" s="43"/>
      <c r="K60" s="43"/>
      <c r="L60" s="43"/>
      <c r="M60" s="43"/>
      <c r="N60" s="41"/>
      <c r="O60" s="41"/>
      <c r="Q60" s="42"/>
      <c r="R60" s="43"/>
      <c r="S60" s="43"/>
      <c r="T60" s="43"/>
      <c r="U60" s="43"/>
      <c r="V60" s="41"/>
      <c r="W60" s="41"/>
    </row>
    <row r="61" spans="1:23" x14ac:dyDescent="0.3">
      <c r="A61" s="42"/>
      <c r="B61" s="43"/>
      <c r="C61" s="43"/>
      <c r="D61" s="43"/>
      <c r="E61" s="43"/>
      <c r="F61" s="41"/>
      <c r="G61" s="41"/>
      <c r="I61" s="42"/>
      <c r="J61" s="43"/>
      <c r="K61" s="43"/>
      <c r="L61" s="43"/>
      <c r="M61" s="43"/>
      <c r="N61" s="41"/>
      <c r="O61" s="41"/>
      <c r="Q61" s="42"/>
      <c r="R61" s="43"/>
      <c r="S61" s="43"/>
      <c r="T61" s="43"/>
      <c r="U61" s="43"/>
      <c r="V61" s="41"/>
      <c r="W61" s="41"/>
    </row>
    <row r="62" spans="1:23" x14ac:dyDescent="0.3">
      <c r="A62" s="42"/>
      <c r="B62" s="43"/>
      <c r="C62" s="43"/>
      <c r="D62" s="43"/>
      <c r="E62" s="43"/>
      <c r="F62" s="41"/>
      <c r="G62" s="41"/>
      <c r="I62" s="42"/>
      <c r="J62" s="43"/>
      <c r="K62" s="43"/>
      <c r="L62" s="43"/>
      <c r="M62" s="43"/>
      <c r="N62" s="41"/>
      <c r="O62" s="41"/>
      <c r="Q62" s="42"/>
      <c r="R62" s="43"/>
      <c r="S62" s="43"/>
      <c r="T62" s="43"/>
      <c r="U62" s="43"/>
      <c r="V62" s="41"/>
      <c r="W62" s="41"/>
    </row>
    <row r="63" spans="1:23" x14ac:dyDescent="0.3">
      <c r="A63" s="44"/>
      <c r="B63" s="45"/>
      <c r="C63" s="45"/>
      <c r="D63" s="45"/>
      <c r="E63" s="46"/>
      <c r="F63" s="41"/>
      <c r="G63" s="41"/>
      <c r="I63" s="44"/>
      <c r="J63" s="45"/>
      <c r="K63" s="45"/>
      <c r="L63" s="45"/>
      <c r="M63" s="46"/>
      <c r="N63" s="41"/>
      <c r="O63" s="41"/>
      <c r="Q63" s="44"/>
      <c r="R63" s="45"/>
      <c r="S63" s="45"/>
      <c r="T63" s="45"/>
      <c r="U63" s="46"/>
      <c r="V63" s="41"/>
      <c r="W63" s="41"/>
    </row>
    <row r="64" spans="1:23" x14ac:dyDescent="0.3">
      <c r="A64" s="42"/>
      <c r="B64" s="43"/>
      <c r="C64" s="43"/>
      <c r="D64" s="43"/>
      <c r="E64" s="43"/>
      <c r="F64" s="41"/>
      <c r="G64" s="41"/>
      <c r="I64" s="42"/>
      <c r="J64" s="43"/>
      <c r="K64" s="43"/>
      <c r="L64" s="43"/>
      <c r="M64" s="43"/>
      <c r="N64" s="41"/>
      <c r="O64" s="41"/>
      <c r="Q64" s="42"/>
      <c r="R64" s="43"/>
      <c r="S64" s="43"/>
      <c r="T64" s="43"/>
      <c r="U64" s="43"/>
      <c r="V64" s="41"/>
      <c r="W64" s="41"/>
    </row>
    <row r="65" spans="1:23" x14ac:dyDescent="0.3">
      <c r="A65" s="42"/>
      <c r="B65" s="43"/>
      <c r="C65" s="43"/>
      <c r="D65" s="43"/>
      <c r="E65" s="43"/>
      <c r="F65" s="41"/>
      <c r="G65" s="41"/>
      <c r="I65" s="42"/>
      <c r="J65" s="43"/>
      <c r="K65" s="43"/>
      <c r="L65" s="43"/>
      <c r="M65" s="43"/>
      <c r="N65" s="41"/>
      <c r="O65" s="41"/>
      <c r="Q65" s="42"/>
      <c r="R65" s="43"/>
      <c r="S65" s="43"/>
      <c r="T65" s="43"/>
      <c r="U65" s="43"/>
      <c r="V65" s="41"/>
      <c r="W65" s="41"/>
    </row>
    <row r="66" spans="1:23" x14ac:dyDescent="0.3">
      <c r="A66" s="42"/>
      <c r="B66" s="43"/>
      <c r="C66" s="43"/>
      <c r="D66" s="43"/>
      <c r="E66" s="43"/>
      <c r="F66" s="41"/>
      <c r="G66" s="41"/>
      <c r="I66" s="42"/>
      <c r="J66" s="43"/>
      <c r="K66" s="43"/>
      <c r="L66" s="43"/>
      <c r="M66" s="43"/>
      <c r="N66" s="41"/>
      <c r="O66" s="41"/>
      <c r="Q66" s="42"/>
      <c r="R66" s="43"/>
      <c r="S66" s="43"/>
      <c r="T66" s="43"/>
      <c r="U66" s="43"/>
      <c r="V66" s="41"/>
      <c r="W66" s="41"/>
    </row>
    <row r="67" spans="1:23" x14ac:dyDescent="0.3">
      <c r="A67" s="42"/>
      <c r="B67" s="43"/>
      <c r="C67" s="43"/>
      <c r="D67" s="43"/>
      <c r="E67" s="43"/>
      <c r="F67" s="41"/>
      <c r="G67" s="41"/>
      <c r="I67" s="42"/>
      <c r="J67" s="43"/>
      <c r="K67" s="43"/>
      <c r="L67" s="43"/>
      <c r="M67" s="43"/>
      <c r="N67" s="41"/>
      <c r="O67" s="41"/>
      <c r="Q67" s="42"/>
      <c r="R67" s="43"/>
      <c r="S67" s="43"/>
      <c r="T67" s="43"/>
      <c r="U67" s="43"/>
      <c r="V67" s="41"/>
      <c r="W67" s="41"/>
    </row>
    <row r="68" spans="1:23" x14ac:dyDescent="0.3">
      <c r="A68" s="42"/>
      <c r="B68" s="43"/>
      <c r="C68" s="43"/>
      <c r="D68" s="43"/>
      <c r="E68" s="43"/>
      <c r="F68" s="41"/>
      <c r="G68" s="41"/>
      <c r="I68" s="42"/>
      <c r="J68" s="43"/>
      <c r="K68" s="43"/>
      <c r="L68" s="43"/>
      <c r="M68" s="43"/>
      <c r="N68" s="41"/>
      <c r="O68" s="41"/>
      <c r="Q68" s="42"/>
      <c r="R68" s="43"/>
      <c r="S68" s="43"/>
      <c r="T68" s="43"/>
      <c r="U68" s="43"/>
      <c r="V68" s="41"/>
      <c r="W68" s="41"/>
    </row>
    <row r="69" spans="1:23" x14ac:dyDescent="0.3">
      <c r="A69" s="42"/>
      <c r="B69" s="43"/>
      <c r="C69" s="43"/>
      <c r="D69" s="43"/>
      <c r="E69" s="43"/>
      <c r="F69" s="41"/>
      <c r="G69" s="41"/>
      <c r="I69" s="42"/>
      <c r="J69" s="43"/>
      <c r="K69" s="43"/>
      <c r="L69" s="43"/>
      <c r="M69" s="43"/>
      <c r="N69" s="41"/>
      <c r="O69" s="41"/>
      <c r="Q69" s="42"/>
      <c r="R69" s="43"/>
      <c r="S69" s="43"/>
      <c r="T69" s="43"/>
      <c r="U69" s="43"/>
      <c r="V69" s="41"/>
      <c r="W69" s="41"/>
    </row>
    <row r="70" spans="1:23" x14ac:dyDescent="0.3">
      <c r="A70" s="42"/>
      <c r="B70" s="43"/>
      <c r="C70" s="43"/>
      <c r="D70" s="43"/>
      <c r="E70" s="43"/>
      <c r="F70" s="41"/>
      <c r="G70" s="41"/>
      <c r="I70" s="42"/>
      <c r="J70" s="43"/>
      <c r="K70" s="43"/>
      <c r="L70" s="43"/>
      <c r="M70" s="43"/>
      <c r="N70" s="41"/>
      <c r="O70" s="41"/>
      <c r="Q70" s="42"/>
      <c r="R70" s="43"/>
      <c r="S70" s="43"/>
      <c r="T70" s="43"/>
      <c r="U70" s="43"/>
      <c r="V70" s="41"/>
      <c r="W70" s="41"/>
    </row>
    <row r="71" spans="1:23" x14ac:dyDescent="0.3">
      <c r="A71" s="44"/>
      <c r="B71" s="45"/>
      <c r="C71" s="45"/>
      <c r="D71" s="45"/>
      <c r="E71" s="46"/>
      <c r="F71" s="41"/>
      <c r="G71" s="41"/>
      <c r="I71" s="44"/>
      <c r="J71" s="45"/>
      <c r="K71" s="45"/>
      <c r="L71" s="45"/>
      <c r="M71" s="46"/>
      <c r="N71" s="41"/>
      <c r="O71" s="41"/>
      <c r="Q71" s="44"/>
      <c r="R71" s="45"/>
      <c r="S71" s="45"/>
      <c r="T71" s="45"/>
      <c r="U71" s="46"/>
      <c r="V71" s="41"/>
      <c r="W71" s="41"/>
    </row>
    <row r="72" spans="1:23" x14ac:dyDescent="0.3">
      <c r="A72" s="44"/>
      <c r="B72" s="45"/>
      <c r="C72" s="45"/>
      <c r="D72" s="45"/>
      <c r="E72" s="46"/>
      <c r="F72" s="41"/>
      <c r="G72" s="41"/>
      <c r="I72" s="44"/>
      <c r="J72" s="45"/>
      <c r="K72" s="45"/>
      <c r="L72" s="45"/>
      <c r="M72" s="46"/>
      <c r="N72" s="41"/>
      <c r="O72" s="41"/>
      <c r="Q72" s="44"/>
      <c r="R72" s="45"/>
      <c r="S72" s="45"/>
      <c r="T72" s="45"/>
      <c r="U72" s="46"/>
      <c r="V72" s="41"/>
      <c r="W72" s="41"/>
    </row>
    <row r="73" spans="1:23" x14ac:dyDescent="0.3">
      <c r="A73" s="42"/>
      <c r="B73" s="43"/>
      <c r="C73" s="43"/>
      <c r="D73" s="43"/>
      <c r="E73" s="43"/>
      <c r="F73" s="41"/>
      <c r="G73" s="41"/>
      <c r="I73" s="42"/>
      <c r="J73" s="43"/>
      <c r="K73" s="43"/>
      <c r="L73" s="43"/>
      <c r="M73" s="43"/>
      <c r="N73" s="41"/>
      <c r="O73" s="41"/>
      <c r="Q73" s="42"/>
      <c r="R73" s="43"/>
      <c r="S73" s="43"/>
      <c r="T73" s="43"/>
      <c r="U73" s="43"/>
      <c r="V73" s="41"/>
      <c r="W73" s="41"/>
    </row>
    <row r="74" spans="1:23" x14ac:dyDescent="0.3">
      <c r="A74" s="42"/>
      <c r="B74" s="43"/>
      <c r="C74" s="43"/>
      <c r="D74" s="43"/>
      <c r="E74" s="43"/>
      <c r="F74" s="41"/>
      <c r="G74" s="41"/>
      <c r="I74" s="42"/>
      <c r="J74" s="43"/>
      <c r="K74" s="43"/>
      <c r="L74" s="43"/>
      <c r="M74" s="43"/>
      <c r="N74" s="41"/>
      <c r="O74" s="41"/>
      <c r="Q74" s="42"/>
      <c r="R74" s="43"/>
      <c r="S74" s="43"/>
      <c r="T74" s="43"/>
      <c r="U74" s="43"/>
      <c r="V74" s="41"/>
      <c r="W74" s="41"/>
    </row>
    <row r="76" spans="1:23" x14ac:dyDescent="0.3">
      <c r="A76" s="20" t="s">
        <v>110</v>
      </c>
    </row>
    <row r="77" spans="1:23" x14ac:dyDescent="0.3">
      <c r="A77" s="21" t="s">
        <v>111</v>
      </c>
    </row>
    <row r="78" spans="1:23" x14ac:dyDescent="0.3">
      <c r="A78" s="47" t="s">
        <v>112</v>
      </c>
      <c r="B78" s="48"/>
      <c r="C78" s="48"/>
      <c r="D78" s="48"/>
      <c r="E78" s="49"/>
      <c r="F78" s="50" t="s">
        <v>95</v>
      </c>
      <c r="G78" s="49"/>
    </row>
    <row r="79" spans="1:23" x14ac:dyDescent="0.3">
      <c r="A79" s="42"/>
      <c r="B79" s="43"/>
      <c r="C79" s="43"/>
      <c r="D79" s="43"/>
      <c r="E79" s="43"/>
      <c r="F79" s="41"/>
      <c r="G79" s="41"/>
    </row>
    <row r="80" spans="1:23" x14ac:dyDescent="0.3">
      <c r="A80" s="44"/>
      <c r="B80" s="45"/>
      <c r="C80" s="45"/>
      <c r="D80" s="45"/>
      <c r="E80" s="46"/>
      <c r="F80" s="41"/>
      <c r="G80" s="41"/>
    </row>
    <row r="81" spans="1:7" x14ac:dyDescent="0.3">
      <c r="A81" s="42"/>
      <c r="B81" s="43"/>
      <c r="C81" s="43"/>
      <c r="D81" s="43"/>
      <c r="E81" s="43"/>
      <c r="F81" s="41"/>
      <c r="G81" s="41"/>
    </row>
    <row r="82" spans="1:7" x14ac:dyDescent="0.3">
      <c r="A82" s="42"/>
      <c r="B82" s="43"/>
      <c r="C82" s="43"/>
      <c r="D82" s="43"/>
      <c r="E82" s="43"/>
      <c r="F82" s="41"/>
      <c r="G82" s="41"/>
    </row>
    <row r="83" spans="1:7" x14ac:dyDescent="0.3">
      <c r="A83" s="42"/>
      <c r="B83" s="43"/>
      <c r="C83" s="43"/>
      <c r="D83" s="43"/>
      <c r="E83" s="43"/>
      <c r="F83" s="41"/>
      <c r="G83" s="41"/>
    </row>
    <row r="84" spans="1:7" x14ac:dyDescent="0.3">
      <c r="A84" s="42"/>
      <c r="B84" s="43"/>
      <c r="C84" s="43"/>
      <c r="D84" s="43"/>
      <c r="E84" s="43"/>
      <c r="F84" s="41"/>
      <c r="G84" s="41"/>
    </row>
    <row r="85" spans="1:7" x14ac:dyDescent="0.3">
      <c r="A85" s="42"/>
      <c r="B85" s="43"/>
      <c r="C85" s="43"/>
      <c r="D85" s="43"/>
      <c r="E85" s="43"/>
      <c r="F85" s="41"/>
      <c r="G85" s="41"/>
    </row>
    <row r="86" spans="1:7" x14ac:dyDescent="0.3">
      <c r="A86" s="42"/>
      <c r="B86" s="43"/>
      <c r="C86" s="43"/>
      <c r="D86" s="43"/>
      <c r="E86" s="43"/>
      <c r="F86" s="41"/>
      <c r="G86" s="41"/>
    </row>
    <row r="87" spans="1:7" x14ac:dyDescent="0.3">
      <c r="A87" s="42"/>
      <c r="B87" s="43"/>
      <c r="C87" s="43"/>
      <c r="D87" s="43"/>
      <c r="E87" s="43"/>
      <c r="F87" s="41"/>
      <c r="G87" s="41"/>
    </row>
    <row r="88" spans="1:7" x14ac:dyDescent="0.3">
      <c r="A88" s="44"/>
      <c r="B88" s="45"/>
      <c r="C88" s="45"/>
      <c r="D88" s="45"/>
      <c r="E88" s="46"/>
      <c r="F88" s="41"/>
      <c r="G88" s="41"/>
    </row>
    <row r="89" spans="1:7" x14ac:dyDescent="0.3">
      <c r="A89" s="44"/>
      <c r="B89" s="45"/>
      <c r="C89" s="45"/>
      <c r="D89" s="45"/>
      <c r="E89" s="46"/>
      <c r="F89" s="41"/>
      <c r="G89" s="41"/>
    </row>
    <row r="90" spans="1:7" x14ac:dyDescent="0.3">
      <c r="A90" s="42"/>
      <c r="B90" s="43"/>
      <c r="C90" s="43"/>
      <c r="D90" s="43"/>
      <c r="E90" s="43"/>
      <c r="F90" s="41"/>
      <c r="G90" s="41"/>
    </row>
    <row r="91" spans="1:7" x14ac:dyDescent="0.3">
      <c r="A91" s="42"/>
      <c r="B91" s="43"/>
      <c r="C91" s="43"/>
      <c r="D91" s="43"/>
      <c r="E91" s="43"/>
      <c r="F91" s="41"/>
      <c r="G91" s="41"/>
    </row>
    <row r="92" spans="1:7" x14ac:dyDescent="0.3">
      <c r="A92" s="42"/>
      <c r="B92" s="43"/>
      <c r="C92" s="43"/>
      <c r="D92" s="43"/>
      <c r="E92" s="43"/>
      <c r="F92" s="41"/>
      <c r="G92" s="41"/>
    </row>
    <row r="93" spans="1:7" x14ac:dyDescent="0.3">
      <c r="A93" s="44"/>
      <c r="B93" s="45"/>
      <c r="C93" s="45"/>
      <c r="D93" s="45"/>
      <c r="E93" s="46"/>
      <c r="F93" s="41"/>
      <c r="G93" s="41"/>
    </row>
    <row r="94" spans="1:7" x14ac:dyDescent="0.3">
      <c r="A94" s="42"/>
      <c r="B94" s="43"/>
      <c r="C94" s="43"/>
      <c r="D94" s="43"/>
      <c r="E94" s="43"/>
      <c r="F94" s="41"/>
      <c r="G94" s="41"/>
    </row>
    <row r="95" spans="1:7" x14ac:dyDescent="0.3">
      <c r="A95" s="42"/>
      <c r="B95" s="43"/>
      <c r="C95" s="43"/>
      <c r="D95" s="43"/>
      <c r="E95" s="43"/>
      <c r="F95" s="41"/>
      <c r="G95" s="41"/>
    </row>
    <row r="96" spans="1:7" x14ac:dyDescent="0.3">
      <c r="A96" s="42"/>
      <c r="B96" s="43"/>
      <c r="C96" s="43"/>
      <c r="D96" s="43"/>
      <c r="E96" s="43"/>
      <c r="F96" s="41"/>
      <c r="G96" s="41"/>
    </row>
  </sheetData>
  <mergeCells count="440">
    <mergeCell ref="R16:U16"/>
    <mergeCell ref="V16:W16"/>
    <mergeCell ref="R17:U17"/>
    <mergeCell ref="V17:W17"/>
    <mergeCell ref="R18:U18"/>
    <mergeCell ref="V18:W18"/>
    <mergeCell ref="R19:U19"/>
    <mergeCell ref="V19:W19"/>
    <mergeCell ref="R11:U11"/>
    <mergeCell ref="V11:W11"/>
    <mergeCell ref="R12:U12"/>
    <mergeCell ref="V12:W12"/>
    <mergeCell ref="R13:U13"/>
    <mergeCell ref="V13:W13"/>
    <mergeCell ref="R14:U14"/>
    <mergeCell ref="V14:W14"/>
    <mergeCell ref="R15:U15"/>
    <mergeCell ref="V15:W15"/>
    <mergeCell ref="B18:E18"/>
    <mergeCell ref="F18:G18"/>
    <mergeCell ref="B19:E19"/>
    <mergeCell ref="F19:G19"/>
    <mergeCell ref="J11:M11"/>
    <mergeCell ref="N11:O11"/>
    <mergeCell ref="J12:M12"/>
    <mergeCell ref="N12:O12"/>
    <mergeCell ref="J13:M13"/>
    <mergeCell ref="N13:O13"/>
    <mergeCell ref="J14:M14"/>
    <mergeCell ref="N14:O14"/>
    <mergeCell ref="J15:M15"/>
    <mergeCell ref="N15:O15"/>
    <mergeCell ref="J16:M16"/>
    <mergeCell ref="N16:O16"/>
    <mergeCell ref="J17:M17"/>
    <mergeCell ref="N17:O17"/>
    <mergeCell ref="J18:M18"/>
    <mergeCell ref="N18:O18"/>
    <mergeCell ref="J19:M19"/>
    <mergeCell ref="N19:O19"/>
    <mergeCell ref="I9:M9"/>
    <mergeCell ref="N9:O9"/>
    <mergeCell ref="Q9:U9"/>
    <mergeCell ref="V9:W9"/>
    <mergeCell ref="F10:G10"/>
    <mergeCell ref="N10:O10"/>
    <mergeCell ref="V10:W10"/>
    <mergeCell ref="B10:E10"/>
    <mergeCell ref="J10:M10"/>
    <mergeCell ref="R10:U10"/>
    <mergeCell ref="A93:E93"/>
    <mergeCell ref="F93:G93"/>
    <mergeCell ref="A94:E94"/>
    <mergeCell ref="F94:G94"/>
    <mergeCell ref="A95:E95"/>
    <mergeCell ref="F95:G95"/>
    <mergeCell ref="A96:E96"/>
    <mergeCell ref="F96:G96"/>
    <mergeCell ref="A9:E9"/>
    <mergeCell ref="F9:G9"/>
    <mergeCell ref="B11:E11"/>
    <mergeCell ref="F11:G11"/>
    <mergeCell ref="B12:E12"/>
    <mergeCell ref="F12:G12"/>
    <mergeCell ref="B13:E13"/>
    <mergeCell ref="F13:G13"/>
    <mergeCell ref="B14:E14"/>
    <mergeCell ref="F14:G14"/>
    <mergeCell ref="B15:E15"/>
    <mergeCell ref="F15:G15"/>
    <mergeCell ref="B16:E16"/>
    <mergeCell ref="F16:G16"/>
    <mergeCell ref="B17:E17"/>
    <mergeCell ref="F17:G17"/>
    <mergeCell ref="A88:E88"/>
    <mergeCell ref="F88:G88"/>
    <mergeCell ref="A89:E89"/>
    <mergeCell ref="F89:G89"/>
    <mergeCell ref="A90:E90"/>
    <mergeCell ref="F90:G90"/>
    <mergeCell ref="A91:E91"/>
    <mergeCell ref="F91:G91"/>
    <mergeCell ref="A92:E92"/>
    <mergeCell ref="F92:G92"/>
    <mergeCell ref="A83:E83"/>
    <mergeCell ref="F83:G83"/>
    <mergeCell ref="A84:E84"/>
    <mergeCell ref="F84:G84"/>
    <mergeCell ref="A85:E85"/>
    <mergeCell ref="F85:G85"/>
    <mergeCell ref="A86:E86"/>
    <mergeCell ref="F86:G86"/>
    <mergeCell ref="A87:E87"/>
    <mergeCell ref="F87:G87"/>
    <mergeCell ref="A78:E78"/>
    <mergeCell ref="F78:G78"/>
    <mergeCell ref="A79:E79"/>
    <mergeCell ref="F79:G79"/>
    <mergeCell ref="A80:E80"/>
    <mergeCell ref="F80:G80"/>
    <mergeCell ref="A81:E81"/>
    <mergeCell ref="F81:G81"/>
    <mergeCell ref="A82:E82"/>
    <mergeCell ref="F82:G82"/>
    <mergeCell ref="A4:E4"/>
    <mergeCell ref="F4:G4"/>
    <mergeCell ref="I4:M4"/>
    <mergeCell ref="N4:O4"/>
    <mergeCell ref="Q4:U4"/>
    <mergeCell ref="V4:W4"/>
    <mergeCell ref="F5:G5"/>
    <mergeCell ref="N5:O5"/>
    <mergeCell ref="V5:W5"/>
    <mergeCell ref="B5:E5"/>
    <mergeCell ref="J5:M5"/>
    <mergeCell ref="R5:U5"/>
    <mergeCell ref="Q73:U73"/>
    <mergeCell ref="V73:W73"/>
    <mergeCell ref="Q74:U74"/>
    <mergeCell ref="V74:W74"/>
    <mergeCell ref="Q70:U70"/>
    <mergeCell ref="V70:W70"/>
    <mergeCell ref="Q71:U71"/>
    <mergeCell ref="V71:W71"/>
    <mergeCell ref="Q72:U72"/>
    <mergeCell ref="V72:W72"/>
    <mergeCell ref="Q67:U67"/>
    <mergeCell ref="V67:W67"/>
    <mergeCell ref="Q68:U68"/>
    <mergeCell ref="V68:W68"/>
    <mergeCell ref="Q69:U69"/>
    <mergeCell ref="V69:W69"/>
    <mergeCell ref="Q64:U64"/>
    <mergeCell ref="V64:W64"/>
    <mergeCell ref="Q65:U65"/>
    <mergeCell ref="V65:W65"/>
    <mergeCell ref="Q66:U66"/>
    <mergeCell ref="V66:W66"/>
    <mergeCell ref="Q61:U61"/>
    <mergeCell ref="V61:W61"/>
    <mergeCell ref="Q62:U62"/>
    <mergeCell ref="V62:W62"/>
    <mergeCell ref="Q63:U63"/>
    <mergeCell ref="V63:W63"/>
    <mergeCell ref="Q58:U58"/>
    <mergeCell ref="V58:W58"/>
    <mergeCell ref="Q59:U59"/>
    <mergeCell ref="V59:W59"/>
    <mergeCell ref="Q60:U60"/>
    <mergeCell ref="V60:W60"/>
    <mergeCell ref="V55:W55"/>
    <mergeCell ref="Q56:U56"/>
    <mergeCell ref="V56:W56"/>
    <mergeCell ref="Q57:U57"/>
    <mergeCell ref="V57:W57"/>
    <mergeCell ref="V52:W52"/>
    <mergeCell ref="Q53:U53"/>
    <mergeCell ref="V53:W53"/>
    <mergeCell ref="Q54:U54"/>
    <mergeCell ref="V54:W54"/>
    <mergeCell ref="V49:W49"/>
    <mergeCell ref="Q50:U50"/>
    <mergeCell ref="V50:W50"/>
    <mergeCell ref="Q51:U51"/>
    <mergeCell ref="V51:W51"/>
    <mergeCell ref="V46:W46"/>
    <mergeCell ref="Q47:U47"/>
    <mergeCell ref="V47:W47"/>
    <mergeCell ref="Q48:U48"/>
    <mergeCell ref="V48:W48"/>
    <mergeCell ref="V43:W43"/>
    <mergeCell ref="Q44:U44"/>
    <mergeCell ref="V44:W44"/>
    <mergeCell ref="Q45:U45"/>
    <mergeCell ref="V45:W45"/>
    <mergeCell ref="V40:W40"/>
    <mergeCell ref="Q41:U41"/>
    <mergeCell ref="V41:W41"/>
    <mergeCell ref="Q42:U42"/>
    <mergeCell ref="V42:W42"/>
    <mergeCell ref="V37:W37"/>
    <mergeCell ref="Q38:U38"/>
    <mergeCell ref="V38:W38"/>
    <mergeCell ref="Q39:U39"/>
    <mergeCell ref="V39:W39"/>
    <mergeCell ref="V34:W34"/>
    <mergeCell ref="Q35:U35"/>
    <mergeCell ref="V35:W35"/>
    <mergeCell ref="Q36:U36"/>
    <mergeCell ref="V36:W36"/>
    <mergeCell ref="V31:W31"/>
    <mergeCell ref="Q32:U32"/>
    <mergeCell ref="V32:W32"/>
    <mergeCell ref="Q33:U33"/>
    <mergeCell ref="V33:W33"/>
    <mergeCell ref="V28:W28"/>
    <mergeCell ref="Q29:U29"/>
    <mergeCell ref="V29:W29"/>
    <mergeCell ref="Q30:U30"/>
    <mergeCell ref="V30:W30"/>
    <mergeCell ref="V25:W25"/>
    <mergeCell ref="Q26:U26"/>
    <mergeCell ref="V26:W26"/>
    <mergeCell ref="Q27:U27"/>
    <mergeCell ref="V27:W27"/>
    <mergeCell ref="V22:W22"/>
    <mergeCell ref="Q23:U23"/>
    <mergeCell ref="V23:W23"/>
    <mergeCell ref="Q24:U24"/>
    <mergeCell ref="V24:W24"/>
    <mergeCell ref="I73:M73"/>
    <mergeCell ref="N73:O73"/>
    <mergeCell ref="I74:M74"/>
    <mergeCell ref="N74:O74"/>
    <mergeCell ref="Q22:U22"/>
    <mergeCell ref="Q25:U25"/>
    <mergeCell ref="Q28:U28"/>
    <mergeCell ref="Q31:U31"/>
    <mergeCell ref="Q34:U34"/>
    <mergeCell ref="Q37:U37"/>
    <mergeCell ref="Q40:U40"/>
    <mergeCell ref="Q43:U43"/>
    <mergeCell ref="Q46:U46"/>
    <mergeCell ref="Q49:U49"/>
    <mergeCell ref="Q52:U52"/>
    <mergeCell ref="Q55:U55"/>
    <mergeCell ref="I70:M70"/>
    <mergeCell ref="N70:O70"/>
    <mergeCell ref="I71:M71"/>
    <mergeCell ref="N71:O71"/>
    <mergeCell ref="I72:M72"/>
    <mergeCell ref="N72:O72"/>
    <mergeCell ref="I67:M67"/>
    <mergeCell ref="N67:O67"/>
    <mergeCell ref="I68:M68"/>
    <mergeCell ref="N68:O68"/>
    <mergeCell ref="I69:M69"/>
    <mergeCell ref="N69:O69"/>
    <mergeCell ref="I64:M64"/>
    <mergeCell ref="N64:O64"/>
    <mergeCell ref="I65:M65"/>
    <mergeCell ref="N65:O65"/>
    <mergeCell ref="I66:M66"/>
    <mergeCell ref="N66:O66"/>
    <mergeCell ref="I61:M61"/>
    <mergeCell ref="N61:O61"/>
    <mergeCell ref="I62:M62"/>
    <mergeCell ref="N62:O62"/>
    <mergeCell ref="I63:M63"/>
    <mergeCell ref="N63:O63"/>
    <mergeCell ref="I58:M58"/>
    <mergeCell ref="N58:O58"/>
    <mergeCell ref="I59:M59"/>
    <mergeCell ref="N59:O59"/>
    <mergeCell ref="I60:M60"/>
    <mergeCell ref="N60:O60"/>
    <mergeCell ref="I55:M55"/>
    <mergeCell ref="N55:O55"/>
    <mergeCell ref="I56:M56"/>
    <mergeCell ref="N56:O56"/>
    <mergeCell ref="I57:M57"/>
    <mergeCell ref="N57:O57"/>
    <mergeCell ref="I52:M52"/>
    <mergeCell ref="N52:O52"/>
    <mergeCell ref="I53:M53"/>
    <mergeCell ref="N53:O53"/>
    <mergeCell ref="I54:M54"/>
    <mergeCell ref="N54:O54"/>
    <mergeCell ref="I49:M49"/>
    <mergeCell ref="N49:O49"/>
    <mergeCell ref="I50:M50"/>
    <mergeCell ref="N50:O50"/>
    <mergeCell ref="I51:M51"/>
    <mergeCell ref="N51:O51"/>
    <mergeCell ref="I46:M46"/>
    <mergeCell ref="N46:O46"/>
    <mergeCell ref="I47:M47"/>
    <mergeCell ref="N47:O47"/>
    <mergeCell ref="I48:M48"/>
    <mergeCell ref="N48:O48"/>
    <mergeCell ref="I43:M43"/>
    <mergeCell ref="N43:O43"/>
    <mergeCell ref="I44:M44"/>
    <mergeCell ref="N44:O44"/>
    <mergeCell ref="I45:M45"/>
    <mergeCell ref="N45:O45"/>
    <mergeCell ref="I40:M40"/>
    <mergeCell ref="N40:O40"/>
    <mergeCell ref="I41:M41"/>
    <mergeCell ref="N41:O41"/>
    <mergeCell ref="I42:M42"/>
    <mergeCell ref="N42:O42"/>
    <mergeCell ref="I37:M37"/>
    <mergeCell ref="N37:O37"/>
    <mergeCell ref="I38:M38"/>
    <mergeCell ref="N38:O38"/>
    <mergeCell ref="I39:M39"/>
    <mergeCell ref="N39:O39"/>
    <mergeCell ref="I34:M34"/>
    <mergeCell ref="N34:O34"/>
    <mergeCell ref="I35:M35"/>
    <mergeCell ref="N35:O35"/>
    <mergeCell ref="I36:M36"/>
    <mergeCell ref="N36:O36"/>
    <mergeCell ref="I23:M23"/>
    <mergeCell ref="N23:O23"/>
    <mergeCell ref="I24:M24"/>
    <mergeCell ref="N24:O24"/>
    <mergeCell ref="I31:M31"/>
    <mergeCell ref="N31:O31"/>
    <mergeCell ref="I32:M32"/>
    <mergeCell ref="N32:O32"/>
    <mergeCell ref="I33:M33"/>
    <mergeCell ref="N33:O33"/>
    <mergeCell ref="I28:M28"/>
    <mergeCell ref="N28:O28"/>
    <mergeCell ref="I29:M29"/>
    <mergeCell ref="N29:O29"/>
    <mergeCell ref="I30:M30"/>
    <mergeCell ref="N30:O30"/>
    <mergeCell ref="A72:E72"/>
    <mergeCell ref="F72:G72"/>
    <mergeCell ref="A73:E73"/>
    <mergeCell ref="F73:G73"/>
    <mergeCell ref="A74:E74"/>
    <mergeCell ref="F74:G74"/>
    <mergeCell ref="A69:E69"/>
    <mergeCell ref="F69:G69"/>
    <mergeCell ref="A70:E70"/>
    <mergeCell ref="F70:G70"/>
    <mergeCell ref="A71:E71"/>
    <mergeCell ref="F71:G71"/>
    <mergeCell ref="A66:E66"/>
    <mergeCell ref="F66:G66"/>
    <mergeCell ref="A67:E67"/>
    <mergeCell ref="F67:G67"/>
    <mergeCell ref="A68:E68"/>
    <mergeCell ref="F68:G68"/>
    <mergeCell ref="A63:E63"/>
    <mergeCell ref="F63:G63"/>
    <mergeCell ref="A64:E64"/>
    <mergeCell ref="F64:G64"/>
    <mergeCell ref="A65:E65"/>
    <mergeCell ref="F65:G65"/>
    <mergeCell ref="A60:E60"/>
    <mergeCell ref="F60:G60"/>
    <mergeCell ref="A61:E61"/>
    <mergeCell ref="F61:G61"/>
    <mergeCell ref="A62:E62"/>
    <mergeCell ref="F62:G62"/>
    <mergeCell ref="A57:E57"/>
    <mergeCell ref="F57:G57"/>
    <mergeCell ref="A58:E58"/>
    <mergeCell ref="F58:G58"/>
    <mergeCell ref="A59:E59"/>
    <mergeCell ref="F59:G59"/>
    <mergeCell ref="A54:E54"/>
    <mergeCell ref="F54:G54"/>
    <mergeCell ref="A55:E55"/>
    <mergeCell ref="F55:G55"/>
    <mergeCell ref="A56:E56"/>
    <mergeCell ref="F56:G56"/>
    <mergeCell ref="A51:E51"/>
    <mergeCell ref="F51:G51"/>
    <mergeCell ref="A52:E52"/>
    <mergeCell ref="F52:G52"/>
    <mergeCell ref="A53:E53"/>
    <mergeCell ref="F53:G53"/>
    <mergeCell ref="A48:E48"/>
    <mergeCell ref="F48:G48"/>
    <mergeCell ref="A49:E49"/>
    <mergeCell ref="F49:G49"/>
    <mergeCell ref="A50:E50"/>
    <mergeCell ref="F50:G50"/>
    <mergeCell ref="A45:E45"/>
    <mergeCell ref="F45:G45"/>
    <mergeCell ref="A46:E46"/>
    <mergeCell ref="F46:G46"/>
    <mergeCell ref="A47:E47"/>
    <mergeCell ref="F47:G47"/>
    <mergeCell ref="A42:E42"/>
    <mergeCell ref="F42:G42"/>
    <mergeCell ref="A43:E43"/>
    <mergeCell ref="F43:G43"/>
    <mergeCell ref="A44:E44"/>
    <mergeCell ref="F44:G44"/>
    <mergeCell ref="A39:E39"/>
    <mergeCell ref="F39:G39"/>
    <mergeCell ref="A40:E40"/>
    <mergeCell ref="F40:G40"/>
    <mergeCell ref="A41:E41"/>
    <mergeCell ref="F41:G41"/>
    <mergeCell ref="A36:E36"/>
    <mergeCell ref="F36:G36"/>
    <mergeCell ref="A37:E37"/>
    <mergeCell ref="F37:G37"/>
    <mergeCell ref="A38:E38"/>
    <mergeCell ref="F38:G38"/>
    <mergeCell ref="A22:E22"/>
    <mergeCell ref="F22:G22"/>
    <mergeCell ref="A23:E23"/>
    <mergeCell ref="F23:G23"/>
    <mergeCell ref="A24:E24"/>
    <mergeCell ref="F24:G24"/>
    <mergeCell ref="A25:E25"/>
    <mergeCell ref="F25:G25"/>
    <mergeCell ref="A26:E26"/>
    <mergeCell ref="F26:G26"/>
    <mergeCell ref="A27:E27"/>
    <mergeCell ref="F27:G27"/>
    <mergeCell ref="A28:E28"/>
    <mergeCell ref="F28:G28"/>
    <mergeCell ref="A29:E29"/>
    <mergeCell ref="F29:G29"/>
    <mergeCell ref="A30:E30"/>
    <mergeCell ref="F30:G30"/>
    <mergeCell ref="B6:E6"/>
    <mergeCell ref="F6:G6"/>
    <mergeCell ref="J6:M6"/>
    <mergeCell ref="N6:O6"/>
    <mergeCell ref="R6:U6"/>
    <mergeCell ref="V6:W6"/>
    <mergeCell ref="A34:E34"/>
    <mergeCell ref="F34:G34"/>
    <mergeCell ref="A35:E35"/>
    <mergeCell ref="F35:G35"/>
    <mergeCell ref="A31:E31"/>
    <mergeCell ref="F31:G31"/>
    <mergeCell ref="A32:E32"/>
    <mergeCell ref="F32:G32"/>
    <mergeCell ref="A33:E33"/>
    <mergeCell ref="F33:G33"/>
    <mergeCell ref="I25:M25"/>
    <mergeCell ref="N25:O25"/>
    <mergeCell ref="I26:M26"/>
    <mergeCell ref="N26:O26"/>
    <mergeCell ref="I27:M27"/>
    <mergeCell ref="N27:O27"/>
    <mergeCell ref="I22:M22"/>
    <mergeCell ref="N22:O22"/>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EB1260D625FE4FA0D005C4F8A9128E" ma:contentTypeVersion="14" ma:contentTypeDescription="Een nieuw document maken." ma:contentTypeScope="" ma:versionID="2a8ab832833e6ef6e644e7a0ce7a2779">
  <xsd:schema xmlns:xsd="http://www.w3.org/2001/XMLSchema" xmlns:xs="http://www.w3.org/2001/XMLSchema" xmlns:p="http://schemas.microsoft.com/office/2006/metadata/properties" xmlns:ns2="07533882-7818-4727-997e-05a2cf51277e" xmlns:ns3="eb97f4b0-f612-4892-b6af-37dbf3e96c44" targetNamespace="http://schemas.microsoft.com/office/2006/metadata/properties" ma:root="true" ma:fieldsID="42eb327b68cc071c3c8621d8fb0b7df8" ns2:_="" ns3:_="">
    <xsd:import namespace="07533882-7818-4727-997e-05a2cf51277e"/>
    <xsd:import namespace="eb97f4b0-f612-4892-b6af-37dbf3e96c4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33882-7818-4727-997e-05a2cf5127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209259ff-9589-40c3-86ac-b5d831cd34a3"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97f4b0-f612-4892-b6af-37dbf3e96c4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e0991f3-7362-4470-a8fb-d9ce66af3148}" ma:internalName="TaxCatchAll" ma:showField="CatchAllData" ma:web="eb97f4b0-f612-4892-b6af-37dbf3e96c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533882-7818-4727-997e-05a2cf51277e">
      <Terms xmlns="http://schemas.microsoft.com/office/infopath/2007/PartnerControls"/>
    </lcf76f155ced4ddcb4097134ff3c332f>
    <TaxCatchAll xmlns="eb97f4b0-f612-4892-b6af-37dbf3e96c44" xsi:nil="true"/>
  </documentManagement>
</p:properties>
</file>

<file path=customXml/itemProps1.xml><?xml version="1.0" encoding="utf-8"?>
<ds:datastoreItem xmlns:ds="http://schemas.openxmlformats.org/officeDocument/2006/customXml" ds:itemID="{93B1CA64-AAF1-4E83-B2B3-E052253191E2}">
  <ds:schemaRefs>
    <ds:schemaRef ds:uri="http://schemas.microsoft.com/sharepoint/v3/contenttype/forms"/>
  </ds:schemaRefs>
</ds:datastoreItem>
</file>

<file path=customXml/itemProps2.xml><?xml version="1.0" encoding="utf-8"?>
<ds:datastoreItem xmlns:ds="http://schemas.openxmlformats.org/officeDocument/2006/customXml" ds:itemID="{2D664811-7384-44E4-8B59-E84B3704DC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533882-7818-4727-997e-05a2cf51277e"/>
    <ds:schemaRef ds:uri="eb97f4b0-f612-4892-b6af-37dbf3e96c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7C8EA9-11C8-48DA-840D-FB654DF0294C}">
  <ds:schemaRefs>
    <ds:schemaRef ds:uri="http://schemas.microsoft.com/office/2006/metadata/properties"/>
    <ds:schemaRef ds:uri="http://schemas.microsoft.com/office/infopath/2007/PartnerControls"/>
    <ds:schemaRef ds:uri="07533882-7818-4727-997e-05a2cf51277e"/>
    <ds:schemaRef ds:uri="eb97f4b0-f612-4892-b6af-37dbf3e96c4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Inhoudsopgave</vt:lpstr>
      <vt:lpstr>Invulblad</vt:lpstr>
      <vt:lpstr>Menukaart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gebruiker</dc:creator>
  <cp:keywords/>
  <dc:description/>
  <cp:lastModifiedBy>Nick Cruts</cp:lastModifiedBy>
  <cp:revision/>
  <dcterms:created xsi:type="dcterms:W3CDTF">2018-07-04T10:12:47Z</dcterms:created>
  <dcterms:modified xsi:type="dcterms:W3CDTF">2025-09-26T13:03:33Z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0x01010028EB1260D625FE4FA0D005C4F8A9128E</vt:lpwstr>
  </property>
  <property fmtid="{D5CDD505-2E9C-101B-9397-08002B2CF9AE}" pid="3" name="Order">
    <vt:r8>2235200</vt:r8>
  </property>
  <property fmtid="{D5CDD505-2E9C-101B-9397-08002B2CF9AE}" pid="4" name="MediaServiceImageTags">
    <vt:lpwstr/>
  </property>
</Properties>
</file>