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gdregioutrecht.sharepoint.com/sites/AanbestedingPostdienstenGGDrU/Gedeelde documenten/02. Nota van Inlichtingen/aangepaste stukken/"/>
    </mc:Choice>
  </mc:AlternateContent>
  <xr:revisionPtr revIDLastSave="0" documentId="8_{2DB28D32-DF6A-45A8-91A4-63086FB43B8B}" xr6:coauthVersionLast="47" xr6:coauthVersionMax="47" xr10:uidLastSave="{00000000-0000-0000-0000-000000000000}"/>
  <bookViews>
    <workbookView xWindow="-120" yWindow="-120" windowWidth="29040" windowHeight="15720" activeTab="1" xr2:uid="{EDBFBA38-440D-4C80-B638-06C8C6081AD3}"/>
  </bookViews>
  <sheets>
    <sheet name="Leeswijzer"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E28" i="1"/>
  <c r="E39" i="1"/>
  <c r="E38" i="1"/>
  <c r="E37" i="1"/>
  <c r="E36" i="1"/>
  <c r="E35" i="1"/>
  <c r="E10" i="1"/>
  <c r="E11" i="1"/>
  <c r="E12" i="1"/>
  <c r="E13" i="1"/>
  <c r="E14" i="1"/>
  <c r="J23" i="1"/>
  <c r="J24" i="1"/>
  <c r="J25" i="1"/>
  <c r="J26" i="1"/>
  <c r="J22" i="1"/>
  <c r="J11" i="1"/>
  <c r="J12" i="1"/>
  <c r="J13" i="1"/>
  <c r="J14" i="1"/>
  <c r="J10" i="1"/>
  <c r="E23" i="1"/>
  <c r="E24" i="1"/>
  <c r="E25" i="1"/>
  <c r="E26" i="1"/>
  <c r="E27" i="1"/>
  <c r="E22" i="1"/>
  <c r="E40" i="1" l="1"/>
  <c r="E29" i="1"/>
  <c r="H35" i="1" s="1"/>
  <c r="J27" i="1"/>
  <c r="H37" i="1" s="1"/>
  <c r="J15" i="1"/>
  <c r="H36" i="1" s="1"/>
  <c r="E15" i="1"/>
  <c r="H34" i="1" s="1"/>
</calcChain>
</file>

<file path=xl/sharedStrings.xml><?xml version="1.0" encoding="utf-8"?>
<sst xmlns="http://schemas.openxmlformats.org/spreadsheetml/2006/main" count="83" uniqueCount="66">
  <si>
    <t>Leeswijzer</t>
  </si>
  <si>
    <t>1. U dient alle gevraagde gegevens in alle bladen in te vullen:</t>
  </si>
  <si>
    <r>
      <t xml:space="preserve">Inschrijver dient </t>
    </r>
    <r>
      <rPr>
        <b/>
        <u/>
        <sz val="11"/>
        <rFont val="Calibri"/>
        <family val="2"/>
      </rPr>
      <t>alleen</t>
    </r>
    <r>
      <rPr>
        <sz val="11"/>
        <rFont val="Calibri"/>
        <family val="2"/>
      </rPr>
      <t xml:space="preserve"> de velden in te vullen met de volgende kleur:</t>
    </r>
  </si>
  <si>
    <t>Grijs-paars</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</si>
  <si>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</si>
  <si>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</si>
  <si>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 xml:space="preserve">4. Vermeld alle tarieven in euro’s en exclusief btw; </t>
  </si>
  <si>
    <t>5. Hanteer marktconforme tarieven</t>
  </si>
  <si>
    <t>6. abnormaal lage inschrijvingen zijn niet toegestaan. Hiervan kan sprake zijn als de inschrijfprijs lager dan 50% van de gemiddelde inschrijfprijs is óf 20% lager is dan de eerstvolgende laagste inschrijving.</t>
  </si>
  <si>
    <t>7. Alle genoemde tarieven dienen exclusief BTW te zijn.</t>
  </si>
  <si>
    <t xml:space="preserve">8. De tarieven dienen all- in te zijn en gelden als maximaal door te belasten tarieven gedurende de looptijd van de overeenkomst. </t>
  </si>
  <si>
    <t xml:space="preserve">9. Inschrijver kan geen aanvullende kosten in rekening brengen gedurende de uitvoering van de overeenkomst. Indien Inschrijver constateert dat kosten die gemaakt dienen te worden t.b.v. de uitvoering van de dienstverlening zoals omschreven in de leidraad Postdiensten niet zijn opgenomen in het overzicht, tabblad Tariefopbouw, dient Inschrijver tijdig (uiterlijk voor de sluitingstermijn voor het stellen van vragen zoals opgenomen in de leidraad)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</si>
  <si>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9. Getallen of bedragen welke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overeenkomst.</t>
  </si>
  <si>
    <t>10. Alle opgegeven aantallen in het Prijzenblad zijn fictief, hieraan kunnen geen rechten worden ontleend.</t>
  </si>
  <si>
    <t>Organisatie:</t>
  </si>
  <si>
    <t>Datum:</t>
  </si>
  <si>
    <t>Naam:</t>
  </si>
  <si>
    <t>Functie:</t>
  </si>
  <si>
    <t>Eigen referentie inschrijving:</t>
  </si>
  <si>
    <t>Handtekening:</t>
  </si>
  <si>
    <t>Formaat en gewicht van de verzending</t>
  </si>
  <si>
    <t>fictieve aantallen per jaar</t>
  </si>
  <si>
    <t>Prijs per stuk (op basis van partijenpost met minimaal 250 stuks)</t>
  </si>
  <si>
    <t xml:space="preserve">totaal </t>
  </si>
  <si>
    <t>Gewicht</t>
  </si>
  <si>
    <t xml:space="preserve">Prijs per stuk </t>
  </si>
  <si>
    <t>Klein (t/m C5) | 0-20 gram</t>
  </si>
  <si>
    <t xml:space="preserve"> 0-20 gram</t>
  </si>
  <si>
    <t>Klein (t/m C5) | 20-50 gram</t>
  </si>
  <si>
    <t xml:space="preserve"> 20-50 gram</t>
  </si>
  <si>
    <t>Groot (t/m C4) | 0-50 gram</t>
  </si>
  <si>
    <t xml:space="preserve"> 50-100 gram</t>
  </si>
  <si>
    <t>Groot (t/m C4) | 50-100 gram</t>
  </si>
  <si>
    <t xml:space="preserve"> 100-250 gram</t>
  </si>
  <si>
    <t>Groot (t/m C4) | 100-350 gram</t>
  </si>
  <si>
    <t xml:space="preserve"> 250-2.000 gram</t>
  </si>
  <si>
    <t xml:space="preserve">totaal: </t>
  </si>
  <si>
    <t xml:space="preserve">Totaal: </t>
  </si>
  <si>
    <t xml:space="preserve">A2 Overige </t>
  </si>
  <si>
    <t>Categorie</t>
  </si>
  <si>
    <t xml:space="preserve">prijs per stuk </t>
  </si>
  <si>
    <t>totaal</t>
  </si>
  <si>
    <t>Aangetekende post  24 uur</t>
  </si>
  <si>
    <t>brievenbuspakketje 0-2 kg</t>
  </si>
  <si>
    <t>pakket 0-10 kg</t>
  </si>
  <si>
    <t>pakket 10-20 kg</t>
  </si>
  <si>
    <t>Haalservice per rit (uitgaande van 255 werkdagen per jaar)</t>
  </si>
  <si>
    <t>Brengservice per rit  (uitgaande van 255 werkdagen per jaar)</t>
  </si>
  <si>
    <t>Totalen</t>
  </si>
  <si>
    <t>Totaal A1</t>
  </si>
  <si>
    <t>toeslag retourpost per stuk</t>
  </si>
  <si>
    <t>Totaal A2</t>
  </si>
  <si>
    <t>Totaal:</t>
  </si>
  <si>
    <t>Totaal A3</t>
  </si>
  <si>
    <t>Totaal A4</t>
  </si>
  <si>
    <t>Totale fictieve inschrijfprijs</t>
  </si>
  <si>
    <t xml:space="preserve">Categorie </t>
  </si>
  <si>
    <t>Gemengde post binnen Nederland (maximaal 24 uur) - 0-20 gram (als dit niet van toepassing dan €0,00 invoeren)</t>
  </si>
  <si>
    <t>Gemengde post binnen Nederland (maximaal 24 uur) - 20-50 gram (als dit niet van toepassing dan €0,00 invoeren)</t>
  </si>
  <si>
    <t>Gemengde post binnen Nederland (maximaal 24 uur) - 50-100 gram (als dit niet van toepassing dan €0,00 invoeren)</t>
  </si>
  <si>
    <t>Gemengde post binnen Nederland (maximaal 24 uur) -  100-250 gram  (als dit niet van toepassing dan €0,00 invoeren)</t>
  </si>
  <si>
    <t>Gemengde post binnen Nederland (maximaal 24 uur) -  250-2.000 gram (als dit niet van toepassing dan €0,00 invoeren)</t>
  </si>
  <si>
    <t>A1 Partijenpost binnen Nederland (Servicekader Vast)</t>
  </si>
  <si>
    <t xml:space="preserve">A3 Gemengde post binnen Nederland (maximaal 48 uur) </t>
  </si>
  <si>
    <t xml:space="preserve">A4 Gemengde post binnen Nederland (Servicekader Vast) </t>
  </si>
  <si>
    <t>Onderdelen die niet worden beoordeeld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</si>
</sst>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1"/>
      <name val="Aptos Narrow"/>
      <family val="2"/>
      <scheme val="minor"/>
    </font>
    <font>
      <b/>
      <sz val="14"/>
      <color theme="0"/>
      <name val="Aptos Narrow"/>
      <family val="2"/>
      <scheme val="minor"/>
    </font>
    <font>
      <b/>
      <sz val="11"/>
      <name val="Calibri"/>
      <family val="2"/>
    </font>
    <font>
      <sz val="11"/>
      <name val="Calibri"/>
      <family val="2"/>
    </font>
    <font>
      <b/>
      <u/>
      <sz val="11"/>
      <name val="Calibri"/>
      <family val="2"/>
    </font>
    <font>
      <b/>
      <sz val="11"/>
      <color theme="0"/>
      <name val="Calibri"/>
      <family val="2"/>
    </font>
    <font>
      <b/>
      <sz val="16"/>
      <color theme="0"/>
      <name val="Calibri"/>
      <family val="2"/>
    </font>
  </fonts>
  <fills count="6">
    <fill>
      <patternFill patternType="none"/>
    </fill>
    <fill>
      <patternFill patternType="gray125"/>
    </fill>
    <fill>
      <patternFill patternType="solid">
        <fgColor rgb="FF6C1176"/>
        <bgColor indexed="64"/>
      </patternFill>
    </fill>
    <fill>
      <patternFill patternType="solid">
        <fgColor rgb="FFE6D9EC"/>
        <bgColor indexed="64"/>
      </patternFill>
    </fill>
    <fill>
      <patternFill patternType="solid">
        <fgColor rgb="FFC9CAD9"/>
        <bgColor indexed="64"/>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7">
    <xf numFmtId="0" fontId="0" fillId="0" borderId="0" xfId="0"/>
    <xf numFmtId="0" fontId="0" fillId="0" borderId="1" xfId="0" applyBorder="1"/>
    <xf numFmtId="0" fontId="1" fillId="0" borderId="0" xfId="0" applyFont="1"/>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xf>
    <xf numFmtId="0" fontId="0" fillId="3" borderId="1" xfId="0" applyFill="1" applyBorder="1"/>
    <xf numFmtId="3" fontId="0" fillId="0" borderId="1" xfId="0" applyNumberFormat="1" applyBorder="1" applyAlignment="1">
      <alignment horizontal="center"/>
    </xf>
    <xf numFmtId="164" fontId="0" fillId="3" borderId="1" xfId="0" applyNumberFormat="1" applyFill="1" applyBorder="1"/>
    <xf numFmtId="164" fontId="0" fillId="0" borderId="1" xfId="0" applyNumberFormat="1" applyBorder="1"/>
    <xf numFmtId="0" fontId="4" fillId="5" borderId="0" xfId="0" applyFont="1" applyFill="1"/>
    <xf numFmtId="0" fontId="4" fillId="5" borderId="0" xfId="0" applyFont="1" applyFill="1" applyAlignment="1">
      <alignment wrapText="1"/>
    </xf>
    <xf numFmtId="0" fontId="4" fillId="5" borderId="1" xfId="0" applyFont="1" applyFill="1" applyBorder="1" applyAlignment="1">
      <alignment wrapText="1"/>
    </xf>
    <xf numFmtId="9" fontId="3" fillId="4" borderId="1" xfId="0" applyNumberFormat="1" applyFont="1" applyFill="1" applyBorder="1" applyAlignment="1">
      <alignment horizontal="center" vertical="top" wrapText="1"/>
    </xf>
    <xf numFmtId="0" fontId="4" fillId="5" borderId="11" xfId="0" applyFont="1" applyFill="1" applyBorder="1" applyAlignment="1">
      <alignment horizontal="left" wrapText="1"/>
    </xf>
    <xf numFmtId="0" fontId="4" fillId="5" borderId="12" xfId="0" applyFont="1" applyFill="1" applyBorder="1" applyAlignment="1">
      <alignment horizontal="left" wrapText="1"/>
    </xf>
    <xf numFmtId="0" fontId="4" fillId="4" borderId="1" xfId="0" applyFont="1" applyFill="1" applyBorder="1" applyProtection="1">
      <protection locked="0"/>
    </xf>
    <xf numFmtId="0" fontId="6" fillId="2" borderId="1" xfId="0" applyFont="1" applyFill="1" applyBorder="1" applyAlignment="1">
      <alignment horizontal="left"/>
    </xf>
    <xf numFmtId="0" fontId="6" fillId="2" borderId="1" xfId="0" applyFont="1" applyFill="1" applyBorder="1" applyAlignment="1">
      <alignment horizontal="left" wrapText="1"/>
    </xf>
    <xf numFmtId="0" fontId="0" fillId="0" borderId="1" xfId="0" applyBorder="1" applyAlignment="1">
      <alignment wrapText="1"/>
    </xf>
    <xf numFmtId="164" fontId="0" fillId="4" borderId="1" xfId="0" applyNumberFormat="1" applyFill="1" applyBorder="1" applyProtection="1">
      <protection locked="0"/>
    </xf>
    <xf numFmtId="0" fontId="7" fillId="2" borderId="0" xfId="0" applyFont="1" applyFill="1" applyAlignment="1">
      <alignment horizontal="center" vertical="center"/>
    </xf>
    <xf numFmtId="0" fontId="4" fillId="5" borderId="1" xfId="0" applyFont="1" applyFill="1" applyBorder="1" applyAlignment="1">
      <alignment wrapText="1"/>
    </xf>
    <xf numFmtId="0" fontId="4" fillId="5" borderId="1" xfId="0" applyFont="1" applyFill="1" applyBorder="1" applyAlignment="1">
      <alignment horizontal="left" vertical="top" wrapText="1"/>
    </xf>
    <xf numFmtId="0" fontId="6" fillId="2" borderId="1" xfId="0" applyFont="1" applyFill="1" applyBorder="1" applyAlignment="1">
      <alignment horizontal="left" vertical="top"/>
    </xf>
    <xf numFmtId="0" fontId="4" fillId="4" borderId="1" xfId="0" applyFont="1" applyFill="1" applyBorder="1" applyAlignment="1" applyProtection="1">
      <alignment horizontal="center"/>
      <protection locked="0"/>
    </xf>
    <xf numFmtId="0" fontId="4" fillId="5" borderId="11"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1" xfId="0" applyFont="1" applyFill="1" applyBorder="1" applyAlignment="1">
      <alignment horizontal="left" wrapText="1"/>
    </xf>
    <xf numFmtId="0" fontId="4" fillId="5" borderId="1" xfId="0" applyFont="1" applyFill="1" applyBorder="1" applyAlignment="1">
      <alignment vertical="top" wrapText="1"/>
    </xf>
    <xf numFmtId="0" fontId="1" fillId="3" borderId="11" xfId="0" applyFont="1" applyFill="1" applyBorder="1" applyAlignment="1">
      <alignment horizontal="left"/>
    </xf>
    <xf numFmtId="0" fontId="1" fillId="3" borderId="13" xfId="0" applyFont="1" applyFill="1" applyBorder="1" applyAlignment="1">
      <alignment horizontal="left"/>
    </xf>
    <xf numFmtId="0" fontId="1" fillId="3" borderId="12" xfId="0" applyFont="1" applyFill="1" applyBorder="1" applyAlignment="1">
      <alignment horizontal="left"/>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3" borderId="11" xfId="0" applyFill="1" applyBorder="1" applyAlignment="1">
      <alignment horizontal="left"/>
    </xf>
    <xf numFmtId="0" fontId="0" fillId="3" borderId="13" xfId="0" applyFill="1" applyBorder="1" applyAlignment="1">
      <alignment horizontal="left"/>
    </xf>
    <xf numFmtId="0" fontId="0" fillId="3" borderId="12" xfId="0" applyFill="1" applyBorder="1" applyAlignment="1">
      <alignment horizontal="left"/>
    </xf>
  </cellXfs>
  <cellStyles count="1">
    <cellStyle name="Standaard" xfId="0" builtinId="0"/>
  </cellStyles>
  <dxfs count="0"/>
  <tableStyles count="0" defaultTableStyle="TableStyleMedium2" defaultPivotStyle="PivotStyleLight16"/>
  <colors>
    <mruColors>
      <color rgb="FF6C1176"/>
      <color rgb="FFC9CAD9"/>
      <color rgb="FFD8CEDF"/>
      <color rgb="FFE6D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058-1D49-4F5D-86DF-8591E4B0F94E}">
  <dimension ref="A1:B20"/>
  <sheetViews>
    <sheetView workbookViewId="0">
      <selection activeCell="A18" sqref="A18"/>
    </sheetView>
  </sheetViews>
  <sheetFormatPr defaultRowHeight="15" x14ac:dyDescent="0.25"/>
  <cols>
    <col min="1" max="1" width="61.140625" customWidth="1"/>
    <col min="2" max="2" width="154.7109375" customWidth="1"/>
  </cols>
  <sheetData>
    <row r="1" spans="1:2" ht="21" x14ac:dyDescent="0.25">
      <c r="A1" s="23" t="s">
        <v>0</v>
      </c>
      <c r="B1" s="23"/>
    </row>
    <row r="2" spans="1:2" x14ac:dyDescent="0.25">
      <c r="A2" s="13" t="s">
        <v>1</v>
      </c>
      <c r="B2" s="12"/>
    </row>
    <row r="3" spans="1:2" ht="30" x14ac:dyDescent="0.25">
      <c r="A3" s="14" t="s">
        <v>2</v>
      </c>
      <c r="B3" s="15" t="s">
        <v>3</v>
      </c>
    </row>
    <row r="4" spans="1:2" x14ac:dyDescent="0.25">
      <c r="A4" s="30" t="s">
        <v>4</v>
      </c>
      <c r="B4" s="30"/>
    </row>
    <row r="5" spans="1:2" x14ac:dyDescent="0.25">
      <c r="A5" s="30" t="s">
        <v>5</v>
      </c>
      <c r="B5" s="30"/>
    </row>
    <row r="6" spans="1:2" x14ac:dyDescent="0.25">
      <c r="A6" s="16" t="s">
        <v>6</v>
      </c>
      <c r="B6" s="17"/>
    </row>
    <row r="7" spans="1:2" x14ac:dyDescent="0.25">
      <c r="A7" s="16" t="s">
        <v>7</v>
      </c>
      <c r="B7" s="17"/>
    </row>
    <row r="8" spans="1:2" ht="32.450000000000003" customHeight="1" x14ac:dyDescent="0.25">
      <c r="A8" s="28" t="s">
        <v>8</v>
      </c>
      <c r="B8" s="29"/>
    </row>
    <row r="9" spans="1:2" x14ac:dyDescent="0.25">
      <c r="A9" s="28" t="s">
        <v>9</v>
      </c>
      <c r="B9" s="29"/>
    </row>
    <row r="10" spans="1:2" x14ac:dyDescent="0.25">
      <c r="A10" s="25" t="s">
        <v>10</v>
      </c>
      <c r="B10" s="25"/>
    </row>
    <row r="11" spans="1:2" ht="78.599999999999994" customHeight="1" x14ac:dyDescent="0.25">
      <c r="A11" s="31" t="s">
        <v>11</v>
      </c>
      <c r="B11" s="31"/>
    </row>
    <row r="12" spans="1:2" ht="28.5" customHeight="1" x14ac:dyDescent="0.25">
      <c r="A12" s="24" t="s">
        <v>12</v>
      </c>
      <c r="B12" s="24"/>
    </row>
    <row r="13" spans="1:2" ht="19.5" customHeight="1" x14ac:dyDescent="0.25">
      <c r="A13" s="25" t="s">
        <v>13</v>
      </c>
      <c r="B13" s="25"/>
    </row>
    <row r="14" spans="1:2" x14ac:dyDescent="0.25">
      <c r="A14" s="19" t="s">
        <v>14</v>
      </c>
      <c r="B14" s="18"/>
    </row>
    <row r="15" spans="1:2" x14ac:dyDescent="0.25">
      <c r="A15" s="19" t="s">
        <v>15</v>
      </c>
      <c r="B15" s="18"/>
    </row>
    <row r="16" spans="1:2" x14ac:dyDescent="0.25">
      <c r="A16" s="19" t="s">
        <v>16</v>
      </c>
      <c r="B16" s="18"/>
    </row>
    <row r="17" spans="1:2" x14ac:dyDescent="0.25">
      <c r="A17" s="19" t="s">
        <v>17</v>
      </c>
      <c r="B17" s="18"/>
    </row>
    <row r="18" spans="1:2" x14ac:dyDescent="0.25">
      <c r="A18" s="20" t="s">
        <v>18</v>
      </c>
      <c r="B18" s="18"/>
    </row>
    <row r="19" spans="1:2" x14ac:dyDescent="0.25">
      <c r="A19" s="26" t="s">
        <v>19</v>
      </c>
      <c r="B19" s="27"/>
    </row>
    <row r="20" spans="1:2" x14ac:dyDescent="0.25">
      <c r="A20" s="26"/>
      <c r="B20" s="27"/>
    </row>
  </sheetData>
  <sheetProtection algorithmName="SHA-512" hashValue="R+WSQJQECihpaC0WroIpbWBsGWIej+7QirlDfc1R7ejfc0J+QR859lkTJHEBOwFfee4bgM+PWtymnFVLew+Arg==" saltValue="iWssTlLhzvql7lr1rvY0kA==" spinCount="100000" sheet="1" objects="1" scenarios="1"/>
  <mergeCells count="11">
    <mergeCell ref="A1:B1"/>
    <mergeCell ref="A12:B12"/>
    <mergeCell ref="A13:B13"/>
    <mergeCell ref="A19:A20"/>
    <mergeCell ref="B19:B20"/>
    <mergeCell ref="A8:B8"/>
    <mergeCell ref="A4:B4"/>
    <mergeCell ref="A5:B5"/>
    <mergeCell ref="A9:B9"/>
    <mergeCell ref="A10:B10"/>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BCE-ACC2-4607-8A75-0F8147A86181}">
  <dimension ref="B6:J40"/>
  <sheetViews>
    <sheetView tabSelected="1" workbookViewId="0">
      <selection activeCell="E42" sqref="E42"/>
    </sheetView>
  </sheetViews>
  <sheetFormatPr defaultRowHeight="15" x14ac:dyDescent="0.25"/>
  <cols>
    <col min="2" max="2" width="64.5703125" bestFit="1" customWidth="1"/>
    <col min="3" max="3" width="45.85546875" bestFit="1" customWidth="1"/>
    <col min="4" max="4" width="21" bestFit="1" customWidth="1"/>
    <col min="5" max="5" width="14.140625" customWidth="1"/>
    <col min="7" max="7" width="24.5703125" bestFit="1" customWidth="1"/>
    <col min="8" max="8" width="24.140625" bestFit="1" customWidth="1"/>
    <col min="9" max="9" width="13.42578125" bestFit="1" customWidth="1"/>
    <col min="10" max="10" width="11.5703125" customWidth="1"/>
  </cols>
  <sheetData>
    <row r="6" spans="2:10" s="2" customFormat="1" x14ac:dyDescent="0.25">
      <c r="B6" s="35" t="s">
        <v>62</v>
      </c>
      <c r="C6" s="36"/>
      <c r="D6" s="36"/>
      <c r="E6" s="37"/>
      <c r="G6" s="35" t="s">
        <v>63</v>
      </c>
      <c r="H6" s="36"/>
      <c r="I6" s="36"/>
      <c r="J6" s="37"/>
    </row>
    <row r="7" spans="2:10" x14ac:dyDescent="0.25">
      <c r="B7" s="38"/>
      <c r="C7" s="39"/>
      <c r="D7" s="39"/>
      <c r="E7" s="40"/>
      <c r="G7" s="38"/>
      <c r="H7" s="39"/>
      <c r="I7" s="39"/>
      <c r="J7" s="40"/>
    </row>
    <row r="8" spans="2:10" x14ac:dyDescent="0.25">
      <c r="B8" s="41"/>
      <c r="C8" s="42"/>
      <c r="D8" s="42"/>
      <c r="E8" s="43"/>
      <c r="G8" s="41"/>
      <c r="H8" s="42"/>
      <c r="I8" s="42"/>
      <c r="J8" s="43"/>
    </row>
    <row r="9" spans="2:10" s="2" customFormat="1" ht="60" x14ac:dyDescent="0.25">
      <c r="B9" s="3" t="s">
        <v>20</v>
      </c>
      <c r="C9" s="3" t="s">
        <v>21</v>
      </c>
      <c r="D9" s="4" t="s">
        <v>22</v>
      </c>
      <c r="E9" s="3" t="s">
        <v>23</v>
      </c>
      <c r="G9" s="3" t="s">
        <v>24</v>
      </c>
      <c r="H9" s="3" t="s">
        <v>21</v>
      </c>
      <c r="I9" s="3" t="s">
        <v>25</v>
      </c>
      <c r="J9" s="3" t="s">
        <v>23</v>
      </c>
    </row>
    <row r="10" spans="2:10" x14ac:dyDescent="0.25">
      <c r="B10" s="1" t="s">
        <v>26</v>
      </c>
      <c r="C10" s="9">
        <v>8000</v>
      </c>
      <c r="D10" s="22"/>
      <c r="E10" s="11">
        <f>SUM(C10*D10)</f>
        <v>0</v>
      </c>
      <c r="G10" s="1" t="s">
        <v>27</v>
      </c>
      <c r="H10" s="6">
        <v>12000</v>
      </c>
      <c r="I10" s="22"/>
      <c r="J10" s="11">
        <f>SUM(H10*I10)</f>
        <v>0</v>
      </c>
    </row>
    <row r="11" spans="2:10" x14ac:dyDescent="0.25">
      <c r="B11" s="1" t="s">
        <v>28</v>
      </c>
      <c r="C11" s="9">
        <v>1500</v>
      </c>
      <c r="D11" s="22"/>
      <c r="E11" s="11">
        <f t="shared" ref="E11:E14" si="0">SUM(C11*D11)</f>
        <v>0</v>
      </c>
      <c r="G11" s="1" t="s">
        <v>29</v>
      </c>
      <c r="H11" s="6">
        <v>2500</v>
      </c>
      <c r="I11" s="22"/>
      <c r="J11" s="11">
        <f t="shared" ref="J11:J14" si="1">SUM(H11*I11)</f>
        <v>0</v>
      </c>
    </row>
    <row r="12" spans="2:10" x14ac:dyDescent="0.25">
      <c r="B12" s="1" t="s">
        <v>30</v>
      </c>
      <c r="C12" s="7">
        <v>800</v>
      </c>
      <c r="D12" s="22"/>
      <c r="E12" s="11">
        <f t="shared" si="0"/>
        <v>0</v>
      </c>
      <c r="G12" s="1" t="s">
        <v>31</v>
      </c>
      <c r="H12" s="6">
        <v>300</v>
      </c>
      <c r="I12" s="22"/>
      <c r="J12" s="11">
        <f t="shared" si="1"/>
        <v>0</v>
      </c>
    </row>
    <row r="13" spans="2:10" x14ac:dyDescent="0.25">
      <c r="B13" s="1" t="s">
        <v>32</v>
      </c>
      <c r="C13" s="7">
        <v>600</v>
      </c>
      <c r="D13" s="22"/>
      <c r="E13" s="11">
        <f t="shared" si="0"/>
        <v>0</v>
      </c>
      <c r="G13" s="1" t="s">
        <v>33</v>
      </c>
      <c r="H13" s="5">
        <v>150</v>
      </c>
      <c r="I13" s="22"/>
      <c r="J13" s="11">
        <f t="shared" si="1"/>
        <v>0</v>
      </c>
    </row>
    <row r="14" spans="2:10" x14ac:dyDescent="0.25">
      <c r="B14" s="1" t="s">
        <v>34</v>
      </c>
      <c r="C14" s="7">
        <v>250</v>
      </c>
      <c r="D14" s="22"/>
      <c r="E14" s="11">
        <f t="shared" si="0"/>
        <v>0</v>
      </c>
      <c r="G14" s="1" t="s">
        <v>35</v>
      </c>
      <c r="H14" s="5">
        <v>40</v>
      </c>
      <c r="I14" s="22"/>
      <c r="J14" s="11">
        <f t="shared" si="1"/>
        <v>0</v>
      </c>
    </row>
    <row r="15" spans="2:10" x14ac:dyDescent="0.25">
      <c r="B15" s="32" t="s">
        <v>36</v>
      </c>
      <c r="C15" s="33"/>
      <c r="D15" s="34"/>
      <c r="E15" s="10">
        <f>SUM(E10:E14)</f>
        <v>0</v>
      </c>
      <c r="G15" s="32" t="s">
        <v>37</v>
      </c>
      <c r="H15" s="33"/>
      <c r="I15" s="34"/>
      <c r="J15" s="10">
        <f>SUM(J10:J14)</f>
        <v>0</v>
      </c>
    </row>
    <row r="18" spans="2:10" s="2" customFormat="1" x14ac:dyDescent="0.25">
      <c r="B18" s="35" t="s">
        <v>38</v>
      </c>
      <c r="C18" s="36"/>
      <c r="D18" s="36"/>
      <c r="E18" s="37"/>
      <c r="G18" s="35" t="s">
        <v>64</v>
      </c>
      <c r="H18" s="36"/>
      <c r="I18" s="36"/>
      <c r="J18" s="37"/>
    </row>
    <row r="19" spans="2:10" x14ac:dyDescent="0.25">
      <c r="B19" s="38"/>
      <c r="C19" s="39"/>
      <c r="D19" s="39"/>
      <c r="E19" s="40"/>
      <c r="G19" s="38"/>
      <c r="H19" s="39"/>
      <c r="I19" s="39"/>
      <c r="J19" s="40"/>
    </row>
    <row r="20" spans="2:10" x14ac:dyDescent="0.25">
      <c r="B20" s="41"/>
      <c r="C20" s="42"/>
      <c r="D20" s="42"/>
      <c r="E20" s="43"/>
      <c r="G20" s="41"/>
      <c r="H20" s="42"/>
      <c r="I20" s="42"/>
      <c r="J20" s="43"/>
    </row>
    <row r="21" spans="2:10" s="2" customFormat="1" x14ac:dyDescent="0.25">
      <c r="B21" s="3" t="s">
        <v>39</v>
      </c>
      <c r="C21" s="3" t="s">
        <v>21</v>
      </c>
      <c r="D21" s="3" t="s">
        <v>40</v>
      </c>
      <c r="E21" s="3" t="s">
        <v>41</v>
      </c>
      <c r="G21" s="3" t="s">
        <v>24</v>
      </c>
      <c r="H21" s="3" t="s">
        <v>21</v>
      </c>
      <c r="I21" s="3" t="s">
        <v>25</v>
      </c>
      <c r="J21" s="3" t="s">
        <v>23</v>
      </c>
    </row>
    <row r="22" spans="2:10" x14ac:dyDescent="0.25">
      <c r="B22" s="1" t="s">
        <v>42</v>
      </c>
      <c r="C22" s="5">
        <v>120</v>
      </c>
      <c r="D22" s="22"/>
      <c r="E22" s="11">
        <f>SUM(C22*D22)</f>
        <v>0</v>
      </c>
      <c r="G22" s="1" t="s">
        <v>27</v>
      </c>
      <c r="H22" s="6">
        <v>4000</v>
      </c>
      <c r="I22" s="22"/>
      <c r="J22" s="11">
        <f>SUM(H22*I22)</f>
        <v>0</v>
      </c>
    </row>
    <row r="23" spans="2:10" x14ac:dyDescent="0.25">
      <c r="B23" s="1" t="s">
        <v>43</v>
      </c>
      <c r="C23" s="5">
        <v>80</v>
      </c>
      <c r="D23" s="22"/>
      <c r="E23" s="11">
        <f t="shared" ref="E23:E27" si="2">SUM(C23*D23)</f>
        <v>0</v>
      </c>
      <c r="G23" s="1" t="s">
        <v>29</v>
      </c>
      <c r="H23" s="5">
        <v>800</v>
      </c>
      <c r="I23" s="22"/>
      <c r="J23" s="11">
        <f t="shared" ref="J23:J26" si="3">SUM(H23*I23)</f>
        <v>0</v>
      </c>
    </row>
    <row r="24" spans="2:10" x14ac:dyDescent="0.25">
      <c r="B24" s="1" t="s">
        <v>44</v>
      </c>
      <c r="C24" s="5">
        <v>40</v>
      </c>
      <c r="D24" s="22"/>
      <c r="E24" s="11">
        <f t="shared" si="2"/>
        <v>0</v>
      </c>
      <c r="G24" s="1" t="s">
        <v>31</v>
      </c>
      <c r="H24" s="5">
        <v>150</v>
      </c>
      <c r="I24" s="22"/>
      <c r="J24" s="11">
        <f t="shared" si="3"/>
        <v>0</v>
      </c>
    </row>
    <row r="25" spans="2:10" x14ac:dyDescent="0.25">
      <c r="B25" s="1" t="s">
        <v>45</v>
      </c>
      <c r="C25" s="5">
        <v>10</v>
      </c>
      <c r="D25" s="22"/>
      <c r="E25" s="11">
        <f t="shared" si="2"/>
        <v>0</v>
      </c>
      <c r="G25" s="1" t="s">
        <v>33</v>
      </c>
      <c r="H25" s="5">
        <v>75</v>
      </c>
      <c r="I25" s="22"/>
      <c r="J25" s="11">
        <f t="shared" si="3"/>
        <v>0</v>
      </c>
    </row>
    <row r="26" spans="2:10" x14ac:dyDescent="0.25">
      <c r="B26" s="1" t="s">
        <v>46</v>
      </c>
      <c r="C26" s="5">
        <v>750</v>
      </c>
      <c r="D26" s="22"/>
      <c r="E26" s="11">
        <f t="shared" si="2"/>
        <v>0</v>
      </c>
      <c r="G26" s="1" t="s">
        <v>35</v>
      </c>
      <c r="H26" s="5">
        <v>25</v>
      </c>
      <c r="I26" s="22"/>
      <c r="J26" s="11">
        <f t="shared" si="3"/>
        <v>0</v>
      </c>
    </row>
    <row r="27" spans="2:10" x14ac:dyDescent="0.25">
      <c r="B27" s="1" t="s">
        <v>47</v>
      </c>
      <c r="C27" s="5">
        <v>240</v>
      </c>
      <c r="D27" s="22"/>
      <c r="E27" s="11">
        <f t="shared" si="2"/>
        <v>0</v>
      </c>
      <c r="G27" s="44" t="s">
        <v>37</v>
      </c>
      <c r="H27" s="45"/>
      <c r="I27" s="46"/>
      <c r="J27" s="10">
        <f>SUM(J22:J26)</f>
        <v>0</v>
      </c>
    </row>
    <row r="28" spans="2:10" x14ac:dyDescent="0.25">
      <c r="B28" s="1" t="s">
        <v>50</v>
      </c>
      <c r="C28" s="5">
        <v>25</v>
      </c>
      <c r="D28" s="22"/>
      <c r="E28" s="11">
        <f>SUM(C28*D28)</f>
        <v>0</v>
      </c>
    </row>
    <row r="29" spans="2:10" x14ac:dyDescent="0.25">
      <c r="B29" s="32" t="s">
        <v>52</v>
      </c>
      <c r="C29" s="33"/>
      <c r="D29" s="34"/>
      <c r="E29" s="10">
        <f>SUM(E22:E28)</f>
        <v>0</v>
      </c>
    </row>
    <row r="32" spans="2:10" ht="14.45" customHeight="1" x14ac:dyDescent="0.25">
      <c r="B32" s="38" t="s">
        <v>65</v>
      </c>
      <c r="C32" s="39"/>
      <c r="D32" s="39"/>
      <c r="E32" s="39"/>
      <c r="G32" s="35" t="s">
        <v>48</v>
      </c>
      <c r="H32" s="37"/>
      <c r="I32" s="2"/>
    </row>
    <row r="33" spans="2:9" ht="14.45" customHeight="1" x14ac:dyDescent="0.25">
      <c r="B33" s="38"/>
      <c r="C33" s="39"/>
      <c r="D33" s="39"/>
      <c r="E33" s="39"/>
      <c r="G33" s="41"/>
      <c r="H33" s="43"/>
    </row>
    <row r="34" spans="2:9" x14ac:dyDescent="0.25">
      <c r="B34" s="3" t="s">
        <v>56</v>
      </c>
      <c r="C34" s="3" t="s">
        <v>21</v>
      </c>
      <c r="D34" s="3" t="s">
        <v>40</v>
      </c>
      <c r="E34" s="3" t="s">
        <v>41</v>
      </c>
      <c r="G34" s="1" t="s">
        <v>49</v>
      </c>
      <c r="H34" s="11">
        <f>E15</f>
        <v>0</v>
      </c>
    </row>
    <row r="35" spans="2:9" ht="30" x14ac:dyDescent="0.25">
      <c r="B35" s="21" t="s">
        <v>57</v>
      </c>
      <c r="C35" s="5">
        <v>100</v>
      </c>
      <c r="D35" s="22"/>
      <c r="E35" s="11">
        <f t="shared" ref="E35:E39" si="4">SUM(C35*D35)</f>
        <v>0</v>
      </c>
      <c r="G35" s="1" t="s">
        <v>51</v>
      </c>
      <c r="H35" s="11">
        <f>E29</f>
        <v>0</v>
      </c>
      <c r="I35" s="2"/>
    </row>
    <row r="36" spans="2:9" ht="30" x14ac:dyDescent="0.25">
      <c r="B36" s="21" t="s">
        <v>58</v>
      </c>
      <c r="C36" s="5">
        <v>50</v>
      </c>
      <c r="D36" s="22"/>
      <c r="E36" s="11">
        <f t="shared" si="4"/>
        <v>0</v>
      </c>
      <c r="G36" s="1" t="s">
        <v>53</v>
      </c>
      <c r="H36" s="11">
        <f>J15</f>
        <v>0</v>
      </c>
    </row>
    <row r="37" spans="2:9" ht="30" x14ac:dyDescent="0.25">
      <c r="B37" s="21" t="s">
        <v>59</v>
      </c>
      <c r="C37" s="5">
        <v>20</v>
      </c>
      <c r="D37" s="22"/>
      <c r="E37" s="11">
        <f t="shared" si="4"/>
        <v>0</v>
      </c>
      <c r="G37" s="1" t="s">
        <v>54</v>
      </c>
      <c r="H37" s="11">
        <f>J27</f>
        <v>0</v>
      </c>
    </row>
    <row r="38" spans="2:9" ht="30" x14ac:dyDescent="0.25">
      <c r="B38" s="21" t="s">
        <v>60</v>
      </c>
      <c r="C38" s="5">
        <v>10</v>
      </c>
      <c r="D38" s="22"/>
      <c r="E38" s="11">
        <f t="shared" si="4"/>
        <v>0</v>
      </c>
      <c r="G38" s="8" t="s">
        <v>55</v>
      </c>
      <c r="H38" s="10">
        <f>SUM(H34:H37)</f>
        <v>0</v>
      </c>
    </row>
    <row r="39" spans="2:9" ht="30" x14ac:dyDescent="0.25">
      <c r="B39" s="21" t="s">
        <v>61</v>
      </c>
      <c r="C39" s="5">
        <v>5</v>
      </c>
      <c r="D39" s="22"/>
      <c r="E39" s="11">
        <f t="shared" si="4"/>
        <v>0</v>
      </c>
    </row>
    <row r="40" spans="2:9" x14ac:dyDescent="0.25">
      <c r="B40" s="32" t="s">
        <v>52</v>
      </c>
      <c r="C40" s="33"/>
      <c r="D40" s="34"/>
      <c r="E40" s="10">
        <f>SUM(E35:E39)</f>
        <v>0</v>
      </c>
    </row>
  </sheetData>
  <sheetProtection algorithmName="SHA-512" hashValue="1p0pnkxy/lA2xhjvAhowEnaTmbOeagampc3OXYKzMQzxXRJFYi34gws88Bk2Mjwh+8ax/Qb4ZWlqAX1zgkF67Q==" saltValue="9Kc4DYdtaCmxFTdsdrgzew==" spinCount="100000" sheet="1" objects="1" scenarios="1"/>
  <mergeCells count="11">
    <mergeCell ref="B40:D40"/>
    <mergeCell ref="G32:H33"/>
    <mergeCell ref="G27:I27"/>
    <mergeCell ref="B29:D29"/>
    <mergeCell ref="B32:E33"/>
    <mergeCell ref="B15:D15"/>
    <mergeCell ref="G15:I15"/>
    <mergeCell ref="B6:E8"/>
    <mergeCell ref="B18:E20"/>
    <mergeCell ref="G6:J8"/>
    <mergeCell ref="G18:J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86d5498-23a0-42a0-876b-b3c9112a049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ultaat xmlns="28349b29-79b2-45aa-b36e-fb891b3ccb4b" xsi:nil="true"/>
    <Procestypenaam xmlns="28349b29-79b2-45aa-b36e-fb891b3ccb4b" xsi:nil="true"/>
    <Bewaartermijn xmlns="28349b29-79b2-45aa-b36e-fb891b3ccb4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505495C0515EF46A5C8BC1D9F1A6CDD" ma:contentTypeVersion="3" ma:contentTypeDescription="Een nieuw document maken." ma:contentTypeScope="" ma:versionID="6b5b375bb20e234e1758b1ca98456757">
  <xsd:schema xmlns:xsd="http://www.w3.org/2001/XMLSchema" xmlns:xs="http://www.w3.org/2001/XMLSchema" xmlns:p="http://schemas.microsoft.com/office/2006/metadata/properties" xmlns:ns2="28349b29-79b2-45aa-b36e-fb891b3ccb4b" xmlns:ns3="65cbb39d-2006-43be-b474-05fe37feabd6" targetNamespace="http://schemas.microsoft.com/office/2006/metadata/properties" ma:root="true" ma:fieldsID="28521e07c82ab0985a17e12821d1008d" ns2:_="" ns3:_="">
    <xsd:import namespace="28349b29-79b2-45aa-b36e-fb891b3ccb4b"/>
    <xsd:import namespace="65cbb39d-2006-43be-b474-05fe37feabd6"/>
    <xsd:element name="properties">
      <xsd:complexType>
        <xsd:sequence>
          <xsd:element name="documentManagement">
            <xsd:complexType>
              <xsd:all>
                <xsd:element ref="ns2:Bewaartermijn" minOccurs="0"/>
                <xsd:element ref="ns2:Procestypenaam" minOccurs="0"/>
                <xsd:element ref="ns2:Resultaat"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65cbb39d-2006-43be-b474-05fe37feab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980DD-9000-4200-81EC-5F2954097AB4}">
  <ds:schemaRefs>
    <ds:schemaRef ds:uri="Microsoft.SharePoint.Taxonomy.ContentTypeSync"/>
  </ds:schemaRefs>
</ds:datastoreItem>
</file>

<file path=customXml/itemProps2.xml><?xml version="1.0" encoding="utf-8"?>
<ds:datastoreItem xmlns:ds="http://schemas.openxmlformats.org/officeDocument/2006/customXml" ds:itemID="{322F6BC8-0019-47BA-AC05-89299E951462}">
  <ds:schemaRefs>
    <ds:schemaRef ds:uri="http://schemas.microsoft.com/sharepoint/v3/contenttype/forms"/>
  </ds:schemaRefs>
</ds:datastoreItem>
</file>

<file path=customXml/itemProps3.xml><?xml version="1.0" encoding="utf-8"?>
<ds:datastoreItem xmlns:ds="http://schemas.openxmlformats.org/officeDocument/2006/customXml" ds:itemID="{75893A74-CF60-443B-97CC-76D7C0F2666A}">
  <ds:schemaRefs>
    <ds:schemaRef ds:uri="http://schemas.microsoft.com/office/infopath/2007/PartnerControls"/>
    <ds:schemaRef ds:uri="http://schemas.microsoft.com/office/2006/metadata/properties"/>
    <ds:schemaRef ds:uri="http://schemas.microsoft.com/office/2006/documentManagement/types"/>
    <ds:schemaRef ds:uri="65cbb39d-2006-43be-b474-05fe37feabd6"/>
    <ds:schemaRef ds:uri="http://purl.org/dc/elements/1.1/"/>
    <ds:schemaRef ds:uri="http://www.w3.org/XML/1998/namespace"/>
    <ds:schemaRef ds:uri="http://purl.org/dc/dcmitype/"/>
    <ds:schemaRef ds:uri="28349b29-79b2-45aa-b36e-fb891b3ccb4b"/>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BD2A7AA8-6B17-4A46-AA82-A1CEBF9FF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65cbb39d-2006-43be-b474-05fe37feab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Leeswijzer</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Brandt | Adjust</dc:creator>
  <cp:keywords/>
  <dc:description/>
  <cp:lastModifiedBy>Jessica Brandt | Adjust</cp:lastModifiedBy>
  <cp:revision/>
  <dcterms:created xsi:type="dcterms:W3CDTF">2025-07-23T09:13:24Z</dcterms:created>
  <dcterms:modified xsi:type="dcterms:W3CDTF">2025-09-16T11:40:14Z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0x0101003505495C0515EF46A5C8BC1D9F1A6CDD</vt:lpwstr>
  </property>
</Properties>
</file>