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barneveldnl.sharepoint.com/sites/Inkoop/Gedeelde documenten/PFF/CMS- ERP-systeem voor inzameling en reiniging 582565/02 Specificatie/01 Aanvraag/02 Definitief/"/>
    </mc:Choice>
  </mc:AlternateContent>
  <xr:revisionPtr revIDLastSave="0" documentId="8_{DD417AF6-ED7E-4004-A603-4BB509754566}" xr6:coauthVersionLast="47" xr6:coauthVersionMax="47" xr10:uidLastSave="{00000000-0000-0000-0000-000000000000}"/>
  <bookViews>
    <workbookView xWindow="-120" yWindow="-120" windowWidth="29040" windowHeight="17520" xr2:uid="{00000000-000D-0000-FFFF-FFFF00000000}"/>
  </bookViews>
  <sheets>
    <sheet name="Blad1" sheetId="1" r:id="rId1"/>
  </sheets>
  <definedNames>
    <definedName name="_Toc66434473" localSheetId="0">Blad1!$A$3</definedName>
    <definedName name="_xlnm.Print_Area" localSheetId="0">Blad1!$A$1:$E$38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0" i="1"/>
  <c r="E8" i="1"/>
  <c r="D15" i="1"/>
  <c r="D14" i="1"/>
  <c r="D16" i="1" l="1"/>
  <c r="E11" i="1"/>
  <c r="E18" i="1" s="1"/>
</calcChain>
</file>

<file path=xl/sharedStrings.xml><?xml version="1.0" encoding="utf-8"?>
<sst xmlns="http://schemas.openxmlformats.org/spreadsheetml/2006/main" count="34" uniqueCount="34">
  <si>
    <t>Totaal
(A*B)</t>
  </si>
  <si>
    <t xml:space="preserve">TOTALE INSCHRIJFSOM </t>
  </si>
  <si>
    <t>Naam Inschrijver:</t>
  </si>
  <si>
    <t>Naam (dhr/mevr):</t>
  </si>
  <si>
    <t>Functie:</t>
  </si>
  <si>
    <t>Handtekening:</t>
  </si>
  <si>
    <t>Alleen de gele vakken invullen</t>
  </si>
  <si>
    <t>Totaal levering, inrichting en beheer van benodigd softwarepakket gekoppeld aan de toegangscontrole</t>
  </si>
  <si>
    <t xml:space="preserve">Door ondertekening van deze inschrijftabel verklaart de inschrijver zich bereid en in staat de diensten, goederen en werken te leveren conform de eisen gesteld in de aankondiging in het 'Supplement op het Publicatieblad van de Europese Gemeenschappen', de onderhavige aanbestedingsleidraad, de verstrekte Nota’s van Inlichtingen en de eventuele overige aanbestedingsdocumenten.
</t>
  </si>
  <si>
    <t>Onderdeel A: Jaarlijkse kosten
Levering en beheer van benodigd softwarepakket (CMS) gekoppeld aan alle toegangscontrolesystemen</t>
  </si>
  <si>
    <t xml:space="preserve">Onderdeel B: Eenmalige opstartkosten
Implementatietraject, opbouwen CMS en opleiden gebruikers </t>
  </si>
  <si>
    <t>Levering CMS- ERP-systeem voor inzameling en reiniging</t>
  </si>
  <si>
    <t>*tbv prijsstelling, afname van deze module door Opdrachtgever is optioneel en geen verplichting</t>
  </si>
  <si>
    <t>Aantal jaren (A)</t>
  </si>
  <si>
    <t>Aantal stuks (B)</t>
  </si>
  <si>
    <t>Prijs per eenheid (C)</t>
  </si>
  <si>
    <t>Totaal
(A*B*C)</t>
  </si>
  <si>
    <t>Prijs per eenheid (B)</t>
  </si>
  <si>
    <t>Aldus naar waarheid opgemaakt te …..................... op …................. 2025</t>
  </si>
  <si>
    <t>Bijlage 4AD. Prijsformulier</t>
  </si>
  <si>
    <t>Totaal levering, inrichting en beheer van aanvullende modules</t>
  </si>
  <si>
    <t>Koppeling:</t>
  </si>
  <si>
    <t>Totaal eenmalige opstartkosten</t>
  </si>
  <si>
    <t>Aantal keer (A)</t>
  </si>
  <si>
    <t>Leveren van Containermanagementsysteem (CMS), (prijs per jaar, telt voor 3 jaren mee)</t>
  </si>
  <si>
    <t>Licentiekosten voor gebruik van het CMS, minimaal 15 gelijktijdige gebruikers (prijs per jaar, telt voor 3 jaren mee)</t>
  </si>
  <si>
    <t>Beheren, updaten, etc. van het CMS, (prijs per jaar, telt voor 3 jaren mee)</t>
  </si>
  <si>
    <t>Onderdeel Optionele modules, geen verplichte afname
Modules welke op verzoek van de opdrachtgever aanvullend afgenomen kunnen worden</t>
  </si>
  <si>
    <t>Volledig leveren en inrichten softwarepakket (CMS) inclusief implementatie, realisatie koppelingen, personalisatie en vullen met data-set (all-in prijs)</t>
  </si>
  <si>
    <t xml:space="preserve">Optineel onderdeel: Aanvullende licentie voor 1 gebruiker voor volledig CMS* </t>
  </si>
  <si>
    <t>Indicatieve prijs 
per jaar</t>
  </si>
  <si>
    <t>Training medewerkers: Met losse trainingsmomenten voor: 1. Inzameling, 2. KCC, administratie en Beleid en 3. Buitendienst. Prijs per training (all-in prijs)</t>
  </si>
  <si>
    <t>Optionele module: Volledige functionaliteit routegeneratie zonder tussenkomst Jewel *</t>
  </si>
  <si>
    <t>Optionele module: Volledige communicatiemodule inclusief afvalkalender en berichtenmodule zonder tussenkomst Afvalwijzer*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</si>
</sst>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
    <numFmt numFmtId="165" formatCode="&quot;€&quot;\ #,##0.00_-"/>
    <numFmt numFmtId="166" formatCode="General\ &quot;jaar&quot;"/>
    <numFmt numFmtId="167" formatCode="General\ &quot;stuks&quot;"/>
    <numFmt numFmtId="168" formatCode="General\ &quot;keer&quot;"/>
  </numFmts>
  <fonts count="13" x14ac:knownFonts="1">
    <font>
      <sz val="11"/>
      <color theme="1"/>
      <name val="Calibri"/>
      <family val="2"/>
      <scheme val="minor"/>
    </font>
    <font>
      <b/>
      <sz val="8"/>
      <color indexed="8"/>
      <name val="Verdana"/>
      <family val="2"/>
    </font>
    <font>
      <b/>
      <sz val="9"/>
      <color indexed="8"/>
      <name val="Verdana"/>
      <family val="2"/>
    </font>
    <font>
      <b/>
      <sz val="12"/>
      <color indexed="8"/>
      <name val="Verdana"/>
      <family val="2"/>
    </font>
    <font>
      <sz val="9"/>
      <color indexed="8"/>
      <name val="Verdana"/>
      <family val="2"/>
    </font>
    <font>
      <sz val="9"/>
      <name val="Verdana"/>
      <family val="2"/>
    </font>
    <font>
      <i/>
      <sz val="9"/>
      <color indexed="8"/>
      <name val="Verdana"/>
      <family val="2"/>
    </font>
    <font>
      <b/>
      <sz val="9"/>
      <name val="Verdana"/>
      <family val="2"/>
    </font>
    <font>
      <i/>
      <sz val="9"/>
      <name val="Verdana"/>
      <family val="2"/>
    </font>
    <font>
      <sz val="9"/>
      <color theme="1"/>
      <name val="Calibri"/>
      <family val="2"/>
      <scheme val="minor"/>
    </font>
    <font>
      <b/>
      <sz val="10"/>
      <color rgb="FF000000"/>
      <name val="Verdana"/>
      <family val="2"/>
    </font>
    <font>
      <sz val="11"/>
      <name val="Calibri"/>
      <family val="2"/>
      <scheme val="minor"/>
    </font>
    <font>
      <sz val="10"/>
      <color indexed="8"/>
      <name val="Verdana"/>
      <family val="2"/>
    </font>
  </fonts>
  <fills count="8">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83">
    <xf numFmtId="0" fontId="0" fillId="0" borderId="0" xfId="0"/>
    <xf numFmtId="0" fontId="4" fillId="4" borderId="8" xfId="0" applyFont="1" applyFill="1" applyBorder="1" applyAlignment="1">
      <alignment vertical="center" wrapText="1"/>
    </xf>
    <xf numFmtId="0" fontId="4" fillId="0" borderId="10" xfId="0" applyFont="1" applyBorder="1" applyAlignment="1">
      <alignment vertical="center" wrapText="1"/>
    </xf>
    <xf numFmtId="0" fontId="10" fillId="0" borderId="0" xfId="0" applyFont="1" applyAlignment="1">
      <alignment horizontal="left" vertical="center" wrapText="1"/>
    </xf>
    <xf numFmtId="0" fontId="2" fillId="2" borderId="12" xfId="0" applyFont="1" applyFill="1" applyBorder="1" applyAlignment="1">
      <alignment vertical="center" wrapText="1"/>
    </xf>
    <xf numFmtId="0" fontId="2" fillId="2" borderId="26" xfId="0" applyFont="1" applyFill="1" applyBorder="1" applyAlignment="1">
      <alignment horizontal="center" vertical="center"/>
    </xf>
    <xf numFmtId="0" fontId="1" fillId="0" borderId="0" xfId="0" applyFont="1" applyAlignment="1">
      <alignment horizontal="center" vertical="center" wrapText="1"/>
    </xf>
    <xf numFmtId="0" fontId="0" fillId="0" borderId="0" xfId="0" applyAlignment="1">
      <alignment vertical="center"/>
    </xf>
    <xf numFmtId="0" fontId="4" fillId="2" borderId="4" xfId="0" applyFont="1" applyFill="1" applyBorder="1" applyAlignment="1">
      <alignment horizontal="center" vertical="center"/>
    </xf>
    <xf numFmtId="0" fontId="4" fillId="0" borderId="0" xfId="0" applyFont="1" applyAlignment="1">
      <alignment horizontal="center" vertical="center"/>
    </xf>
    <xf numFmtId="165" fontId="2" fillId="0" borderId="0" xfId="0" applyNumberFormat="1" applyFont="1" applyAlignment="1">
      <alignment horizontal="right" vertical="center"/>
    </xf>
    <xf numFmtId="0" fontId="2" fillId="2" borderId="11" xfId="0" applyFont="1" applyFill="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4" fillId="0" borderId="7" xfId="0" applyFont="1" applyBorder="1" applyAlignment="1">
      <alignment horizontal="center" vertical="center"/>
    </xf>
    <xf numFmtId="165" fontId="2" fillId="0" borderId="7" xfId="0" applyNumberFormat="1" applyFont="1" applyBorder="1" applyAlignment="1">
      <alignment horizontal="right" vertical="center"/>
    </xf>
    <xf numFmtId="0" fontId="2" fillId="5" borderId="12" xfId="0" applyFont="1" applyFill="1" applyBorder="1" applyAlignment="1">
      <alignment vertical="center" wrapText="1"/>
    </xf>
    <xf numFmtId="0" fontId="2" fillId="5" borderId="13" xfId="0" applyFont="1" applyFill="1" applyBorder="1" applyAlignment="1">
      <alignment vertical="center"/>
    </xf>
    <xf numFmtId="0" fontId="2" fillId="0" borderId="0" xfId="0" applyFont="1" applyAlignment="1">
      <alignment vertical="center"/>
    </xf>
    <xf numFmtId="0" fontId="4" fillId="0" borderId="11" xfId="0" applyFont="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0" fillId="0" borderId="0" xfId="0" applyAlignment="1">
      <alignment vertical="center" wrapText="1"/>
    </xf>
    <xf numFmtId="0" fontId="8" fillId="0" borderId="0" xfId="0" applyFont="1" applyAlignment="1">
      <alignment horizontal="left" vertical="center" wrapText="1"/>
    </xf>
    <xf numFmtId="0" fontId="6" fillId="0" borderId="0" xfId="0" applyFont="1" applyAlignment="1">
      <alignment vertical="center" wrapText="1"/>
    </xf>
    <xf numFmtId="0" fontId="1" fillId="0" borderId="0" xfId="0" applyFont="1" applyAlignment="1">
      <alignment horizontal="right" vertical="center" wrapText="1"/>
    </xf>
    <xf numFmtId="165" fontId="4" fillId="0" borderId="25" xfId="0" applyNumberFormat="1" applyFont="1" applyBorder="1" applyAlignment="1">
      <alignment horizontal="right" vertical="center"/>
    </xf>
    <xf numFmtId="165" fontId="2" fillId="2" borderId="24" xfId="0" applyNumberFormat="1" applyFont="1" applyFill="1" applyBorder="1" applyAlignment="1">
      <alignment horizontal="right" vertical="center"/>
    </xf>
    <xf numFmtId="165" fontId="5" fillId="0" borderId="25" xfId="0" applyNumberFormat="1" applyFont="1" applyBorder="1" applyAlignment="1">
      <alignment horizontal="right" vertical="center"/>
    </xf>
    <xf numFmtId="165" fontId="2" fillId="5" borderId="14" xfId="0" applyNumberFormat="1" applyFont="1" applyFill="1" applyBorder="1" applyAlignment="1">
      <alignment horizontal="right" vertical="center"/>
    </xf>
    <xf numFmtId="0" fontId="9" fillId="0" borderId="0" xfId="0" applyFont="1" applyAlignment="1">
      <alignment horizontal="right" vertical="center"/>
    </xf>
    <xf numFmtId="0" fontId="0" fillId="0" borderId="0" xfId="0" applyAlignment="1">
      <alignment horizontal="right" vertical="center"/>
    </xf>
    <xf numFmtId="0" fontId="2" fillId="2" borderId="27" xfId="0" applyFont="1" applyFill="1" applyBorder="1" applyAlignment="1">
      <alignment horizontal="right" vertical="center" wrapText="1"/>
    </xf>
    <xf numFmtId="0" fontId="5" fillId="4" borderId="8" xfId="0" applyFont="1" applyFill="1" applyBorder="1" applyAlignment="1">
      <alignment vertical="center" wrapText="1"/>
    </xf>
    <xf numFmtId="0" fontId="7" fillId="7" borderId="11" xfId="0" applyFont="1" applyFill="1" applyBorder="1" applyAlignment="1">
      <alignment horizontal="left" vertical="center" wrapText="1"/>
    </xf>
    <xf numFmtId="0" fontId="4" fillId="7" borderId="4" xfId="0" applyFont="1" applyFill="1" applyBorder="1" applyAlignment="1">
      <alignment horizontal="center" vertical="center"/>
    </xf>
    <xf numFmtId="165" fontId="2" fillId="7" borderId="4" xfId="0" applyNumberFormat="1" applyFont="1" applyFill="1" applyBorder="1" applyAlignment="1">
      <alignment horizontal="right" vertical="center"/>
    </xf>
    <xf numFmtId="165" fontId="2" fillId="7" borderId="24" xfId="0" applyNumberFormat="1" applyFont="1" applyFill="1" applyBorder="1" applyAlignment="1">
      <alignment horizontal="right" vertical="center"/>
    </xf>
    <xf numFmtId="0" fontId="11" fillId="0" borderId="0" xfId="0" applyFont="1" applyAlignment="1">
      <alignment vertical="center"/>
    </xf>
    <xf numFmtId="164" fontId="0" fillId="0" borderId="0" xfId="0" applyNumberFormat="1" applyAlignment="1">
      <alignment vertical="center"/>
    </xf>
    <xf numFmtId="164" fontId="11" fillId="0" borderId="0" xfId="0" applyNumberFormat="1" applyFont="1" applyAlignment="1">
      <alignment vertical="center"/>
    </xf>
    <xf numFmtId="0" fontId="0" fillId="0" borderId="0" xfId="0" quotePrefix="1" applyAlignment="1">
      <alignment vertical="center"/>
    </xf>
    <xf numFmtId="0" fontId="7" fillId="7" borderId="12" xfId="0" applyFont="1" applyFill="1" applyBorder="1" applyAlignment="1">
      <alignment horizontal="left" vertical="center" wrapText="1"/>
    </xf>
    <xf numFmtId="0" fontId="4" fillId="4" borderId="10" xfId="0" applyFont="1" applyFill="1" applyBorder="1" applyAlignment="1">
      <alignment vertical="center" wrapText="1"/>
    </xf>
    <xf numFmtId="0" fontId="2" fillId="2" borderId="26" xfId="0" applyFont="1" applyFill="1" applyBorder="1" applyAlignment="1">
      <alignment horizontal="center" vertical="center" wrapText="1"/>
    </xf>
    <xf numFmtId="0" fontId="3" fillId="0" borderId="0" xfId="0" applyFont="1" applyAlignment="1">
      <alignment vertical="center" wrapText="1"/>
    </xf>
    <xf numFmtId="0" fontId="12" fillId="0" borderId="0" xfId="0" applyFont="1" applyAlignment="1">
      <alignment vertical="center"/>
    </xf>
    <xf numFmtId="166" fontId="5" fillId="0" borderId="9" xfId="0" applyNumberFormat="1" applyFont="1" applyBorder="1" applyAlignment="1">
      <alignment horizontal="center" vertical="center"/>
    </xf>
    <xf numFmtId="166" fontId="5" fillId="0" borderId="1" xfId="0" applyNumberFormat="1" applyFont="1" applyBorder="1" applyAlignment="1">
      <alignment horizontal="center" vertical="center"/>
    </xf>
    <xf numFmtId="166" fontId="5" fillId="0" borderId="23" xfId="0" applyNumberFormat="1" applyFont="1" applyBorder="1" applyAlignment="1">
      <alignment horizontal="center" vertical="center"/>
    </xf>
    <xf numFmtId="167" fontId="5" fillId="0" borderId="9" xfId="0" applyNumberFormat="1" applyFont="1" applyBorder="1" applyAlignment="1">
      <alignment horizontal="center" vertical="center"/>
    </xf>
    <xf numFmtId="167" fontId="5" fillId="0" borderId="1" xfId="0" applyNumberFormat="1" applyFont="1" applyBorder="1" applyAlignment="1">
      <alignment horizontal="center" vertical="center"/>
    </xf>
    <xf numFmtId="167" fontId="5" fillId="0" borderId="23" xfId="0" applyNumberFormat="1" applyFont="1" applyBorder="1" applyAlignment="1">
      <alignment horizontal="center" vertical="center"/>
    </xf>
    <xf numFmtId="168" fontId="5" fillId="0" borderId="9" xfId="0" applyNumberFormat="1" applyFont="1" applyBorder="1" applyAlignment="1">
      <alignment horizontal="center" vertical="center"/>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6" fillId="0" borderId="0" xfId="0" applyFont="1" applyAlignment="1">
      <alignment horizontal="left" vertical="center" wrapText="1"/>
    </xf>
    <xf numFmtId="0" fontId="4" fillId="2" borderId="24" xfId="0" applyFont="1" applyFill="1" applyBorder="1" applyAlignment="1">
      <alignment horizontal="center" vertical="center"/>
    </xf>
    <xf numFmtId="0" fontId="5" fillId="4" borderId="29" xfId="0" applyFont="1" applyFill="1" applyBorder="1" applyAlignment="1">
      <alignment vertical="center" wrapText="1"/>
    </xf>
    <xf numFmtId="0" fontId="2" fillId="2" borderId="27" xfId="0" applyFont="1" applyFill="1" applyBorder="1" applyAlignment="1">
      <alignment horizontal="center" vertical="center" wrapText="1"/>
    </xf>
    <xf numFmtId="164" fontId="5" fillId="3" borderId="28" xfId="0" applyNumberFormat="1" applyFont="1" applyFill="1" applyBorder="1" applyAlignment="1" applyProtection="1">
      <alignment horizontal="center" vertical="center"/>
      <protection locked="0"/>
    </xf>
    <xf numFmtId="164" fontId="5" fillId="3" borderId="22" xfId="0" applyNumberFormat="1" applyFont="1" applyFill="1" applyBorder="1" applyAlignment="1" applyProtection="1">
      <alignment horizontal="center" vertical="center"/>
      <protection locked="0"/>
    </xf>
    <xf numFmtId="164" fontId="4" fillId="3" borderId="22" xfId="0" applyNumberFormat="1" applyFont="1" applyFill="1" applyBorder="1" applyAlignment="1" applyProtection="1">
      <alignment horizontal="center" vertical="center"/>
      <protection locked="0"/>
    </xf>
    <xf numFmtId="164" fontId="4" fillId="3" borderId="9" xfId="0" applyNumberFormat="1" applyFont="1" applyFill="1" applyBorder="1" applyAlignment="1" applyProtection="1">
      <alignment horizontal="center" vertical="center"/>
      <protection locked="0"/>
    </xf>
    <xf numFmtId="164" fontId="5" fillId="3" borderId="30" xfId="0" applyNumberFormat="1" applyFont="1" applyFill="1" applyBorder="1" applyAlignment="1" applyProtection="1">
      <alignment horizontal="center" vertical="center"/>
      <protection locked="0"/>
    </xf>
    <xf numFmtId="164" fontId="5" fillId="3" borderId="25" xfId="0" applyNumberFormat="1" applyFont="1" applyFill="1" applyBorder="1" applyAlignment="1" applyProtection="1">
      <alignment horizontal="center" vertical="center"/>
      <protection locked="0"/>
    </xf>
    <xf numFmtId="164" fontId="5" fillId="3" borderId="3"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3" borderId="19" xfId="0" applyFont="1" applyFill="1" applyBorder="1" applyAlignment="1" applyProtection="1">
      <alignment horizontal="left" vertical="center"/>
      <protection locked="0"/>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20" xfId="0" applyFont="1" applyBorder="1" applyAlignment="1">
      <alignment horizontal="left" vertical="center"/>
    </xf>
    <xf numFmtId="0" fontId="4" fillId="3" borderId="15"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20" xfId="0" applyFont="1" applyFill="1" applyBorder="1" applyAlignment="1" applyProtection="1">
      <alignment horizontal="left" vertical="center"/>
      <protection locked="0"/>
    </xf>
    <xf numFmtId="0" fontId="6" fillId="6" borderId="15" xfId="0" applyFont="1" applyFill="1" applyBorder="1" applyAlignment="1">
      <alignment horizontal="left" vertical="center" wrapText="1"/>
    </xf>
    <xf numFmtId="0" fontId="6" fillId="6" borderId="16" xfId="0" applyFont="1" applyFill="1" applyBorder="1" applyAlignment="1">
      <alignment horizontal="left" vertical="center" wrapText="1"/>
    </xf>
    <xf numFmtId="0" fontId="6" fillId="6" borderId="2" xfId="0" applyFont="1" applyFill="1" applyBorder="1" applyAlignment="1">
      <alignment horizontal="left" vertical="center" wrapText="1"/>
    </xf>
    <xf numFmtId="0" fontId="4" fillId="3" borderId="5" xfId="0" applyFont="1" applyFill="1" applyBorder="1" applyAlignment="1" applyProtection="1">
      <alignment horizontal="left" vertical="center"/>
      <protection locked="0"/>
    </xf>
    <xf numFmtId="0" fontId="4" fillId="3" borderId="21"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404811</xdr:colOff>
      <xdr:row>0</xdr:row>
      <xdr:rowOff>38102</xdr:rowOff>
    </xdr:from>
    <xdr:to>
      <xdr:col>3</xdr:col>
      <xdr:colOff>1259417</xdr:colOff>
      <xdr:row>5</xdr:row>
      <xdr:rowOff>183239</xdr:rowOff>
    </xdr:to>
    <xdr:pic>
      <xdr:nvPicPr>
        <xdr:cNvPr id="2" name="Afbeelding 1">
          <a:extLst>
            <a:ext uri="{FF2B5EF4-FFF2-40B4-BE49-F238E27FC236}">
              <a16:creationId xmlns:a16="http://schemas.microsoft.com/office/drawing/2014/main" id="{65C48C64-DD35-051A-CCD1-D78B875F5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5811" y="38102"/>
          <a:ext cx="4135439" cy="109763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9"/>
  <sheetViews>
    <sheetView showGridLines="0" showRowColHeaders="0" tabSelected="1" topLeftCell="A14" zoomScaleNormal="100" workbookViewId="0">
      <selection activeCell="C15" sqref="C15"/>
    </sheetView>
  </sheetViews>
  <sheetFormatPr defaultColWidth="9.140625" defaultRowHeight="15" x14ac:dyDescent="0.25"/>
  <cols>
    <col min="1" max="1" width="158.140625" style="22" customWidth="1"/>
    <col min="2" max="2" width="24.5703125" style="7" bestFit="1" customWidth="1"/>
    <col min="3" max="3" width="24.5703125" style="7" customWidth="1"/>
    <col min="4" max="4" width="23" style="7" bestFit="1" customWidth="1"/>
    <col min="5" max="5" width="17.7109375" style="31" customWidth="1"/>
    <col min="6" max="6" width="6.42578125" style="7" customWidth="1"/>
    <col min="7" max="7" width="11.28515625" style="7" hidden="1" customWidth="1"/>
    <col min="8" max="8" width="0" style="7" hidden="1" customWidth="1"/>
    <col min="9" max="16384" width="9.140625" style="7"/>
  </cols>
  <sheetData>
    <row r="1" spans="1:7" x14ac:dyDescent="0.25">
      <c r="A1" s="45" t="s">
        <v>19</v>
      </c>
      <c r="B1" s="67"/>
      <c r="C1" s="67"/>
      <c r="D1" s="67"/>
      <c r="E1" s="67"/>
    </row>
    <row r="2" spans="1:7" x14ac:dyDescent="0.25">
      <c r="B2" s="67"/>
      <c r="C2" s="67"/>
      <c r="D2" s="67"/>
      <c r="E2" s="67"/>
    </row>
    <row r="3" spans="1:7" x14ac:dyDescent="0.25">
      <c r="A3" s="3" t="s">
        <v>11</v>
      </c>
      <c r="B3" s="6"/>
      <c r="C3" s="6"/>
      <c r="D3" s="6"/>
      <c r="E3" s="25"/>
    </row>
    <row r="4" spans="1:7" x14ac:dyDescent="0.25">
      <c r="A4" s="46" t="s">
        <v>6</v>
      </c>
      <c r="B4" s="6"/>
      <c r="C4" s="6"/>
      <c r="D4" s="6"/>
      <c r="E4" s="25"/>
    </row>
    <row r="5" spans="1:7" x14ac:dyDescent="0.25">
      <c r="A5" s="7"/>
      <c r="B5" s="6"/>
      <c r="C5" s="6"/>
      <c r="D5" s="6"/>
      <c r="E5" s="25"/>
    </row>
    <row r="6" spans="1:7" ht="15.75" thickBot="1" x14ac:dyDescent="0.3">
      <c r="A6" s="24"/>
      <c r="B6" s="9"/>
      <c r="C6" s="9"/>
      <c r="D6" s="10"/>
      <c r="E6" s="10"/>
    </row>
    <row r="7" spans="1:7" ht="23.25" thickBot="1" x14ac:dyDescent="0.3">
      <c r="A7" s="4" t="s">
        <v>9</v>
      </c>
      <c r="B7" s="44" t="s">
        <v>13</v>
      </c>
      <c r="C7" s="44" t="s">
        <v>14</v>
      </c>
      <c r="D7" s="5" t="s">
        <v>15</v>
      </c>
      <c r="E7" s="32" t="s">
        <v>16</v>
      </c>
      <c r="G7" s="41"/>
    </row>
    <row r="8" spans="1:7" x14ac:dyDescent="0.25">
      <c r="A8" s="33" t="s">
        <v>24</v>
      </c>
      <c r="B8" s="47">
        <v>3</v>
      </c>
      <c r="C8" s="50">
        <v>1</v>
      </c>
      <c r="D8" s="60">
        <v>0</v>
      </c>
      <c r="E8" s="28">
        <f>B8*C8*D8</f>
        <v>0</v>
      </c>
    </row>
    <row r="9" spans="1:7" s="38" customFormat="1" x14ac:dyDescent="0.25">
      <c r="A9" s="33" t="s">
        <v>25</v>
      </c>
      <c r="B9" s="48">
        <v>3</v>
      </c>
      <c r="C9" s="51">
        <v>1</v>
      </c>
      <c r="D9" s="61">
        <v>0</v>
      </c>
      <c r="E9" s="28">
        <f t="shared" ref="E9:E10" si="0">B9*C9*D9</f>
        <v>0</v>
      </c>
      <c r="G9" s="40"/>
    </row>
    <row r="10" spans="1:7" x14ac:dyDescent="0.25">
      <c r="A10" s="33" t="s">
        <v>26</v>
      </c>
      <c r="B10" s="49">
        <v>3</v>
      </c>
      <c r="C10" s="52">
        <v>1</v>
      </c>
      <c r="D10" s="62">
        <v>0</v>
      </c>
      <c r="E10" s="28">
        <f t="shared" si="0"/>
        <v>0</v>
      </c>
      <c r="G10" s="39"/>
    </row>
    <row r="11" spans="1:7" ht="15.75" thickBot="1" x14ac:dyDescent="0.3">
      <c r="A11" s="54" t="s">
        <v>7</v>
      </c>
      <c r="B11" s="8"/>
      <c r="C11" s="8"/>
      <c r="D11" s="8"/>
      <c r="E11" s="27">
        <f>SUM(E8:E10)</f>
        <v>0</v>
      </c>
    </row>
    <row r="12" spans="1:7" ht="15.75" thickBot="1" x14ac:dyDescent="0.3">
      <c r="A12" s="23"/>
      <c r="B12" s="9"/>
      <c r="C12" s="9"/>
      <c r="D12" s="10"/>
      <c r="E12" s="10"/>
    </row>
    <row r="13" spans="1:7" ht="23.25" thickBot="1" x14ac:dyDescent="0.3">
      <c r="A13" s="42" t="s">
        <v>10</v>
      </c>
      <c r="B13" s="44" t="s">
        <v>23</v>
      </c>
      <c r="C13" s="5" t="s">
        <v>17</v>
      </c>
      <c r="D13" s="32" t="s">
        <v>0</v>
      </c>
    </row>
    <row r="14" spans="1:7" x14ac:dyDescent="0.25">
      <c r="A14" s="1" t="s">
        <v>28</v>
      </c>
      <c r="B14" s="53">
        <v>1</v>
      </c>
      <c r="C14" s="63">
        <v>0</v>
      </c>
      <c r="D14" s="26">
        <f>B14*C14</f>
        <v>0</v>
      </c>
    </row>
    <row r="15" spans="1:7" x14ac:dyDescent="0.25">
      <c r="A15" s="43" t="s">
        <v>31</v>
      </c>
      <c r="B15" s="53">
        <v>3</v>
      </c>
      <c r="C15" s="63">
        <v>0</v>
      </c>
      <c r="D15" s="26">
        <f t="shared" ref="D15" si="1">B15*C15</f>
        <v>0</v>
      </c>
    </row>
    <row r="16" spans="1:7" ht="15.75" thickBot="1" x14ac:dyDescent="0.3">
      <c r="A16" s="34" t="s">
        <v>22</v>
      </c>
      <c r="B16" s="35"/>
      <c r="C16" s="36"/>
      <c r="D16" s="37">
        <f>SUM(D14:D15)</f>
        <v>0</v>
      </c>
    </row>
    <row r="17" spans="1:7" ht="15.75" thickBot="1" x14ac:dyDescent="0.3">
      <c r="A17" s="13"/>
      <c r="B17" s="14"/>
      <c r="C17" s="14"/>
      <c r="D17" s="15"/>
      <c r="E17" s="15"/>
    </row>
    <row r="18" spans="1:7" ht="15.75" thickBot="1" x14ac:dyDescent="0.3">
      <c r="A18" s="16" t="s">
        <v>1</v>
      </c>
      <c r="B18" s="17"/>
      <c r="C18" s="17"/>
      <c r="D18" s="17"/>
      <c r="E18" s="29">
        <f>E11+D16</f>
        <v>0</v>
      </c>
    </row>
    <row r="19" spans="1:7" x14ac:dyDescent="0.25">
      <c r="A19" s="18"/>
      <c r="B19" s="18"/>
      <c r="C19" s="18"/>
      <c r="D19" s="10"/>
      <c r="E19" s="10"/>
      <c r="G19" s="7" t="s">
        <v>21</v>
      </c>
    </row>
    <row r="20" spans="1:7" ht="15.75" thickBot="1" x14ac:dyDescent="0.3">
      <c r="A20" s="18"/>
      <c r="B20" s="18"/>
      <c r="C20" s="18"/>
      <c r="D20" s="10"/>
      <c r="E20" s="10"/>
    </row>
    <row r="21" spans="1:7" ht="23.25" thickBot="1" x14ac:dyDescent="0.3">
      <c r="A21" s="55" t="s">
        <v>27</v>
      </c>
      <c r="B21" s="59" t="s">
        <v>30</v>
      </c>
      <c r="E21" s="7"/>
    </row>
    <row r="22" spans="1:7" x14ac:dyDescent="0.25">
      <c r="A22" s="58" t="s">
        <v>29</v>
      </c>
      <c r="B22" s="64">
        <v>0</v>
      </c>
      <c r="E22" s="7"/>
    </row>
    <row r="23" spans="1:7" x14ac:dyDescent="0.25">
      <c r="A23" s="33" t="s">
        <v>32</v>
      </c>
      <c r="B23" s="65">
        <v>0</v>
      </c>
      <c r="E23" s="7"/>
    </row>
    <row r="24" spans="1:7" x14ac:dyDescent="0.25">
      <c r="A24" s="33" t="s">
        <v>33</v>
      </c>
      <c r="B24" s="66"/>
      <c r="E24" s="7"/>
    </row>
    <row r="25" spans="1:7" ht="15.75" thickBot="1" x14ac:dyDescent="0.3">
      <c r="A25" s="11" t="s">
        <v>20</v>
      </c>
      <c r="B25" s="57"/>
      <c r="E25" s="7"/>
    </row>
    <row r="26" spans="1:7" x14ac:dyDescent="0.25">
      <c r="A26" s="56" t="s">
        <v>12</v>
      </c>
      <c r="B26" s="9"/>
      <c r="E26" s="7"/>
    </row>
    <row r="27" spans="1:7" x14ac:dyDescent="0.25">
      <c r="A27" s="12"/>
      <c r="B27" s="18"/>
      <c r="C27" s="18"/>
      <c r="D27" s="10"/>
      <c r="E27" s="10"/>
    </row>
    <row r="28" spans="1:7" ht="34.5" customHeight="1" x14ac:dyDescent="0.25">
      <c r="A28" s="77" t="s">
        <v>8</v>
      </c>
      <c r="B28" s="78"/>
      <c r="C28" s="78"/>
      <c r="D28" s="78"/>
      <c r="E28" s="79"/>
    </row>
    <row r="29" spans="1:7" ht="15.75" thickBot="1" x14ac:dyDescent="0.3">
      <c r="A29" s="12"/>
      <c r="B29" s="18"/>
      <c r="C29" s="18"/>
      <c r="D29" s="10"/>
      <c r="E29" s="10"/>
    </row>
    <row r="30" spans="1:7" x14ac:dyDescent="0.25">
      <c r="A30" s="68" t="s">
        <v>18</v>
      </c>
      <c r="B30" s="69"/>
      <c r="C30" s="69"/>
      <c r="D30" s="69"/>
      <c r="E30" s="70"/>
    </row>
    <row r="31" spans="1:7" x14ac:dyDescent="0.25">
      <c r="A31" s="2"/>
      <c r="B31" s="71"/>
      <c r="C31" s="72"/>
      <c r="D31" s="72"/>
      <c r="E31" s="73"/>
    </row>
    <row r="32" spans="1:7" x14ac:dyDescent="0.25">
      <c r="A32" s="2" t="s">
        <v>2</v>
      </c>
      <c r="B32" s="74"/>
      <c r="C32" s="75"/>
      <c r="D32" s="75"/>
      <c r="E32" s="76"/>
    </row>
    <row r="33" spans="1:5" x14ac:dyDescent="0.25">
      <c r="A33" s="2"/>
      <c r="B33" s="71"/>
      <c r="C33" s="72"/>
      <c r="D33" s="72"/>
      <c r="E33" s="73"/>
    </row>
    <row r="34" spans="1:5" x14ac:dyDescent="0.25">
      <c r="A34" s="2" t="s">
        <v>3</v>
      </c>
      <c r="B34" s="74"/>
      <c r="C34" s="75"/>
      <c r="D34" s="75"/>
      <c r="E34" s="76"/>
    </row>
    <row r="35" spans="1:5" x14ac:dyDescent="0.25">
      <c r="A35" s="2"/>
      <c r="B35" s="71"/>
      <c r="C35" s="72"/>
      <c r="D35" s="72"/>
      <c r="E35" s="73"/>
    </row>
    <row r="36" spans="1:5" x14ac:dyDescent="0.25">
      <c r="A36" s="2" t="s">
        <v>4</v>
      </c>
      <c r="B36" s="74"/>
      <c r="C36" s="75"/>
      <c r="D36" s="75"/>
      <c r="E36" s="76"/>
    </row>
    <row r="37" spans="1:5" x14ac:dyDescent="0.25">
      <c r="A37" s="2"/>
      <c r="B37" s="71"/>
      <c r="C37" s="72"/>
      <c r="D37" s="72"/>
      <c r="E37" s="73"/>
    </row>
    <row r="38" spans="1:5" ht="37.5" customHeight="1" thickBot="1" x14ac:dyDescent="0.3">
      <c r="A38" s="19" t="s">
        <v>5</v>
      </c>
      <c r="B38" s="80"/>
      <c r="C38" s="81"/>
      <c r="D38" s="81"/>
      <c r="E38" s="82"/>
    </row>
    <row r="39" spans="1:5" x14ac:dyDescent="0.25">
      <c r="A39" s="20"/>
      <c r="B39" s="21"/>
      <c r="C39" s="21"/>
      <c r="D39" s="21"/>
      <c r="E39" s="30"/>
    </row>
  </sheetData>
  <sheetProtection algorithmName="SHA-512" hashValue="MqG59/scSxnIn6dvrfbmsoek0hrE7ha+exDTR71KTFmiHGWve12d3950zv834/HTZy2QX6uuChqORvRVS7OeiA==" saltValue="CkbMpjpNcjf3yBzyjkXECA==" spinCount="100000" sheet="1" objects="1" scenarios="1" selectLockedCells="1"/>
  <protectedRanges>
    <protectedRange sqref="B38:C38 B32:C32 B34:C34 B36:C36 A30 D8:D10 C14:C15 B22:B24" name="Bereik1"/>
  </protectedRanges>
  <mergeCells count="11">
    <mergeCell ref="B36:E36"/>
    <mergeCell ref="B37:E37"/>
    <mergeCell ref="B38:E38"/>
    <mergeCell ref="B34:E34"/>
    <mergeCell ref="B35:E35"/>
    <mergeCell ref="B1:E2"/>
    <mergeCell ref="A30:E30"/>
    <mergeCell ref="B31:E31"/>
    <mergeCell ref="B32:E32"/>
    <mergeCell ref="B33:E33"/>
    <mergeCell ref="A28:E28"/>
  </mergeCells>
  <pageMargins left="0.70866141732283472" right="0.70866141732283472" top="0.74803149606299213" bottom="0.74803149606299213" header="0.31496062992125984" footer="0.31496062992125984"/>
  <pageSetup paperSize="9" scale="49"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A15E6E3F96A749B58BE6DB4CB3A95A" ma:contentTypeVersion="15" ma:contentTypeDescription="Een nieuw document maken." ma:contentTypeScope="" ma:versionID="65ebf31a88237c892ea902b665f97342">
  <xsd:schema xmlns:xsd="http://www.w3.org/2001/XMLSchema" xmlns:xs="http://www.w3.org/2001/XMLSchema" xmlns:p="http://schemas.microsoft.com/office/2006/metadata/properties" xmlns:ns2="ebeaf7aa-9b33-4abc-bc0f-b926eb6c1d69" xmlns:ns3="277ecb1c-f5e5-4756-8487-fc551feec2f0" targetNamespace="http://schemas.microsoft.com/office/2006/metadata/properties" ma:root="true" ma:fieldsID="e8bf590f4f928ec13c1c296e00ee90a9" ns2:_="" ns3:_="">
    <xsd:import namespace="ebeaf7aa-9b33-4abc-bc0f-b926eb6c1d69"/>
    <xsd:import namespace="277ecb1c-f5e5-4756-8487-fc551feec2f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af7aa-9b33-4abc-bc0f-b926eb6c1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e2a10d6-0e0d-4e5b-b58f-e01de68051d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ecb1c-f5e5-4756-8487-fc551feec2f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7f1c076-c194-41d3-9ad4-6e3e7561d792}" ma:internalName="TaxCatchAll" ma:showField="CatchAllData" ma:web="277ecb1c-f5e5-4756-8487-fc551feec2f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eaf7aa-9b33-4abc-bc0f-b926eb6c1d69">
      <Terms xmlns="http://schemas.microsoft.com/office/infopath/2007/PartnerControls"/>
    </lcf76f155ced4ddcb4097134ff3c332f>
    <TaxCatchAll xmlns="277ecb1c-f5e5-4756-8487-fc551feec2f0" xsi:nil="true"/>
  </documentManagement>
</p:properties>
</file>

<file path=customXml/itemProps1.xml><?xml version="1.0" encoding="utf-8"?>
<ds:datastoreItem xmlns:ds="http://schemas.openxmlformats.org/officeDocument/2006/customXml" ds:itemID="{D8F01CD4-C499-4F26-8CC1-B86AF05A1CDB}"/>
</file>

<file path=customXml/itemProps2.xml><?xml version="1.0" encoding="utf-8"?>
<ds:datastoreItem xmlns:ds="http://schemas.openxmlformats.org/officeDocument/2006/customXml" ds:itemID="{A2A812C8-DAC0-4768-9730-42BC6E4DE17C}"/>
</file>

<file path=customXml/itemProps3.xml><?xml version="1.0" encoding="utf-8"?>
<ds:datastoreItem xmlns:ds="http://schemas.openxmlformats.org/officeDocument/2006/customXml" ds:itemID="{043B3915-0070-4E4F-9EB2-2C2FF1D005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Blad1</vt:lpstr>
      <vt:lpstr>Blad1!_Toc66434473</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 Coeleveld</dc:creator>
  <cp:lastModifiedBy>Berg, Harrold van den</cp:lastModifiedBy>
  <cp:lastPrinted>2021-03-30T12:46:55Z</cp:lastPrinted>
  <dcterms:created xsi:type="dcterms:W3CDTF">2021-03-29T11:10:47Z</dcterms:created>
  <dcterms:modified xsi:type="dcterms:W3CDTF">2025-08-28T07:50:12Z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0x01010048A15E6E3F96A749B58BE6DB4CB3A95A</vt:lpwstr>
  </property>
</Properties>
</file>