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.erasmusmc.nl\m\MyDocs\069288\My Documents\Infuusvloeistoffen 5\"/>
    </mc:Choice>
  </mc:AlternateContent>
  <xr:revisionPtr revIDLastSave="0" documentId="13_ncr:1_{4CF85DC4-6A45-44AB-92A3-FBDFA2FFE459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1" sheetId="1" r:id="rId1"/>
    <sheet name="Blad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E13" i="2"/>
  <c r="D12" i="2"/>
  <c r="E12" i="2"/>
  <c r="D21" i="2" l="1"/>
  <c r="E21" i="2" s="1"/>
  <c r="D14" i="2"/>
  <c r="E14" i="2" s="1"/>
  <c r="D11" i="2"/>
  <c r="E11" i="2" s="1"/>
  <c r="D10" i="2"/>
  <c r="E10" i="2" s="1"/>
  <c r="F19" i="1"/>
  <c r="D16" i="2" l="1"/>
  <c r="E16" i="2"/>
  <c r="D19" i="1"/>
</calcChain>
</file>

<file path=xl/sharedStrings.xml><?xml version="1.0" encoding="utf-8"?>
<sst xmlns="http://schemas.openxmlformats.org/spreadsheetml/2006/main" count="97" uniqueCount="40">
  <si>
    <t>Bijlage 2 Prijsinvulformulier</t>
  </si>
  <si>
    <t xml:space="preserve">Europese Aanbesteding groothandel infuusvloeistoffen en toebehoren Erasmus MC </t>
  </si>
  <si>
    <t>Inschrijver</t>
  </si>
  <si>
    <t> </t>
  </si>
  <si>
    <t>Prijs distributie</t>
  </si>
  <si>
    <t>Logistieke parameter</t>
  </si>
  <si>
    <t>indicatief aantal per jaar Ziekenhuis-apotheek</t>
  </si>
  <si>
    <t>tarief excl BTW</t>
  </si>
  <si>
    <t>totaal bedrag excl BTW</t>
  </si>
  <si>
    <t>BTW %</t>
  </si>
  <si>
    <t>totaal bedrag incl BTW</t>
  </si>
  <si>
    <t>Orders via EDI afdelingsbelevering</t>
  </si>
  <si>
    <t xml:space="preserve"> €                      -  </t>
  </si>
  <si>
    <t>Orders via EDI, niet-afdelingsbelevering</t>
  </si>
  <si>
    <t>Orders niet via EDI, niet-afdelingsbelevering</t>
  </si>
  <si>
    <t>Bestelregel via EDI, afdelingsbelevering</t>
  </si>
  <si>
    <t>Bestelregel via EDI, niet-afdelingsbelevering</t>
  </si>
  <si>
    <t>Bestelregel niet via EDI, niet-afdelingsbelevering</t>
  </si>
  <si>
    <t xml:space="preserve">Same day levering </t>
  </si>
  <si>
    <t>kartonvrij leveren (bedrag is fee per jaar)</t>
  </si>
  <si>
    <t xml:space="preserve"> €                      -</t>
  </si>
  <si>
    <t xml:space="preserve">Spoedrit </t>
  </si>
  <si>
    <t>Totaal prijs distributie (distributiekosten)</t>
  </si>
  <si>
    <t>Naam Inschrijver:</t>
  </si>
  <si>
    <t>Datum:</t>
  </si>
  <si>
    <t>Handtekening Inschrijver voor akkoord PvE:</t>
  </si>
  <si>
    <t xml:space="preserve">indicatief * aantal per jaar Ziekenhuis-apotheek </t>
  </si>
  <si>
    <t>Transportkosten dagelijkse levering (same day delivery)</t>
  </si>
  <si>
    <t>Optioneel - geen onderdeel van inschrijfsom</t>
  </si>
  <si>
    <t>indicatief * aantal per jaar Ziekenhuis-apotheek</t>
  </si>
  <si>
    <t>Kartonvrij leveren (kosten per dagelijkse levering)</t>
  </si>
  <si>
    <t>* genoemde aantallen zijn indicatief, derhalve kunnen er geen rechten aan worden ontleend</t>
  </si>
  <si>
    <t>Alleen de gele velden dienen ingevuld te worden door Inschrijver</t>
  </si>
  <si>
    <t>Orderverwerking dagelijkse levering (same day delivery) all-in prijs excl. Transport</t>
  </si>
  <si>
    <t>Orderverwerking spoed levering (spoedorder) all-in prijs excl. Transport</t>
  </si>
  <si>
    <t>Transportkosten spoed levering (spoedorder)</t>
  </si>
  <si>
    <t xml:space="preserve">Retour kosten voor onjuiste order geplaatst door Erasmus MC </t>
  </si>
  <si>
    <t>Opdrachtnemer</t>
  </si>
  <si>
    <t>Naam Opdrachtnemer</t>
  </si>
  <si>
    <t>Handtekening Opdrachtnemer voor akkoord Prijsinvulformulier: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</si>
</sst>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u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Arial"/>
      <family val="2"/>
    </font>
    <font>
      <b/>
      <sz val="12"/>
      <color rgb="FFFFFFFF"/>
      <name val="ARIAL"/>
      <family val="2"/>
    </font>
    <font>
      <b/>
      <sz val="8"/>
      <color rgb="FFFFFFFF"/>
      <name val="ARIAL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0C207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4" fillId="0" borderId="0" xfId="0" applyFont="1"/>
    <xf numFmtId="0" fontId="5" fillId="3" borderId="0" xfId="0" applyFont="1" applyFill="1" applyAlignment="1">
      <alignment wrapText="1"/>
    </xf>
    <xf numFmtId="0" fontId="2" fillId="0" borderId="0" xfId="0" applyFont="1" applyAlignment="1">
      <alignment wrapText="1"/>
    </xf>
    <xf numFmtId="3" fontId="2" fillId="0" borderId="0" xfId="0" applyNumberFormat="1" applyFont="1"/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7" fillId="4" borderId="2" xfId="0" applyFont="1" applyFill="1" applyBorder="1" applyAlignment="1">
      <alignment wrapText="1"/>
    </xf>
    <xf numFmtId="0" fontId="8" fillId="5" borderId="3" xfId="0" applyFont="1" applyFill="1" applyBorder="1" applyAlignment="1">
      <alignment wrapText="1"/>
    </xf>
    <xf numFmtId="0" fontId="7" fillId="4" borderId="4" xfId="0" applyFont="1" applyFill="1" applyBorder="1" applyAlignment="1">
      <alignment wrapText="1"/>
    </xf>
    <xf numFmtId="0" fontId="8" fillId="5" borderId="5" xfId="0" applyFont="1" applyFill="1" applyBorder="1" applyAlignment="1">
      <alignment wrapText="1"/>
    </xf>
    <xf numFmtId="0" fontId="9" fillId="0" borderId="0" xfId="0" applyFont="1"/>
    <xf numFmtId="1" fontId="2" fillId="0" borderId="0" xfId="0" applyNumberFormat="1" applyFont="1"/>
    <xf numFmtId="1" fontId="3" fillId="0" borderId="0" xfId="0" applyNumberFormat="1" applyFont="1"/>
    <xf numFmtId="1" fontId="5" fillId="3" borderId="0" xfId="0" applyNumberFormat="1" applyFont="1" applyFill="1" applyAlignment="1">
      <alignment wrapText="1"/>
    </xf>
    <xf numFmtId="1" fontId="6" fillId="3" borderId="1" xfId="0" applyNumberFormat="1" applyFont="1" applyFill="1" applyBorder="1"/>
    <xf numFmtId="1" fontId="6" fillId="3" borderId="0" xfId="0" applyNumberFormat="1" applyFont="1" applyFill="1"/>
    <xf numFmtId="1" fontId="8" fillId="5" borderId="3" xfId="0" applyNumberFormat="1" applyFont="1" applyFill="1" applyBorder="1" applyAlignment="1">
      <alignment wrapText="1"/>
    </xf>
    <xf numFmtId="1" fontId="8" fillId="5" borderId="5" xfId="0" applyNumberFormat="1" applyFont="1" applyFill="1" applyBorder="1" applyAlignment="1">
      <alignment wrapText="1"/>
    </xf>
    <xf numFmtId="1" fontId="0" fillId="0" borderId="0" xfId="0" applyNumberFormat="1"/>
    <xf numFmtId="164" fontId="2" fillId="0" borderId="0" xfId="0" applyNumberFormat="1" applyFont="1"/>
    <xf numFmtId="164" fontId="3" fillId="0" borderId="0" xfId="0" applyNumberFormat="1" applyFont="1"/>
    <xf numFmtId="164" fontId="5" fillId="3" borderId="0" xfId="0" applyNumberFormat="1" applyFont="1" applyFill="1" applyAlignment="1">
      <alignment wrapText="1"/>
    </xf>
    <xf numFmtId="164" fontId="6" fillId="3" borderId="1" xfId="0" applyNumberFormat="1" applyFont="1" applyFill="1" applyBorder="1"/>
    <xf numFmtId="164" fontId="6" fillId="3" borderId="0" xfId="0" applyNumberFormat="1" applyFont="1" applyFill="1"/>
    <xf numFmtId="164" fontId="0" fillId="0" borderId="0" xfId="0" applyNumberFormat="1"/>
    <xf numFmtId="164" fontId="2" fillId="6" borderId="0" xfId="0" applyNumberFormat="1" applyFont="1" applyFill="1"/>
    <xf numFmtId="44" fontId="2" fillId="0" borderId="0" xfId="1" applyFont="1"/>
    <xf numFmtId="44" fontId="2" fillId="0" borderId="0" xfId="0" applyNumberFormat="1" applyFont="1"/>
    <xf numFmtId="44" fontId="6" fillId="3" borderId="0" xfId="1" applyFont="1" applyFill="1"/>
    <xf numFmtId="1" fontId="2" fillId="5" borderId="0" xfId="0" applyNumberFormat="1" applyFont="1" applyFill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workbookViewId="0">
      <selection activeCell="M15" sqref="M15"/>
    </sheetView>
  </sheetViews>
  <sheetFormatPr defaultRowHeight="14.4" x14ac:dyDescent="0.3"/>
  <cols>
    <col min="1" max="1" width="27.44140625" customWidth="1"/>
    <col min="2" max="2" width="17.5546875" bestFit="1" customWidth="1"/>
    <col min="4" max="4" width="15.109375" bestFit="1" customWidth="1"/>
    <col min="7" max="7" width="9.44140625" customWidth="1"/>
  </cols>
  <sheetData>
    <row r="1" spans="1:22" ht="25.8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8" x14ac:dyDescent="0.35">
      <c r="A2" s="3" t="s">
        <v>1</v>
      </c>
      <c r="B2" s="3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3">
      <c r="A4" s="2" t="s">
        <v>2</v>
      </c>
      <c r="B4" s="4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8" x14ac:dyDescent="0.35">
      <c r="A6" s="5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43.2" x14ac:dyDescent="0.3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28.8" x14ac:dyDescent="0.3">
      <c r="A9" s="7" t="s">
        <v>11</v>
      </c>
      <c r="B9" s="8">
        <v>9300</v>
      </c>
      <c r="C9" s="4"/>
      <c r="D9" s="2" t="s">
        <v>12</v>
      </c>
      <c r="E9" s="4" t="s">
        <v>3</v>
      </c>
      <c r="F9" s="2" t="s">
        <v>12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8.8" x14ac:dyDescent="0.3">
      <c r="A10" s="7" t="s">
        <v>13</v>
      </c>
      <c r="B10" s="8">
        <v>340</v>
      </c>
      <c r="C10" s="4" t="s">
        <v>3</v>
      </c>
      <c r="D10" s="2" t="s">
        <v>12</v>
      </c>
      <c r="E10" s="4" t="s">
        <v>3</v>
      </c>
      <c r="F10" s="2" t="s">
        <v>12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28.8" x14ac:dyDescent="0.3">
      <c r="A11" s="7" t="s">
        <v>14</v>
      </c>
      <c r="B11" s="2">
        <v>15</v>
      </c>
      <c r="C11" s="4" t="s">
        <v>3</v>
      </c>
      <c r="D11" s="2" t="s">
        <v>12</v>
      </c>
      <c r="E11" s="4" t="s">
        <v>3</v>
      </c>
      <c r="F11" s="2" t="s">
        <v>12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28.8" x14ac:dyDescent="0.3">
      <c r="A12" s="7" t="s">
        <v>15</v>
      </c>
      <c r="B12" s="8">
        <v>24000</v>
      </c>
      <c r="C12" s="4" t="s">
        <v>3</v>
      </c>
      <c r="D12" s="2" t="s">
        <v>12</v>
      </c>
      <c r="E12" s="4" t="s">
        <v>3</v>
      </c>
      <c r="F12" s="2" t="s">
        <v>12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28.8" x14ac:dyDescent="0.3">
      <c r="A13" s="7" t="s">
        <v>16</v>
      </c>
      <c r="B13" s="8">
        <v>1700</v>
      </c>
      <c r="C13" s="4" t="s">
        <v>3</v>
      </c>
      <c r="D13" s="2" t="s">
        <v>12</v>
      </c>
      <c r="E13" s="4" t="s">
        <v>3</v>
      </c>
      <c r="F13" s="2" t="s">
        <v>12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28.8" x14ac:dyDescent="0.3">
      <c r="A14" s="7" t="s">
        <v>17</v>
      </c>
      <c r="B14" s="2">
        <v>30</v>
      </c>
      <c r="C14" s="4" t="s">
        <v>3</v>
      </c>
      <c r="D14" s="2" t="s">
        <v>12</v>
      </c>
      <c r="E14" s="4" t="s">
        <v>3</v>
      </c>
      <c r="F14" s="2" t="s">
        <v>12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x14ac:dyDescent="0.3">
      <c r="A15" s="7" t="s">
        <v>18</v>
      </c>
      <c r="B15" s="2">
        <v>260</v>
      </c>
      <c r="C15" s="4" t="s">
        <v>3</v>
      </c>
      <c r="D15" s="2" t="s">
        <v>12</v>
      </c>
      <c r="E15" s="4" t="s">
        <v>3</v>
      </c>
      <c r="F15" s="2" t="s">
        <v>12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28.8" x14ac:dyDescent="0.3">
      <c r="A16" s="7" t="s">
        <v>19</v>
      </c>
      <c r="B16" s="2"/>
      <c r="C16" s="4"/>
      <c r="D16" s="2" t="s">
        <v>20</v>
      </c>
      <c r="E16" s="4"/>
      <c r="F16" s="2" t="s">
        <v>12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x14ac:dyDescent="0.3">
      <c r="A17" s="7" t="s">
        <v>21</v>
      </c>
      <c r="B17" s="2">
        <v>15</v>
      </c>
      <c r="C17" s="4" t="s">
        <v>3</v>
      </c>
      <c r="D17" s="2" t="s">
        <v>12</v>
      </c>
      <c r="E17" s="4" t="s">
        <v>3</v>
      </c>
      <c r="F17" s="2" t="s">
        <v>12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21.6" x14ac:dyDescent="0.3">
      <c r="A18" s="9" t="s">
        <v>22</v>
      </c>
      <c r="B18" s="10" t="s">
        <v>3</v>
      </c>
      <c r="C18" s="10"/>
      <c r="D18" s="10" t="s">
        <v>8</v>
      </c>
      <c r="E18" s="10"/>
      <c r="F18" s="10" t="s">
        <v>10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3">
      <c r="A19" s="11"/>
      <c r="B19" s="12"/>
      <c r="C19" s="12"/>
      <c r="D19" s="12">
        <f>SUM(D9:D17)</f>
        <v>0</v>
      </c>
      <c r="E19" s="12"/>
      <c r="F19" s="12">
        <f>SUM(F9:G17)</f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2" spans="1:22" ht="15.6" x14ac:dyDescent="0.3">
      <c r="A22" s="13" t="s">
        <v>23</v>
      </c>
      <c r="B22" s="14" t="s">
        <v>3</v>
      </c>
    </row>
    <row r="23" spans="1:22" ht="15.6" x14ac:dyDescent="0.3">
      <c r="A23" s="15" t="s">
        <v>24</v>
      </c>
      <c r="B23" s="16" t="s">
        <v>3</v>
      </c>
    </row>
    <row r="24" spans="1:22" ht="46.8" x14ac:dyDescent="0.3">
      <c r="A24" s="15" t="s">
        <v>25</v>
      </c>
      <c r="B24" s="1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2CE71-ED92-4332-BEA8-E332B18C7E36}">
  <dimension ref="A1:T27"/>
  <sheetViews>
    <sheetView tabSelected="1" topLeftCell="A14" workbookViewId="0">
      <selection activeCell="D25" sqref="D25"/>
    </sheetView>
  </sheetViews>
  <sheetFormatPr defaultRowHeight="14.4" x14ac:dyDescent="0.3"/>
  <cols>
    <col min="1" max="1" width="31.33203125" customWidth="1"/>
    <col min="2" max="2" width="17.5546875" style="25" bestFit="1" customWidth="1"/>
    <col min="3" max="3" width="9.109375" style="31"/>
    <col min="4" max="4" width="15.109375" style="31" bestFit="1" customWidth="1"/>
    <col min="5" max="5" width="17.21875" bestFit="1" customWidth="1"/>
  </cols>
  <sheetData>
    <row r="1" spans="1:20" ht="25.8" x14ac:dyDescent="0.5">
      <c r="A1" s="1" t="s">
        <v>0</v>
      </c>
      <c r="B1" s="18"/>
      <c r="C1" s="26"/>
      <c r="D1" s="26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" x14ac:dyDescent="0.35">
      <c r="A2" s="3" t="s">
        <v>1</v>
      </c>
      <c r="B2" s="19"/>
      <c r="C2" s="27"/>
      <c r="D2" s="2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3">
      <c r="A3" s="2"/>
      <c r="B3" s="18"/>
      <c r="C3" s="26"/>
      <c r="D3" s="2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">
      <c r="A4" s="2" t="s">
        <v>37</v>
      </c>
      <c r="B4" s="36" t="s">
        <v>3</v>
      </c>
      <c r="C4" s="26"/>
      <c r="D4" s="2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3">
      <c r="A5" s="17" t="s">
        <v>32</v>
      </c>
      <c r="B5" s="18"/>
      <c r="C5" s="26"/>
      <c r="D5" s="2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3">
      <c r="A6" s="2"/>
      <c r="B6" s="18"/>
      <c r="C6" s="26"/>
      <c r="D6" s="2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8" x14ac:dyDescent="0.35">
      <c r="A7" s="5" t="s">
        <v>4</v>
      </c>
      <c r="B7" s="18"/>
      <c r="C7" s="26"/>
      <c r="D7" s="26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3">
      <c r="A8" s="2"/>
      <c r="B8" s="18"/>
      <c r="C8" s="26"/>
      <c r="D8" s="2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43.2" x14ac:dyDescent="0.3">
      <c r="A9" s="6" t="s">
        <v>5</v>
      </c>
      <c r="B9" s="20" t="s">
        <v>26</v>
      </c>
      <c r="C9" s="28" t="s">
        <v>7</v>
      </c>
      <c r="D9" s="28" t="s">
        <v>8</v>
      </c>
      <c r="E9" s="6" t="s">
        <v>10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43.2" x14ac:dyDescent="0.3">
      <c r="A10" s="7" t="s">
        <v>33</v>
      </c>
      <c r="B10" s="18">
        <v>260</v>
      </c>
      <c r="C10" s="32"/>
      <c r="D10" s="33">
        <f>B10*C10</f>
        <v>0</v>
      </c>
      <c r="E10" s="34">
        <f>(D10/100)*121</f>
        <v>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28.8" x14ac:dyDescent="0.3">
      <c r="A11" s="7" t="s">
        <v>27</v>
      </c>
      <c r="B11" s="18">
        <v>260</v>
      </c>
      <c r="C11" s="32"/>
      <c r="D11" s="33">
        <f>B11*C11</f>
        <v>0</v>
      </c>
      <c r="E11" s="34">
        <f t="shared" ref="E11:E14" si="0">(D11/100)*121</f>
        <v>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43.2" x14ac:dyDescent="0.3">
      <c r="A12" s="7" t="s">
        <v>34</v>
      </c>
      <c r="B12" s="18">
        <v>25</v>
      </c>
      <c r="C12" s="32"/>
      <c r="D12" s="33">
        <f>B12*C12</f>
        <v>0</v>
      </c>
      <c r="E12" s="34">
        <f t="shared" ref="E12" si="1">(D12/100)*121</f>
        <v>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28.8" x14ac:dyDescent="0.3">
      <c r="A13" s="7" t="s">
        <v>35</v>
      </c>
      <c r="B13" s="18">
        <v>25</v>
      </c>
      <c r="C13" s="32"/>
      <c r="D13" s="33">
        <f>B13*C13</f>
        <v>0</v>
      </c>
      <c r="E13" s="34">
        <f t="shared" ref="E13" si="2">(D13/100)*121</f>
        <v>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43.2" x14ac:dyDescent="0.3">
      <c r="A14" s="7" t="s">
        <v>36</v>
      </c>
      <c r="B14" s="18">
        <v>6</v>
      </c>
      <c r="C14" s="32"/>
      <c r="D14" s="33">
        <f>B14*C14</f>
        <v>0</v>
      </c>
      <c r="E14" s="34">
        <f t="shared" si="0"/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5" thickBot="1" x14ac:dyDescent="0.35">
      <c r="A15" s="9" t="s">
        <v>22</v>
      </c>
      <c r="B15" s="21" t="s">
        <v>3</v>
      </c>
      <c r="C15" s="29"/>
      <c r="D15" s="29" t="s">
        <v>8</v>
      </c>
      <c r="E15" s="10" t="s">
        <v>10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5" thickTop="1" x14ac:dyDescent="0.3">
      <c r="A16" s="11"/>
      <c r="B16" s="22"/>
      <c r="C16" s="30"/>
      <c r="D16" s="35">
        <f>SUM(D10:D14)</f>
        <v>0</v>
      </c>
      <c r="E16" s="35">
        <f>SUM(E10:F14)</f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">
      <c r="A17" s="2"/>
      <c r="B17" s="18"/>
      <c r="C17" s="26"/>
      <c r="D17" s="2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3">
      <c r="A18" s="2"/>
      <c r="B18" s="18"/>
      <c r="C18" s="26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3">
      <c r="A19" s="17" t="s">
        <v>28</v>
      </c>
      <c r="B19" s="18"/>
      <c r="C19" s="26"/>
      <c r="D19" s="2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43.2" x14ac:dyDescent="0.3">
      <c r="A20" s="6" t="s">
        <v>5</v>
      </c>
      <c r="B20" s="20" t="s">
        <v>29</v>
      </c>
      <c r="C20" s="28" t="s">
        <v>7</v>
      </c>
      <c r="D20" s="28" t="s">
        <v>8</v>
      </c>
      <c r="E20" s="6" t="s">
        <v>10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8.8" x14ac:dyDescent="0.3">
      <c r="A21" s="7" t="s">
        <v>30</v>
      </c>
      <c r="B21" s="18">
        <v>260</v>
      </c>
      <c r="C21" s="32"/>
      <c r="D21" s="33">
        <f>B21*C21</f>
        <v>0</v>
      </c>
      <c r="E21" s="34">
        <f>(D21/100)*121</f>
        <v>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">
      <c r="A22" s="2"/>
      <c r="B22" s="18"/>
      <c r="C22" s="26"/>
      <c r="D22" s="2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">
      <c r="A23" s="2" t="s">
        <v>31</v>
      </c>
      <c r="B23" s="18"/>
      <c r="C23" s="26"/>
      <c r="D23" s="2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5" spans="1:20" ht="15.6" x14ac:dyDescent="0.3">
      <c r="A25" s="13" t="s">
        <v>38</v>
      </c>
      <c r="B25" s="23" t="s">
        <v>3</v>
      </c>
    </row>
    <row r="26" spans="1:20" ht="15.6" x14ac:dyDescent="0.3">
      <c r="A26" s="15" t="s">
        <v>24</v>
      </c>
      <c r="B26" s="24" t="s">
        <v>3</v>
      </c>
    </row>
    <row r="27" spans="1:20" ht="46.8" x14ac:dyDescent="0.3">
      <c r="A27" s="15" t="s">
        <v>39</v>
      </c>
      <c r="B27" s="2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E04F4A3665A488EF8AEA9E7CFE490" ma:contentTypeVersion="13" ma:contentTypeDescription="Een nieuw document maken." ma:contentTypeScope="" ma:versionID="6dab0a24b7c3f8d22d670df3ee63c133">
  <xsd:schema xmlns:xsd="http://www.w3.org/2001/XMLSchema" xmlns:xs="http://www.w3.org/2001/XMLSchema" xmlns:p="http://schemas.microsoft.com/office/2006/metadata/properties" xmlns:ns2="6894bd4a-9fae-4877-937a-1f2da115dd57" xmlns:ns3="7fca0781-ade3-4db6-bb9d-e400c83f7c5e" targetNamespace="http://schemas.microsoft.com/office/2006/metadata/properties" ma:root="true" ma:fieldsID="b781fed0506afbfcaa354859215423f3" ns2:_="" ns3:_="">
    <xsd:import namespace="6894bd4a-9fae-4877-937a-1f2da115dd57"/>
    <xsd:import namespace="7fca0781-ade3-4db6-bb9d-e400c83f7c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4bd4a-9fae-4877-937a-1f2da115dd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e63458cd-ce2d-47d3-a8fb-aba961f6e9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ca0781-ade3-4db6-bb9d-e400c83f7c5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ec6c2be-a90a-4a84-9a5e-a179670d7a32}" ma:internalName="TaxCatchAll" ma:showField="CatchAllData" ma:web="7fca0781-ade3-4db6-bb9d-e400c83f7c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ca0781-ade3-4db6-bb9d-e400c83f7c5e" xsi:nil="true"/>
    <lcf76f155ced4ddcb4097134ff3c332f xmlns="6894bd4a-9fae-4877-937a-1f2da115dd5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A9517B-656A-4268-8BAC-8825232D34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94bd4a-9fae-4877-937a-1f2da115dd57"/>
    <ds:schemaRef ds:uri="7fca0781-ade3-4db6-bb9d-e400c83f7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0BD53C-E595-479B-8374-54F3A4AD03EC}">
  <ds:schemaRefs>
    <ds:schemaRef ds:uri="http://schemas.microsoft.com/office/2006/metadata/properties"/>
    <ds:schemaRef ds:uri="http://schemas.microsoft.com/office/infopath/2007/PartnerControls"/>
    <ds:schemaRef ds:uri="7fca0781-ade3-4db6-bb9d-e400c83f7c5e"/>
    <ds:schemaRef ds:uri="6894bd4a-9fae-4877-937a-1f2da115dd57"/>
  </ds:schemaRefs>
</ds:datastoreItem>
</file>

<file path=customXml/itemProps3.xml><?xml version="1.0" encoding="utf-8"?>
<ds:datastoreItem xmlns:ds="http://schemas.openxmlformats.org/officeDocument/2006/customXml" ds:itemID="{EE8798E4-08A7-4F95-9704-E41CC8B10D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Sheet1</vt:lpstr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S.M. Simons</dc:creator>
  <cp:keywords/>
  <dc:description/>
  <cp:lastModifiedBy>Sophie Simons</cp:lastModifiedBy>
  <cp:revision/>
  <dcterms:created xsi:type="dcterms:W3CDTF">2024-02-19T11:56:45Z</dcterms:created>
  <dcterms:modified xsi:type="dcterms:W3CDTF">2025-08-28T14:14:04Z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0x010100C05E04F4A3665A488EF8AEA9E7CFE490</vt:lpwstr>
  </property>
  <property fmtid="{D5CDD505-2E9C-101B-9397-08002B2CF9AE}" pid="3" name="MediaServiceImageTags">
    <vt:lpwstr/>
  </property>
</Properties>
</file>