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ijzijnkarel-my.sharepoint.com/personal/n_vanoosterhout_wijzijnkarel_nl/Documents/Documenten/Afvalstromen WLGD 2025/nota van inlichtingen/4de nota/"/>
    </mc:Choice>
  </mc:AlternateContent>
  <xr:revisionPtr revIDLastSave="27" documentId="8_{C74816A6-7039-4BED-BB93-D940481810D7}" xr6:coauthVersionLast="47" xr6:coauthVersionMax="47" xr10:uidLastSave="{B938DCCA-B9D1-45BC-82A1-CA0474986889}"/>
  <bookViews>
    <workbookView xWindow="-108" yWindow="-108" windowWidth="23256" windowHeight="12456" xr2:uid="{419C8CAA-E576-404C-ABA2-ADD6815746B2}"/>
  </bookViews>
  <sheets>
    <sheet name="Perceel 11 Hout-C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2" l="1"/>
  <c r="G22" i="2" s="1"/>
  <c r="G23" i="2"/>
  <c r="G24" i="2"/>
  <c r="F15" i="2"/>
  <c r="G17" i="2" s="1"/>
  <c r="G15" i="2"/>
  <c r="G16" i="2" s="1"/>
  <c r="E29" i="2"/>
  <c r="G29" i="2" s="1"/>
  <c r="F29" i="2"/>
  <c r="G31" i="2" s="1"/>
  <c r="G25" i="2" l="1"/>
  <c r="G36" i="2" s="1"/>
  <c r="G18" i="2"/>
  <c r="G38" i="2"/>
  <c r="G35" i="2"/>
  <c r="G30" i="2"/>
  <c r="G37" i="2" s="1"/>
  <c r="G39" i="2" l="1"/>
  <c r="G32" i="2"/>
</calcChain>
</file>

<file path=xl/sharedStrings.xml><?xml version="1.0" encoding="utf-8"?>
<sst xmlns="http://schemas.openxmlformats.org/spreadsheetml/2006/main" count="55" uniqueCount="38">
  <si>
    <t>Inschrijfbiljet Perceel 11 Hout-C</t>
  </si>
  <si>
    <t>Bedrijfsgegevens</t>
  </si>
  <si>
    <t>Naam inschrijver:</t>
  </si>
  <si>
    <t>&lt;INVULLEN&gt;</t>
  </si>
  <si>
    <t>Functie inschijver</t>
  </si>
  <si>
    <t>Naam bedrijf</t>
  </si>
  <si>
    <t>Datum</t>
  </si>
  <si>
    <t>Handtekening:</t>
  </si>
  <si>
    <t>Transportgegevens van deze fractie</t>
  </si>
  <si>
    <t>Verwerkingslocatie</t>
  </si>
  <si>
    <t>De Hak 16,  5107 RG Dongen</t>
  </si>
  <si>
    <t>&lt;ADRES INVULLEN&gt;</t>
  </si>
  <si>
    <t>Waalwijk, Weteringweg 29, 5145 NT Waalwijk</t>
  </si>
  <si>
    <t>Gemeente Dongen</t>
  </si>
  <si>
    <t>gem.gew. p.vracht</t>
  </si>
  <si>
    <t>Tarief</t>
  </si>
  <si>
    <t>KM</t>
  </si>
  <si>
    <t xml:space="preserve">Dongen, Hout-C                                  </t>
  </si>
  <si>
    <t>ton</t>
  </si>
  <si>
    <t>Totaal prijs gemeente Dongen</t>
  </si>
  <si>
    <t>Dongen kosten voor zelf uitvoeren transport</t>
  </si>
  <si>
    <t>Totaal prijs gemeente Dongen inclusief eigen kosten transport</t>
  </si>
  <si>
    <t>Gemeente Gilze en Rijen</t>
  </si>
  <si>
    <t xml:space="preserve">Gilze en Rijen, Hout-C                                  </t>
  </si>
  <si>
    <t xml:space="preserve">Gilze en Rijen, Huur contrainer              </t>
  </si>
  <si>
    <t>maanden</t>
  </si>
  <si>
    <t xml:space="preserve">Gilze en Rijen, Transport                                                                                                       </t>
  </si>
  <si>
    <t>rit</t>
  </si>
  <si>
    <t>Totaal prijs gemeente Gilze en Rijen</t>
  </si>
  <si>
    <t>Gemeente Waalwijk</t>
  </si>
  <si>
    <t xml:space="preserve">Waalwijk, Hout-C                                          </t>
  </si>
  <si>
    <t xml:space="preserve">Totaal prijs gemeente Waalwijk </t>
  </si>
  <si>
    <t>Waalwijk kosten voor zelf uitvoeren transport</t>
  </si>
  <si>
    <t>Totaal prijs gemeente Waalwijk inclusief eigen kosten voor transport</t>
  </si>
  <si>
    <t>Beoordelingsprijs</t>
  </si>
  <si>
    <t>Totaal prijs gemeente Waalwijk</t>
  </si>
  <si>
    <t>Totaal prijs voor zelf uitvoeren transport</t>
  </si>
  <si>
    <t>&lt; KM invullen 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</si>
</sst>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0.0"/>
    <numFmt numFmtId="165" formatCode="#,##0.0_ ;\-#,##0.0\ "/>
    <numFmt numFmtId="166" formatCode="&quot;€&quot;\ #,##0.00"/>
  </numFmts>
  <fonts count="6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 tint="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0" borderId="24" xfId="0" applyFont="1" applyBorder="1" applyAlignment="1" applyProtection="1">
      <alignment horizontal="left" vertical="top" wrapText="1"/>
      <protection locked="0"/>
    </xf>
    <xf numFmtId="166" fontId="3" fillId="9" borderId="1" xfId="0" applyNumberFormat="1" applyFont="1" applyFill="1" applyBorder="1" applyAlignment="1" applyProtection="1">
      <alignment vertical="top"/>
      <protection locked="0"/>
    </xf>
    <xf numFmtId="0" fontId="3" fillId="2" borderId="1" xfId="0" applyFont="1" applyFill="1" applyBorder="1" applyAlignment="1">
      <alignment vertical="top"/>
    </xf>
    <xf numFmtId="0" fontId="3" fillId="2" borderId="4" xfId="0" applyFont="1" applyFill="1" applyBorder="1" applyAlignment="1">
      <alignment vertical="top"/>
    </xf>
    <xf numFmtId="0" fontId="3" fillId="2" borderId="20" xfId="0" applyFont="1" applyFill="1" applyBorder="1" applyAlignment="1">
      <alignment vertical="top"/>
    </xf>
    <xf numFmtId="0" fontId="2" fillId="0" borderId="23" xfId="0" applyFont="1" applyBorder="1" applyAlignment="1">
      <alignment horizontal="left" vertical="top" wrapText="1"/>
    </xf>
    <xf numFmtId="0" fontId="1" fillId="0" borderId="25" xfId="0" applyFont="1" applyBorder="1" applyAlignment="1">
      <alignment vertical="top" wrapText="1"/>
    </xf>
    <xf numFmtId="0" fontId="1" fillId="2" borderId="16" xfId="0" applyFont="1" applyFill="1" applyBorder="1" applyAlignment="1">
      <alignment vertical="top" wrapText="1"/>
    </xf>
    <xf numFmtId="0" fontId="0" fillId="2" borderId="0" xfId="0" applyFill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0" fontId="2" fillId="4" borderId="28" xfId="0" applyFont="1" applyFill="1" applyBorder="1" applyAlignment="1">
      <alignment horizontal="left" vertical="center" wrapText="1"/>
    </xf>
    <xf numFmtId="0" fontId="2" fillId="4" borderId="15" xfId="0" applyFont="1" applyFill="1" applyBorder="1" applyAlignment="1">
      <alignment horizontal="left" vertical="center" wrapText="1"/>
    </xf>
    <xf numFmtId="0" fontId="2" fillId="4" borderId="22" xfId="0" applyFont="1" applyFill="1" applyBorder="1" applyAlignment="1">
      <alignment horizontal="left" vertical="center" wrapText="1"/>
    </xf>
    <xf numFmtId="0" fontId="1" fillId="0" borderId="25" xfId="0" applyFont="1" applyBorder="1"/>
    <xf numFmtId="0" fontId="1" fillId="0" borderId="1" xfId="0" applyFont="1" applyBorder="1" applyAlignment="1">
      <alignment vertical="top" wrapText="1"/>
    </xf>
    <xf numFmtId="0" fontId="1" fillId="0" borderId="14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4" fontId="1" fillId="0" borderId="27" xfId="0" applyNumberFormat="1" applyFont="1" applyBorder="1"/>
    <xf numFmtId="164" fontId="1" fillId="7" borderId="1" xfId="0" applyNumberFormat="1" applyFont="1" applyFill="1" applyBorder="1"/>
    <xf numFmtId="3" fontId="1" fillId="0" borderId="14" xfId="0" applyNumberFormat="1" applyFont="1" applyBorder="1"/>
    <xf numFmtId="165" fontId="1" fillId="0" borderId="1" xfId="0" applyNumberFormat="1" applyFont="1" applyBorder="1"/>
    <xf numFmtId="166" fontId="1" fillId="0" borderId="27" xfId="0" applyNumberFormat="1" applyFont="1" applyBorder="1"/>
    <xf numFmtId="166" fontId="4" fillId="4" borderId="27" xfId="0" applyNumberFormat="1" applyFont="1" applyFill="1" applyBorder="1"/>
    <xf numFmtId="0" fontId="1" fillId="0" borderId="34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3" fontId="1" fillId="0" borderId="4" xfId="0" applyNumberFormat="1" applyFont="1" applyBorder="1"/>
    <xf numFmtId="0" fontId="1" fillId="0" borderId="4" xfId="0" applyFont="1" applyBorder="1"/>
    <xf numFmtId="166" fontId="3" fillId="3" borderId="4" xfId="0" applyNumberFormat="1" applyFont="1" applyFill="1" applyBorder="1" applyAlignment="1">
      <alignment vertical="top"/>
    </xf>
    <xf numFmtId="44" fontId="0" fillId="11" borderId="4" xfId="0" applyNumberFormat="1" applyFill="1" applyBorder="1" applyAlignment="1">
      <alignment vertical="top"/>
    </xf>
    <xf numFmtId="166" fontId="4" fillId="7" borderId="27" xfId="0" applyNumberFormat="1" applyFont="1" applyFill="1" applyBorder="1" applyAlignment="1">
      <alignment horizontal="right"/>
    </xf>
    <xf numFmtId="166" fontId="4" fillId="4" borderId="29" xfId="0" applyNumberFormat="1" applyFont="1" applyFill="1" applyBorder="1" applyAlignment="1">
      <alignment horizontal="right"/>
    </xf>
    <xf numFmtId="0" fontId="2" fillId="2" borderId="0" xfId="0" applyFont="1" applyFill="1" applyAlignment="1">
      <alignment horizontal="left" vertical="top"/>
    </xf>
    <xf numFmtId="44" fontId="3" fillId="2" borderId="0" xfId="0" applyNumberFormat="1" applyFont="1" applyFill="1"/>
    <xf numFmtId="164" fontId="1" fillId="11" borderId="1" xfId="0" applyNumberFormat="1" applyFont="1" applyFill="1" applyBorder="1"/>
    <xf numFmtId="3" fontId="1" fillId="0" borderId="1" xfId="0" applyNumberFormat="1" applyFont="1" applyBorder="1"/>
    <xf numFmtId="166" fontId="3" fillId="3" borderId="1" xfId="0" applyNumberFormat="1" applyFont="1" applyFill="1" applyBorder="1" applyAlignment="1">
      <alignment vertical="top"/>
    </xf>
    <xf numFmtId="165" fontId="1" fillId="11" borderId="1" xfId="0" applyNumberFormat="1" applyFont="1" applyFill="1" applyBorder="1"/>
    <xf numFmtId="0" fontId="1" fillId="0" borderId="25" xfId="0" applyFont="1" applyBorder="1" applyAlignment="1">
      <alignment horizontal="left" vertical="top"/>
    </xf>
    <xf numFmtId="0" fontId="1" fillId="11" borderId="1" xfId="0" applyFont="1" applyFill="1" applyBorder="1" applyAlignment="1">
      <alignment horizontal="left" vertical="top"/>
    </xf>
    <xf numFmtId="44" fontId="5" fillId="11" borderId="1" xfId="0" applyNumberFormat="1" applyFont="1" applyFill="1" applyBorder="1" applyAlignment="1">
      <alignment vertical="top"/>
    </xf>
    <xf numFmtId="166" fontId="4" fillId="8" borderId="27" xfId="0" applyNumberFormat="1" applyFont="1" applyFill="1" applyBorder="1"/>
    <xf numFmtId="0" fontId="0" fillId="2" borderId="0" xfId="0" applyFill="1"/>
    <xf numFmtId="0" fontId="1" fillId="0" borderId="0" xfId="0" applyFont="1"/>
    <xf numFmtId="0" fontId="1" fillId="7" borderId="1" xfId="0" applyFont="1" applyFill="1" applyBorder="1"/>
    <xf numFmtId="166" fontId="3" fillId="10" borderId="1" xfId="0" applyNumberFormat="1" applyFont="1" applyFill="1" applyBorder="1" applyAlignment="1">
      <alignment vertical="top"/>
    </xf>
    <xf numFmtId="166" fontId="2" fillId="5" borderId="31" xfId="0" applyNumberFormat="1" applyFont="1" applyFill="1" applyBorder="1"/>
    <xf numFmtId="166" fontId="3" fillId="7" borderId="31" xfId="0" applyNumberFormat="1" applyFont="1" applyFill="1" applyBorder="1" applyAlignment="1">
      <alignment horizontal="right"/>
    </xf>
    <xf numFmtId="166" fontId="4" fillId="5" borderId="29" xfId="0" applyNumberFormat="1" applyFont="1" applyFill="1" applyBorder="1" applyAlignment="1">
      <alignment horizontal="right"/>
    </xf>
    <xf numFmtId="0" fontId="2" fillId="6" borderId="1" xfId="0" applyFont="1" applyFill="1" applyBorder="1" applyAlignment="1">
      <alignment vertical="center" wrapText="1"/>
    </xf>
    <xf numFmtId="166" fontId="3" fillId="0" borderId="1" xfId="0" applyNumberFormat="1" applyFont="1" applyBorder="1" applyAlignment="1">
      <alignment horizontal="right"/>
    </xf>
    <xf numFmtId="166" fontId="1" fillId="0" borderId="1" xfId="0" applyNumberFormat="1" applyFont="1" applyBorder="1" applyAlignment="1">
      <alignment horizontal="right" vertical="top"/>
    </xf>
    <xf numFmtId="166" fontId="1" fillId="7" borderId="1" xfId="0" applyNumberFormat="1" applyFont="1" applyFill="1" applyBorder="1" applyAlignment="1">
      <alignment horizontal="right"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left" wrapText="1"/>
    </xf>
    <xf numFmtId="0" fontId="3" fillId="9" borderId="21" xfId="0" applyFont="1" applyFill="1" applyBorder="1" applyAlignment="1" applyProtection="1">
      <alignment horizontal="center" vertical="top"/>
      <protection locked="0"/>
    </xf>
    <xf numFmtId="0" fontId="3" fillId="9" borderId="15" xfId="0" applyFont="1" applyFill="1" applyBorder="1" applyAlignment="1" applyProtection="1">
      <alignment horizontal="center" vertical="top"/>
      <protection locked="0"/>
    </xf>
    <xf numFmtId="0" fontId="3" fillId="9" borderId="22" xfId="0" applyFont="1" applyFill="1" applyBorder="1" applyAlignment="1" applyProtection="1">
      <alignment horizontal="center" vertical="top"/>
      <protection locked="0"/>
    </xf>
    <xf numFmtId="0" fontId="1" fillId="0" borderId="12" xfId="0" applyFont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 applyProtection="1">
      <alignment horizontal="center" vertical="top" wrapText="1"/>
      <protection locked="0"/>
    </xf>
    <xf numFmtId="0" fontId="1" fillId="0" borderId="26" xfId="0" applyFont="1" applyBorder="1" applyAlignment="1" applyProtection="1">
      <alignment horizontal="center" vertical="top" wrapText="1"/>
      <protection locked="0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4" fillId="3" borderId="12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3" fillId="9" borderId="13" xfId="0" applyFont="1" applyFill="1" applyBorder="1" applyAlignment="1" applyProtection="1">
      <alignment horizontal="center" vertical="top"/>
      <protection locked="0"/>
    </xf>
    <xf numFmtId="0" fontId="3" fillId="9" borderId="5" xfId="0" applyFont="1" applyFill="1" applyBorder="1" applyAlignment="1" applyProtection="1">
      <alignment horizontal="center" vertical="top"/>
      <protection locked="0"/>
    </xf>
    <xf numFmtId="0" fontId="3" fillId="9" borderId="6" xfId="0" applyFont="1" applyFill="1" applyBorder="1" applyAlignment="1" applyProtection="1">
      <alignment horizontal="center" vertical="top"/>
      <protection locked="0"/>
    </xf>
    <xf numFmtId="0" fontId="3" fillId="9" borderId="18" xfId="0" applyFont="1" applyFill="1" applyBorder="1" applyAlignment="1" applyProtection="1">
      <alignment horizontal="center" vertical="top"/>
      <protection locked="0"/>
    </xf>
    <xf numFmtId="0" fontId="3" fillId="9" borderId="3" xfId="0" applyFont="1" applyFill="1" applyBorder="1" applyAlignment="1" applyProtection="1">
      <alignment horizontal="center" vertical="top"/>
      <protection locked="0"/>
    </xf>
    <xf numFmtId="0" fontId="3" fillId="9" borderId="19" xfId="0" applyFont="1" applyFill="1" applyBorder="1" applyAlignment="1" applyProtection="1">
      <alignment horizontal="center" vertical="top"/>
      <protection locked="0"/>
    </xf>
    <xf numFmtId="0" fontId="2" fillId="5" borderId="33" xfId="0" applyFont="1" applyFill="1" applyBorder="1" applyAlignment="1">
      <alignment horizontal="left" vertical="top"/>
    </xf>
    <xf numFmtId="0" fontId="2" fillId="5" borderId="2" xfId="0" applyFont="1" applyFill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2" fillId="5" borderId="30" xfId="0" applyFont="1" applyFill="1" applyBorder="1" applyAlignment="1">
      <alignment horizontal="left" vertical="top"/>
    </xf>
    <xf numFmtId="0" fontId="2" fillId="5" borderId="5" xfId="0" applyFont="1" applyFill="1" applyBorder="1" applyAlignment="1">
      <alignment horizontal="left" vertical="top"/>
    </xf>
    <xf numFmtId="0" fontId="2" fillId="5" borderId="14" xfId="0" applyFont="1" applyFill="1" applyBorder="1" applyAlignment="1">
      <alignment horizontal="left" vertical="top"/>
    </xf>
    <xf numFmtId="0" fontId="2" fillId="5" borderId="28" xfId="0" applyFont="1" applyFill="1" applyBorder="1" applyAlignment="1">
      <alignment horizontal="left" vertical="center" wrapText="1"/>
    </xf>
    <xf numFmtId="0" fontId="2" fillId="5" borderId="15" xfId="0" applyFont="1" applyFill="1" applyBorder="1" applyAlignment="1">
      <alignment horizontal="left" vertical="center" wrapText="1"/>
    </xf>
    <xf numFmtId="0" fontId="2" fillId="5" borderId="22" xfId="0" applyFont="1" applyFill="1" applyBorder="1" applyAlignment="1">
      <alignment horizontal="left" vertical="center" wrapText="1"/>
    </xf>
    <xf numFmtId="0" fontId="2" fillId="4" borderId="30" xfId="0" applyFont="1" applyFill="1" applyBorder="1" applyAlignment="1">
      <alignment horizontal="left" vertical="top"/>
    </xf>
    <xf numFmtId="0" fontId="2" fillId="4" borderId="5" xfId="0" applyFont="1" applyFill="1" applyBorder="1" applyAlignment="1">
      <alignment horizontal="left" vertical="top"/>
    </xf>
    <xf numFmtId="0" fontId="2" fillId="4" borderId="14" xfId="0" applyFont="1" applyFill="1" applyBorder="1" applyAlignment="1">
      <alignment horizontal="left" vertical="top"/>
    </xf>
    <xf numFmtId="0" fontId="3" fillId="9" borderId="14" xfId="0" applyFont="1" applyFill="1" applyBorder="1" applyAlignment="1" applyProtection="1">
      <alignment horizontal="center" vertical="top"/>
      <protection locked="0"/>
    </xf>
    <xf numFmtId="0" fontId="3" fillId="9" borderId="32" xfId="0" applyFont="1" applyFill="1" applyBorder="1" applyAlignment="1" applyProtection="1">
      <alignment horizontal="center" vertical="top"/>
      <protection locked="0"/>
    </xf>
    <xf numFmtId="0" fontId="2" fillId="4" borderId="35" xfId="0" applyFont="1" applyFill="1" applyBorder="1" applyAlignment="1">
      <alignment horizontal="left" vertical="top"/>
    </xf>
    <xf numFmtId="0" fontId="2" fillId="4" borderId="36" xfId="0" applyFont="1" applyFill="1" applyBorder="1" applyAlignment="1">
      <alignment horizontal="left" vertical="top"/>
    </xf>
    <xf numFmtId="0" fontId="2" fillId="4" borderId="37" xfId="0" applyFont="1" applyFill="1" applyBorder="1" applyAlignment="1">
      <alignment horizontal="left" vertical="top"/>
    </xf>
    <xf numFmtId="0" fontId="2" fillId="8" borderId="30" xfId="0" applyFont="1" applyFill="1" applyBorder="1" applyAlignment="1">
      <alignment horizontal="left" vertical="top"/>
    </xf>
    <xf numFmtId="0" fontId="2" fillId="8" borderId="5" xfId="0" applyFont="1" applyFill="1" applyBorder="1" applyAlignment="1">
      <alignment horizontal="left" vertical="top"/>
    </xf>
    <xf numFmtId="0" fontId="2" fillId="8" borderId="14" xfId="0" applyFont="1" applyFill="1" applyBorder="1" applyAlignment="1">
      <alignment horizontal="left" vertical="top"/>
    </xf>
    <xf numFmtId="0" fontId="2" fillId="8" borderId="28" xfId="0" applyFont="1" applyFill="1" applyBorder="1" applyAlignment="1">
      <alignment horizontal="left" vertical="top" wrapText="1"/>
    </xf>
    <xf numFmtId="0" fontId="2" fillId="8" borderId="15" xfId="0" applyFont="1" applyFill="1" applyBorder="1" applyAlignment="1">
      <alignment horizontal="left" vertical="top" wrapText="1"/>
    </xf>
    <xf numFmtId="0" fontId="2" fillId="8" borderId="22" xfId="0" applyFont="1" applyFill="1" applyBorder="1" applyAlignment="1">
      <alignment horizontal="left" vertical="top" wrapText="1"/>
    </xf>
    <xf numFmtId="0" fontId="2" fillId="6" borderId="13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wrapText="1"/>
    </xf>
    <xf numFmtId="166" fontId="2" fillId="6" borderId="1" xfId="0" applyNumberFormat="1" applyFont="1" applyFill="1" applyBorder="1" applyAlignment="1">
      <alignment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CCCCFF"/>
      <color rgb="FFCCFFFF"/>
      <color rgb="FFCC9900"/>
      <color rgb="FFFF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540FC-11DC-4600-A5D8-791B40CF1304}">
  <dimension ref="A1:K46"/>
  <sheetViews>
    <sheetView tabSelected="1" zoomScaleNormal="100" zoomScaleSheetLayoutView="90" workbookViewId="0">
      <selection activeCell="J22" sqref="J22"/>
    </sheetView>
  </sheetViews>
  <sheetFormatPr defaultColWidth="8.6640625" defaultRowHeight="14.4" x14ac:dyDescent="0.3"/>
  <cols>
    <col min="1" max="1" width="58.44140625" customWidth="1"/>
    <col min="2" max="2" width="28.33203125" bestFit="1" customWidth="1"/>
    <col min="5" max="5" width="15.109375" bestFit="1" customWidth="1"/>
    <col min="6" max="6" width="14.33203125" bestFit="1" customWidth="1"/>
    <col min="7" max="7" width="13.5546875" bestFit="1" customWidth="1"/>
    <col min="9" max="9" width="14" bestFit="1" customWidth="1"/>
  </cols>
  <sheetData>
    <row r="1" spans="1:7" ht="15" customHeight="1" thickBot="1" x14ac:dyDescent="0.35">
      <c r="A1" s="67" t="s">
        <v>0</v>
      </c>
      <c r="B1" s="68"/>
      <c r="C1" s="68"/>
      <c r="D1" s="68"/>
      <c r="E1" s="68"/>
      <c r="F1" s="68"/>
      <c r="G1" s="69"/>
    </row>
    <row r="2" spans="1:7" ht="15" thickTop="1" x14ac:dyDescent="0.3">
      <c r="A2" s="70" t="s">
        <v>1</v>
      </c>
      <c r="B2" s="71"/>
      <c r="C2" s="71"/>
      <c r="D2" s="71"/>
      <c r="E2" s="71"/>
      <c r="F2" s="71"/>
      <c r="G2" s="72"/>
    </row>
    <row r="3" spans="1:7" x14ac:dyDescent="0.3">
      <c r="A3" s="4" t="s">
        <v>2</v>
      </c>
      <c r="B3" s="73" t="s">
        <v>3</v>
      </c>
      <c r="C3" s="74"/>
      <c r="D3" s="74"/>
      <c r="E3" s="74"/>
      <c r="F3" s="74"/>
      <c r="G3" s="75"/>
    </row>
    <row r="4" spans="1:7" x14ac:dyDescent="0.3">
      <c r="A4" s="4" t="s">
        <v>4</v>
      </c>
      <c r="B4" s="73" t="s">
        <v>3</v>
      </c>
      <c r="C4" s="74"/>
      <c r="D4" s="74"/>
      <c r="E4" s="74"/>
      <c r="F4" s="74"/>
      <c r="G4" s="75"/>
    </row>
    <row r="5" spans="1:7" ht="14.4" customHeight="1" x14ac:dyDescent="0.3">
      <c r="A5" s="4" t="s">
        <v>5</v>
      </c>
      <c r="B5" s="73" t="s">
        <v>3</v>
      </c>
      <c r="C5" s="74"/>
      <c r="D5" s="74"/>
      <c r="E5" s="74"/>
      <c r="F5" s="74"/>
      <c r="G5" s="75"/>
    </row>
    <row r="6" spans="1:7" ht="14.4" customHeight="1" thickBot="1" x14ac:dyDescent="0.35">
      <c r="A6" s="5" t="s">
        <v>6</v>
      </c>
      <c r="B6" s="76" t="s">
        <v>3</v>
      </c>
      <c r="C6" s="77"/>
      <c r="D6" s="77"/>
      <c r="E6" s="77"/>
      <c r="F6" s="77"/>
      <c r="G6" s="78"/>
    </row>
    <row r="7" spans="1:7" ht="14.4" customHeight="1" x14ac:dyDescent="0.3">
      <c r="A7" s="6" t="s">
        <v>7</v>
      </c>
      <c r="B7" s="61" t="s">
        <v>3</v>
      </c>
      <c r="C7" s="62"/>
      <c r="D7" s="62"/>
      <c r="E7" s="62"/>
      <c r="F7" s="62"/>
      <c r="G7" s="63"/>
    </row>
    <row r="8" spans="1:7" ht="15" customHeight="1" thickBot="1" x14ac:dyDescent="0.35">
      <c r="A8" s="7"/>
      <c r="B8" s="1"/>
      <c r="C8" s="1"/>
      <c r="D8" s="1"/>
      <c r="E8" s="1"/>
      <c r="F8" s="1"/>
      <c r="G8" s="2"/>
    </row>
    <row r="9" spans="1:7" ht="18.45" customHeight="1" thickTop="1" x14ac:dyDescent="0.3">
      <c r="A9" s="8" t="s">
        <v>8</v>
      </c>
      <c r="B9" s="64" t="s">
        <v>9</v>
      </c>
      <c r="C9" s="65"/>
      <c r="D9" s="65"/>
      <c r="E9" s="65"/>
      <c r="F9" s="65"/>
      <c r="G9" s="66"/>
    </row>
    <row r="10" spans="1:7" ht="15" customHeight="1" x14ac:dyDescent="0.3">
      <c r="A10" s="8" t="s">
        <v>10</v>
      </c>
      <c r="B10" s="73" t="s">
        <v>11</v>
      </c>
      <c r="C10" s="74"/>
      <c r="D10" s="74"/>
      <c r="E10" s="91"/>
      <c r="F10" s="73" t="s">
        <v>37</v>
      </c>
      <c r="G10" s="92"/>
    </row>
    <row r="11" spans="1:7" ht="14.4" customHeight="1" x14ac:dyDescent="0.3">
      <c r="A11" s="8" t="s">
        <v>12</v>
      </c>
      <c r="B11" s="73" t="s">
        <v>11</v>
      </c>
      <c r="C11" s="74"/>
      <c r="D11" s="74"/>
      <c r="E11" s="91"/>
      <c r="F11" s="73" t="s">
        <v>37</v>
      </c>
      <c r="G11" s="92"/>
    </row>
    <row r="12" spans="1:7" ht="15.6" customHeight="1" x14ac:dyDescent="0.3">
      <c r="A12" s="9"/>
      <c r="B12" s="10"/>
      <c r="C12" s="10"/>
      <c r="D12" s="10"/>
      <c r="E12" s="10"/>
      <c r="F12" s="10"/>
      <c r="G12" s="11"/>
    </row>
    <row r="13" spans="1:7" x14ac:dyDescent="0.3">
      <c r="A13" s="12" t="s">
        <v>13</v>
      </c>
      <c r="B13" s="13"/>
      <c r="C13" s="13"/>
      <c r="D13" s="13"/>
      <c r="E13" s="13"/>
      <c r="F13" s="13"/>
      <c r="G13" s="14"/>
    </row>
    <row r="14" spans="1:7" x14ac:dyDescent="0.3">
      <c r="A14" s="15"/>
      <c r="B14" s="16" t="s">
        <v>14</v>
      </c>
      <c r="C14" s="17"/>
      <c r="D14" s="18"/>
      <c r="E14" s="18" t="s">
        <v>15</v>
      </c>
      <c r="F14" s="19" t="s">
        <v>16</v>
      </c>
      <c r="G14" s="20"/>
    </row>
    <row r="15" spans="1:7" x14ac:dyDescent="0.3">
      <c r="A15" s="15" t="s">
        <v>17</v>
      </c>
      <c r="B15" s="21">
        <v>3.5</v>
      </c>
      <c r="C15" s="22">
        <v>257</v>
      </c>
      <c r="D15" s="18" t="s">
        <v>18</v>
      </c>
      <c r="E15" s="3">
        <v>0</v>
      </c>
      <c r="F15" s="23" t="str">
        <f>F10</f>
        <v>&lt; KM invullen &gt;</v>
      </c>
      <c r="G15" s="24">
        <f>C15*E15</f>
        <v>0</v>
      </c>
    </row>
    <row r="16" spans="1:7" x14ac:dyDescent="0.3">
      <c r="A16" s="88" t="s">
        <v>19</v>
      </c>
      <c r="B16" s="89"/>
      <c r="C16" s="89"/>
      <c r="D16" s="89"/>
      <c r="E16" s="89"/>
      <c r="F16" s="90"/>
      <c r="G16" s="25">
        <f>SUM(G15:G15)</f>
        <v>0</v>
      </c>
    </row>
    <row r="17" spans="1:11" x14ac:dyDescent="0.3">
      <c r="A17" s="26" t="s">
        <v>20</v>
      </c>
      <c r="B17" s="27"/>
      <c r="C17" s="28"/>
      <c r="D17" s="29"/>
      <c r="E17" s="30">
        <v>150</v>
      </c>
      <c r="F17" s="31"/>
      <c r="G17" s="32" t="e">
        <f>(C15/B15)*(F15/50)*E17</f>
        <v>#VALUE!</v>
      </c>
    </row>
    <row r="18" spans="1:11" ht="15" thickBot="1" x14ac:dyDescent="0.35">
      <c r="A18" s="93" t="s">
        <v>21</v>
      </c>
      <c r="B18" s="94"/>
      <c r="C18" s="94"/>
      <c r="D18" s="94"/>
      <c r="E18" s="94"/>
      <c r="F18" s="95"/>
      <c r="G18" s="33" t="e">
        <f>G17+G16</f>
        <v>#VALUE!</v>
      </c>
    </row>
    <row r="19" spans="1:11" ht="15" thickBot="1" x14ac:dyDescent="0.35">
      <c r="A19" s="34"/>
      <c r="B19" s="34"/>
      <c r="C19" s="34"/>
      <c r="D19" s="34"/>
      <c r="E19" s="34"/>
      <c r="F19" s="34"/>
      <c r="G19" s="35"/>
    </row>
    <row r="20" spans="1:11" x14ac:dyDescent="0.3">
      <c r="A20" s="99" t="s">
        <v>22</v>
      </c>
      <c r="B20" s="100"/>
      <c r="C20" s="100"/>
      <c r="D20" s="100"/>
      <c r="E20" s="100"/>
      <c r="F20" s="100"/>
      <c r="G20" s="101"/>
    </row>
    <row r="21" spans="1:11" x14ac:dyDescent="0.3">
      <c r="A21" s="15"/>
      <c r="B21" s="16" t="s">
        <v>14</v>
      </c>
      <c r="C21" s="18"/>
      <c r="D21" s="18"/>
      <c r="E21" s="18" t="s">
        <v>15</v>
      </c>
      <c r="F21" s="19" t="s">
        <v>16</v>
      </c>
      <c r="G21" s="20"/>
    </row>
    <row r="22" spans="1:11" x14ac:dyDescent="0.3">
      <c r="A22" s="15" t="s">
        <v>23</v>
      </c>
      <c r="B22" s="36"/>
      <c r="C22" s="37">
        <v>62</v>
      </c>
      <c r="D22" s="18" t="s">
        <v>18</v>
      </c>
      <c r="E22" s="38">
        <f>E15</f>
        <v>0</v>
      </c>
      <c r="F22" s="39"/>
      <c r="G22" s="24">
        <f>C22*E22</f>
        <v>0</v>
      </c>
    </row>
    <row r="23" spans="1:11" x14ac:dyDescent="0.3">
      <c r="A23" s="15" t="s">
        <v>24</v>
      </c>
      <c r="B23" s="36"/>
      <c r="C23" s="37">
        <v>12</v>
      </c>
      <c r="D23" s="18" t="s">
        <v>25</v>
      </c>
      <c r="E23" s="3">
        <v>0</v>
      </c>
      <c r="F23" s="39"/>
      <c r="G23" s="24">
        <f t="shared" ref="G23:G24" si="0">C23*E23</f>
        <v>0</v>
      </c>
    </row>
    <row r="24" spans="1:11" x14ac:dyDescent="0.3">
      <c r="A24" s="40" t="s">
        <v>26</v>
      </c>
      <c r="B24" s="41"/>
      <c r="C24" s="37">
        <v>37</v>
      </c>
      <c r="D24" s="18" t="s">
        <v>27</v>
      </c>
      <c r="E24" s="3">
        <v>0</v>
      </c>
      <c r="F24" s="42"/>
      <c r="G24" s="24">
        <f t="shared" si="0"/>
        <v>0</v>
      </c>
    </row>
    <row r="25" spans="1:11" x14ac:dyDescent="0.3">
      <c r="A25" s="96" t="s">
        <v>28</v>
      </c>
      <c r="B25" s="97"/>
      <c r="C25" s="97"/>
      <c r="D25" s="97"/>
      <c r="E25" s="97"/>
      <c r="F25" s="98"/>
      <c r="G25" s="43">
        <f>SUM(G22:G24)</f>
        <v>0</v>
      </c>
    </row>
    <row r="26" spans="1:11" ht="15" thickBot="1" x14ac:dyDescent="0.35">
      <c r="A26" s="44"/>
      <c r="B26" s="44"/>
      <c r="C26" s="44"/>
      <c r="D26" s="44"/>
      <c r="E26" s="44"/>
      <c r="F26" s="44"/>
      <c r="G26" s="44"/>
    </row>
    <row r="27" spans="1:11" x14ac:dyDescent="0.3">
      <c r="A27" s="85" t="s">
        <v>29</v>
      </c>
      <c r="B27" s="86"/>
      <c r="C27" s="86"/>
      <c r="D27" s="86"/>
      <c r="E27" s="86"/>
      <c r="F27" s="86"/>
      <c r="G27" s="87"/>
    </row>
    <row r="28" spans="1:11" x14ac:dyDescent="0.3">
      <c r="A28" s="15"/>
      <c r="B28" s="16" t="s">
        <v>14</v>
      </c>
      <c r="C28" s="18"/>
      <c r="D28" s="18"/>
      <c r="E28" s="18" t="s">
        <v>15</v>
      </c>
      <c r="F28" s="19" t="s">
        <v>16</v>
      </c>
      <c r="G28" s="20"/>
      <c r="K28" s="45"/>
    </row>
    <row r="29" spans="1:11" x14ac:dyDescent="0.3">
      <c r="A29" s="15" t="s">
        <v>30</v>
      </c>
      <c r="B29" s="46">
        <v>2</v>
      </c>
      <c r="C29" s="37">
        <v>48</v>
      </c>
      <c r="D29" s="18" t="s">
        <v>18</v>
      </c>
      <c r="E29" s="47">
        <f>E15</f>
        <v>0</v>
      </c>
      <c r="F29" s="23" t="str">
        <f>F11</f>
        <v>&lt; KM invullen &gt;</v>
      </c>
      <c r="G29" s="24">
        <f>C29*E29</f>
        <v>0</v>
      </c>
    </row>
    <row r="30" spans="1:11" ht="15.6" customHeight="1" x14ac:dyDescent="0.3">
      <c r="A30" s="82" t="s">
        <v>31</v>
      </c>
      <c r="B30" s="83"/>
      <c r="C30" s="83"/>
      <c r="D30" s="83"/>
      <c r="E30" s="83"/>
      <c r="F30" s="84"/>
      <c r="G30" s="48">
        <f>SUM(G29:G29)</f>
        <v>0</v>
      </c>
    </row>
    <row r="31" spans="1:11" ht="15.6" customHeight="1" x14ac:dyDescent="0.3">
      <c r="A31" s="26" t="s">
        <v>32</v>
      </c>
      <c r="B31" s="27"/>
      <c r="C31" s="28"/>
      <c r="D31" s="29"/>
      <c r="E31" s="30">
        <v>150</v>
      </c>
      <c r="F31" s="31"/>
      <c r="G31" s="49" t="e">
        <f>(C29/B29)*(F29/50)*E31</f>
        <v>#VALUE!</v>
      </c>
    </row>
    <row r="32" spans="1:11" ht="15" thickBot="1" x14ac:dyDescent="0.35">
      <c r="A32" s="79" t="s">
        <v>33</v>
      </c>
      <c r="B32" s="80"/>
      <c r="C32" s="80"/>
      <c r="D32" s="80"/>
      <c r="E32" s="80"/>
      <c r="F32" s="80"/>
      <c r="G32" s="50" t="e">
        <f>G30+G31</f>
        <v>#VALUE!</v>
      </c>
    </row>
    <row r="34" spans="1:7" ht="15.6" customHeight="1" x14ac:dyDescent="0.3">
      <c r="A34" s="51" t="s">
        <v>34</v>
      </c>
      <c r="B34" s="102"/>
      <c r="C34" s="103"/>
      <c r="D34" s="103"/>
      <c r="E34" s="103"/>
      <c r="F34" s="104"/>
      <c r="G34" s="51"/>
    </row>
    <row r="35" spans="1:7" x14ac:dyDescent="0.3">
      <c r="A35" s="81" t="s">
        <v>19</v>
      </c>
      <c r="B35" s="81"/>
      <c r="C35" s="81"/>
      <c r="D35" s="81"/>
      <c r="E35" s="81"/>
      <c r="F35" s="81"/>
      <c r="G35" s="52">
        <f>G16</f>
        <v>0</v>
      </c>
    </row>
    <row r="36" spans="1:7" x14ac:dyDescent="0.3">
      <c r="A36" s="81" t="s">
        <v>28</v>
      </c>
      <c r="B36" s="81"/>
      <c r="C36" s="81"/>
      <c r="D36" s="81"/>
      <c r="E36" s="81"/>
      <c r="F36" s="81"/>
      <c r="G36" s="52">
        <f>G25</f>
        <v>0</v>
      </c>
    </row>
    <row r="37" spans="1:7" x14ac:dyDescent="0.3">
      <c r="A37" s="81" t="s">
        <v>35</v>
      </c>
      <c r="B37" s="81"/>
      <c r="C37" s="81"/>
      <c r="D37" s="81"/>
      <c r="E37" s="81"/>
      <c r="F37" s="81"/>
      <c r="G37" s="53">
        <f>G30</f>
        <v>0</v>
      </c>
    </row>
    <row r="38" spans="1:7" x14ac:dyDescent="0.3">
      <c r="A38" s="81" t="s">
        <v>36</v>
      </c>
      <c r="B38" s="81"/>
      <c r="C38" s="81"/>
      <c r="D38" s="81"/>
      <c r="E38" s="81"/>
      <c r="F38" s="81"/>
      <c r="G38" s="54" t="e">
        <f>G17+G31</f>
        <v>#VALUE!</v>
      </c>
    </row>
    <row r="39" spans="1:7" x14ac:dyDescent="0.3">
      <c r="A39" s="51" t="s">
        <v>34</v>
      </c>
      <c r="B39" s="102"/>
      <c r="C39" s="103"/>
      <c r="D39" s="103"/>
      <c r="E39" s="103"/>
      <c r="F39" s="104"/>
      <c r="G39" s="105" t="e">
        <f>G35+G36+G37+G38</f>
        <v>#VALUE!</v>
      </c>
    </row>
    <row r="40" spans="1:7" ht="14.4" customHeight="1" x14ac:dyDescent="0.3">
      <c r="A40" s="55"/>
      <c r="B40" s="55"/>
      <c r="C40" s="55"/>
      <c r="D40" s="55"/>
      <c r="E40" s="55"/>
      <c r="F40" s="55"/>
      <c r="G40" s="55"/>
    </row>
    <row r="41" spans="1:7" x14ac:dyDescent="0.3">
      <c r="A41" s="55"/>
      <c r="B41" s="55"/>
      <c r="C41" s="55"/>
      <c r="D41" s="55"/>
      <c r="E41" s="55"/>
      <c r="F41" s="55"/>
      <c r="G41" s="55"/>
    </row>
    <row r="42" spans="1:7" x14ac:dyDescent="0.3">
      <c r="A42" s="55"/>
      <c r="B42" s="56"/>
      <c r="C42" s="56"/>
      <c r="D42" s="56"/>
      <c r="E42" s="56"/>
      <c r="F42" s="56"/>
      <c r="G42" s="56"/>
    </row>
    <row r="43" spans="1:7" x14ac:dyDescent="0.3">
      <c r="A43" s="55"/>
      <c r="B43" s="57"/>
      <c r="C43" s="58"/>
      <c r="D43" s="58"/>
      <c r="E43" s="58"/>
      <c r="F43" s="58"/>
      <c r="G43" s="58"/>
    </row>
    <row r="44" spans="1:7" ht="11.4" customHeight="1" x14ac:dyDescent="0.3">
      <c r="A44" s="55"/>
      <c r="B44" s="55"/>
      <c r="C44" s="55"/>
      <c r="D44" s="55"/>
      <c r="E44" s="55"/>
      <c r="F44" s="55"/>
      <c r="G44" s="55"/>
    </row>
    <row r="45" spans="1:7" ht="15" customHeight="1" x14ac:dyDescent="0.3">
      <c r="A45" s="59"/>
      <c r="B45" s="55"/>
      <c r="C45" s="55"/>
      <c r="D45" s="55"/>
      <c r="E45" s="55"/>
      <c r="F45" s="55"/>
      <c r="G45" s="55"/>
    </row>
    <row r="46" spans="1:7" x14ac:dyDescent="0.3">
      <c r="A46" s="60"/>
      <c r="B46" s="60"/>
      <c r="C46" s="60"/>
      <c r="D46" s="60"/>
      <c r="E46" s="60"/>
      <c r="F46" s="60"/>
      <c r="G46" s="60"/>
    </row>
  </sheetData>
  <sheetProtection algorithmName="SHA-512" hashValue="OH2C3TCL24aevIrac5fBm7tamlqkScj6mBpU9rUR7tt81GsVmtkq9d5F4xcYFeFz/8abPIRijOU/cQ5gwrtGhQ==" saltValue="t3RjsF4lS/VcbvE+I+MSQg==" spinCount="100000" sheet="1" objects="1" scenarios="1"/>
  <mergeCells count="25">
    <mergeCell ref="A27:G27"/>
    <mergeCell ref="A16:F16"/>
    <mergeCell ref="B10:E10"/>
    <mergeCell ref="B11:E11"/>
    <mergeCell ref="F11:G11"/>
    <mergeCell ref="F10:G10"/>
    <mergeCell ref="A18:F18"/>
    <mergeCell ref="A25:F25"/>
    <mergeCell ref="A20:G20"/>
    <mergeCell ref="A32:F32"/>
    <mergeCell ref="A35:F35"/>
    <mergeCell ref="A36:F36"/>
    <mergeCell ref="A30:F30"/>
    <mergeCell ref="A38:F38"/>
    <mergeCell ref="A37:F37"/>
    <mergeCell ref="B39:F39"/>
    <mergeCell ref="B34:F34"/>
    <mergeCell ref="B7:G7"/>
    <mergeCell ref="B9:G9"/>
    <mergeCell ref="A1:G1"/>
    <mergeCell ref="A2:G2"/>
    <mergeCell ref="B3:G3"/>
    <mergeCell ref="B4:G4"/>
    <mergeCell ref="B5:G5"/>
    <mergeCell ref="B6:G6"/>
  </mergeCells>
  <pageMargins left="0.7" right="0.7" top="0.75" bottom="0.75" header="0.3" footer="0.3"/>
  <pageSetup paperSize="9" orientation="portrait" r:id="rId1"/>
  <ignoredErrors>
    <ignoredError sqref="E22 E29" unlockedFormula="1"/>
    <ignoredError sqref="G38 G32 G18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8994E29930E44A964DACB58518D3DB" ma:contentTypeVersion="3" ma:contentTypeDescription="Een nieuw document maken." ma:contentTypeScope="" ma:versionID="5d32c6fcf8cf32f3fd0837855d4722ec">
  <xsd:schema xmlns:xsd="http://www.w3.org/2001/XMLSchema" xmlns:xs="http://www.w3.org/2001/XMLSchema" xmlns:p="http://schemas.microsoft.com/office/2006/metadata/properties" xmlns:ns2="04212d23-94d3-4d70-9369-79db1bb4f964" targetNamespace="http://schemas.microsoft.com/office/2006/metadata/properties" ma:root="true" ma:fieldsID="a543a3a366f15c7ce3d6f6870785a723" ns2:_="">
    <xsd:import namespace="04212d23-94d3-4d70-9369-79db1bb4f9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212d23-94d3-4d70-9369-79db1bb4f9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8FAEA6C-CBF6-4D0E-BD69-25ED2F7B0E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212d23-94d3-4d70-9369-79db1bb4f9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95712C9-5A01-49E8-9D5C-0EADD6DCA4D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106BA4-A2AC-4818-AEEE-03FF50143BD1}">
  <ds:schemaRefs>
    <ds:schemaRef ds:uri="04212d23-94d3-4d70-9369-79db1bb4f964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Perceel 11 Hout-C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Nicolle</dc:creator>
  <cp:keywords/>
  <dc:description/>
  <cp:lastModifiedBy>Nicolle van Oosterhout</cp:lastModifiedBy>
  <cp:revision/>
  <dcterms:created xsi:type="dcterms:W3CDTF">2021-07-20T05:26:25Z</dcterms:created>
  <dcterms:modified xsi:type="dcterms:W3CDTF">2025-11-03T08:23:19Z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0x0101005D8994E29930E44A964DACB58518D3DB</vt:lpwstr>
  </property>
</Properties>
</file>