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hetkadaster.sharepoint.com/sites/gd-fc/63e0d/06 Inkoopadvies/Werkmap Graaf, Leonie van de/Inkoop/IT/Pentesten/Openbare procedure/"/>
    </mc:Choice>
  </mc:AlternateContent>
  <xr:revisionPtr revIDLastSave="14" documentId="8_{B9A3F269-A3DB-4C82-9F6D-86F9E46D152F}" xr6:coauthVersionLast="47" xr6:coauthVersionMax="47" xr10:uidLastSave="{DE345E2D-70C3-4D87-B92A-A2FB67756791}"/>
  <bookViews>
    <workbookView xWindow="-28920" yWindow="-120" windowWidth="29040" windowHeight="15840" xr2:uid="{1D2FC580-9D32-48BE-B7EE-BA518152FA22}"/>
  </bookViews>
  <sheets>
    <sheet name="Toelichting" sheetId="4" r:id="rId1"/>
    <sheet name="Prijzenblad" sheetId="8" r:id="rId2"/>
    <sheet name="Opties" sheetId="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8" l="1"/>
  <c r="F8" i="8"/>
  <c r="F7" i="8"/>
  <c r="F10" i="8" l="1"/>
  <c r="D12"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tc={F86D889F-AFB7-417C-A1F1-7F954C6D857C}</author>
  </authors>
  <commentList>
    <comment ref="A5" authorId="0" shapeId="0" xr:uid="{F86D889F-AFB7-417C-A1F1-7F954C6D857C}">
      <text>
        <t>[Opmerkingenthread]
U kunt deze opmerkingenthread lezen in uw versie van Excel. Eventuele wijzigingen aan de thread gaan echter verloren als het bestand wordt geopend in een nieuwere versie van Excel. Meer informatie: https://go.microsoft.com/fwlink/?linkid=870924
Opmerking:
    @Knipping, Benne @Lont, Nan kijken jullie hier samen met Steven naar? Aantallen uren en ook de functieomschrijvingen</t>
      </text>
    </comment>
  </commentList>
</comments>
</file>

<file path=xl/sharedStrings.xml><?xml version="1.0" encoding="utf-8"?>
<sst xmlns="http://schemas.openxmlformats.org/spreadsheetml/2006/main" count="31" uniqueCount="25">
  <si>
    <t>Toelichting:</t>
  </si>
  <si>
    <r>
      <t>Eurpese aanbesteding PEN testen
•	Ten behoeve van het gunningscriterium prijs wordt inschrijver gevraagd om de uurprijzen in te vullen in tabblad Prijzenblad; 
•	Inschrijver dient een tarief met max 2 cijfers achter de komma op te geven. 
•	Het prijscriterium dient te voldoen aan de eisen conform paragraaf 5.2  Beschrijvend Document Europese aanbesteding PEN testen; 
•	Totaal te behalen punten voor het prijscriterium is</t>
    </r>
    <r>
      <rPr>
        <b/>
        <u/>
        <sz val="11"/>
        <color theme="1"/>
        <rFont val="Calibri"/>
        <family val="2"/>
        <scheme val="minor"/>
      </rPr>
      <t xml:space="preserve"> 30 </t>
    </r>
    <r>
      <rPr>
        <sz val="11"/>
        <color theme="1"/>
        <rFont val="Calibri"/>
        <family val="2"/>
        <scheme val="minor"/>
      </rPr>
      <t xml:space="preserve">punten. 
In het tabblad Opties worden uurprijzen gevraagd voor advisering, deze tellen NIET mee in het puntenaantal en zijn enkel als het Kadaster de optie wil gebruiken om advies te vragen.
</t>
    </r>
  </si>
  <si>
    <t>Het Kadaster kan geen garantie afgeven voor het aantal te verstrekken opdrachten en de te verwachten omzet voor de komende contractperiode. Inschrijvers kunnen geen rechten ontlenen aan de afgegeven cijfers in dit prijzenblad of in andere aanbestedingsdocumenten.</t>
  </si>
  <si>
    <t>Prijzenblad 
Eurpese aanbesteding PEN testen</t>
  </si>
  <si>
    <r>
      <t xml:space="preserve">Invulinstructie:
</t>
    </r>
    <r>
      <rPr>
        <sz val="11"/>
        <color rgb="FF000000"/>
        <rFont val="Calibri"/>
        <family val="2"/>
      </rPr>
      <t>Inschrijver dient alleen de licht blauwe cellen (C7 tm C9) van het prijzenblad in te vullen.</t>
    </r>
    <r>
      <rPr>
        <b/>
        <sz val="11"/>
        <color rgb="FF000000"/>
        <rFont val="Calibri"/>
        <family val="2"/>
      </rPr>
      <t xml:space="preserve"> </t>
    </r>
    <r>
      <rPr>
        <sz val="11"/>
        <color rgb="FF000000"/>
        <rFont val="Calibri"/>
        <family val="2"/>
      </rPr>
      <t>Zie ook het tabblad Toelichting.</t>
    </r>
  </si>
  <si>
    <t>Uurtarieven PEN testen</t>
  </si>
  <si>
    <t xml:space="preserve">Toelichting: 
Onder uurtarieven wordt verstaan alle kosten voor het uitvoeren van PEN testen. Het aantal benodigde uren wordt voorafgaand aan een test in onderling overleg afgestemd.
De eisen die gesteld zijn aan de verschillende functies staan beschreven in bijlage 3 Programma van Eisen, eis 29.
</t>
  </si>
  <si>
    <t>Functie</t>
  </si>
  <si>
    <t>Uurtarief (excl btw)</t>
  </si>
  <si>
    <t>Inschatting aantal uren (obv 80 PEN testen)</t>
  </si>
  <si>
    <t>Aantal jaar</t>
  </si>
  <si>
    <t>Totaal</t>
  </si>
  <si>
    <t>Projectleider</t>
  </si>
  <si>
    <t>Senior PEN tester</t>
  </si>
  <si>
    <t>Junior PEN tester</t>
  </si>
  <si>
    <t xml:space="preserve">Totale fictieve inschrijfsom looptijd 4 jaar excl. BTW </t>
  </si>
  <si>
    <t>&lt; - - Hier wordt op gegund</t>
  </si>
  <si>
    <t>Ondergetekende verklaart door ondertekening dat hij/zijn de tarieven gestand doet en tevens dat hij/zij 
namens Inschrijver daartoe bevoegd is.</t>
  </si>
  <si>
    <t>Naam organisatie</t>
  </si>
  <si>
    <t>Naam functionaris</t>
  </si>
  <si>
    <t>Plaats</t>
  </si>
  <si>
    <t>Datum</t>
  </si>
  <si>
    <t>Handtekening</t>
  </si>
  <si>
    <t>Uurtarieven advies</t>
  </si>
  <si>
    <t xml:space="preserve">Toelichting: 
Onder uurtarieven advies wordt verstaan kosten voor het geven van advies aan het Kadaster, welke niet gerelateerd zijn aan een specifieke test. Het aantal benodigde uren wordt voorafgaand aan adviesaanvraag in onderling overleg afgestemd.
Graag lichtblauwe velden invullen (C4 tm C6)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</si>
</sst>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413]\ #,##0.00;[$€-413]\ \-#,##0.00"/>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b/>
      <sz val="20"/>
      <color theme="1"/>
      <name val="Calibri"/>
      <family val="2"/>
      <scheme val="minor"/>
    </font>
    <font>
      <b/>
      <sz val="11"/>
      <color rgb="FFFFFFFF"/>
      <name val="Calibri"/>
      <family val="2"/>
      <scheme val="minor"/>
    </font>
    <font>
      <b/>
      <sz val="11"/>
      <color rgb="FF000000"/>
      <name val="Calibri"/>
      <family val="2"/>
    </font>
    <font>
      <sz val="11"/>
      <color rgb="FF000000"/>
      <name val="Calibri"/>
      <family val="2"/>
    </font>
    <font>
      <sz val="11"/>
      <color theme="0"/>
      <name val="Calibri"/>
      <family val="2"/>
      <scheme val="minor"/>
    </font>
    <font>
      <sz val="10"/>
      <name val="Arial"/>
      <family val="2"/>
    </font>
    <font>
      <b/>
      <sz val="14"/>
      <color theme="0"/>
      <name val="Calibri"/>
      <family val="2"/>
      <scheme val="minor"/>
    </font>
    <font>
      <sz val="10"/>
      <color theme="1"/>
      <name val="arial"/>
      <family val="2"/>
    </font>
    <font>
      <b/>
      <sz val="11"/>
      <color indexed="8"/>
      <name val="Calibri"/>
      <family val="2"/>
    </font>
    <font>
      <b/>
      <u/>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6ED0FC"/>
        <bgColor indexed="64"/>
      </patternFill>
    </fill>
    <fill>
      <patternFill patternType="solid">
        <fgColor rgb="FF305496"/>
        <bgColor rgb="FF000000"/>
      </patternFill>
    </fill>
    <fill>
      <patternFill patternType="solid">
        <fgColor rgb="FF0070C0"/>
        <bgColor indexed="64"/>
      </patternFill>
    </fill>
    <fill>
      <patternFill patternType="solid">
        <fgColor rgb="FFFF0000"/>
        <bgColor indexed="64"/>
      </patternFill>
    </fill>
    <fill>
      <patternFill patternType="solid">
        <fgColor theme="9"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diagonal/>
    </border>
    <border>
      <left style="medium">
        <color indexed="64"/>
      </left>
      <right style="thin">
        <color indexed="64"/>
      </right>
      <top style="medium">
        <color indexed="64"/>
      </top>
      <bottom style="thin">
        <color indexed="64"/>
      </bottom>
      <diagonal/>
    </border>
    <border>
      <left style="thin">
        <color theme="0"/>
      </left>
      <right/>
      <top style="medium">
        <color indexed="64"/>
      </top>
      <bottom style="thin">
        <color theme="0"/>
      </bottom>
      <diagonal/>
    </border>
    <border>
      <left/>
      <right/>
      <top style="medium">
        <color indexed="64"/>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style="thin">
        <color theme="0"/>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theme="0"/>
      </right>
      <top style="thin">
        <color theme="0"/>
      </top>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10" fillId="0" borderId="0"/>
    <xf numFmtId="0" fontId="12" fillId="0" borderId="0"/>
  </cellStyleXfs>
  <cellXfs count="62">
    <xf numFmtId="0" fontId="0" fillId="0" borderId="0" xfId="0"/>
    <xf numFmtId="0" fontId="0" fillId="0" borderId="2" xfId="0" applyBorder="1"/>
    <xf numFmtId="0" fontId="2" fillId="0" borderId="2" xfId="0" applyFont="1" applyBorder="1"/>
    <xf numFmtId="0" fontId="2" fillId="0" borderId="2" xfId="0" applyFont="1" applyBorder="1" applyAlignment="1">
      <alignment wrapText="1"/>
    </xf>
    <xf numFmtId="0" fontId="0" fillId="0" borderId="2" xfId="0" applyBorder="1" applyAlignment="1">
      <alignment horizontal="left" wrapText="1"/>
    </xf>
    <xf numFmtId="0" fontId="0" fillId="0" borderId="3" xfId="0" applyBorder="1" applyAlignment="1">
      <alignment horizontal="left" wrapText="1"/>
    </xf>
    <xf numFmtId="0" fontId="0" fillId="0" borderId="7" xfId="0" applyBorder="1"/>
    <xf numFmtId="0" fontId="0" fillId="0" borderId="2" xfId="0" applyBorder="1" applyAlignment="1">
      <alignment wrapText="1"/>
    </xf>
    <xf numFmtId="0" fontId="0" fillId="0" borderId="3" xfId="0" applyBorder="1"/>
    <xf numFmtId="0" fontId="0" fillId="0" borderId="2" xfId="0" applyBorder="1" applyAlignment="1">
      <alignment vertical="top"/>
    </xf>
    <xf numFmtId="0" fontId="0" fillId="0" borderId="2" xfId="0" applyBorder="1" applyAlignment="1">
      <alignment vertical="top" wrapText="1"/>
    </xf>
    <xf numFmtId="0" fontId="0" fillId="0" borderId="12" xfId="0" applyBorder="1"/>
    <xf numFmtId="0" fontId="0" fillId="0" borderId="1" xfId="0" applyBorder="1"/>
    <xf numFmtId="0" fontId="0" fillId="0" borderId="1" xfId="0" applyBorder="1" applyAlignment="1">
      <alignment vertical="top"/>
    </xf>
    <xf numFmtId="0" fontId="0" fillId="0" borderId="13" xfId="0" applyBorder="1"/>
    <xf numFmtId="0" fontId="0" fillId="0" borderId="15" xfId="0" applyBorder="1"/>
    <xf numFmtId="0" fontId="0" fillId="2" borderId="0" xfId="0" applyFill="1" applyAlignment="1">
      <alignment wrapText="1"/>
    </xf>
    <xf numFmtId="0" fontId="6" fillId="5" borderId="20" xfId="0" applyFont="1" applyFill="1" applyBorder="1"/>
    <xf numFmtId="0" fontId="6" fillId="5" borderId="19" xfId="0" applyFont="1" applyFill="1" applyBorder="1"/>
    <xf numFmtId="0" fontId="6" fillId="5" borderId="13" xfId="0" applyFont="1" applyFill="1" applyBorder="1" applyAlignment="1">
      <alignment wrapText="1"/>
    </xf>
    <xf numFmtId="0" fontId="6" fillId="5" borderId="18" xfId="0" applyFont="1" applyFill="1" applyBorder="1" applyAlignment="1">
      <alignment wrapText="1"/>
    </xf>
    <xf numFmtId="0" fontId="4" fillId="3" borderId="21" xfId="0" applyFont="1" applyFill="1" applyBorder="1"/>
    <xf numFmtId="0" fontId="4" fillId="3" borderId="8" xfId="0" applyFont="1" applyFill="1" applyBorder="1"/>
    <xf numFmtId="0" fontId="4" fillId="3" borderId="22" xfId="0" applyFont="1" applyFill="1" applyBorder="1"/>
    <xf numFmtId="0" fontId="4" fillId="3" borderId="23" xfId="0" applyFont="1" applyFill="1" applyBorder="1"/>
    <xf numFmtId="0" fontId="3" fillId="2" borderId="1" xfId="0" applyFont="1" applyFill="1" applyBorder="1" applyAlignment="1">
      <alignment wrapText="1"/>
    </xf>
    <xf numFmtId="0" fontId="3" fillId="0" borderId="20" xfId="0" applyFont="1" applyBorder="1"/>
    <xf numFmtId="0" fontId="3" fillId="0" borderId="19" xfId="0" applyFont="1" applyBorder="1"/>
    <xf numFmtId="0" fontId="3" fillId="2" borderId="16" xfId="0" applyFont="1" applyFill="1" applyBorder="1" applyAlignment="1">
      <alignment horizontal="left" wrapText="1"/>
    </xf>
    <xf numFmtId="0" fontId="4" fillId="7" borderId="4" xfId="2" applyFont="1" applyFill="1" applyBorder="1" applyAlignment="1" applyProtection="1">
      <alignment vertical="center"/>
      <protection locked="0"/>
    </xf>
    <xf numFmtId="0" fontId="9" fillId="7" borderId="5" xfId="0" applyFont="1" applyFill="1" applyBorder="1"/>
    <xf numFmtId="0" fontId="13" fillId="2" borderId="0" xfId="3" applyFont="1" applyFill="1" applyAlignment="1">
      <alignment vertical="center"/>
    </xf>
    <xf numFmtId="164" fontId="4" fillId="8" borderId="0" xfId="0" applyNumberFormat="1" applyFont="1" applyFill="1"/>
    <xf numFmtId="0" fontId="0" fillId="0" borderId="15" xfId="0" applyBorder="1" applyAlignment="1">
      <alignment wrapText="1"/>
    </xf>
    <xf numFmtId="1" fontId="3" fillId="0" borderId="18" xfId="0" applyNumberFormat="1" applyFont="1" applyBorder="1" applyAlignment="1">
      <alignment wrapText="1"/>
    </xf>
    <xf numFmtId="1" fontId="3" fillId="0" borderId="11" xfId="1" applyNumberFormat="1" applyFont="1" applyFill="1" applyBorder="1"/>
    <xf numFmtId="0" fontId="2" fillId="0" borderId="2" xfId="0" applyFont="1" applyBorder="1" applyAlignment="1">
      <alignment vertical="top" wrapText="1"/>
    </xf>
    <xf numFmtId="7" fontId="3" fillId="4" borderId="1" xfId="1" applyNumberFormat="1" applyFont="1" applyFill="1" applyBorder="1"/>
    <xf numFmtId="165" fontId="3" fillId="0" borderId="21" xfId="1" applyNumberFormat="1" applyFont="1" applyFill="1" applyBorder="1"/>
    <xf numFmtId="0" fontId="2" fillId="0" borderId="0" xfId="0" applyFont="1" applyAlignment="1">
      <alignment horizontal="left" vertical="top"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7" fillId="0" borderId="9" xfId="0" applyFont="1" applyBorder="1" applyAlignment="1">
      <alignment horizontal="left" wrapText="1"/>
    </xf>
    <xf numFmtId="0" fontId="7" fillId="0" borderId="10" xfId="0" applyFont="1" applyBorder="1" applyAlignment="1">
      <alignment horizontal="left" wrapText="1"/>
    </xf>
    <xf numFmtId="0" fontId="2" fillId="0" borderId="10" xfId="0" applyFont="1" applyBorder="1" applyAlignment="1">
      <alignment horizontal="left" wrapText="1"/>
    </xf>
    <xf numFmtId="0" fontId="4" fillId="3" borderId="1" xfId="0" applyFont="1" applyFill="1" applyBorder="1" applyAlignment="1">
      <alignment horizontal="left" vertical="top" wrapText="1"/>
    </xf>
    <xf numFmtId="0" fontId="4" fillId="3" borderId="1" xfId="0" applyFont="1" applyFill="1" applyBorder="1" applyAlignment="1">
      <alignment horizontal="left" vertical="top"/>
    </xf>
    <xf numFmtId="0" fontId="0" fillId="0" borderId="11" xfId="0" applyBorder="1"/>
    <xf numFmtId="0" fontId="0" fillId="0" borderId="14" xfId="0" applyBorder="1"/>
    <xf numFmtId="0" fontId="0" fillId="0" borderId="25" xfId="0" applyBorder="1"/>
    <xf numFmtId="0" fontId="9" fillId="6" borderId="17" xfId="0" applyFont="1" applyFill="1" applyBorder="1" applyAlignment="1">
      <alignment vertical="top" wrapText="1"/>
    </xf>
    <xf numFmtId="0" fontId="0" fillId="0" borderId="17" xfId="0" applyBorder="1" applyAlignment="1">
      <alignment vertical="top" wrapText="1"/>
    </xf>
    <xf numFmtId="0" fontId="0" fillId="0" borderId="17" xfId="0" applyBorder="1"/>
    <xf numFmtId="0" fontId="0" fillId="0" borderId="24" xfId="0" applyBorder="1"/>
    <xf numFmtId="7" fontId="11" fillId="7" borderId="5" xfId="0" applyNumberFormat="1" applyFont="1" applyFill="1" applyBorder="1" applyAlignment="1">
      <alignment vertical="center"/>
    </xf>
    <xf numFmtId="7" fontId="11" fillId="7" borderId="6" xfId="0" applyNumberFormat="1" applyFont="1" applyFill="1" applyBorder="1" applyAlignment="1">
      <alignment vertical="center"/>
    </xf>
    <xf numFmtId="7" fontId="3" fillId="4" borderId="1" xfId="1" applyNumberFormat="1" applyFont="1" applyFill="1" applyBorder="1" applyProtection="1">
      <protection locked="0"/>
    </xf>
    <xf numFmtId="0" fontId="0" fillId="0" borderId="11" xfId="0" applyBorder="1" applyProtection="1">
      <protection locked="0"/>
    </xf>
    <xf numFmtId="0" fontId="0" fillId="0" borderId="14" xfId="0" applyBorder="1" applyProtection="1">
      <protection locked="0"/>
    </xf>
    <xf numFmtId="0" fontId="0" fillId="0" borderId="25" xfId="0" applyBorder="1" applyProtection="1">
      <protection locked="0"/>
    </xf>
    <xf numFmtId="0" fontId="0" fillId="0" borderId="11" xfId="0" applyBorder="1" applyAlignment="1" applyProtection="1">
      <alignment vertical="top"/>
      <protection locked="0"/>
    </xf>
  </cellXfs>
  <cellStyles count="4">
    <cellStyle name="Standaard" xfId="0" builtinId="0"/>
    <cellStyle name="Standaard 2" xfId="2" xr:uid="{F5BFEEF2-1923-4BA3-B91D-7F2BAB96ACA5}"/>
    <cellStyle name="Standaard 3" xfId="3" xr:uid="{64EB0D37-8C45-4EFF-B948-7A899F54A4D2}"/>
    <cellStyle name="Valuta" xfId="1" builtinId="4"/>
  </cellStyles>
  <dxfs count="0"/>
  <tableStyles count="0" defaultTableStyle="TableStyleMedium2" defaultPivotStyle="PivotStyleLight16"/>
  <colors>
    <mruColors>
      <color rgb="FF6ED0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129541</xdr:colOff>
      <xdr:row>0</xdr:row>
      <xdr:rowOff>38101</xdr:rowOff>
    </xdr:from>
    <xdr:to>
      <xdr:col>6</xdr:col>
      <xdr:colOff>1066801</xdr:colOff>
      <xdr:row>0</xdr:row>
      <xdr:rowOff>835091</xdr:rowOff>
    </xdr:to>
    <xdr:pic>
      <xdr:nvPicPr>
        <xdr:cNvPr id="5" name="Afbeelding 2">
          <a:extLst>
            <a:ext uri="{FF2B5EF4-FFF2-40B4-BE49-F238E27FC236}">
              <a16:creationId xmlns:a16="http://schemas.microsoft.com/office/drawing/2014/main" id="{19FB9501-AB6F-4F50-A811-C4AF9B21D7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45681" y="38101"/>
          <a:ext cx="937260" cy="7969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ont, Nan" id="{D1972E06-64E3-49D5-96FF-147A308C6F15}" userId="Nan.Lont@kadaster.nl" providerId="PeoplePicker"/>
  <person displayName="Knipping, Benne" id="{2F592314-D95B-40E0-A0E3-1A392F82BC0B}" userId="Benne.Knipping@kadaster.nl" providerId="PeoplePicker"/>
  <person displayName="Graaf, Leonie van de" id="{5A4942EF-996C-418D-A5CB-D86D0218AB1A}" userId="S::leonie.vandegraaf@kadaster.nl::36587e83-dc9b-4309-803d-35d35d7538ec"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 dT="2025-04-02T07:46:16.38" personId="{5A4942EF-996C-418D-A5CB-D86D0218AB1A}" id="{F86D889F-AFB7-417C-A1F1-7F954C6D857C}">
    <text>@Knipping, Benne @Lont, Nan kijken jullie hier samen met Steven naar? Aantallen uren en ook de functieomschrijvingen</text>
    <mentions>
      <mention mentionpersonId="{2F592314-D95B-40E0-A0E3-1A392F82BC0B}" mentionId="{1B10144C-E24A-41B5-BE3A-03BC5F5EE312}" startIndex="0" length="16"/>
      <mention mentionpersonId="{D1972E06-64E3-49D5-96FF-147A308C6F15}" mentionId="{6B85AEE5-714B-4531-A3D5-D87DB4943C09}" startIndex="17" length="10"/>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A3A3F-9E27-4338-9150-AB089601F8EF}">
  <dimension ref="A1:D11"/>
  <sheetViews>
    <sheetView tabSelected="1" workbookViewId="0">
      <selection activeCell="A10" sqref="A10"/>
    </sheetView>
  </sheetViews>
  <sheetFormatPr defaultColWidth="9.33203125" defaultRowHeight="14.4" x14ac:dyDescent="0.3"/>
  <cols>
    <col min="1" max="1" width="98.6640625" style="1" customWidth="1"/>
    <col min="2" max="16384" width="9.33203125" style="1"/>
  </cols>
  <sheetData>
    <row r="1" spans="1:4" x14ac:dyDescent="0.3">
      <c r="A1" s="2" t="s">
        <v>0</v>
      </c>
    </row>
    <row r="2" spans="1:4" ht="164.25" customHeight="1" x14ac:dyDescent="0.3">
      <c r="A2" s="7" t="s">
        <v>1</v>
      </c>
    </row>
    <row r="3" spans="1:4" x14ac:dyDescent="0.3">
      <c r="A3" s="3"/>
    </row>
    <row r="4" spans="1:4" ht="43.5" customHeight="1" x14ac:dyDescent="0.3">
      <c r="A4" s="39" t="s">
        <v>2</v>
      </c>
      <c r="B4" s="39"/>
      <c r="C4" s="39"/>
      <c r="D4" s="39"/>
    </row>
    <row r="5" spans="1:4" x14ac:dyDescent="0.3">
      <c r="A5" s="3"/>
    </row>
    <row r="6" spans="1:4" s="9" customFormat="1" ht="30.6" customHeight="1" x14ac:dyDescent="0.3">
      <c r="A6" s="36"/>
    </row>
    <row r="7" spans="1:4" ht="2.25" customHeight="1" x14ac:dyDescent="0.3">
      <c r="A7" s="3"/>
    </row>
    <row r="8" spans="1:4" ht="57.75" customHeight="1" x14ac:dyDescent="0.3">
      <c r="A8" s="10"/>
    </row>
    <row r="9" spans="1:4" x14ac:dyDescent="0.3">
      <c r="A9" s="7"/>
    </row>
    <row r="11" spans="1:4" x14ac:dyDescent="0.3">
      <c r="A11" s="7"/>
    </row>
  </sheetData>
  <mergeCells count="1">
    <mergeCell ref="A4:D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81EA7-57BA-468B-BD1E-990BF915323F}">
  <dimension ref="A1:I23"/>
  <sheetViews>
    <sheetView workbookViewId="0">
      <selection activeCell="B17" sqref="B17:D17"/>
    </sheetView>
  </sheetViews>
  <sheetFormatPr defaultColWidth="37.33203125" defaultRowHeight="14.4" x14ac:dyDescent="0.3"/>
  <cols>
    <col min="1" max="1" width="31.6640625" style="1" customWidth="1"/>
    <col min="2" max="2" width="58.6640625" style="1" customWidth="1"/>
    <col min="3" max="3" width="29.88671875" style="1" customWidth="1"/>
    <col min="4" max="5" width="26.6640625" style="1" customWidth="1"/>
    <col min="6" max="6" width="16.6640625" style="1" customWidth="1"/>
    <col min="7" max="7" width="17.44140625" style="1" customWidth="1"/>
    <col min="8" max="16384" width="37.33203125" style="1"/>
  </cols>
  <sheetData>
    <row r="1" spans="1:9" ht="70.5" customHeight="1" thickBot="1" x14ac:dyDescent="0.55000000000000004">
      <c r="A1" s="40" t="s">
        <v>3</v>
      </c>
      <c r="B1" s="41"/>
      <c r="C1" s="41"/>
      <c r="D1" s="41"/>
      <c r="E1" s="41"/>
      <c r="F1" s="41"/>
      <c r="G1" s="42"/>
      <c r="H1" s="5"/>
      <c r="I1" s="4"/>
    </row>
    <row r="2" spans="1:9" ht="27.75" customHeight="1" x14ac:dyDescent="0.3">
      <c r="A2" s="43" t="s">
        <v>4</v>
      </c>
      <c r="B2" s="44"/>
      <c r="C2" s="45"/>
      <c r="D2" s="45"/>
      <c r="E2" s="45"/>
      <c r="F2" s="45"/>
      <c r="G2" s="45"/>
      <c r="H2" s="4"/>
      <c r="I2" s="4"/>
    </row>
    <row r="3" spans="1:9" ht="15" thickBot="1" x14ac:dyDescent="0.35">
      <c r="A3" s="6"/>
      <c r="B3" s="6"/>
      <c r="C3" s="6"/>
      <c r="D3" s="6"/>
      <c r="E3" s="6"/>
      <c r="F3" s="6"/>
      <c r="G3" s="6"/>
      <c r="H3" s="4"/>
      <c r="I3" s="4"/>
    </row>
    <row r="4" spans="1:9" x14ac:dyDescent="0.3">
      <c r="A4" s="22" t="s">
        <v>5</v>
      </c>
      <c r="B4" s="23"/>
      <c r="C4" s="23"/>
      <c r="D4" s="23"/>
      <c r="E4" s="23"/>
      <c r="F4" s="24"/>
      <c r="G4" s="15"/>
      <c r="H4" s="4"/>
      <c r="I4" s="4"/>
    </row>
    <row r="5" spans="1:9" ht="52.5" customHeight="1" x14ac:dyDescent="0.3">
      <c r="A5" s="51" t="s">
        <v>6</v>
      </c>
      <c r="B5" s="51"/>
      <c r="C5" s="51"/>
      <c r="D5" s="52"/>
      <c r="E5" s="53"/>
      <c r="F5" s="54"/>
      <c r="G5" s="33"/>
      <c r="H5" s="4"/>
      <c r="I5" s="4"/>
    </row>
    <row r="6" spans="1:9" ht="28.8" x14ac:dyDescent="0.3">
      <c r="A6" s="17" t="s">
        <v>7</v>
      </c>
      <c r="B6" s="18"/>
      <c r="C6" s="19" t="s">
        <v>8</v>
      </c>
      <c r="D6" s="20" t="s">
        <v>9</v>
      </c>
      <c r="E6" s="20" t="s">
        <v>10</v>
      </c>
      <c r="F6" s="21" t="s">
        <v>11</v>
      </c>
      <c r="G6" s="8"/>
    </row>
    <row r="7" spans="1:9" x14ac:dyDescent="0.3">
      <c r="A7" s="26" t="s">
        <v>12</v>
      </c>
      <c r="B7" s="27"/>
      <c r="C7" s="57">
        <v>0</v>
      </c>
      <c r="D7" s="34">
        <v>320</v>
      </c>
      <c r="E7" s="34">
        <v>4</v>
      </c>
      <c r="F7" s="38">
        <f>C7*D7*E7</f>
        <v>0</v>
      </c>
      <c r="G7" s="8"/>
    </row>
    <row r="8" spans="1:9" x14ac:dyDescent="0.3">
      <c r="A8" s="26" t="s">
        <v>13</v>
      </c>
      <c r="B8" s="27"/>
      <c r="C8" s="57">
        <v>0</v>
      </c>
      <c r="D8" s="34">
        <v>3200</v>
      </c>
      <c r="E8" s="34">
        <v>4</v>
      </c>
      <c r="F8" s="38">
        <f>C8*D8*E8</f>
        <v>0</v>
      </c>
      <c r="G8" s="8"/>
    </row>
    <row r="9" spans="1:9" x14ac:dyDescent="0.3">
      <c r="A9" s="28" t="s">
        <v>14</v>
      </c>
      <c r="B9" s="25"/>
      <c r="C9" s="57">
        <v>0</v>
      </c>
      <c r="D9" s="35">
        <v>3200</v>
      </c>
      <c r="E9" s="35">
        <v>4</v>
      </c>
      <c r="F9" s="38">
        <f>C9*D9*E9</f>
        <v>0</v>
      </c>
      <c r="G9" s="8"/>
    </row>
    <row r="10" spans="1:9" x14ac:dyDescent="0.3">
      <c r="A10" s="16"/>
      <c r="B10" s="16"/>
      <c r="C10" s="16"/>
      <c r="D10" s="16"/>
      <c r="E10" s="16"/>
      <c r="F10" s="32">
        <f>SUM(F7:F9)</f>
        <v>0</v>
      </c>
      <c r="G10" s="8"/>
    </row>
    <row r="11" spans="1:9" ht="15" thickBot="1" x14ac:dyDescent="0.35">
      <c r="A11" s="16"/>
      <c r="B11" s="16"/>
      <c r="C11" s="16"/>
      <c r="D11" s="16"/>
      <c r="E11" s="16"/>
      <c r="F11" s="16"/>
      <c r="G11" s="16"/>
    </row>
    <row r="12" spans="1:9" customFormat="1" ht="30" customHeight="1" thickBot="1" x14ac:dyDescent="0.35">
      <c r="A12" s="29" t="s">
        <v>15</v>
      </c>
      <c r="B12" s="30"/>
      <c r="C12" s="30"/>
      <c r="D12" s="55">
        <f>F10</f>
        <v>0</v>
      </c>
      <c r="E12" s="56"/>
      <c r="F12" s="31" t="s">
        <v>16</v>
      </c>
      <c r="G12" s="1"/>
      <c r="H12" s="1"/>
      <c r="I12" s="1"/>
    </row>
    <row r="14" spans="1:9" x14ac:dyDescent="0.3">
      <c r="A14" s="6"/>
      <c r="B14" s="6"/>
      <c r="C14" s="6"/>
      <c r="D14" s="6"/>
      <c r="E14" s="6"/>
    </row>
    <row r="15" spans="1:9" ht="33" customHeight="1" x14ac:dyDescent="0.3">
      <c r="A15" s="46" t="s">
        <v>17</v>
      </c>
      <c r="B15" s="46"/>
      <c r="C15" s="47"/>
      <c r="D15" s="47"/>
      <c r="E15" s="8"/>
    </row>
    <row r="16" spans="1:9" x14ac:dyDescent="0.3">
      <c r="A16" s="14"/>
      <c r="B16" s="48"/>
      <c r="C16" s="49"/>
      <c r="D16" s="50"/>
      <c r="E16" s="8"/>
      <c r="F16" s="8"/>
    </row>
    <row r="17" spans="1:6" x14ac:dyDescent="0.3">
      <c r="A17" s="12" t="s">
        <v>18</v>
      </c>
      <c r="B17" s="58"/>
      <c r="C17" s="59"/>
      <c r="D17" s="60"/>
      <c r="E17" s="8"/>
      <c r="F17" s="8"/>
    </row>
    <row r="18" spans="1:6" x14ac:dyDescent="0.3">
      <c r="A18" s="12" t="s">
        <v>19</v>
      </c>
      <c r="B18" s="58"/>
      <c r="C18" s="59"/>
      <c r="D18" s="60"/>
      <c r="E18" s="8"/>
      <c r="F18" s="8"/>
    </row>
    <row r="19" spans="1:6" ht="14.25" customHeight="1" x14ac:dyDescent="0.3">
      <c r="A19" s="12" t="s">
        <v>7</v>
      </c>
      <c r="B19" s="58"/>
      <c r="C19" s="59"/>
      <c r="D19" s="60"/>
      <c r="E19" s="8"/>
      <c r="F19" s="8"/>
    </row>
    <row r="20" spans="1:6" x14ac:dyDescent="0.3">
      <c r="A20" s="12" t="s">
        <v>20</v>
      </c>
      <c r="B20" s="58"/>
      <c r="C20" s="59"/>
      <c r="D20" s="60"/>
      <c r="E20" s="8"/>
      <c r="F20" s="8"/>
    </row>
    <row r="21" spans="1:6" x14ac:dyDescent="0.3">
      <c r="A21" s="12" t="s">
        <v>21</v>
      </c>
      <c r="B21" s="58"/>
      <c r="C21" s="59"/>
      <c r="D21" s="60"/>
      <c r="E21" s="8"/>
      <c r="F21" s="8"/>
    </row>
    <row r="22" spans="1:6" ht="81.75" customHeight="1" x14ac:dyDescent="0.3">
      <c r="A22" s="13" t="s">
        <v>22</v>
      </c>
      <c r="B22" s="61"/>
      <c r="C22" s="59"/>
      <c r="D22" s="60"/>
      <c r="E22" s="8"/>
      <c r="F22" s="8"/>
    </row>
    <row r="23" spans="1:6" x14ac:dyDescent="0.3">
      <c r="A23" s="11"/>
      <c r="B23" s="11"/>
      <c r="C23" s="11"/>
      <c r="D23" s="11"/>
      <c r="E23" s="11"/>
    </row>
  </sheetData>
  <sheetProtection algorithmName="SHA-512" hashValue="QYVOOS/9dAnEwfy+0kLbPP/mL3cUlLQOptrvhB5l3NVMIKK0AS+kmOc1hrmvDSDOEQHL6NtUkRhgEEnXsikhhw==" saltValue="pvCKeyk69P8fQHXQU7dwVQ==" spinCount="100000" sheet="1" objects="1" scenarios="1" selectLockedCells="1"/>
  <protectedRanges>
    <protectedRange sqref="C10:E11 D9:E9" name="Technische koppelingen"/>
    <protectedRange sqref="C7:C9" name="Technische koppelingen_1"/>
  </protectedRanges>
  <mergeCells count="12">
    <mergeCell ref="B20:D20"/>
    <mergeCell ref="B21:D21"/>
    <mergeCell ref="B22:D22"/>
    <mergeCell ref="B17:D17"/>
    <mergeCell ref="B18:D18"/>
    <mergeCell ref="B19:D19"/>
    <mergeCell ref="A1:G1"/>
    <mergeCell ref="A2:G2"/>
    <mergeCell ref="A15:D15"/>
    <mergeCell ref="B16:D16"/>
    <mergeCell ref="A5:F5"/>
    <mergeCell ref="D12:E12"/>
  </mergeCells>
  <pageMargins left="0.7" right="0.7" top="0.75" bottom="0.75" header="0.3" footer="0.3"/>
  <pageSetup paperSize="9"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C307B-EF79-4A69-929C-7E30ACB8997A}">
  <dimension ref="A1:DR89"/>
  <sheetViews>
    <sheetView workbookViewId="0">
      <selection activeCell="C4" sqref="C4"/>
    </sheetView>
  </sheetViews>
  <sheetFormatPr defaultRowHeight="14.4" x14ac:dyDescent="0.3"/>
  <cols>
    <col min="1" max="1" width="18.109375" bestFit="1" customWidth="1"/>
    <col min="2" max="2" width="28.5546875" customWidth="1"/>
    <col min="3" max="3" width="38.5546875" customWidth="1"/>
  </cols>
  <sheetData>
    <row r="1" spans="1:122" s="1" customFormat="1" x14ac:dyDescent="0.3">
      <c r="A1" s="22" t="s">
        <v>23</v>
      </c>
      <c r="B1" s="23"/>
      <c r="C1" s="23"/>
      <c r="D1" s="15"/>
      <c r="E1" s="4"/>
      <c r="F1" s="4"/>
    </row>
    <row r="2" spans="1:122" s="1" customFormat="1" ht="71.25" customHeight="1" x14ac:dyDescent="0.3">
      <c r="A2" s="51" t="s">
        <v>24</v>
      </c>
      <c r="B2" s="51"/>
      <c r="C2" s="51"/>
      <c r="D2" s="15"/>
      <c r="E2" s="4"/>
      <c r="F2" s="4"/>
    </row>
    <row r="3" spans="1:122" s="1" customFormat="1" x14ac:dyDescent="0.3">
      <c r="A3" s="17" t="s">
        <v>7</v>
      </c>
      <c r="B3" s="18"/>
      <c r="C3" s="19" t="s">
        <v>8</v>
      </c>
      <c r="D3" s="8"/>
    </row>
    <row r="4" spans="1:122" s="1" customFormat="1" x14ac:dyDescent="0.3">
      <c r="A4" s="26" t="s">
        <v>12</v>
      </c>
      <c r="B4" s="27"/>
      <c r="C4" s="37">
        <v>0</v>
      </c>
      <c r="D4" s="8"/>
    </row>
    <row r="5" spans="1:122" s="1" customFormat="1" x14ac:dyDescent="0.3">
      <c r="A5" s="26" t="s">
        <v>13</v>
      </c>
      <c r="B5" s="25"/>
      <c r="C5" s="37">
        <v>0</v>
      </c>
      <c r="D5" s="8"/>
    </row>
    <row r="6" spans="1:122" s="1" customFormat="1" x14ac:dyDescent="0.3">
      <c r="A6" s="28" t="s">
        <v>14</v>
      </c>
      <c r="B6" s="27"/>
      <c r="C6" s="37">
        <v>0</v>
      </c>
      <c r="D6" s="8"/>
    </row>
    <row r="7" spans="1:122" s="1" customFormat="1" x14ac:dyDescent="0.3"/>
    <row r="8" spans="1:122"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row>
    <row r="9" spans="1:122"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row>
    <row r="10" spans="1:122"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row>
    <row r="11" spans="1:122"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row>
    <row r="12" spans="1:122"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row>
    <row r="13" spans="1:122"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row>
    <row r="14" spans="1:122"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row>
    <row r="15" spans="1:122"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row>
    <row r="16" spans="1:122"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row>
    <row r="17" spans="1:122"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row>
    <row r="18" spans="1:122"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row>
    <row r="19" spans="1:122"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row>
    <row r="20" spans="1:122"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row>
    <row r="21" spans="1:122"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row>
    <row r="22" spans="1:122"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row>
    <row r="23" spans="1:122"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row>
    <row r="24" spans="1:122"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row>
    <row r="25" spans="1:122"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row>
    <row r="26" spans="1:122"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row>
    <row r="27" spans="1:122"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row>
    <row r="28" spans="1:122"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row>
    <row r="29" spans="1:122"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row>
    <row r="30" spans="1:122"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row>
    <row r="31" spans="1:122"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row>
    <row r="32" spans="1:122"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row>
    <row r="33" spans="1:122"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row>
    <row r="34" spans="1:122"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row>
    <row r="35" spans="1:122"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row>
    <row r="36" spans="1:122"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row>
    <row r="37" spans="1:122"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row>
    <row r="38" spans="1:122"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row>
    <row r="39" spans="1:122"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row>
    <row r="40" spans="1:122"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row>
    <row r="41" spans="1:122"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row>
    <row r="42" spans="1:122"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row>
    <row r="43" spans="1:122"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row>
    <row r="44" spans="1:122"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row>
    <row r="45" spans="1:122"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row>
    <row r="46" spans="1:122"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row>
    <row r="47" spans="1:122"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row>
    <row r="48" spans="1:122"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row>
    <row r="49" spans="1:122"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row>
    <row r="50" spans="1:122"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row>
    <row r="51" spans="1:122"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row>
    <row r="52" spans="1:122"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row>
    <row r="53" spans="1:122"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row>
    <row r="54" spans="1:122"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row>
    <row r="55" spans="1:122"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row>
    <row r="56" spans="1:122"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row>
    <row r="57" spans="1:122"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row>
    <row r="58" spans="1:122"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row>
    <row r="59" spans="1:122"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row>
    <row r="60" spans="1:122"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row>
    <row r="61" spans="1:122"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row>
    <row r="62" spans="1:122"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row>
    <row r="63" spans="1:122"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row>
    <row r="64" spans="1:122"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row>
    <row r="65" spans="1:122"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row>
    <row r="66" spans="1:122"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row>
    <row r="67" spans="1:122"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row>
    <row r="68" spans="1:122"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row>
    <row r="69" spans="1:122"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row>
    <row r="70" spans="1:122"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row>
    <row r="71" spans="1:122"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row>
    <row r="72" spans="1:122"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row>
    <row r="73" spans="1:122"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row>
    <row r="74" spans="1:122"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row>
    <row r="75" spans="1:122"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row>
    <row r="76" spans="1:122"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row>
    <row r="77" spans="1:122"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row>
    <row r="78" spans="1:122"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row>
    <row r="79" spans="1:122"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row>
    <row r="80" spans="1:122"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row>
    <row r="81" spans="1:122"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row>
    <row r="82" spans="1:122"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row>
    <row r="83" spans="1:122"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row>
    <row r="84" spans="1:122"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row>
    <row r="85" spans="1:122"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row>
    <row r="86" spans="1:122"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row>
    <row r="87" spans="1:122"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row>
    <row r="88" spans="1:122"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row>
    <row r="89" spans="1:122"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row>
  </sheetData>
  <sheetProtection algorithmName="SHA-512" hashValue="dQpcyxIzHUfkIV7OYXG+9vBBLyG5NH0H8ziPjfqIYwqFiN4gp4uDR0bWxYyAyOFXlxIrwRU7+r1EVsCuTkdygw==" saltValue="PEEJMx6Pr+0qZ/6cut1VpA==" spinCount="100000" sheet="1" objects="1" scenarios="1"/>
  <protectedRanges>
    <protectedRange sqref="C7" name="Technische koppelingen"/>
    <protectedRange sqref="C4:C6" name="Technische koppelingen_1"/>
  </protectedRanges>
  <mergeCells count="1">
    <mergeCell ref="A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1A1DB0DE3A5D42A93DE9DC2E182758" ma:contentTypeVersion="15" ma:contentTypeDescription="Een nieuw document maken." ma:contentTypeScope="" ma:versionID="027d063ac063597dba6391c14a4d7035">
  <xsd:schema xmlns:xsd="http://www.w3.org/2001/XMLSchema" xmlns:xs="http://www.w3.org/2001/XMLSchema" xmlns:p="http://schemas.microsoft.com/office/2006/metadata/properties" xmlns:ns2="b6d93c45-d193-41ed-9c47-102fc972871a" xmlns:ns3="7d5909f0-ef72-43f0-b43f-3aa0466c367d" targetNamespace="http://schemas.microsoft.com/office/2006/metadata/properties" ma:root="true" ma:fieldsID="8b6652af7c82f8cd9f2401fc9d5a52c5" ns2:_="" ns3:_="">
    <xsd:import namespace="b6d93c45-d193-41ed-9c47-102fc972871a"/>
    <xsd:import namespace="7d5909f0-ef72-43f0-b43f-3aa0466c367d"/>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d93c45-d193-41ed-9c47-102fc972871a"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94f2dc4-530c-4bac-8a37-6eabe95a1e4a}"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PageCount xmlns="b6d93c45-d193-41ed-9c47-102fc972871a" xsi:nil="true"/>
    <lcf76f155ced4ddcb4097134ff3c332f xmlns="b6d93c45-d193-41ed-9c47-102fc972871a">
      <Terms xmlns="http://schemas.microsoft.com/office/infopath/2007/PartnerControls"/>
    </lcf76f155ced4ddcb4097134ff3c332f>
    <Author0 xmlns="b6d93c45-d193-41ed-9c47-102fc972871a" xsi:nil="true"/>
  </documentManagement>
</p:properties>
</file>

<file path=customXml/itemProps1.xml><?xml version="1.0" encoding="utf-8"?>
<ds:datastoreItem xmlns:ds="http://schemas.openxmlformats.org/officeDocument/2006/customXml" ds:itemID="{EE4F25B0-BC9C-42BD-8E7A-AB1DC11C5D40}">
  <ds:schemaRefs>
    <ds:schemaRef ds:uri="http://schemas.microsoft.com/sharepoint/v3/contenttype/forms"/>
  </ds:schemaRefs>
</ds:datastoreItem>
</file>

<file path=customXml/itemProps2.xml><?xml version="1.0" encoding="utf-8"?>
<ds:datastoreItem xmlns:ds="http://schemas.openxmlformats.org/officeDocument/2006/customXml" ds:itemID="{6B65A8F9-AF4A-4DC9-BF41-BD4F718C2C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d93c45-d193-41ed-9c47-102fc972871a"/>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1F8C56-DCED-4438-AF4B-C0930180B8FC}">
  <ds:schemaRefs>
    <ds:schemaRef ds:uri="http://schemas.microsoft.com/office/2006/metadata/properties"/>
    <ds:schemaRef ds:uri="http://schemas.microsoft.com/office/infopath/2007/PartnerControls"/>
    <ds:schemaRef ds:uri="7d5909f0-ef72-43f0-b43f-3aa0466c367d"/>
    <ds:schemaRef ds:uri="b6d93c45-d193-41ed-9c47-102fc972871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Prijzenblad</vt:lpstr>
      <vt:lpstr>Opties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Drieman, Lisette</dc:creator>
  <cp:keywords/>
  <dc:description/>
  <cp:lastModifiedBy>Hamhuis, Gea</cp:lastModifiedBy>
  <cp:revision/>
  <dcterms:created xsi:type="dcterms:W3CDTF">2020-11-26T12:29:03Z</dcterms:created>
  <dcterms:modified xsi:type="dcterms:W3CDTF">2025-07-25T09:56:17Z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0x010100891A1DB0DE3A5D42A93DE9DC2E182758</vt:lpwstr>
  </property>
  <property fmtid="{D5CDD505-2E9C-101B-9397-08002B2CF9AE}" pid="3" name="Order">
    <vt:r8>135300</vt:r8>
  </property>
  <property fmtid="{D5CDD505-2E9C-101B-9397-08002B2CF9AE}" pid="4" name="_ExtendedDescription">
    <vt:lpwstr/>
  </property>
  <property fmtid="{D5CDD505-2E9C-101B-9397-08002B2CF9AE}" pid="5" name="MediaServiceImageTags">
    <vt:lpwstr/>
  </property>
</Properties>
</file>