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rwinHeijnen-HIP\Downloads\"/>
    </mc:Choice>
  </mc:AlternateContent>
  <xr:revisionPtr revIDLastSave="0" documentId="13_ncr:1_{62842B90-0CD4-4D3B-B700-DE6A9AECDB2E}" xr6:coauthVersionLast="47" xr6:coauthVersionMax="47" xr10:uidLastSave="{00000000-0000-0000-0000-000000000000}"/>
  <bookViews>
    <workbookView xWindow="-108" yWindow="-108" windowWidth="23256" windowHeight="13896" xr2:uid="{4C5C5054-ACC7-47B1-B354-73E458669C5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E10" i="1"/>
  <c r="E11" i="1"/>
  <c r="E9" i="1"/>
  <c r="E7" i="1"/>
  <c r="E5" i="1"/>
  <c r="E6" i="1"/>
  <c r="E4" i="1"/>
  <c r="G7" i="1"/>
  <c r="G5" i="1"/>
  <c r="G6" i="1"/>
  <c r="G9" i="1"/>
  <c r="G10" i="1"/>
  <c r="G11" i="1"/>
  <c r="G12" i="1" l="1"/>
</calcChain>
</file>

<file path=xl/sharedStrings.xml><?xml version="1.0" encoding="utf-8"?>
<sst xmlns="http://schemas.openxmlformats.org/spreadsheetml/2006/main" count="38" uniqueCount="38">
  <si>
    <t>Artikel</t>
  </si>
  <si>
    <t>Omschrijving</t>
  </si>
  <si>
    <t>Fictief aantal stuks</t>
  </si>
  <si>
    <t>Uw Inschrijfprijs</t>
  </si>
  <si>
    <t>Samsung A56</t>
  </si>
  <si>
    <t>Galaxy A56 5G Consumer Edition, 128GB</t>
  </si>
  <si>
    <t>Bedrade oordopjes</t>
  </si>
  <si>
    <t>Samsung laadadapter</t>
  </si>
  <si>
    <t>Telefoonhoesje (Samsung merk - siliconen)</t>
  </si>
  <si>
    <t>Telefoonhoesje (Apple merk - siliconen)</t>
  </si>
  <si>
    <t xml:space="preserve">Voorwaarden: </t>
  </si>
  <si>
    <t>Prijs in euro's</t>
  </si>
  <si>
    <t>Aan de fictieve aantallen kunnen geen rechten worden ontleend</t>
  </si>
  <si>
    <t>De prijzen is exclusief BTW en inclusief alle overige kosten, conform vereisten in de Aanbestedingsleidraad.</t>
  </si>
  <si>
    <t>Airpods</t>
  </si>
  <si>
    <t>https://www.samsung.com/nl/mobile-accessories/15w-power-adapter-black-ep-t1510nbegeu/</t>
  </si>
  <si>
    <t>Samsung USB-C laadadapter</t>
  </si>
  <si>
    <t>Apple iPhone 16</t>
  </si>
  <si>
    <t>Apple Airpods 4 (wit)</t>
  </si>
  <si>
    <t>Apple iPhone hoesje siliconen (multicolor)</t>
  </si>
  <si>
    <t>Samsung siliconen hoesje geschikt voor A-serie (multicolor)</t>
  </si>
  <si>
    <t>Bedrade oordopjes met USB-C aansluiting</t>
  </si>
  <si>
    <t>Inschrijver dient enkel de geel gearceerde kolommen te voorzien van informatie en/of prijs en is niet gerechtigd verdere wijzigingen aan te brengen. 
Het wijzigen van het format kan leiden tot terzijdelegging van de Inschrijving</t>
  </si>
  <si>
    <t>Geraadpleegde bronnen</t>
  </si>
  <si>
    <t>Het totaalbedrag Inschrijfprijs is een fictief bedrag dat gebruikt wordt voor het vaststellen van de rangorde.</t>
  </si>
  <si>
    <t>Handtekening inschrijver:</t>
  </si>
  <si>
    <t>Prijzenblad Smartphones en accessoires Gemeente Lelystad versie 2</t>
  </si>
  <si>
    <t>Prijspeil 
(18-09-2025 excl. btw)</t>
  </si>
  <si>
    <t>% Korting</t>
  </si>
  <si>
    <t>https://www.samsung.com/nl/smartphones/galaxy-a/galaxy-a56-5g-awesome-graphite-256gb-sm-a566bzkceub/</t>
  </si>
  <si>
    <t>https://www.samsung.com/nl/mobile-accessories/silicone-case-pink-galaxy-a56-5g-ef-pa566cpegww/</t>
  </si>
  <si>
    <t>https://www.samsung.com/nl/mobile-accessories/samsung-35mm-earphones-black-eo-ia500bbegww/</t>
  </si>
  <si>
    <t>https://www.apple.com/nl/shop/buy-iphone/iphone-16/6,1%E2%80%91inch-display-128gb-zwart</t>
  </si>
  <si>
    <t>https://www.apple.com/nl/shop/buy-airpods/airpods-4/zonder-actieve-ruisonderdrukking</t>
  </si>
  <si>
    <t>https://www.apple.com/nl/shop/product/MYY63ZM/A/siliconenhoesje-met-magsafe-voor-iphone-16-ultramarijn?fnode=168ff910faedee02307a21d5a24c32b17da272d012ae7021164653d5cb8b51164613104b6a097520938e423f9160d41b004255eb17a0514fa1413a5ac9de461d05e25b91538f57e412d467d4f661dc6a83c447e90f9dc36204ee610e3d85c55c93c7fd7f528efae3b541a9890856d90f&amp;fs=f%3Diphone16%26fh%3D458b%252B81eaf8</t>
  </si>
  <si>
    <t>iPhone 16, 128GB</t>
  </si>
  <si>
    <t>Stuksprijs minus korting</t>
  </si>
  <si>
    <t>Totaal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</si>
</sst>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theme="3" tint="0.39997558519241921"/>
      <name val="Arial"/>
      <family val="2"/>
    </font>
    <font>
      <b/>
      <sz val="14"/>
      <color theme="3" tint="0.39997558519241921"/>
      <name val="Arial"/>
      <family val="2"/>
    </font>
    <font>
      <b/>
      <sz val="14"/>
      <color theme="1" tint="4.9989318521683403E-2"/>
      <name val="Arial"/>
      <family val="2"/>
    </font>
    <font>
      <b/>
      <sz val="14"/>
      <color theme="1"/>
      <name val="Calibri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vertical="top"/>
    </xf>
    <xf numFmtId="0" fontId="8" fillId="2" borderId="1" xfId="0" applyFont="1" applyFill="1" applyBorder="1" applyAlignment="1">
      <alignment horizontal="right" vertical="top" wrapText="1"/>
    </xf>
    <xf numFmtId="1" fontId="9" fillId="2" borderId="1" xfId="0" applyNumberFormat="1" applyFont="1" applyFill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/>
    <xf numFmtId="44" fontId="10" fillId="0" borderId="0" xfId="1" applyFont="1"/>
    <xf numFmtId="0" fontId="12" fillId="4" borderId="0" xfId="0" applyFont="1" applyFill="1" applyAlignment="1">
      <alignment horizontal="right" vertical="center" wrapText="1"/>
    </xf>
    <xf numFmtId="164" fontId="0" fillId="0" borderId="0" xfId="0" applyNumberForma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4" fontId="6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44" fontId="2" fillId="0" borderId="0" xfId="0" applyNumberFormat="1" applyFont="1" applyAlignment="1">
      <alignment horizontal="left" vertical="top"/>
    </xf>
    <xf numFmtId="164" fontId="17" fillId="0" borderId="0" xfId="0" applyNumberFormat="1" applyFont="1" applyAlignment="1">
      <alignment vertical="top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horizontal="left" wrapText="1" indent="1"/>
    </xf>
    <xf numFmtId="164" fontId="15" fillId="2" borderId="1" xfId="1" applyNumberFormat="1" applyFont="1" applyFill="1" applyBorder="1" applyAlignment="1">
      <alignment horizontal="right" vertical="top"/>
    </xf>
    <xf numFmtId="44" fontId="6" fillId="2" borderId="1" xfId="1" applyFont="1" applyFill="1" applyBorder="1" applyAlignment="1" applyProtection="1">
      <alignment horizontal="left" vertical="top" wrapText="1"/>
      <protection locked="0"/>
    </xf>
    <xf numFmtId="0" fontId="18" fillId="0" borderId="1" xfId="2" applyBorder="1"/>
    <xf numFmtId="16" fontId="18" fillId="0" borderId="1" xfId="2" applyNumberFormat="1" applyBorder="1"/>
    <xf numFmtId="0" fontId="19" fillId="0" borderId="0" xfId="0" applyFont="1" applyAlignment="1">
      <alignment horizontal="left" vertical="top"/>
    </xf>
    <xf numFmtId="0" fontId="6" fillId="0" borderId="3" xfId="0" applyFont="1" applyBorder="1" applyAlignment="1">
      <alignment horizontal="left" wrapText="1" indent="1"/>
    </xf>
    <xf numFmtId="0" fontId="7" fillId="0" borderId="0" xfId="0" applyFont="1"/>
    <xf numFmtId="44" fontId="6" fillId="0" borderId="0" xfId="1" applyFont="1" applyFill="1" applyBorder="1" applyAlignment="1" applyProtection="1">
      <alignment horizontal="left" vertical="top" wrapText="1"/>
      <protection locked="0"/>
    </xf>
    <xf numFmtId="44" fontId="9" fillId="0" borderId="0" xfId="1" applyFont="1" applyFill="1" applyBorder="1" applyAlignment="1">
      <alignment horizontal="right" vertical="top"/>
    </xf>
    <xf numFmtId="1" fontId="9" fillId="0" borderId="0" xfId="0" applyNumberFormat="1" applyFont="1" applyAlignment="1">
      <alignment horizontal="right" vertical="top"/>
    </xf>
    <xf numFmtId="0" fontId="18" fillId="0" borderId="0" xfId="2" applyFill="1" applyBorder="1"/>
    <xf numFmtId="10" fontId="8" fillId="3" borderId="1" xfId="3" applyNumberFormat="1" applyFont="1" applyFill="1" applyBorder="1" applyAlignment="1">
      <alignment horizontal="right" vertical="top" wrapText="1"/>
    </xf>
    <xf numFmtId="10" fontId="9" fillId="3" borderId="1" xfId="3" applyNumberFormat="1" applyFont="1" applyFill="1" applyBorder="1" applyAlignment="1">
      <alignment horizontal="right" vertical="top"/>
    </xf>
    <xf numFmtId="44" fontId="8" fillId="2" borderId="1" xfId="0" applyNumberFormat="1" applyFont="1" applyFill="1" applyBorder="1" applyAlignment="1">
      <alignment horizontal="right" vertical="top" wrapText="1"/>
    </xf>
    <xf numFmtId="0" fontId="13" fillId="4" borderId="0" xfId="0" applyFont="1" applyFill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1" fontId="15" fillId="2" borderId="3" xfId="0" applyNumberFormat="1" applyFont="1" applyFill="1" applyBorder="1" applyAlignment="1">
      <alignment horizontal="right" vertical="top" wrapText="1"/>
    </xf>
    <xf numFmtId="1" fontId="15" fillId="2" borderId="5" xfId="0" applyNumberFormat="1" applyFont="1" applyFill="1" applyBorder="1" applyAlignment="1">
      <alignment horizontal="right" vertical="top" wrapText="1"/>
    </xf>
    <xf numFmtId="1" fontId="15" fillId="2" borderId="4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</cellXfs>
  <cellStyles count="4">
    <cellStyle name="Hyperlink" xfId="2" builtinId="8"/>
    <cellStyle name="Procent" xfId="3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2266950</xdr:colOff>
      <xdr:row>0</xdr:row>
      <xdr:rowOff>502920</xdr:rowOff>
    </xdr:from>
    <xdr:to>
      <xdr:col>1</xdr:col>
      <xdr:colOff>3183255</xdr:colOff>
      <xdr:row>1</xdr:row>
      <xdr:rowOff>305408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CD8BD0C-EC9A-4A99-8656-75D448ACC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1110" y="502920"/>
          <a:ext cx="916305" cy="4578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samsung.com/nl/mobile-accessories/silicone-case-pink-galaxy-a56-5g-ef-pa566cpegww/" TargetMode="External"/><Relationship Id="rId7" Type="http://schemas.openxmlformats.org/officeDocument/2006/relationships/hyperlink" Target="https://www.apple.com/nl/shop/product/MYY63ZM/A/siliconenhoesje-met-magsafe-voor-iphone-16-ultramarijn?fnode=168ff910faedee02307a21d5a24c32b17da272d012ae7021164653d5cb8b51164613104b6a097520938e423f9160d41b004255eb17a0514fa1413a5ac9de461d05e25b91538f57e412d467d4f661dc6a83c447e90f9dc36204ee610e3d85c55c93c7fd7f528efae3b541a9890856d90f&amp;fs=f%3Diphone16%26fh%3D458b%252B81eaf8" TargetMode="External"/><Relationship Id="rId2" Type="http://schemas.openxmlformats.org/officeDocument/2006/relationships/hyperlink" Target="https://www.samsung.com/nl/mobile-accessories/15w-power-adapter-black-ep-t1510nbegeu/" TargetMode="External"/><Relationship Id="rId1" Type="http://schemas.openxmlformats.org/officeDocument/2006/relationships/hyperlink" Target="https://www.samsung.com/nl/smartphones/galaxy-a/galaxy-a56-5g-awesome-graphite-256gb-sm-a566bzkceub/" TargetMode="External"/><Relationship Id="rId6" Type="http://schemas.openxmlformats.org/officeDocument/2006/relationships/hyperlink" Target="https://www.apple.com/nl/shop/buy-airpods/airpods-4/zonder-actieve-ruisonderdrukking" TargetMode="External"/><Relationship Id="rId5" Type="http://schemas.openxmlformats.org/officeDocument/2006/relationships/hyperlink" Target="https://www.apple.com/nl/shop/buy-iphone/iphone-16/6,1%E2%80%91inch-display-128gb-zwart" TargetMode="External"/><Relationship Id="rId4" Type="http://schemas.openxmlformats.org/officeDocument/2006/relationships/hyperlink" Target="https://www.samsung.com/nl/mobile-accessories/samsung-35mm-earphones-black-eo-ia500bbeg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BF8F-8B7F-4981-A28B-106E2B287987}">
  <dimension ref="A1:K21"/>
  <sheetViews>
    <sheetView showGridLines="0" tabSelected="1" workbookViewId="0">
      <selection activeCell="A17" sqref="A17:G17"/>
    </sheetView>
  </sheetViews>
  <sheetFormatPr defaultRowHeight="14.4" x14ac:dyDescent="0.3"/>
  <cols>
    <col min="1" max="1" width="42" customWidth="1"/>
    <col min="2" max="2" width="55.109375" customWidth="1"/>
    <col min="3" max="3" width="25.109375" customWidth="1"/>
    <col min="4" max="6" width="18.109375" customWidth="1"/>
    <col min="7" max="7" width="21" customWidth="1"/>
    <col min="8" max="8" width="101.88671875" customWidth="1"/>
    <col min="9" max="9" width="11.44140625" bestFit="1" customWidth="1"/>
  </cols>
  <sheetData>
    <row r="1" spans="1:11" ht="52.2" customHeight="1" x14ac:dyDescent="0.3">
      <c r="A1" s="42" t="s">
        <v>26</v>
      </c>
      <c r="B1" s="42"/>
      <c r="C1" s="13" t="s">
        <v>25</v>
      </c>
      <c r="D1" s="43"/>
      <c r="E1" s="44"/>
      <c r="F1" s="44"/>
      <c r="G1" s="45"/>
    </row>
    <row r="2" spans="1:11" ht="28.5" customHeight="1" x14ac:dyDescent="0.3">
      <c r="A2" s="2"/>
      <c r="B2" s="2"/>
      <c r="C2" s="3"/>
      <c r="D2" s="3"/>
      <c r="E2" s="3"/>
      <c r="F2" s="3"/>
      <c r="G2" s="1"/>
    </row>
    <row r="3" spans="1:11" ht="31.2" x14ac:dyDescent="0.3">
      <c r="A3" s="5" t="s">
        <v>0</v>
      </c>
      <c r="B3" s="5" t="s">
        <v>1</v>
      </c>
      <c r="C3" s="10" t="s">
        <v>27</v>
      </c>
      <c r="D3" s="10" t="s">
        <v>28</v>
      </c>
      <c r="E3" s="10" t="s">
        <v>36</v>
      </c>
      <c r="F3" s="10" t="s">
        <v>2</v>
      </c>
      <c r="G3" s="9" t="s">
        <v>3</v>
      </c>
      <c r="H3" s="5" t="s">
        <v>23</v>
      </c>
      <c r="I3" s="49"/>
      <c r="J3" s="49"/>
      <c r="K3" s="11"/>
    </row>
    <row r="4" spans="1:11" x14ac:dyDescent="0.3">
      <c r="A4" s="24" t="s">
        <v>4</v>
      </c>
      <c r="B4" s="25" t="s">
        <v>5</v>
      </c>
      <c r="C4" s="29">
        <v>313.22000000000003</v>
      </c>
      <c r="D4" s="39"/>
      <c r="E4" s="41">
        <f>C4*(1-D4)</f>
        <v>313.22000000000003</v>
      </c>
      <c r="F4" s="7">
        <v>100</v>
      </c>
      <c r="G4" s="6">
        <f>(C4*F4)*(1-D4)</f>
        <v>31322.000000000004</v>
      </c>
      <c r="H4" s="30" t="s">
        <v>29</v>
      </c>
      <c r="I4" s="12"/>
      <c r="J4" s="12"/>
      <c r="K4" s="12"/>
    </row>
    <row r="5" spans="1:11" x14ac:dyDescent="0.3">
      <c r="A5" s="27" t="s">
        <v>6</v>
      </c>
      <c r="B5" s="26" t="s">
        <v>21</v>
      </c>
      <c r="C5" s="29">
        <v>9.91</v>
      </c>
      <c r="D5" s="40"/>
      <c r="E5" s="41">
        <f t="shared" ref="E5:E6" si="0">C5*(1-D5)</f>
        <v>9.91</v>
      </c>
      <c r="F5" s="8">
        <v>100</v>
      </c>
      <c r="G5" s="6">
        <f t="shared" ref="G5:G11" si="1">(C5*F5)*(1-D5)</f>
        <v>991</v>
      </c>
      <c r="H5" s="30" t="s">
        <v>31</v>
      </c>
      <c r="I5" s="12"/>
      <c r="J5" s="12"/>
      <c r="K5" s="12"/>
    </row>
    <row r="6" spans="1:11" x14ac:dyDescent="0.3">
      <c r="A6" s="27" t="s">
        <v>7</v>
      </c>
      <c r="B6" s="26" t="s">
        <v>16</v>
      </c>
      <c r="C6" s="29">
        <v>9.91</v>
      </c>
      <c r="D6" s="40"/>
      <c r="E6" s="41">
        <f t="shared" si="0"/>
        <v>9.91</v>
      </c>
      <c r="F6" s="8">
        <v>100</v>
      </c>
      <c r="G6" s="6">
        <f t="shared" si="1"/>
        <v>991</v>
      </c>
      <c r="H6" s="30" t="s">
        <v>15</v>
      </c>
      <c r="I6" s="12"/>
      <c r="J6" s="12"/>
      <c r="K6" s="12"/>
    </row>
    <row r="7" spans="1:11" x14ac:dyDescent="0.3">
      <c r="A7" s="27" t="s">
        <v>8</v>
      </c>
      <c r="B7" s="26" t="s">
        <v>20</v>
      </c>
      <c r="C7" s="29">
        <v>20.65</v>
      </c>
      <c r="D7" s="40"/>
      <c r="E7" s="41">
        <f>C7*(1-D7)</f>
        <v>20.65</v>
      </c>
      <c r="F7" s="8">
        <v>100</v>
      </c>
      <c r="G7" s="6">
        <f t="shared" si="1"/>
        <v>2065</v>
      </c>
      <c r="H7" s="30" t="s">
        <v>30</v>
      </c>
      <c r="I7" s="12"/>
      <c r="J7" s="12"/>
      <c r="K7" s="12"/>
    </row>
    <row r="8" spans="1:11" ht="5.25" customHeight="1" x14ac:dyDescent="0.3">
      <c r="A8" s="33"/>
      <c r="B8" s="34"/>
      <c r="C8" s="35"/>
      <c r="D8" s="36"/>
      <c r="E8" s="36"/>
      <c r="F8" s="37"/>
      <c r="G8" s="6"/>
      <c r="H8" s="38"/>
      <c r="I8" s="12"/>
      <c r="J8" s="12"/>
      <c r="K8" s="12"/>
    </row>
    <row r="9" spans="1:11" x14ac:dyDescent="0.3">
      <c r="A9" s="24" t="s">
        <v>17</v>
      </c>
      <c r="B9" s="26" t="s">
        <v>35</v>
      </c>
      <c r="C9" s="29">
        <v>718.18</v>
      </c>
      <c r="D9" s="40"/>
      <c r="E9" s="41">
        <f>C9*(1-D9)</f>
        <v>718.18</v>
      </c>
      <c r="F9" s="8">
        <v>5</v>
      </c>
      <c r="G9" s="6">
        <f t="shared" si="1"/>
        <v>3590.8999999999996</v>
      </c>
      <c r="H9" s="31" t="s">
        <v>32</v>
      </c>
      <c r="I9" s="12"/>
      <c r="J9" s="12"/>
      <c r="K9" s="12"/>
    </row>
    <row r="10" spans="1:11" x14ac:dyDescent="0.3">
      <c r="A10" s="27" t="s">
        <v>14</v>
      </c>
      <c r="B10" s="26" t="s">
        <v>18</v>
      </c>
      <c r="C10" s="29">
        <v>123.14</v>
      </c>
      <c r="D10" s="40"/>
      <c r="E10" s="41">
        <f t="shared" ref="E10:E11" si="2">C10*(1-D10)</f>
        <v>123.14</v>
      </c>
      <c r="F10" s="8">
        <v>5</v>
      </c>
      <c r="G10" s="6">
        <f t="shared" si="1"/>
        <v>615.70000000000005</v>
      </c>
      <c r="H10" s="30" t="s">
        <v>33</v>
      </c>
      <c r="I10" s="12"/>
      <c r="J10" s="12"/>
      <c r="K10" s="12"/>
    </row>
    <row r="11" spans="1:11" x14ac:dyDescent="0.3">
      <c r="A11" s="27" t="s">
        <v>9</v>
      </c>
      <c r="B11" s="26" t="s">
        <v>19</v>
      </c>
      <c r="C11" s="29">
        <v>48.76</v>
      </c>
      <c r="D11" s="40"/>
      <c r="E11" s="41">
        <f t="shared" si="2"/>
        <v>48.76</v>
      </c>
      <c r="F11" s="8">
        <v>5</v>
      </c>
      <c r="G11" s="6">
        <f t="shared" si="1"/>
        <v>243.79999999999998</v>
      </c>
      <c r="H11" s="30" t="s">
        <v>34</v>
      </c>
      <c r="I11" s="12"/>
      <c r="J11" s="12"/>
      <c r="K11" s="12"/>
    </row>
    <row r="12" spans="1:11" ht="19.5" customHeight="1" x14ac:dyDescent="0.3">
      <c r="B12" s="2"/>
      <c r="C12" s="46" t="s">
        <v>37</v>
      </c>
      <c r="D12" s="47"/>
      <c r="E12" s="47"/>
      <c r="F12" s="48"/>
      <c r="G12" s="28">
        <f>SUM(G4:G11)</f>
        <v>39819.4</v>
      </c>
      <c r="I12" s="11"/>
      <c r="J12" s="11"/>
      <c r="K12" s="11"/>
    </row>
    <row r="13" spans="1:11" x14ac:dyDescent="0.3">
      <c r="B13" s="4"/>
      <c r="C13" s="4"/>
      <c r="D13" s="4"/>
      <c r="E13" s="4"/>
      <c r="F13" s="4"/>
      <c r="G13" s="1"/>
      <c r="I13" s="14"/>
    </row>
    <row r="14" spans="1:11" x14ac:dyDescent="0.3">
      <c r="A14" s="32" t="s">
        <v>24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1" x14ac:dyDescent="0.3">
      <c r="A15" s="16"/>
      <c r="B15" s="16"/>
      <c r="C15" s="17"/>
      <c r="D15" s="16"/>
      <c r="E15" s="16"/>
      <c r="F15" s="16"/>
      <c r="G15" s="18"/>
    </row>
    <row r="16" spans="1:11" x14ac:dyDescent="0.3">
      <c r="A16" s="21" t="s">
        <v>10</v>
      </c>
      <c r="B16" s="21"/>
      <c r="C16" s="22"/>
      <c r="D16" s="21"/>
      <c r="E16" s="21"/>
      <c r="F16" s="21"/>
      <c r="G16" s="23"/>
    </row>
    <row r="17" spans="1:7" x14ac:dyDescent="0.3">
      <c r="A17" s="50" t="s">
        <v>13</v>
      </c>
      <c r="B17" s="51"/>
      <c r="C17" s="51"/>
      <c r="D17" s="51"/>
      <c r="E17" s="51"/>
      <c r="F17" s="51"/>
      <c r="G17" s="51"/>
    </row>
    <row r="18" spans="1:7" x14ac:dyDescent="0.3">
      <c r="A18" s="50" t="s">
        <v>11</v>
      </c>
      <c r="B18" s="51"/>
      <c r="C18" s="51"/>
      <c r="D18" s="51"/>
      <c r="E18" s="51"/>
      <c r="F18" s="51"/>
      <c r="G18" s="51"/>
    </row>
    <row r="19" spans="1:7" x14ac:dyDescent="0.3">
      <c r="A19" s="50" t="s">
        <v>12</v>
      </c>
      <c r="B19" s="51"/>
      <c r="C19" s="51"/>
      <c r="D19" s="51"/>
      <c r="E19" s="51"/>
      <c r="F19" s="51"/>
      <c r="G19" s="51"/>
    </row>
    <row r="20" spans="1:7" ht="30" customHeight="1" x14ac:dyDescent="0.3">
      <c r="A20" s="52" t="s">
        <v>22</v>
      </c>
      <c r="B20" s="53"/>
      <c r="C20" s="53"/>
      <c r="D20" s="53"/>
      <c r="E20" s="53"/>
      <c r="F20" s="53"/>
      <c r="G20" s="53"/>
    </row>
    <row r="21" spans="1:7" x14ac:dyDescent="0.3">
      <c r="A21" s="19"/>
      <c r="B21" s="19"/>
      <c r="C21" s="20"/>
      <c r="D21" s="20"/>
      <c r="E21" s="20"/>
      <c r="F21" s="20"/>
      <c r="G21" s="18"/>
    </row>
  </sheetData>
  <protectedRanges>
    <protectedRange password="CC2C" sqref="B4" name="Bereik5_1_2"/>
  </protectedRanges>
  <mergeCells count="8">
    <mergeCell ref="A18:G18"/>
    <mergeCell ref="A19:G19"/>
    <mergeCell ref="A20:G20"/>
    <mergeCell ref="A1:B1"/>
    <mergeCell ref="D1:G1"/>
    <mergeCell ref="C12:F12"/>
    <mergeCell ref="I3:J3"/>
    <mergeCell ref="A17:G17"/>
  </mergeCells>
  <hyperlinks>
    <hyperlink ref="H4" r:id="rId1" xr:uid="{8C1F0C15-2AAF-49D5-B172-0CB5033891B1}"/>
    <hyperlink ref="H6" r:id="rId2" xr:uid="{9766954D-1214-4D74-936C-C2F862350B49}"/>
    <hyperlink ref="H7" r:id="rId3" xr:uid="{DA437427-EA79-4365-846F-4C866AAD8335}"/>
    <hyperlink ref="H5" r:id="rId4" xr:uid="{0DE7F99E-5A3A-4E9B-885F-524B85A09D14}"/>
    <hyperlink ref="H9" r:id="rId5" xr:uid="{7DB60FB5-6DA2-4CEB-8564-0AA710D97AF9}"/>
    <hyperlink ref="H10" r:id="rId6" xr:uid="{41250A12-BC14-46A8-AE65-1D0869D8431F}"/>
    <hyperlink ref="H11" r:id="rId7" display="https://www.apple.com/nl/shop/product/MYY63ZM/A/siliconenhoesje-met-magsafe-voor-iphone-16-ultramarijn?fnode=168ff910faedee02307a21d5a24c32b17da272d012ae7021164653d5cb8b51164613104b6a097520938e423f9160d41b004255eb17a0514fa1413a5ac9de461d05e25b91538f57e412d467d4f661dc6a83c447e90f9dc36204ee610e3d85c55c93c7fd7f528efae3b541a9890856d90f&amp;fs=f%3Diphone16%26fh%3D458b%252B81eaf8" xr:uid="{18E8C1A8-AD50-4AAA-AE47-509B3FB046B3}"/>
  </hyperlinks>
  <pageMargins left="0.7" right="0.7" top="0.75" bottom="0.75" header="0.3" footer="0.3"/>
  <headerFooter>
    <oddFooter>&amp;R_x000D_&amp;1#&amp;"Calibri"&amp;8&amp;K000000 Dit document is geclassificeerd als intern</oddFooter>
  </headerFooter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8940E82F624F45AE39E9F04E347D0C" ma:contentTypeVersion="3" ma:contentTypeDescription="Een nieuw document maken." ma:contentTypeScope="" ma:versionID="7ba0f1fa950cc43d55954ed560244470">
  <xsd:schema xmlns:xsd="http://www.w3.org/2001/XMLSchema" xmlns:xs="http://www.w3.org/2001/XMLSchema" xmlns:p="http://schemas.microsoft.com/office/2006/metadata/properties" xmlns:ns2="630457e7-406a-4417-8721-31f485d172dd" targetNamespace="http://schemas.microsoft.com/office/2006/metadata/properties" ma:root="true" ma:fieldsID="c12681b8cd4f02ac3aa9f8045b71d55b" ns2:_="">
    <xsd:import namespace="630457e7-406a-4417-8721-31f485d17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457e7-406a-4417-8721-31f485d172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6834C8-FD50-4D39-90DE-E7A1C4CC3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457e7-406a-4417-8721-31f485d172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E54B4D-C528-4633-A8D1-8600AF031C7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0457e7-406a-4417-8721-31f485d172d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5D8BA54-2C70-4960-9B58-8E7EA0797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 Machielse - HIP</dc:creator>
  <cp:keywords/>
  <dc:description/>
  <cp:lastModifiedBy>Erwin Heijnen - HIP</cp:lastModifiedBy>
  <cp:revision/>
  <dcterms:created xsi:type="dcterms:W3CDTF">2024-04-08T08:35:15Z</dcterms:created>
  <dcterms:modified xsi:type="dcterms:W3CDTF">2025-09-19T14:25:35Z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0x010100538940E82F624F45AE39E9F04E347D0C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i4>1</vt:i4>
  </property>
  <property fmtid="{D5CDD505-2E9C-101B-9397-08002B2CF9AE}" pid="18" name="SCN0000065">
    <vt:lpwstr>Nee</vt:lpwstr>
  </property>
  <property fmtid="{D5CDD505-2E9C-101B-9397-08002B2CF9AE}" pid="19" name="SCN0000060">
    <vt:lpwstr>Nee</vt:lpwstr>
  </property>
  <property fmtid="{D5CDD505-2E9C-101B-9397-08002B2CF9AE}" pid="20" name="SCN0000108">
    <vt:lpwstr/>
  </property>
  <property fmtid="{D5CDD505-2E9C-101B-9397-08002B2CF9AE}" pid="21" name="SCNE000053">
    <vt:lpwstr>Werkdag</vt:lpwstr>
  </property>
  <property fmtid="{D5CDD505-2E9C-101B-9397-08002B2CF9AE}" pid="22" name="SCN0000094">
    <vt:lpwstr/>
  </property>
  <property fmtid="{D5CDD505-2E9C-101B-9397-08002B2CF9AE}" pid="23" name="SCN0000129">
    <vt:filetime>2020-01-31T09:56:04Z</vt:filetime>
  </property>
  <property fmtid="{D5CDD505-2E9C-101B-9397-08002B2CF9AE}" pid="24" name="SCN0000111">
    <vt:lpwstr/>
  </property>
  <property fmtid="{D5CDD505-2E9C-101B-9397-08002B2CF9AE}" pid="25" name="CaseStartDate">
    <vt:filetime>2024-04-23T22:00:00Z</vt:filetime>
  </property>
  <property fmtid="{D5CDD505-2E9C-101B-9397-08002B2CF9AE}" pid="26" name="TaxCatchAll">
    <vt:lpwstr>1;#Aanbesteding|{44172a01-e50d-4a3b-a9ca-fffd25644391}</vt:lpwstr>
  </property>
  <property fmtid="{D5CDD505-2E9C-101B-9397-08002B2CF9AE}" pid="27" name="SCN0000034">
    <vt:lpwstr/>
  </property>
  <property fmtid="{D5CDD505-2E9C-101B-9397-08002B2CF9AE}" pid="28" name="SCN0000026">
    <vt:lpwstr>Aanbesteding</vt:lpwstr>
  </property>
  <property fmtid="{D5CDD505-2E9C-101B-9397-08002B2CF9AE}" pid="29" name="SCN0000106">
    <vt:lpwstr/>
  </property>
  <property fmtid="{D5CDD505-2E9C-101B-9397-08002B2CF9AE}" pid="30" name="SCN0000084">
    <vt:lpwstr/>
  </property>
  <property fmtid="{D5CDD505-2E9C-101B-9397-08002B2CF9AE}" pid="31" name="SCN0000092">
    <vt:lpwstr/>
  </property>
  <property fmtid="{D5CDD505-2E9C-101B-9397-08002B2CF9AE}" pid="32" name="SCNE000056">
    <vt:lpwstr>Werkdag</vt:lpwstr>
  </property>
  <property fmtid="{D5CDD505-2E9C-101B-9397-08002B2CF9AE}" pid="33" name="SCN0000063">
    <vt:lpwstr>Nee</vt:lpwstr>
  </property>
  <property fmtid="{D5CDD505-2E9C-101B-9397-08002B2CF9AE}" pid="34" name="SCN0000071">
    <vt:lpwstr>Ondersteunen/Inkopen en contracteren</vt:lpwstr>
  </property>
  <property fmtid="{D5CDD505-2E9C-101B-9397-08002B2CF9AE}" pid="35" name="SCN0000097">
    <vt:lpwstr/>
  </property>
  <property fmtid="{D5CDD505-2E9C-101B-9397-08002B2CF9AE}" pid="36" name="ProcessNameTaxHTField0">
    <vt:lpwstr>Aanbesteding|{44172a01-e50d-4a3b-a9ca-fffd25644391}</vt:lpwstr>
  </property>
  <property fmtid="{D5CDD505-2E9C-101B-9397-08002B2CF9AE}" pid="37" name="SCNT000047">
    <vt:lpwstr>Aanbestedingswet 2012; Aanbestedingsbesluit;</vt:lpwstr>
  </property>
  <property fmtid="{D5CDD505-2E9C-101B-9397-08002B2CF9AE}" pid="38" name="SCN0000101">
    <vt:lpwstr/>
  </property>
  <property fmtid="{D5CDD505-2E9C-101B-9397-08002B2CF9AE}" pid="39" name="VN00000122">
    <vt:lpwstr>Unitmanager A&amp;I</vt:lpwstr>
  </property>
  <property fmtid="{D5CDD505-2E9C-101B-9397-08002B2CF9AE}" pid="40" name="SCNW000081">
    <vt:r8>10</vt:r8>
  </property>
  <property fmtid="{D5CDD505-2E9C-101B-9397-08002B2CF9AE}" pid="41" name="SCN0000058">
    <vt:lpwstr>Nee</vt:lpwstr>
  </property>
  <property fmtid="{D5CDD505-2E9C-101B-9397-08002B2CF9AE}" pid="42" name="SCN0000079">
    <vt:lpwstr/>
  </property>
  <property fmtid="{D5CDD505-2E9C-101B-9397-08002B2CF9AE}" pid="43" name="SCN0000029">
    <vt:lpwstr/>
  </property>
  <property fmtid="{D5CDD505-2E9C-101B-9397-08002B2CF9AE}" pid="44" name="SCNT000076">
    <vt:lpwstr>Selectielijst COA 2013- , handeling 37; BSD COA 1994- (2010) 2012 (geactualiseerd), handeling 54;</vt:lpwstr>
  </property>
  <property fmtid="{D5CDD505-2E9C-101B-9397-08002B2CF9AE}" pid="45" name="SCN0000066">
    <vt:lpwstr/>
  </property>
  <property fmtid="{D5CDD505-2E9C-101B-9397-08002B2CF9AE}" pid="46" name="SCN0000040">
    <vt:lpwstr>Specifiek werkproces</vt:lpwstr>
  </property>
  <property fmtid="{D5CDD505-2E9C-101B-9397-08002B2CF9AE}" pid="47" name="SCN0000082">
    <vt:lpwstr>Na afloop contract</vt:lpwstr>
  </property>
  <property fmtid="{D5CDD505-2E9C-101B-9397-08002B2CF9AE}" pid="48" name="SCN0000109">
    <vt:lpwstr/>
  </property>
  <property fmtid="{D5CDD505-2E9C-101B-9397-08002B2CF9AE}" pid="49" name="SCN0000117">
    <vt:filetime>2016-03-22T13:37:12Z</vt:filetime>
  </property>
  <property fmtid="{D5CDD505-2E9C-101B-9397-08002B2CF9AE}" pid="50" name="SCN0000061">
    <vt:lpwstr>Nee</vt:lpwstr>
  </property>
  <property fmtid="{D5CDD505-2E9C-101B-9397-08002B2CF9AE}" pid="51" name="SCN0000095">
    <vt:lpwstr/>
  </property>
  <property fmtid="{D5CDD505-2E9C-101B-9397-08002B2CF9AE}" pid="52" name="CaseManager">
    <vt:i4>1478</vt:i4>
  </property>
  <property fmtid="{D5CDD505-2E9C-101B-9397-08002B2CF9AE}" pid="53" name="SCN0000104">
    <vt:lpwstr/>
  </property>
  <property fmtid="{D5CDD505-2E9C-101B-9397-08002B2CF9AE}" pid="54" name="SCN0000112">
    <vt:lpwstr/>
  </property>
  <property fmtid="{D5CDD505-2E9C-101B-9397-08002B2CF9AE}" pid="55" name="COAIsDocumentArchived">
    <vt:bool>false</vt:bool>
  </property>
  <property fmtid="{D5CDD505-2E9C-101B-9397-08002B2CF9AE}" pid="56" name="SCNE000054">
    <vt:lpwstr>Werkdag</vt:lpwstr>
  </property>
  <property fmtid="{D5CDD505-2E9C-101B-9397-08002B2CF9AE}" pid="57" name="SCN0000035">
    <vt:lpwstr>Dit werkproces wordt intern getriggerd</vt:lpwstr>
  </property>
  <property fmtid="{D5CDD505-2E9C-101B-9397-08002B2CF9AE}" pid="58" name="SharedCaseName">
    <vt:lpwstr>Management Adviesdiensten Vastgoed en Facilitair</vt:lpwstr>
  </property>
  <property fmtid="{D5CDD505-2E9C-101B-9397-08002B2CF9AE}" pid="59" name="SCN0000064">
    <vt:lpwstr>Ja</vt:lpwstr>
  </property>
  <property fmtid="{D5CDD505-2E9C-101B-9397-08002B2CF9AE}" pid="60" name="SCN0000107">
    <vt:lpwstr/>
  </property>
  <property fmtid="{D5CDD505-2E9C-101B-9397-08002B2CF9AE}" pid="61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2" name="SCN0000080">
    <vt:lpwstr>Vernietigen</vt:lpwstr>
  </property>
  <property fmtid="{D5CDD505-2E9C-101B-9397-08002B2CF9AE}" pid="63" name="VN00000123">
    <vt:lpwstr>Creatie - datum; Zaak - code</vt:lpwstr>
  </property>
  <property fmtid="{D5CDD505-2E9C-101B-9397-08002B2CF9AE}" pid="64" name="SCNE000081">
    <vt:lpwstr>Jaar</vt:lpwstr>
  </property>
  <property fmtid="{D5CDD505-2E9C-101B-9397-08002B2CF9AE}" pid="65" name="SCN0000096">
    <vt:lpwstr/>
  </property>
  <property fmtid="{D5CDD505-2E9C-101B-9397-08002B2CF9AE}" pid="66" name="SCN0000059">
    <vt:lpwstr>Nee</vt:lpwstr>
  </property>
  <property fmtid="{D5CDD505-2E9C-101B-9397-08002B2CF9AE}" pid="67" name="CaseOwner">
    <vt:i4>1306</vt:i4>
  </property>
  <property fmtid="{D5CDD505-2E9C-101B-9397-08002B2CF9AE}" pid="68" name="SCNE000055">
    <vt:lpwstr>Werkdag</vt:lpwstr>
  </property>
  <property fmtid="{D5CDD505-2E9C-101B-9397-08002B2CF9AE}" pid="69" name="SCN0000070">
    <vt:lpwstr>Trigger Intern (TI)</vt:lpwstr>
  </property>
  <property fmtid="{D5CDD505-2E9C-101B-9397-08002B2CF9AE}" pid="70" name="SCN0000091">
    <vt:lpwstr/>
  </property>
  <property fmtid="{D5CDD505-2E9C-101B-9397-08002B2CF9AE}" pid="71" name="SCN0000105">
    <vt:lpwstr/>
  </property>
  <property fmtid="{D5CDD505-2E9C-101B-9397-08002B2CF9AE}" pid="72" name="SCN0000100">
    <vt:lpwstr/>
  </property>
  <property fmtid="{D5CDD505-2E9C-101B-9397-08002B2CF9AE}" pid="73" name="SCN0000028">
    <vt:lpwstr>Het uitvoeren van een aanbesteding</vt:lpwstr>
  </property>
  <property fmtid="{D5CDD505-2E9C-101B-9397-08002B2CF9AE}" pid="74" name="SCNE000527">
    <vt:lpwstr>Werkdag</vt:lpwstr>
  </property>
  <property fmtid="{D5CDD505-2E9C-101B-9397-08002B2CF9AE}" pid="75" name="VN00000017">
    <vt:lpwstr>Bericht</vt:lpwstr>
  </property>
  <property fmtid="{D5CDD505-2E9C-101B-9397-08002B2CF9AE}" pid="76" name="SCN0000516">
    <vt:lpwstr>Verslag</vt:lpwstr>
  </property>
  <property fmtid="{D5CDD505-2E9C-101B-9397-08002B2CF9AE}" pid="77" name="SCN0000537">
    <vt:lpwstr>Nee</vt:lpwstr>
  </property>
  <property fmtid="{D5CDD505-2E9C-101B-9397-08002B2CF9AE}" pid="78" name="SCN0000532">
    <vt:lpwstr>Nee</vt:lpwstr>
  </property>
  <property fmtid="{D5CDD505-2E9C-101B-9397-08002B2CF9AE}" pid="79" name="SGC0001018">
    <vt:lpwstr>Ja</vt:lpwstr>
  </property>
  <property fmtid="{D5CDD505-2E9C-101B-9397-08002B2CF9AE}" pid="80" name="VN00000121">
    <vt:lpwstr>Scanner - code; Scan - datum; Medewerker naam -  Registreren</vt:lpwstr>
  </property>
  <property fmtid="{D5CDD505-2E9C-101B-9397-08002B2CF9AE}" pid="81" name="SCN0000522">
    <vt:lpwstr>Generiek documenttype</vt:lpwstr>
  </property>
  <property fmtid="{D5CDD505-2E9C-101B-9397-08002B2CF9AE}" pid="82" name="VN00000076">
    <vt:lpwstr>Nee</vt:lpwstr>
  </property>
  <property fmtid="{D5CDD505-2E9C-101B-9397-08002B2CF9AE}" pid="83" name="SCN0000528">
    <vt:lpwstr>Na afhandeling</vt:lpwstr>
  </property>
  <property fmtid="{D5CDD505-2E9C-101B-9397-08002B2CF9AE}" pid="84" name="SCN0000539">
    <vt:filetime>2016-10-31T15:50:59Z</vt:filetime>
  </property>
  <property fmtid="{D5CDD505-2E9C-101B-9397-08002B2CF9AE}" pid="85" name="SCN0000526">
    <vt:lpwstr>Bewaren</vt:lpwstr>
  </property>
  <property fmtid="{D5CDD505-2E9C-101B-9397-08002B2CF9AE}" pid="86" name="SCN0000524">
    <vt:lpwstr>Intern</vt:lpwstr>
  </property>
  <property fmtid="{D5CDD505-2E9C-101B-9397-08002B2CF9AE}" pid="87" name="VN00000015">
    <vt:lpwstr>Nee</vt:lpwstr>
  </property>
  <property fmtid="{D5CDD505-2E9C-101B-9397-08002B2CF9AE}" pid="88" name="SCN0000546">
    <vt:lpwstr>Lokaal</vt:lpwstr>
  </property>
  <property fmtid="{D5CDD505-2E9C-101B-9397-08002B2CF9AE}" pid="89" name="SCN0000525">
    <vt:lpwstr>Nee</vt:lpwstr>
  </property>
  <property fmtid="{D5CDD505-2E9C-101B-9397-08002B2CF9AE}" pid="90" name="ProcessName">
    <vt:lpwstr>1;#Aanbesteding|{44172a01-e50d-4a3b-a9ca-fffd25644391}</vt:lpwstr>
  </property>
  <property fmtid="{D5CDD505-2E9C-101B-9397-08002B2CF9AE}" pid="91" name="SCN0000552">
    <vt:filetime>2017-04-21T08:45:43Z</vt:filetime>
  </property>
  <property fmtid="{D5CDD505-2E9C-101B-9397-08002B2CF9AE}" pid="92" name="SCN0000531">
    <vt:lpwstr>Nee</vt:lpwstr>
  </property>
  <property fmtid="{D5CDD505-2E9C-101B-9397-08002B2CF9AE}" pid="93" name="_dlc_DocIdItemGuid">
    <vt:lpwstr>84576d22-a7a8-46b1-8a4d-9459f2386a0d</vt:lpwstr>
  </property>
  <property fmtid="{D5CDD505-2E9C-101B-9397-08002B2CF9AE}" pid="94" name="COADocumenttype">
    <vt:lpwstr>Root document</vt:lpwstr>
  </property>
  <property fmtid="{D5CDD505-2E9C-101B-9397-08002B2CF9AE}" pid="95" name="SCN0000118">
    <vt:lpwstr/>
  </property>
  <property fmtid="{D5CDD505-2E9C-101B-9397-08002B2CF9AE}" pid="96" name="SCN0000042">
    <vt:lpwstr/>
  </property>
  <property fmtid="{D5CDD505-2E9C-101B-9397-08002B2CF9AE}" pid="97" name="Publicatiedatum">
    <vt:lpwstr/>
  </property>
  <property fmtid="{D5CDD505-2E9C-101B-9397-08002B2CF9AE}" pid="98" name="Dossierdatumafsluiting">
    <vt:lpwstr/>
  </property>
  <property fmtid="{D5CDD505-2E9C-101B-9397-08002B2CF9AE}" pid="99" name="SCN0000043">
    <vt:lpwstr/>
  </property>
  <property fmtid="{D5CDD505-2E9C-101B-9397-08002B2CF9AE}" pid="100" name="SCN0000044">
    <vt:lpwstr/>
  </property>
  <property fmtid="{D5CDD505-2E9C-101B-9397-08002B2CF9AE}" pid="101" name="MSIP_Label_6b4ba83a-de25-46c7-999e-3ae147fdedb8_Enabled">
    <vt:lpwstr>true</vt:lpwstr>
  </property>
  <property fmtid="{D5CDD505-2E9C-101B-9397-08002B2CF9AE}" pid="102" name="MSIP_Label_6b4ba83a-de25-46c7-999e-3ae147fdedb8_SetDate">
    <vt:lpwstr>2025-07-16T14:09:57Z</vt:lpwstr>
  </property>
  <property fmtid="{D5CDD505-2E9C-101B-9397-08002B2CF9AE}" pid="103" name="MSIP_Label_6b4ba83a-de25-46c7-999e-3ae147fdedb8_Method">
    <vt:lpwstr>Standard</vt:lpwstr>
  </property>
  <property fmtid="{D5CDD505-2E9C-101B-9397-08002B2CF9AE}" pid="104" name="MSIP_Label_6b4ba83a-de25-46c7-999e-3ae147fdedb8_Name">
    <vt:lpwstr>Lelystad – Label – Intern</vt:lpwstr>
  </property>
  <property fmtid="{D5CDD505-2E9C-101B-9397-08002B2CF9AE}" pid="105" name="MSIP_Label_6b4ba83a-de25-46c7-999e-3ae147fdedb8_SiteId">
    <vt:lpwstr>02732a02-a390-486c-876d-2b69c582aa27</vt:lpwstr>
  </property>
  <property fmtid="{D5CDD505-2E9C-101B-9397-08002B2CF9AE}" pid="106" name="MSIP_Label_6b4ba83a-de25-46c7-999e-3ae147fdedb8_ActionId">
    <vt:lpwstr>769ac577-7015-4099-86f0-ed815e6c95e5</vt:lpwstr>
  </property>
  <property fmtid="{D5CDD505-2E9C-101B-9397-08002B2CF9AE}" pid="107" name="MSIP_Label_6b4ba83a-de25-46c7-999e-3ae147fdedb8_ContentBits">
    <vt:lpwstr>2</vt:lpwstr>
  </property>
</Properties>
</file>