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buas.sharepoint.com/sites/Aanbestedingflexibelearbeid/Shared Documents/2025/2. Nota van Inlichtingen/"/>
    </mc:Choice>
  </mc:AlternateContent>
  <xr:revisionPtr revIDLastSave="98" documentId="8_{F3E07DC3-F5F5-419C-8488-A4170EF06C05}" xr6:coauthVersionLast="47" xr6:coauthVersionMax="47" xr10:uidLastSave="{99F220E0-3EC5-416D-9C52-4B4F558BB1F3}"/>
  <bookViews>
    <workbookView xWindow="1170" yWindow="0" windowWidth="23205" windowHeight="20985" activeTab="1" xr2:uid="{00000000-000D-0000-FFFF-FFFF00000000}"/>
  </bookViews>
  <sheets>
    <sheet name=" Toelichting" sheetId="2" r:id="rId1"/>
    <sheet name="Prijzenblad Algemeen" sheetId="1" r:id="rId2"/>
    <sheet name="Prijzenblad Catering" sheetId="5" r:id="rId3"/>
    <sheet name="Totaaloverzicht" sheetId="4" r:id="rId4"/>
  </sheets>
  <definedNames>
    <definedName name="_xlnm.Print_Area" localSheetId="1">'Prijzenblad Algemeen'!$A$1:$R$53</definedName>
    <definedName name="_xlnm.Print_Area" localSheetId="2">'Prijzenblad Catering'!$A$1:$R$50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4" l="1"/>
  <c r="D8" i="4"/>
  <c r="E12" i="5"/>
  <c r="H26" i="5"/>
  <c r="H13" i="1" l="1"/>
  <c r="G45" i="1"/>
  <c r="G41" i="1"/>
  <c r="G27" i="1"/>
  <c r="G23" i="1"/>
  <c r="G25" i="5"/>
  <c r="D25" i="5"/>
  <c r="D27" i="1"/>
  <c r="G42" i="5"/>
  <c r="D42" i="5"/>
  <c r="D45" i="1"/>
  <c r="D41" i="1"/>
  <c r="D23" i="1"/>
  <c r="G38" i="5"/>
  <c r="D38" i="5"/>
  <c r="G21" i="5"/>
  <c r="D21" i="5"/>
  <c r="H12" i="5"/>
  <c r="H24" i="1" l="1"/>
  <c r="H28" i="1" s="1"/>
  <c r="H42" i="1" s="1"/>
  <c r="H46" i="1" s="1"/>
  <c r="J50" i="1" s="1"/>
  <c r="H22" i="5"/>
  <c r="H39" i="5"/>
  <c r="E22" i="5"/>
  <c r="E13" i="1"/>
  <c r="E24" i="1" s="1"/>
  <c r="E26" i="5" l="1"/>
  <c r="E39" i="5" s="1"/>
  <c r="E43" i="5" s="1"/>
  <c r="J46" i="5" s="1"/>
  <c r="E28" i="1"/>
  <c r="E42" i="1" s="1"/>
  <c r="E46" i="1" s="1"/>
  <c r="J49" i="1" s="1"/>
  <c r="H43" i="5"/>
  <c r="J47" i="5" s="1"/>
  <c r="J53" i="1" l="1"/>
  <c r="J50" i="5"/>
  <c r="D9" i="4" s="1"/>
</calcChain>
</file>

<file path=xl/sharedStrings.xml><?xml version="1.0" encoding="utf-8"?>
<sst xmlns="http://schemas.openxmlformats.org/spreadsheetml/2006/main" count="167" uniqueCount="87">
  <si>
    <t>Standaardformulier 1: Prijzenblad toelichting</t>
  </si>
  <si>
    <t xml:space="preserve">Europees openbare aanbesteding Inhuur Flexibele Arbeid </t>
  </si>
  <si>
    <t>Uitleg kleurmarkering cellen:</t>
  </si>
  <si>
    <t>Breda University of Applied Sciences</t>
  </si>
  <si>
    <t>Verplicht in te vullen</t>
  </si>
  <si>
    <t>Is de totaal te beoordelen vergelijkingsprijs</t>
  </si>
  <si>
    <t>Resultaat van ingevulde gegevens</t>
  </si>
  <si>
    <t>Manier van lezen en vragen:</t>
  </si>
  <si>
    <t>* In tabblad 2 en 3 staat een opsomming van de afzonderlijke eenheden vermeld. De vergelijkingsprijs op het tabblad 'Totaaloverzicht' zal in de beoordeling worden meegenomen.</t>
  </si>
  <si>
    <t xml:space="preserve">* Begrippendefinities zijn voor zover noodzakelijk vermeld in het Aanbestedingsdocument. </t>
  </si>
  <si>
    <t>* Vragen over dit document kunt u stellen via Standaardformulier 2, de antwoorden treft u aan in de Nota van Inlichtingen.</t>
  </si>
  <si>
    <t xml:space="preserve">* Benoemde spelregels op dit tabblad gelden voor alle in te leveren Standaardformulieren. </t>
  </si>
  <si>
    <t>Wijze van invullen en indienen:</t>
  </si>
  <si>
    <t>* Inschrijver dient alle groen gemarkeerde velden in te vullen. Het wijzigen, in welke vorm dan ook, van de andere velden leidt tot uitsluiting. U kunt dan niet meer in aanmerking komen voor gunning.</t>
  </si>
  <si>
    <t>* Inschrijver is zelf verantwoordelijk voor het juist invullen van de tarieven om te komen tot een totaalbedrag. Optelfouten zijn voor risico van de Inschrijver.</t>
  </si>
  <si>
    <t>* U dient dit gepubliceerde en door u ingevulde Excel bestand in een bewerkbaar Excel-format en PDF-format bij uw Inschrijving te voegen.</t>
  </si>
  <si>
    <t xml:space="preserve">* Dit Standaardformulier bevat 4 tabbladen, u dient tabbladen  "Prijzenblad Algemeen", "Prijzenblad Catering" en "Totaaloverzicht" bij uw inschrijving te voegen. </t>
  </si>
  <si>
    <t>* Inschrijver dient de tarieven (in Euro's) exclusief btw op te geven.</t>
  </si>
  <si>
    <t>* De opslagpercentages en/of de toeslagenpercentages staan vast voor de contractperiode, tot aan de eerste noodzakelijk verandering op basis van cao-wijziging, veranderende wet- en regelgeving om deze aan te passen.</t>
  </si>
  <si>
    <t>* Fase A-ABU/ Fase 1+2 NBBU is gebaseerd op basis van uitsluiting loondoorbelating.</t>
  </si>
  <si>
    <t>* Aanvullende voorwaarden zijn gesteld in het Aanbestedingsdocument en het Programma van Eisen.</t>
  </si>
  <si>
    <t xml:space="preserve">* De relevante opmerkingen in de nota van inlichtingen (1ste en/of 2de) zijn ook van toepassing op dit Standaardformulier.  </t>
  </si>
  <si>
    <t>Beoordeling:</t>
  </si>
  <si>
    <t>* De ingevulde tarieven worden beoordeeld op volledigheid en op vormvereisten zoals vermeld in het Aanbestedingsdocument.</t>
  </si>
  <si>
    <t>* De ingediende gegevens worden gecontroleerd op het aspect manipulatief inschrijven. Manipulatief inschrijven leidt tot uitsluiting.</t>
  </si>
  <si>
    <t>* De prijs wordt beoordeeld aan de hand van de in het Aanbestedingsdocument aangegeven beoordelingsmethodiek (zie hoofdstuk 6).</t>
  </si>
  <si>
    <t>Uitzenden</t>
  </si>
  <si>
    <t>Detacheren</t>
  </si>
  <si>
    <t>Fase A-ABU/ Fase 1+ 2 NBBU</t>
  </si>
  <si>
    <t>Fase B-ABU / Fase 3 NBBU</t>
  </si>
  <si>
    <t>Blok 1</t>
  </si>
  <si>
    <t>Bruto loon (fictief)</t>
  </si>
  <si>
    <t>eventuele toeslag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</si>
  <si>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</si>
  <si>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</si>
  <si>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</si>
  <si>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</si>
  <si>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</si>
  <si>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</si>
  <si>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</si>
  <si>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</si>
  <si>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eindejaarsuitkering</t>
  </si>
  <si>
    <t>overige vergoedingen</t>
  </si>
  <si>
    <t>subtotaal</t>
  </si>
  <si>
    <t>vakantietoeslag/-bijslag</t>
  </si>
  <si>
    <t>Blok 3</t>
  </si>
  <si>
    <t>sectorpremie</t>
  </si>
  <si>
    <t>ZW-premie</t>
  </si>
  <si>
    <t>WGA-premie</t>
  </si>
  <si>
    <t>WW-premie</t>
  </si>
  <si>
    <t>AOF-premie inclusief opslag</t>
  </si>
  <si>
    <t>ZVW-premie</t>
  </si>
  <si>
    <t>PAWW</t>
  </si>
  <si>
    <t>Transitievergoeding</t>
  </si>
  <si>
    <t>Pensioen (STIPP)</t>
  </si>
  <si>
    <t>Opleiding</t>
  </si>
  <si>
    <t>Subtotaal</t>
  </si>
  <si>
    <t>Blok 4</t>
  </si>
  <si>
    <t>Overige directe lasten en indirecte lasten</t>
  </si>
  <si>
    <t>Bureaumarge</t>
  </si>
  <si>
    <t>Totaalbedrag per fase:</t>
  </si>
  <si>
    <t>Groep</t>
  </si>
  <si>
    <t>Fase</t>
  </si>
  <si>
    <t>Fictief aantal uren</t>
  </si>
  <si>
    <t>Fictieve prijs</t>
  </si>
  <si>
    <t>uur</t>
  </si>
  <si>
    <t>Fase B-ABU/ Fase 3 NBBU</t>
  </si>
  <si>
    <t xml:space="preserve"> </t>
  </si>
  <si>
    <t>Fictieve inschrijvingsprijs algemeen</t>
  </si>
  <si>
    <t>Inschrijver:</t>
  </si>
  <si>
    <t>Naam en functie rechtsgeldig  vertegenwoordiger:</t>
  </si>
  <si>
    <t>Handtekening:</t>
  </si>
  <si>
    <t>Datum:</t>
  </si>
  <si>
    <t>Standaardformulier 1: Prijzenblad Catering</t>
  </si>
  <si>
    <t>Fictieve inschrijfprijs catering</t>
  </si>
  <si>
    <t>Totale fictieve vergelijkingsprijs</t>
  </si>
  <si>
    <t>Referentie: 2025/EAIFA/LV</t>
  </si>
  <si>
    <t>Standaardformulier 1: Totaaloverzicht</t>
  </si>
  <si>
    <t>Standaardformulier 1: Prijzenblad Algemeen</t>
  </si>
  <si>
    <t xml:space="preserve">Datum: 27 maart 2025 </t>
  </si>
  <si>
    <t xml:space="preserve">Uitzenden </t>
  </si>
  <si>
    <t xml:space="preserve">Datum: 15 april 2025 </t>
  </si>
  <si>
    <t>Optioneel: Pensioen (ABP)</t>
  </si>
  <si>
    <t>Optioneel: ABP toelage</t>
  </si>
  <si>
    <t>Aanvullende ziektewet (azw)</t>
  </si>
  <si>
    <t>Optioneel: Pensioen (STIPP)</t>
  </si>
  <si>
    <t>Datum: 15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</si>
</sst>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_([$€-2]\ * #,##0.00_);_([$€-2]\ * \(#,##0.00\);_([$€-2]\ * &quot;-&quot;??_);_(@_)"/>
  </numFmts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Open Sans"/>
      <family val="2"/>
    </font>
    <font>
      <sz val="10"/>
      <color theme="1"/>
      <name val="Open Sans"/>
      <family val="2"/>
    </font>
    <font>
      <sz val="11"/>
      <color theme="1"/>
      <name val="Open Sans"/>
      <family val="2"/>
    </font>
    <font>
      <sz val="11"/>
      <color theme="1"/>
      <name val="Open sans"/>
    </font>
    <font>
      <b/>
      <sz val="10"/>
      <color theme="1"/>
      <name val="Open sans"/>
    </font>
    <font>
      <sz val="10"/>
      <color theme="1"/>
      <name val="Open sans"/>
    </font>
    <font>
      <b/>
      <sz val="9"/>
      <color theme="1"/>
      <name val="Open sans"/>
    </font>
    <font>
      <sz val="9"/>
      <color theme="1"/>
      <name val="Open sans"/>
    </font>
    <font>
      <sz val="9"/>
      <color theme="1"/>
      <name val="Open Sans"/>
      <family val="2"/>
    </font>
    <font>
      <sz val="10"/>
      <color theme="1"/>
      <name val="Calibri"/>
      <family val="2"/>
      <scheme val="minor"/>
    </font>
    <font>
      <i/>
      <sz val="9"/>
      <color theme="1"/>
      <name val="Open Sans"/>
      <family val="2"/>
    </font>
    <font>
      <sz val="9"/>
      <name val="Open Sans"/>
      <family val="2"/>
    </font>
    <font>
      <b/>
      <sz val="9"/>
      <color theme="1"/>
      <name val="Open sans"/>
      <family val="2"/>
    </font>
    <font>
      <b/>
      <sz val="19"/>
      <color theme="5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Alignment="1">
      <alignment wrapText="1"/>
    </xf>
    <xf numFmtId="0" fontId="0" fillId="4" borderId="0" xfId="0" applyFill="1"/>
    <xf numFmtId="0" fontId="1" fillId="0" borderId="0" xfId="0" applyFont="1"/>
    <xf numFmtId="0" fontId="2" fillId="4" borderId="6" xfId="0" applyFont="1" applyFill="1" applyBorder="1"/>
    <xf numFmtId="0" fontId="4" fillId="4" borderId="7" xfId="0" applyFont="1" applyFill="1" applyBorder="1"/>
    <xf numFmtId="0" fontId="3" fillId="4" borderId="7" xfId="0" applyFont="1" applyFill="1" applyBorder="1"/>
    <xf numFmtId="0" fontId="3" fillId="4" borderId="8" xfId="0" applyFont="1" applyFill="1" applyBorder="1"/>
    <xf numFmtId="0" fontId="3" fillId="4" borderId="9" xfId="0" applyFont="1" applyFill="1" applyBorder="1"/>
    <xf numFmtId="0" fontId="3" fillId="4" borderId="0" xfId="0" applyFont="1" applyFill="1"/>
    <xf numFmtId="0" fontId="3" fillId="4" borderId="10" xfId="0" applyFont="1" applyFill="1" applyBorder="1"/>
    <xf numFmtId="0" fontId="2" fillId="4" borderId="9" xfId="0" applyFont="1" applyFill="1" applyBorder="1"/>
    <xf numFmtId="0" fontId="3" fillId="4" borderId="0" xfId="0" applyFont="1" applyFill="1" applyAlignment="1">
      <alignment wrapText="1"/>
    </xf>
    <xf numFmtId="0" fontId="3" fillId="0" borderId="11" xfId="0" applyFont="1" applyBorder="1"/>
    <xf numFmtId="0" fontId="3" fillId="4" borderId="12" xfId="0" applyFont="1" applyFill="1" applyBorder="1"/>
    <xf numFmtId="0" fontId="3" fillId="4" borderId="13" xfId="0" applyFont="1" applyFill="1" applyBorder="1"/>
    <xf numFmtId="0" fontId="3" fillId="0" borderId="9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35" xfId="0" applyFont="1" applyBorder="1" applyAlignment="1">
      <alignment horizontal="left"/>
    </xf>
    <xf numFmtId="0" fontId="9" fillId="0" borderId="0" xfId="0" applyFont="1"/>
    <xf numFmtId="0" fontId="11" fillId="0" borderId="0" xfId="0" applyFont="1"/>
    <xf numFmtId="0" fontId="7" fillId="0" borderId="0" xfId="0" applyFont="1" applyAlignment="1">
      <alignment wrapText="1"/>
    </xf>
    <xf numFmtId="0" fontId="6" fillId="0" borderId="19" xfId="0" applyFont="1" applyBorder="1"/>
    <xf numFmtId="0" fontId="6" fillId="0" borderId="1" xfId="0" applyFont="1" applyBorder="1"/>
    <xf numFmtId="0" fontId="6" fillId="0" borderId="20" xfId="0" applyFont="1" applyBorder="1"/>
    <xf numFmtId="0" fontId="7" fillId="0" borderId="9" xfId="0" applyFont="1" applyBorder="1"/>
    <xf numFmtId="0" fontId="7" fillId="0" borderId="10" xfId="0" applyFont="1" applyBorder="1"/>
    <xf numFmtId="164" fontId="7" fillId="0" borderId="0" xfId="0" applyNumberFormat="1" applyFont="1"/>
    <xf numFmtId="0" fontId="7" fillId="0" borderId="0" xfId="0" applyFont="1" applyAlignment="1">
      <alignment wrapText="1" shrinkToFit="1"/>
    </xf>
    <xf numFmtId="0" fontId="7" fillId="0" borderId="11" xfId="0" applyFont="1" applyBorder="1"/>
    <xf numFmtId="0" fontId="7" fillId="0" borderId="13" xfId="0" applyFont="1" applyBorder="1"/>
    <xf numFmtId="0" fontId="6" fillId="0" borderId="21" xfId="0" applyFont="1" applyBorder="1" applyAlignment="1">
      <alignment wrapText="1"/>
    </xf>
    <xf numFmtId="0" fontId="6" fillId="0" borderId="22" xfId="0" applyFont="1" applyBorder="1"/>
    <xf numFmtId="0" fontId="6" fillId="0" borderId="23" xfId="0" applyFont="1" applyBorder="1"/>
    <xf numFmtId="0" fontId="6" fillId="0" borderId="24" xfId="0" applyFont="1" applyBorder="1"/>
    <xf numFmtId="0" fontId="6" fillId="0" borderId="25" xfId="0" applyFont="1" applyBorder="1"/>
    <xf numFmtId="0" fontId="7" fillId="0" borderId="26" xfId="0" applyFont="1" applyBorder="1" applyAlignment="1">
      <alignment wrapText="1"/>
    </xf>
    <xf numFmtId="0" fontId="7" fillId="0" borderId="4" xfId="0" applyFont="1" applyBorder="1"/>
    <xf numFmtId="0" fontId="7" fillId="0" borderId="5" xfId="0" applyFont="1" applyBorder="1"/>
    <xf numFmtId="0" fontId="7" fillId="0" borderId="2" xfId="0" applyFont="1" applyBorder="1"/>
    <xf numFmtId="0" fontId="7" fillId="0" borderId="28" xfId="0" applyFont="1" applyBorder="1" applyAlignment="1">
      <alignment wrapText="1"/>
    </xf>
    <xf numFmtId="0" fontId="7" fillId="0" borderId="29" xfId="0" applyFont="1" applyBorder="1"/>
    <xf numFmtId="0" fontId="7" fillId="0" borderId="30" xfId="0" applyFont="1" applyBorder="1"/>
    <xf numFmtId="0" fontId="7" fillId="0" borderId="31" xfId="0" applyFont="1" applyBorder="1"/>
    <xf numFmtId="0" fontId="7" fillId="4" borderId="0" xfId="0" applyFont="1" applyFill="1"/>
    <xf numFmtId="0" fontId="7" fillId="4" borderId="0" xfId="0" applyFont="1" applyFill="1" applyAlignment="1">
      <alignment wrapText="1"/>
    </xf>
    <xf numFmtId="0" fontId="7" fillId="0" borderId="15" xfId="0" applyFont="1" applyBorder="1"/>
    <xf numFmtId="0" fontId="6" fillId="0" borderId="2" xfId="0" applyFont="1" applyBorder="1" applyAlignment="1">
      <alignment wrapText="1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2" xfId="0" applyFont="1" applyBorder="1"/>
    <xf numFmtId="0" fontId="7" fillId="0" borderId="3" xfId="0" applyFont="1" applyBorder="1" applyAlignment="1">
      <alignment wrapText="1"/>
    </xf>
    <xf numFmtId="0" fontId="5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wrapText="1"/>
    </xf>
    <xf numFmtId="164" fontId="6" fillId="3" borderId="12" xfId="0" applyNumberFormat="1" applyFont="1" applyFill="1" applyBorder="1"/>
    <xf numFmtId="164" fontId="7" fillId="2" borderId="16" xfId="0" applyNumberFormat="1" applyFont="1" applyFill="1" applyBorder="1"/>
    <xf numFmtId="164" fontId="7" fillId="3" borderId="27" xfId="0" applyNumberFormat="1" applyFont="1" applyFill="1" applyBorder="1"/>
    <xf numFmtId="164" fontId="7" fillId="3" borderId="32" xfId="0" applyNumberFormat="1" applyFont="1" applyFill="1" applyBorder="1"/>
    <xf numFmtId="164" fontId="7" fillId="3" borderId="0" xfId="0" applyNumberFormat="1" applyFont="1" applyFill="1"/>
    <xf numFmtId="164" fontId="7" fillId="3" borderId="2" xfId="0" applyNumberFormat="1" applyFont="1" applyFill="1" applyBorder="1"/>
    <xf numFmtId="10" fontId="7" fillId="3" borderId="9" xfId="0" applyNumberFormat="1" applyFont="1" applyFill="1" applyBorder="1"/>
    <xf numFmtId="0" fontId="14" fillId="0" borderId="0" xfId="0" applyFont="1"/>
    <xf numFmtId="0" fontId="2" fillId="0" borderId="0" xfId="0" applyFont="1" applyAlignment="1">
      <alignment wrapText="1"/>
    </xf>
    <xf numFmtId="0" fontId="15" fillId="0" borderId="0" xfId="0" applyFont="1"/>
    <xf numFmtId="0" fontId="3" fillId="0" borderId="31" xfId="0" applyFont="1" applyBorder="1"/>
    <xf numFmtId="10" fontId="7" fillId="0" borderId="0" xfId="0" applyNumberFormat="1" applyFont="1"/>
    <xf numFmtId="10" fontId="7" fillId="3" borderId="39" xfId="0" applyNumberFormat="1" applyFont="1" applyFill="1" applyBorder="1"/>
    <xf numFmtId="10" fontId="7" fillId="5" borderId="9" xfId="0" applyNumberFormat="1" applyFont="1" applyFill="1" applyBorder="1" applyProtection="1">
      <protection locked="0"/>
    </xf>
    <xf numFmtId="10" fontId="7" fillId="5" borderId="19" xfId="0" applyNumberFormat="1" applyFont="1" applyFill="1" applyBorder="1" applyProtection="1">
      <protection locked="0"/>
    </xf>
    <xf numFmtId="10" fontId="7" fillId="0" borderId="0" xfId="0" applyNumberFormat="1" applyFont="1" applyProtection="1">
      <protection locked="0"/>
    </xf>
    <xf numFmtId="164" fontId="6" fillId="0" borderId="0" xfId="0" applyNumberFormat="1" applyFont="1"/>
    <xf numFmtId="0" fontId="12" fillId="0" borderId="2" xfId="0" applyFont="1" applyBorder="1" applyAlignment="1">
      <alignment horizontal="left" vertical="top" wrapText="1"/>
    </xf>
    <xf numFmtId="0" fontId="10" fillId="5" borderId="2" xfId="0" applyFont="1" applyFill="1" applyBorder="1" applyAlignment="1">
      <alignment horizontal="left" vertical="top"/>
    </xf>
    <xf numFmtId="0" fontId="13" fillId="2" borderId="2" xfId="0" applyFont="1" applyFill="1" applyBorder="1" applyAlignment="1">
      <alignment horizontal="left" vertical="top"/>
    </xf>
    <xf numFmtId="0" fontId="13" fillId="3" borderId="2" xfId="0" applyFont="1" applyFill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6" fillId="0" borderId="17" xfId="0" applyFont="1" applyBorder="1" applyAlignment="1">
      <alignment horizontal="left" wrapText="1"/>
    </xf>
    <xf numFmtId="0" fontId="6" fillId="0" borderId="18" xfId="0" applyFont="1" applyBorder="1" applyAlignment="1">
      <alignment horizontal="left" wrapText="1"/>
    </xf>
    <xf numFmtId="0" fontId="6" fillId="0" borderId="38" xfId="0" applyFont="1" applyBorder="1" applyAlignment="1">
      <alignment horizontal="left" wrapText="1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7" fillId="5" borderId="2" xfId="0" applyFont="1" applyFill="1" applyBorder="1" applyAlignment="1" applyProtection="1">
      <alignment horizontal="center"/>
      <protection locked="0"/>
    </xf>
    <xf numFmtId="0" fontId="6" fillId="0" borderId="28" xfId="0" applyFont="1" applyBorder="1" applyAlignment="1">
      <alignment horizontal="left" vertical="top"/>
    </xf>
    <xf numFmtId="0" fontId="6" fillId="0" borderId="30" xfId="0" applyFont="1" applyBorder="1" applyAlignment="1">
      <alignment horizontal="left" vertical="top"/>
    </xf>
    <xf numFmtId="0" fontId="7" fillId="5" borderId="31" xfId="0" applyFont="1" applyFill="1" applyBorder="1" applyAlignment="1" applyProtection="1">
      <alignment horizontal="center"/>
      <protection locked="0"/>
    </xf>
    <xf numFmtId="0" fontId="7" fillId="5" borderId="32" xfId="0" applyFont="1" applyFill="1" applyBorder="1" applyAlignment="1" applyProtection="1">
      <alignment horizontal="center"/>
      <protection locked="0"/>
    </xf>
    <xf numFmtId="0" fontId="6" fillId="0" borderId="14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6" fillId="0" borderId="33" xfId="0" applyFont="1" applyBorder="1" applyAlignment="1">
      <alignment horizontal="left" vertical="top"/>
    </xf>
    <xf numFmtId="0" fontId="6" fillId="0" borderId="24" xfId="0" applyFont="1" applyBorder="1" applyAlignment="1">
      <alignment horizontal="left" vertical="top"/>
    </xf>
    <xf numFmtId="0" fontId="7" fillId="5" borderId="34" xfId="0" applyFont="1" applyFill="1" applyBorder="1" applyAlignment="1" applyProtection="1">
      <alignment horizontal="center"/>
      <protection locked="0"/>
    </xf>
    <xf numFmtId="0" fontId="7" fillId="5" borderId="25" xfId="0" applyFont="1" applyFill="1" applyBorder="1" applyAlignment="1" applyProtection="1">
      <alignment horizontal="center"/>
      <protection locked="0"/>
    </xf>
    <xf numFmtId="0" fontId="6" fillId="0" borderId="26" xfId="0" applyFont="1" applyBorder="1" applyAlignment="1">
      <alignment horizontal="left" vertical="top" wrapText="1"/>
    </xf>
    <xf numFmtId="0" fontId="7" fillId="5" borderId="27" xfId="0" applyFont="1" applyFill="1" applyBorder="1" applyAlignment="1" applyProtection="1">
      <alignment horizontal="center"/>
      <protection locked="0"/>
    </xf>
    <xf numFmtId="0" fontId="6" fillId="0" borderId="26" xfId="0" applyFont="1" applyBorder="1" applyAlignment="1">
      <alignment horizontal="left" vertical="top"/>
    </xf>
    <xf numFmtId="0" fontId="8" fillId="0" borderId="28" xfId="0" applyFont="1" applyBorder="1" applyAlignment="1">
      <alignment horizontal="left" vertical="top"/>
    </xf>
    <xf numFmtId="0" fontId="8" fillId="0" borderId="30" xfId="0" applyFont="1" applyBorder="1" applyAlignment="1">
      <alignment horizontal="left" vertical="top"/>
    </xf>
    <xf numFmtId="0" fontId="9" fillId="5" borderId="31" xfId="0" applyFont="1" applyFill="1" applyBorder="1" applyAlignment="1" applyProtection="1">
      <alignment horizontal="center"/>
      <protection locked="0"/>
    </xf>
    <xf numFmtId="0" fontId="9" fillId="5" borderId="32" xfId="0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left" wrapText="1"/>
    </xf>
    <xf numFmtId="0" fontId="9" fillId="0" borderId="15" xfId="0" applyFont="1" applyBorder="1" applyAlignment="1">
      <alignment horizontal="left" wrapText="1"/>
    </xf>
    <xf numFmtId="0" fontId="9" fillId="0" borderId="36" xfId="0" applyFont="1" applyBorder="1" applyAlignment="1">
      <alignment horizontal="left" wrapText="1"/>
    </xf>
    <xf numFmtId="0" fontId="8" fillId="0" borderId="15" xfId="0" applyFont="1" applyBorder="1" applyAlignment="1">
      <alignment horizontal="left" wrapText="1"/>
    </xf>
    <xf numFmtId="0" fontId="8" fillId="0" borderId="36" xfId="0" applyFont="1" applyBorder="1" applyAlignment="1">
      <alignment horizontal="left" wrapText="1"/>
    </xf>
    <xf numFmtId="165" fontId="9" fillId="3" borderId="33" xfId="0" applyNumberFormat="1" applyFont="1" applyFill="1" applyBorder="1" applyAlignment="1">
      <alignment horizontal="center"/>
    </xf>
    <xf numFmtId="165" fontId="9" fillId="3" borderId="23" xfId="0" applyNumberFormat="1" applyFont="1" applyFill="1" applyBorder="1" applyAlignment="1">
      <alignment horizontal="center"/>
    </xf>
    <xf numFmtId="165" fontId="9" fillId="3" borderId="37" xfId="0" applyNumberFormat="1" applyFont="1" applyFill="1" applyBorder="1" applyAlignment="1">
      <alignment horizontal="center"/>
    </xf>
    <xf numFmtId="165" fontId="9" fillId="2" borderId="17" xfId="0" applyNumberFormat="1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0" fontId="8" fillId="0" borderId="33" xfId="0" applyFont="1" applyBorder="1" applyAlignment="1">
      <alignment horizontal="left" vertical="top"/>
    </xf>
    <xf numFmtId="0" fontId="8" fillId="0" borderId="24" xfId="0" applyFont="1" applyBorder="1" applyAlignment="1">
      <alignment horizontal="left" vertical="top"/>
    </xf>
    <xf numFmtId="0" fontId="9" fillId="5" borderId="34" xfId="0" applyFont="1" applyFill="1" applyBorder="1" applyAlignment="1" applyProtection="1">
      <alignment horizontal="center"/>
      <protection locked="0"/>
    </xf>
    <xf numFmtId="0" fontId="9" fillId="5" borderId="25" xfId="0" applyFont="1" applyFill="1" applyBorder="1" applyAlignment="1" applyProtection="1">
      <alignment horizontal="center"/>
      <protection locked="0"/>
    </xf>
    <xf numFmtId="0" fontId="8" fillId="0" borderId="26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9" fillId="5" borderId="2" xfId="0" applyFont="1" applyFill="1" applyBorder="1" applyAlignment="1" applyProtection="1">
      <alignment horizontal="center"/>
      <protection locked="0"/>
    </xf>
    <xf numFmtId="0" fontId="9" fillId="5" borderId="27" xfId="0" applyFont="1" applyFill="1" applyBorder="1" applyAlignment="1" applyProtection="1">
      <alignment horizontal="center"/>
      <protection locked="0"/>
    </xf>
    <xf numFmtId="0" fontId="8" fillId="0" borderId="26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9"/>
  <sheetViews>
    <sheetView workbookViewId="0">
      <selection activeCell="H20" sqref="H20"/>
    </sheetView>
  </sheetViews>
  <sheetFormatPr defaultRowHeight="15" x14ac:dyDescent="0.25"/>
  <sheetData>
    <row r="1" spans="1:21" ht="27.75" x14ac:dyDescent="0.5">
      <c r="A1" s="69" t="s">
        <v>0</v>
      </c>
    </row>
    <row r="2" spans="1:21" ht="18.75" x14ac:dyDescent="0.3">
      <c r="A2" s="3"/>
    </row>
    <row r="3" spans="1:21" ht="15.75" x14ac:dyDescent="0.3">
      <c r="A3" s="58" t="s">
        <v>1</v>
      </c>
      <c r="B3" s="5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77" t="s">
        <v>2</v>
      </c>
      <c r="S3" s="77"/>
      <c r="T3" s="77"/>
      <c r="U3" s="77"/>
    </row>
    <row r="4" spans="1:21" ht="15.75" x14ac:dyDescent="0.3">
      <c r="A4" s="58" t="s">
        <v>3</v>
      </c>
      <c r="B4" s="5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78" t="s">
        <v>4</v>
      </c>
      <c r="S4" s="78"/>
      <c r="T4" s="78"/>
      <c r="U4" s="78"/>
    </row>
    <row r="5" spans="1:21" ht="15.75" x14ac:dyDescent="0.3">
      <c r="A5" s="58" t="s">
        <v>76</v>
      </c>
      <c r="B5" s="5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79" t="s">
        <v>5</v>
      </c>
      <c r="S5" s="79"/>
      <c r="T5" s="79"/>
      <c r="U5" s="79"/>
    </row>
    <row r="6" spans="1:21" ht="15.75" x14ac:dyDescent="0.3">
      <c r="A6" s="67" t="s">
        <v>79</v>
      </c>
      <c r="B6" s="5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80" t="s">
        <v>6</v>
      </c>
      <c r="S6" s="80"/>
      <c r="T6" s="80"/>
      <c r="U6" s="80"/>
    </row>
    <row r="7" spans="1:21" ht="15.75" thickBot="1" x14ac:dyDescent="0.3">
      <c r="R7" s="81"/>
      <c r="S7" s="81"/>
      <c r="T7" s="81"/>
      <c r="U7" s="81"/>
    </row>
    <row r="8" spans="1:21" ht="16.5" x14ac:dyDescent="0.3">
      <c r="A8" s="4" t="s">
        <v>7</v>
      </c>
      <c r="B8" s="5"/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7"/>
    </row>
    <row r="9" spans="1:21" ht="15.75" x14ac:dyDescent="0.3">
      <c r="A9" s="8" t="s">
        <v>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0"/>
    </row>
    <row r="10" spans="1:21" ht="15.75" x14ac:dyDescent="0.3">
      <c r="A10" s="8" t="s">
        <v>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0"/>
    </row>
    <row r="11" spans="1:21" ht="15.75" x14ac:dyDescent="0.3">
      <c r="A11" s="16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0"/>
    </row>
    <row r="12" spans="1:21" ht="15.75" x14ac:dyDescent="0.3">
      <c r="A12" s="8" t="s">
        <v>11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</row>
    <row r="13" spans="1:21" ht="15.75" x14ac:dyDescent="0.3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10"/>
    </row>
    <row r="14" spans="1:21" ht="15.75" x14ac:dyDescent="0.3">
      <c r="A14" s="11" t="s">
        <v>12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10"/>
    </row>
    <row r="15" spans="1:21" ht="15.75" x14ac:dyDescent="0.3">
      <c r="A15" s="8" t="s">
        <v>13</v>
      </c>
      <c r="B15" s="9"/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0"/>
    </row>
    <row r="16" spans="1:21" ht="15.75" x14ac:dyDescent="0.3">
      <c r="A16" s="8" t="s">
        <v>14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10"/>
    </row>
    <row r="17" spans="1:16" ht="15.75" x14ac:dyDescent="0.3">
      <c r="A17" s="8" t="s">
        <v>15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10"/>
    </row>
    <row r="18" spans="1:16" ht="15.75" x14ac:dyDescent="0.3">
      <c r="A18" s="8" t="s">
        <v>16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10"/>
    </row>
    <row r="19" spans="1:16" ht="15.75" x14ac:dyDescent="0.3">
      <c r="A19" s="8" t="s">
        <v>17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10"/>
    </row>
    <row r="20" spans="1:16" ht="15.75" x14ac:dyDescent="0.3">
      <c r="A20" s="8" t="s">
        <v>18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0"/>
    </row>
    <row r="21" spans="1:16" ht="15.75" x14ac:dyDescent="0.3">
      <c r="A21" s="8" t="s">
        <v>19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0"/>
    </row>
    <row r="22" spans="1:16" ht="15.75" x14ac:dyDescent="0.3">
      <c r="A22" s="8" t="s">
        <v>20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0"/>
    </row>
    <row r="23" spans="1:16" ht="15.75" x14ac:dyDescent="0.3">
      <c r="A23" s="8" t="s">
        <v>21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10"/>
    </row>
    <row r="24" spans="1:16" ht="15.75" x14ac:dyDescent="0.3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10"/>
    </row>
    <row r="25" spans="1:16" ht="15.75" x14ac:dyDescent="0.3">
      <c r="A25" s="11" t="s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10"/>
    </row>
    <row r="26" spans="1:16" ht="15.75" x14ac:dyDescent="0.3">
      <c r="A26" s="8" t="s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10"/>
    </row>
    <row r="27" spans="1:16" ht="15.75" x14ac:dyDescent="0.3">
      <c r="A27" s="8" t="s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0"/>
    </row>
    <row r="28" spans="1:16" ht="15.75" x14ac:dyDescent="0.3">
      <c r="A28" s="8" t="s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10"/>
    </row>
    <row r="29" spans="1:16" ht="16.5" thickBot="1" x14ac:dyDescent="0.35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5"/>
    </row>
  </sheetData>
  <sheetProtection algorithmName="SHA-512" hashValue="f/OdvkdeDKHuGPPwhDKQlfaejQ70dP9iBvteat0Oz3iwXm8tS1jDuxHpRYAH+PVgcmzTtavBPyMvXwmzr1/Rrg==" saltValue="MeYKr+vpSohbltW9PVT1Yw==" spinCount="100000" sheet="1" objects="1" scenarios="1"/>
  <mergeCells count="5">
    <mergeCell ref="R3:U3"/>
    <mergeCell ref="R4:U4"/>
    <mergeCell ref="R5:U5"/>
    <mergeCell ref="R6:U6"/>
    <mergeCell ref="R7:U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9"/>
  <sheetViews>
    <sheetView tabSelected="1" workbookViewId="0">
      <selection activeCell="L38" sqref="L38"/>
    </sheetView>
  </sheetViews>
  <sheetFormatPr defaultRowHeight="15" x14ac:dyDescent="0.25"/>
  <cols>
    <col min="1" max="1" width="7.7109375" customWidth="1"/>
    <col min="2" max="2" width="21.28515625" style="1" customWidth="1"/>
    <col min="6" max="6" width="10.85546875" customWidth="1"/>
    <col min="7" max="7" width="11.7109375" customWidth="1"/>
    <col min="9" max="9" width="10.85546875" customWidth="1"/>
    <col min="10" max="10" width="14" customWidth="1"/>
    <col min="16" max="16" width="4" customWidth="1"/>
    <col min="18" max="18" width="5.5703125" customWidth="1"/>
  </cols>
  <sheetData>
    <row r="1" spans="1:21" ht="27.75" x14ac:dyDescent="0.5">
      <c r="A1" s="69" t="s">
        <v>78</v>
      </c>
      <c r="B1" s="25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4"/>
      <c r="S1" s="24"/>
      <c r="T1" s="24"/>
      <c r="U1" s="24"/>
    </row>
    <row r="2" spans="1:21" ht="15.75" x14ac:dyDescent="0.3">
      <c r="A2" s="18"/>
      <c r="B2" s="25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24"/>
      <c r="S2" s="24"/>
      <c r="T2" s="24"/>
      <c r="U2" s="24"/>
    </row>
    <row r="3" spans="1:21" ht="15.75" x14ac:dyDescent="0.3">
      <c r="A3" s="58" t="s">
        <v>1</v>
      </c>
      <c r="B3" s="5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U3" s="24"/>
    </row>
    <row r="4" spans="1:21" ht="15.75" x14ac:dyDescent="0.3">
      <c r="A4" s="58" t="s">
        <v>3</v>
      </c>
      <c r="B4" s="59"/>
      <c r="C4" s="19"/>
      <c r="D4" s="19"/>
      <c r="E4" s="19"/>
      <c r="F4" s="19"/>
      <c r="G4" s="19"/>
      <c r="H4" s="19"/>
      <c r="I4" s="19"/>
      <c r="J4" s="19"/>
      <c r="K4" s="77" t="s">
        <v>2</v>
      </c>
      <c r="L4" s="77"/>
      <c r="M4" s="77"/>
      <c r="N4" s="77"/>
      <c r="O4" s="19"/>
      <c r="P4" s="19"/>
      <c r="U4" s="24"/>
    </row>
    <row r="5" spans="1:21" ht="15.75" x14ac:dyDescent="0.3">
      <c r="A5" s="58" t="s">
        <v>76</v>
      </c>
      <c r="B5" s="59"/>
      <c r="C5" s="19"/>
      <c r="D5" s="19"/>
      <c r="E5" s="19"/>
      <c r="F5" s="19"/>
      <c r="G5" s="19"/>
      <c r="H5" s="19"/>
      <c r="I5" s="19"/>
      <c r="J5" s="19"/>
      <c r="K5" s="78" t="s">
        <v>4</v>
      </c>
      <c r="L5" s="78"/>
      <c r="M5" s="78"/>
      <c r="N5" s="78"/>
      <c r="O5" s="19"/>
      <c r="P5" s="19"/>
      <c r="U5" s="24"/>
    </row>
    <row r="6" spans="1:21" ht="15.75" x14ac:dyDescent="0.3">
      <c r="A6" s="67" t="s">
        <v>81</v>
      </c>
      <c r="B6" s="59"/>
      <c r="C6" s="19"/>
      <c r="D6" s="19"/>
      <c r="E6" s="19"/>
      <c r="F6" s="19"/>
      <c r="G6" s="19"/>
      <c r="H6" s="19"/>
      <c r="I6" s="19"/>
      <c r="J6" s="19"/>
      <c r="K6" s="79" t="s">
        <v>5</v>
      </c>
      <c r="L6" s="79"/>
      <c r="M6" s="79"/>
      <c r="N6" s="79"/>
      <c r="O6" s="19"/>
      <c r="P6" s="19"/>
      <c r="U6" s="24"/>
    </row>
    <row r="7" spans="1:21" ht="16.5" thickBot="1" x14ac:dyDescent="0.35">
      <c r="A7" s="19"/>
      <c r="B7" s="25"/>
      <c r="C7" s="19"/>
      <c r="D7" s="19"/>
      <c r="E7" s="19"/>
      <c r="F7" s="19"/>
      <c r="G7" s="19"/>
      <c r="H7" s="19"/>
      <c r="I7" s="19"/>
      <c r="J7" s="19"/>
      <c r="K7" s="80" t="s">
        <v>6</v>
      </c>
      <c r="L7" s="80"/>
      <c r="M7" s="80"/>
      <c r="N7" s="80"/>
      <c r="O7" s="19"/>
      <c r="P7" s="19"/>
      <c r="U7" s="24"/>
    </row>
    <row r="8" spans="1:21" ht="16.5" thickBot="1" x14ac:dyDescent="0.35">
      <c r="A8" s="19"/>
      <c r="B8" s="25"/>
      <c r="C8" s="19"/>
      <c r="D8" s="85" t="s">
        <v>80</v>
      </c>
      <c r="E8" s="86"/>
      <c r="F8" s="87"/>
      <c r="G8" s="85" t="s">
        <v>27</v>
      </c>
      <c r="H8" s="86"/>
      <c r="I8" s="87"/>
      <c r="J8" s="18"/>
      <c r="K8" s="81"/>
      <c r="L8" s="81"/>
      <c r="M8" s="81"/>
      <c r="N8" s="81"/>
      <c r="O8" s="19"/>
      <c r="P8" s="19"/>
      <c r="Q8" s="19"/>
      <c r="R8" s="24"/>
      <c r="S8" s="24"/>
      <c r="T8" s="24"/>
      <c r="U8" s="24"/>
    </row>
    <row r="9" spans="1:21" ht="15.75" x14ac:dyDescent="0.3">
      <c r="A9" s="19"/>
      <c r="B9" s="25"/>
      <c r="C9" s="19"/>
      <c r="D9" s="26" t="s">
        <v>28</v>
      </c>
      <c r="E9" s="27"/>
      <c r="F9" s="28"/>
      <c r="G9" s="26" t="s">
        <v>29</v>
      </c>
      <c r="H9" s="27"/>
      <c r="I9" s="28"/>
      <c r="J9" s="18"/>
      <c r="K9" s="18"/>
      <c r="L9" s="18"/>
      <c r="M9" s="18"/>
      <c r="N9" s="19"/>
      <c r="O9" s="19"/>
      <c r="P9" s="19"/>
      <c r="Q9" s="19"/>
      <c r="R9" s="24"/>
      <c r="S9" s="24"/>
      <c r="T9" s="24"/>
      <c r="U9" s="24"/>
    </row>
    <row r="10" spans="1:21" ht="15.75" x14ac:dyDescent="0.3">
      <c r="A10" s="19"/>
      <c r="B10" s="25"/>
      <c r="C10" s="19"/>
      <c r="D10" s="29"/>
      <c r="E10" s="19"/>
      <c r="F10" s="30"/>
      <c r="G10" s="29"/>
      <c r="H10" s="19"/>
      <c r="I10" s="30"/>
      <c r="J10" s="19"/>
      <c r="K10" s="19"/>
      <c r="L10" s="19"/>
      <c r="M10" s="19"/>
      <c r="N10" s="19"/>
      <c r="O10" s="19"/>
      <c r="P10" s="19"/>
      <c r="Q10" s="19"/>
      <c r="R10" s="24"/>
      <c r="S10" s="24"/>
      <c r="T10" s="24"/>
      <c r="U10" s="24"/>
    </row>
    <row r="11" spans="1:21" ht="15.75" x14ac:dyDescent="0.3">
      <c r="A11" s="18" t="s">
        <v>30</v>
      </c>
      <c r="B11" s="25" t="s">
        <v>31</v>
      </c>
      <c r="C11" s="19"/>
      <c r="D11" s="29"/>
      <c r="E11" s="31">
        <v>20</v>
      </c>
      <c r="F11" s="30"/>
      <c r="G11" s="29"/>
      <c r="H11" s="31">
        <v>23</v>
      </c>
      <c r="I11" s="30"/>
      <c r="J11" s="19"/>
      <c r="K11" s="31"/>
      <c r="L11" s="19"/>
      <c r="M11" s="19"/>
      <c r="N11" s="31"/>
      <c r="O11" s="19"/>
      <c r="P11" s="19"/>
      <c r="Q11" s="19"/>
      <c r="R11" s="24"/>
      <c r="S11" s="24"/>
      <c r="T11" s="24"/>
      <c r="U11" s="24"/>
    </row>
    <row r="12" spans="1:21" ht="15.75" x14ac:dyDescent="0.3">
      <c r="A12" s="18"/>
      <c r="B12" s="25" t="s">
        <v>32</v>
      </c>
      <c r="C12" s="19"/>
      <c r="D12" s="73">
        <v>0</v>
      </c>
      <c r="E12" s="19"/>
      <c r="F12" s="30"/>
      <c r="G12" s="73">
        <v>0</v>
      </c>
      <c r="H12" s="19"/>
      <c r="I12" s="30"/>
      <c r="J12" s="19"/>
      <c r="K12" s="19"/>
      <c r="L12" s="19"/>
      <c r="M12" s="19"/>
      <c r="N12" s="19"/>
      <c r="O12" s="19"/>
      <c r="P12" s="19"/>
      <c r="Q12" s="19"/>
      <c r="R12" s="24"/>
      <c r="S12" s="24"/>
      <c r="T12" s="24"/>
      <c r="U12" s="24"/>
    </row>
    <row r="13" spans="1:21" ht="15.75" x14ac:dyDescent="0.3">
      <c r="A13" s="18"/>
      <c r="B13" s="25"/>
      <c r="C13" s="19"/>
      <c r="D13" s="29"/>
      <c r="E13" s="64">
        <f>E11+(E11*D12)</f>
        <v>20</v>
      </c>
      <c r="F13" s="30"/>
      <c r="G13" s="29"/>
      <c r="H13" s="64">
        <f>H11+(H11*G12)</f>
        <v>23</v>
      </c>
      <c r="I13" s="30"/>
      <c r="J13" s="19"/>
      <c r="K13" s="19"/>
      <c r="L13" s="19"/>
      <c r="M13" s="19"/>
      <c r="N13" s="19"/>
      <c r="O13" s="19"/>
      <c r="P13" s="19"/>
      <c r="Q13" s="19"/>
      <c r="R13" s="24"/>
      <c r="S13" s="24"/>
      <c r="T13" s="24"/>
      <c r="U13" s="24"/>
    </row>
    <row r="14" spans="1:21" ht="15.75" x14ac:dyDescent="0.3">
      <c r="A14" s="18" t="s">
        <v>33</v>
      </c>
      <c r="B14" s="25" t="s">
        <v>34</v>
      </c>
      <c r="C14" s="19"/>
      <c r="D14" s="73">
        <v>0</v>
      </c>
      <c r="E14" s="19"/>
      <c r="F14" s="30"/>
      <c r="G14" s="73">
        <v>0</v>
      </c>
      <c r="H14" s="19"/>
      <c r="I14" s="30"/>
      <c r="J14" s="75"/>
      <c r="K14" s="19"/>
      <c r="L14" s="19"/>
      <c r="M14" s="75"/>
      <c r="N14" s="19"/>
      <c r="O14" s="19"/>
      <c r="P14" s="19"/>
      <c r="Q14" s="19"/>
      <c r="R14" s="24"/>
      <c r="S14" s="24"/>
      <c r="T14" s="24"/>
      <c r="U14" s="24"/>
    </row>
    <row r="15" spans="1:21" ht="15.75" x14ac:dyDescent="0.3">
      <c r="A15" s="18"/>
      <c r="B15" s="25" t="s">
        <v>35</v>
      </c>
      <c r="C15" s="19"/>
      <c r="D15" s="73">
        <v>0</v>
      </c>
      <c r="E15" s="19"/>
      <c r="F15" s="30"/>
      <c r="G15" s="73">
        <v>0</v>
      </c>
      <c r="H15" s="19"/>
      <c r="I15" s="30"/>
      <c r="J15" s="75"/>
      <c r="K15" s="19"/>
      <c r="L15" s="19"/>
      <c r="M15" s="75"/>
      <c r="N15" s="19"/>
      <c r="O15" s="19"/>
      <c r="P15" s="19"/>
      <c r="Q15" s="19"/>
      <c r="R15" s="24"/>
      <c r="S15" s="24"/>
      <c r="T15" s="24"/>
      <c r="U15" s="24"/>
    </row>
    <row r="16" spans="1:21" ht="15.75" x14ac:dyDescent="0.3">
      <c r="A16" s="18"/>
      <c r="B16" s="25" t="s">
        <v>36</v>
      </c>
      <c r="C16" s="19"/>
      <c r="D16" s="73">
        <v>0</v>
      </c>
      <c r="E16" s="19"/>
      <c r="F16" s="30"/>
      <c r="G16" s="73">
        <v>0</v>
      </c>
      <c r="H16" s="19"/>
      <c r="I16" s="30"/>
      <c r="J16" s="75"/>
      <c r="K16" s="19"/>
      <c r="L16" s="19"/>
      <c r="M16" s="75"/>
      <c r="N16" s="19"/>
      <c r="O16" s="19"/>
      <c r="P16" s="19"/>
      <c r="Q16" s="19"/>
      <c r="R16" s="24"/>
      <c r="S16" s="24"/>
      <c r="T16" s="24"/>
      <c r="U16" s="24"/>
    </row>
    <row r="17" spans="1:21" ht="15.75" x14ac:dyDescent="0.3">
      <c r="A17" s="18"/>
      <c r="B17" s="25" t="s">
        <v>37</v>
      </c>
      <c r="C17" s="19"/>
      <c r="D17" s="73">
        <v>0</v>
      </c>
      <c r="E17" s="19"/>
      <c r="F17" s="30"/>
      <c r="G17" s="73">
        <v>0</v>
      </c>
      <c r="H17" s="19"/>
      <c r="I17" s="30"/>
      <c r="J17" s="75"/>
      <c r="K17" s="19"/>
      <c r="L17" s="19"/>
      <c r="M17" s="75"/>
      <c r="N17" s="19"/>
      <c r="O17" s="19"/>
      <c r="P17" s="19"/>
      <c r="Q17" s="19"/>
      <c r="R17" s="24"/>
      <c r="S17" s="24"/>
      <c r="T17" s="24"/>
      <c r="U17" s="24"/>
    </row>
    <row r="18" spans="1:21" ht="15.75" x14ac:dyDescent="0.3">
      <c r="A18" s="18"/>
      <c r="B18" s="25" t="s">
        <v>38</v>
      </c>
      <c r="C18" s="19"/>
      <c r="D18" s="73">
        <v>0</v>
      </c>
      <c r="E18" s="19"/>
      <c r="F18" s="30"/>
      <c r="G18" s="73">
        <v>0</v>
      </c>
      <c r="H18" s="19"/>
      <c r="I18" s="30"/>
      <c r="J18" s="75"/>
      <c r="K18" s="19"/>
      <c r="L18" s="19"/>
      <c r="M18" s="75"/>
      <c r="N18" s="19"/>
      <c r="O18" s="19"/>
      <c r="P18" s="19"/>
      <c r="Q18" s="19"/>
      <c r="R18" s="24"/>
      <c r="S18" s="24"/>
      <c r="T18" s="24"/>
      <c r="U18" s="24"/>
    </row>
    <row r="19" spans="1:21" ht="15.75" x14ac:dyDescent="0.3">
      <c r="A19" s="18"/>
      <c r="B19" s="25" t="s">
        <v>39</v>
      </c>
      <c r="C19" s="19"/>
      <c r="D19" s="73">
        <v>0</v>
      </c>
      <c r="E19" s="19"/>
      <c r="F19" s="30"/>
      <c r="G19" s="73">
        <v>0</v>
      </c>
      <c r="H19" s="19"/>
      <c r="I19" s="30"/>
      <c r="J19" s="75"/>
      <c r="K19" s="19"/>
      <c r="L19" s="19"/>
      <c r="M19" s="75"/>
      <c r="N19" s="19"/>
      <c r="O19" s="19"/>
      <c r="P19" s="19"/>
      <c r="Q19" s="19"/>
      <c r="R19" s="24"/>
      <c r="S19" s="24"/>
      <c r="T19" s="24"/>
      <c r="U19" s="24"/>
    </row>
    <row r="20" spans="1:21" ht="15.75" x14ac:dyDescent="0.3">
      <c r="A20" s="18"/>
      <c r="B20" s="25" t="s">
        <v>40</v>
      </c>
      <c r="C20" s="19"/>
      <c r="D20" s="73">
        <v>0</v>
      </c>
      <c r="E20" s="19"/>
      <c r="F20" s="30"/>
      <c r="G20" s="73">
        <v>0</v>
      </c>
      <c r="H20" s="19"/>
      <c r="I20" s="30"/>
      <c r="J20" s="75"/>
      <c r="K20" s="19"/>
      <c r="L20" s="19"/>
      <c r="M20" s="75"/>
      <c r="N20" s="19"/>
      <c r="O20" s="19"/>
      <c r="P20" s="19"/>
      <c r="Q20" s="19"/>
      <c r="R20" s="24"/>
      <c r="S20" s="24"/>
      <c r="T20" s="24"/>
      <c r="U20" s="24"/>
    </row>
    <row r="21" spans="1:21" ht="15.75" x14ac:dyDescent="0.3">
      <c r="A21" s="18"/>
      <c r="B21" s="25" t="s">
        <v>83</v>
      </c>
      <c r="C21" s="19"/>
      <c r="D21" s="73">
        <v>0</v>
      </c>
      <c r="E21" s="19"/>
      <c r="F21" s="30"/>
      <c r="G21" s="73">
        <v>0</v>
      </c>
      <c r="H21" s="19"/>
      <c r="I21" s="30"/>
      <c r="J21" s="75"/>
      <c r="K21" s="19"/>
      <c r="L21" s="19"/>
      <c r="M21" s="75"/>
      <c r="N21" s="19"/>
      <c r="O21" s="19"/>
      <c r="P21" s="19"/>
      <c r="Q21" s="19"/>
      <c r="R21" s="24"/>
      <c r="S21" s="24"/>
      <c r="T21" s="24"/>
      <c r="U21" s="24"/>
    </row>
    <row r="22" spans="1:21" ht="15.75" x14ac:dyDescent="0.3">
      <c r="A22" s="18"/>
      <c r="B22" s="25" t="s">
        <v>42</v>
      </c>
      <c r="C22" s="19"/>
      <c r="D22" s="74">
        <v>0</v>
      </c>
      <c r="E22" s="19"/>
      <c r="F22" s="30"/>
      <c r="G22" s="74">
        <v>0</v>
      </c>
      <c r="H22" s="19"/>
      <c r="I22" s="30"/>
      <c r="J22" s="75"/>
      <c r="K22" s="19"/>
      <c r="L22" s="19"/>
      <c r="M22" s="75"/>
      <c r="N22" s="19"/>
      <c r="O22" s="19"/>
      <c r="P22" s="19"/>
      <c r="Q22" s="19"/>
      <c r="R22" s="24"/>
      <c r="S22" s="24"/>
      <c r="T22" s="24"/>
      <c r="U22" s="24"/>
    </row>
    <row r="23" spans="1:21" ht="15.75" x14ac:dyDescent="0.3">
      <c r="A23" s="18"/>
      <c r="B23" s="25" t="s">
        <v>43</v>
      </c>
      <c r="C23" s="19"/>
      <c r="D23" s="66">
        <f>SUM(D14:D22)</f>
        <v>0</v>
      </c>
      <c r="E23" s="19"/>
      <c r="F23" s="30"/>
      <c r="G23" s="66">
        <f>SUM(G14:G22)</f>
        <v>0</v>
      </c>
      <c r="H23" s="19"/>
      <c r="I23" s="30"/>
      <c r="J23" s="71"/>
      <c r="K23" s="19"/>
      <c r="L23" s="19"/>
      <c r="M23" s="71"/>
      <c r="N23" s="19"/>
      <c r="O23" s="19"/>
      <c r="P23" s="19"/>
      <c r="Q23" s="19"/>
      <c r="R23" s="24"/>
      <c r="S23" s="24"/>
      <c r="T23" s="24"/>
      <c r="U23" s="24"/>
    </row>
    <row r="24" spans="1:21" ht="15.75" x14ac:dyDescent="0.3">
      <c r="A24" s="18"/>
      <c r="B24" s="25"/>
      <c r="C24" s="19"/>
      <c r="D24" s="29"/>
      <c r="E24" s="64">
        <f>E11+(E13*D23)</f>
        <v>20</v>
      </c>
      <c r="F24" s="30"/>
      <c r="G24" s="29"/>
      <c r="H24" s="64">
        <f>H11+(H13*G23)</f>
        <v>23</v>
      </c>
      <c r="I24" s="30"/>
      <c r="J24" s="19"/>
      <c r="K24" s="31"/>
      <c r="L24" s="19"/>
      <c r="M24" s="19"/>
      <c r="N24" s="31"/>
      <c r="O24" s="19"/>
      <c r="P24" s="19"/>
      <c r="Q24" s="19"/>
      <c r="R24" s="24"/>
      <c r="S24" s="24"/>
      <c r="T24" s="24"/>
      <c r="U24" s="24"/>
    </row>
    <row r="25" spans="1:21" ht="15.75" x14ac:dyDescent="0.3">
      <c r="A25" s="18"/>
      <c r="B25" s="25" t="s">
        <v>41</v>
      </c>
      <c r="C25" s="19"/>
      <c r="D25" s="73">
        <v>0</v>
      </c>
      <c r="E25" s="19"/>
      <c r="F25" s="30"/>
      <c r="G25" s="73">
        <v>0</v>
      </c>
      <c r="H25" s="19"/>
      <c r="I25" s="30"/>
      <c r="J25" s="75"/>
      <c r="K25" s="19"/>
      <c r="L25" s="19"/>
      <c r="M25" s="75"/>
      <c r="N25" s="19"/>
      <c r="O25" s="19"/>
      <c r="P25" s="19"/>
      <c r="Q25" s="19"/>
      <c r="R25" s="24"/>
      <c r="S25" s="24"/>
      <c r="T25" s="24"/>
      <c r="U25" s="24"/>
    </row>
    <row r="26" spans="1:21" ht="15.75" x14ac:dyDescent="0.3">
      <c r="A26" s="18"/>
      <c r="B26" s="25" t="s">
        <v>44</v>
      </c>
      <c r="C26" s="19"/>
      <c r="D26" s="74">
        <v>0</v>
      </c>
      <c r="E26" s="19"/>
      <c r="F26" s="30"/>
      <c r="G26" s="74">
        <v>0</v>
      </c>
      <c r="H26" s="19"/>
      <c r="I26" s="30"/>
      <c r="J26" s="75"/>
      <c r="K26" s="19"/>
      <c r="L26" s="19"/>
      <c r="M26" s="75"/>
      <c r="N26" s="19"/>
      <c r="O26" s="19"/>
      <c r="P26" s="19"/>
      <c r="Q26" s="19"/>
      <c r="R26" s="24"/>
      <c r="S26" s="24"/>
      <c r="T26" s="24"/>
      <c r="U26" s="24"/>
    </row>
    <row r="27" spans="1:21" ht="15.75" x14ac:dyDescent="0.3">
      <c r="A27" s="18"/>
      <c r="B27" s="25"/>
      <c r="C27" s="19"/>
      <c r="D27" s="66">
        <f>SUM(D25:D26)</f>
        <v>0</v>
      </c>
      <c r="E27" s="19"/>
      <c r="F27" s="30"/>
      <c r="G27" s="66">
        <f>SUM(G25:G26)</f>
        <v>0</v>
      </c>
      <c r="H27" s="19"/>
      <c r="I27" s="30"/>
      <c r="J27" s="71"/>
      <c r="K27" s="19"/>
      <c r="L27" s="19"/>
      <c r="M27" s="71"/>
      <c r="N27" s="19"/>
      <c r="O27" s="19"/>
      <c r="P27" s="19"/>
      <c r="Q27" s="19"/>
      <c r="R27" s="24"/>
      <c r="S27" s="24"/>
      <c r="T27" s="24"/>
      <c r="U27" s="24"/>
    </row>
    <row r="28" spans="1:21" ht="15.75" x14ac:dyDescent="0.3">
      <c r="A28" s="18"/>
      <c r="B28" s="25"/>
      <c r="C28" s="19"/>
      <c r="D28" s="29"/>
      <c r="E28" s="64">
        <f>E24+(E24*D27)</f>
        <v>20</v>
      </c>
      <c r="F28" s="30"/>
      <c r="G28" s="29"/>
      <c r="H28" s="64">
        <f>H24+(H24*G27)</f>
        <v>23</v>
      </c>
      <c r="I28" s="30"/>
      <c r="J28" s="19"/>
      <c r="K28" s="31"/>
      <c r="L28" s="19"/>
      <c r="M28" s="19"/>
      <c r="N28" s="31"/>
      <c r="O28" s="19"/>
      <c r="P28" s="19"/>
      <c r="Q28" s="19"/>
      <c r="R28" s="24"/>
      <c r="S28" s="24"/>
      <c r="T28" s="24"/>
      <c r="U28" s="24"/>
    </row>
    <row r="29" spans="1:21" ht="15.75" x14ac:dyDescent="0.3">
      <c r="A29" s="18" t="s">
        <v>45</v>
      </c>
      <c r="B29" s="25" t="s">
        <v>46</v>
      </c>
      <c r="C29" s="19"/>
      <c r="D29" s="73">
        <v>0</v>
      </c>
      <c r="E29" s="19"/>
      <c r="F29" s="30"/>
      <c r="G29" s="73">
        <v>0</v>
      </c>
      <c r="H29" s="19"/>
      <c r="I29" s="30"/>
      <c r="J29" s="75"/>
      <c r="K29" s="19"/>
      <c r="L29" s="19"/>
      <c r="M29" s="75"/>
      <c r="N29" s="19"/>
      <c r="O29" s="19"/>
      <c r="P29" s="19"/>
      <c r="Q29" s="19"/>
      <c r="R29" s="24"/>
      <c r="S29" s="24"/>
      <c r="T29" s="24"/>
      <c r="U29" s="24"/>
    </row>
    <row r="30" spans="1:21" ht="15.75" x14ac:dyDescent="0.3">
      <c r="A30" s="19"/>
      <c r="B30" s="25" t="s">
        <v>47</v>
      </c>
      <c r="C30" s="19"/>
      <c r="D30" s="73">
        <v>0</v>
      </c>
      <c r="E30" s="19"/>
      <c r="F30" s="30"/>
      <c r="G30" s="73">
        <v>0</v>
      </c>
      <c r="H30" s="19"/>
      <c r="I30" s="30"/>
      <c r="J30" s="75"/>
      <c r="K30" s="19"/>
      <c r="L30" s="19"/>
      <c r="M30" s="75"/>
      <c r="N30" s="19"/>
      <c r="O30" s="19"/>
      <c r="P30" s="19"/>
      <c r="Q30" s="19"/>
      <c r="R30" s="24"/>
      <c r="S30" s="24"/>
      <c r="T30" s="24"/>
      <c r="U30" s="24"/>
    </row>
    <row r="31" spans="1:21" ht="30" x14ac:dyDescent="0.3">
      <c r="A31" s="19"/>
      <c r="B31" s="25" t="s">
        <v>84</v>
      </c>
      <c r="C31" s="19"/>
      <c r="D31" s="73">
        <v>0</v>
      </c>
      <c r="E31" s="19"/>
      <c r="F31" s="30"/>
      <c r="G31" s="73">
        <v>0</v>
      </c>
      <c r="H31" s="19"/>
      <c r="I31" s="30"/>
      <c r="J31" s="75"/>
      <c r="K31" s="19"/>
      <c r="L31" s="19"/>
      <c r="M31" s="75"/>
      <c r="N31" s="19"/>
      <c r="O31" s="19"/>
      <c r="P31" s="19"/>
      <c r="Q31" s="19"/>
      <c r="R31" s="24"/>
      <c r="S31" s="24"/>
      <c r="T31" s="24"/>
      <c r="U31" s="24"/>
    </row>
    <row r="32" spans="1:21" ht="15.75" x14ac:dyDescent="0.3">
      <c r="A32" s="19"/>
      <c r="B32" s="25" t="s">
        <v>48</v>
      </c>
      <c r="C32" s="19"/>
      <c r="D32" s="73">
        <v>0</v>
      </c>
      <c r="E32" s="19"/>
      <c r="F32" s="30"/>
      <c r="G32" s="73">
        <v>0</v>
      </c>
      <c r="H32" s="19"/>
      <c r="I32" s="30"/>
      <c r="J32" s="75"/>
      <c r="K32" s="19"/>
      <c r="L32" s="19"/>
      <c r="M32" s="75"/>
      <c r="N32" s="19"/>
      <c r="O32" s="19"/>
      <c r="P32" s="19"/>
      <c r="Q32" s="19"/>
      <c r="R32" s="24"/>
      <c r="S32" s="24"/>
      <c r="T32" s="24"/>
      <c r="U32" s="24"/>
    </row>
    <row r="33" spans="1:21" ht="15.75" x14ac:dyDescent="0.3">
      <c r="A33" s="19"/>
      <c r="B33" s="25" t="s">
        <v>49</v>
      </c>
      <c r="C33" s="19"/>
      <c r="D33" s="73">
        <v>0</v>
      </c>
      <c r="E33" s="19"/>
      <c r="F33" s="30"/>
      <c r="G33" s="73">
        <v>0</v>
      </c>
      <c r="H33" s="19"/>
      <c r="I33" s="30"/>
      <c r="J33" s="75"/>
      <c r="K33" s="19"/>
      <c r="L33" s="19"/>
      <c r="M33" s="75"/>
      <c r="N33" s="19"/>
      <c r="O33" s="19"/>
      <c r="P33" s="19"/>
      <c r="Q33" s="19"/>
      <c r="R33" s="24"/>
      <c r="S33" s="24"/>
      <c r="T33" s="24"/>
      <c r="U33" s="24"/>
    </row>
    <row r="34" spans="1:21" ht="30" x14ac:dyDescent="0.3">
      <c r="A34" s="19"/>
      <c r="B34" s="25" t="s">
        <v>50</v>
      </c>
      <c r="C34" s="19"/>
      <c r="D34" s="73">
        <v>0</v>
      </c>
      <c r="E34" s="19"/>
      <c r="F34" s="30"/>
      <c r="G34" s="73">
        <v>0</v>
      </c>
      <c r="H34" s="19"/>
      <c r="I34" s="30"/>
      <c r="J34" s="75"/>
      <c r="K34" s="19"/>
      <c r="L34" s="19"/>
      <c r="M34" s="75"/>
      <c r="N34" s="19"/>
      <c r="O34" s="19"/>
      <c r="P34" s="19"/>
      <c r="Q34" s="19"/>
      <c r="R34" s="24"/>
      <c r="S34" s="24"/>
      <c r="T34" s="24"/>
      <c r="U34" s="24"/>
    </row>
    <row r="35" spans="1:21" ht="15.75" x14ac:dyDescent="0.3">
      <c r="A35" s="19"/>
      <c r="B35" s="25" t="s">
        <v>51</v>
      </c>
      <c r="C35" s="19"/>
      <c r="D35" s="73">
        <v>0</v>
      </c>
      <c r="E35" s="19"/>
      <c r="F35" s="30"/>
      <c r="G35" s="73">
        <v>0</v>
      </c>
      <c r="H35" s="19"/>
      <c r="I35" s="30"/>
      <c r="J35" s="75"/>
      <c r="K35" s="19"/>
      <c r="L35" s="19"/>
      <c r="M35" s="75"/>
      <c r="N35" s="19"/>
      <c r="O35" s="19"/>
      <c r="P35" s="19"/>
      <c r="Q35" s="19"/>
      <c r="R35" s="24"/>
      <c r="S35" s="24"/>
      <c r="T35" s="24"/>
      <c r="U35" s="24"/>
    </row>
    <row r="36" spans="1:21" ht="15.75" x14ac:dyDescent="0.3">
      <c r="A36" s="19"/>
      <c r="B36" s="25" t="s">
        <v>52</v>
      </c>
      <c r="C36" s="19"/>
      <c r="D36" s="73">
        <v>0</v>
      </c>
      <c r="E36" s="19"/>
      <c r="F36" s="30"/>
      <c r="G36" s="73">
        <v>0</v>
      </c>
      <c r="H36" s="19"/>
      <c r="I36" s="30"/>
      <c r="J36" s="75"/>
      <c r="K36" s="19"/>
      <c r="L36" s="19"/>
      <c r="M36" s="75"/>
      <c r="N36" s="19"/>
      <c r="O36" s="19"/>
      <c r="P36" s="19"/>
      <c r="Q36" s="19"/>
      <c r="R36" s="24"/>
      <c r="S36" s="24"/>
      <c r="T36" s="24"/>
      <c r="U36" s="24"/>
    </row>
    <row r="37" spans="1:21" ht="15.75" x14ac:dyDescent="0.3">
      <c r="A37" s="19"/>
      <c r="B37" s="25" t="s">
        <v>53</v>
      </c>
      <c r="C37" s="19"/>
      <c r="D37" s="73">
        <v>0</v>
      </c>
      <c r="E37" s="19"/>
      <c r="F37" s="30"/>
      <c r="G37" s="73">
        <v>0</v>
      </c>
      <c r="H37" s="19"/>
      <c r="I37" s="30"/>
      <c r="J37" s="75"/>
      <c r="K37" s="19"/>
      <c r="L37" s="19"/>
      <c r="M37" s="75"/>
      <c r="N37" s="19"/>
      <c r="O37" s="19"/>
      <c r="P37" s="19"/>
      <c r="Q37" s="19"/>
      <c r="R37" s="24"/>
      <c r="S37" s="24"/>
      <c r="T37" s="24"/>
      <c r="U37" s="24"/>
    </row>
    <row r="38" spans="1:21" ht="30" x14ac:dyDescent="0.3">
      <c r="A38" s="19"/>
      <c r="B38" s="25" t="s">
        <v>85</v>
      </c>
      <c r="C38" s="19"/>
      <c r="D38" s="73">
        <v>0</v>
      </c>
      <c r="E38" s="19"/>
      <c r="F38" s="30"/>
      <c r="G38" s="73">
        <v>0</v>
      </c>
      <c r="H38" s="19"/>
      <c r="I38" s="30"/>
      <c r="J38" s="75"/>
      <c r="K38" s="19"/>
      <c r="L38" s="19"/>
      <c r="M38" s="75"/>
      <c r="N38" s="19"/>
      <c r="O38" s="19"/>
      <c r="P38" s="19"/>
      <c r="Q38" s="19"/>
      <c r="R38" s="24"/>
      <c r="S38" s="24"/>
      <c r="T38" s="24"/>
      <c r="U38" s="24"/>
    </row>
    <row r="39" spans="1:21" ht="30" x14ac:dyDescent="0.3">
      <c r="A39" s="19"/>
      <c r="B39" s="25" t="s">
        <v>82</v>
      </c>
      <c r="C39" s="19"/>
      <c r="D39" s="73">
        <v>0</v>
      </c>
      <c r="E39" s="19"/>
      <c r="F39" s="30"/>
      <c r="G39" s="73">
        <v>0</v>
      </c>
      <c r="H39" s="19"/>
      <c r="I39" s="30"/>
      <c r="J39" s="75"/>
      <c r="K39" s="19"/>
      <c r="L39" s="19"/>
      <c r="M39" s="75"/>
      <c r="N39" s="19"/>
      <c r="O39" s="19"/>
      <c r="P39" s="19"/>
      <c r="Q39" s="19"/>
      <c r="R39" s="24"/>
      <c r="S39" s="24"/>
      <c r="T39" s="24"/>
      <c r="U39" s="24"/>
    </row>
    <row r="40" spans="1:21" ht="15.75" x14ac:dyDescent="0.3">
      <c r="A40" s="19"/>
      <c r="B40" s="25" t="s">
        <v>55</v>
      </c>
      <c r="C40" s="19"/>
      <c r="D40" s="74">
        <v>0</v>
      </c>
      <c r="E40" s="19"/>
      <c r="F40" s="30"/>
      <c r="G40" s="74">
        <v>0</v>
      </c>
      <c r="H40" s="19"/>
      <c r="I40" s="30"/>
      <c r="J40" s="75"/>
      <c r="K40" s="19"/>
      <c r="L40" s="19"/>
      <c r="M40" s="75"/>
      <c r="N40" s="19"/>
      <c r="O40" s="19"/>
      <c r="P40" s="19"/>
      <c r="Q40" s="19"/>
      <c r="R40" s="24"/>
      <c r="S40" s="24"/>
      <c r="T40" s="24"/>
      <c r="U40" s="24"/>
    </row>
    <row r="41" spans="1:21" ht="15.75" x14ac:dyDescent="0.3">
      <c r="A41" s="19"/>
      <c r="B41" s="25" t="s">
        <v>56</v>
      </c>
      <c r="C41" s="19"/>
      <c r="D41" s="66">
        <f>SUM(D29:D40)</f>
        <v>0</v>
      </c>
      <c r="E41" s="19"/>
      <c r="F41" s="30"/>
      <c r="G41" s="66">
        <f>SUM(G29:G40)</f>
        <v>0</v>
      </c>
      <c r="H41" s="19"/>
      <c r="I41" s="30"/>
      <c r="J41" s="71"/>
      <c r="K41" s="19"/>
      <c r="L41" s="19"/>
      <c r="M41" s="71"/>
      <c r="N41" s="19"/>
      <c r="O41" s="19"/>
      <c r="P41" s="19"/>
      <c r="Q41" s="19"/>
      <c r="R41" s="24"/>
      <c r="S41" s="24"/>
      <c r="T41" s="24"/>
      <c r="U41" s="24"/>
    </row>
    <row r="42" spans="1:21" ht="15.75" x14ac:dyDescent="0.3">
      <c r="A42" s="19"/>
      <c r="B42" s="25"/>
      <c r="C42" s="19"/>
      <c r="D42" s="29"/>
      <c r="E42" s="64">
        <f>E28+(E28*D41)</f>
        <v>20</v>
      </c>
      <c r="F42" s="30"/>
      <c r="G42" s="29"/>
      <c r="H42" s="64">
        <f>H28+(H28*G41)</f>
        <v>23</v>
      </c>
      <c r="I42" s="30"/>
      <c r="J42" s="19"/>
      <c r="K42" s="31"/>
      <c r="L42" s="19"/>
      <c r="M42" s="19"/>
      <c r="N42" s="31"/>
      <c r="O42" s="19"/>
      <c r="P42" s="19"/>
      <c r="Q42" s="19"/>
      <c r="R42" s="24"/>
      <c r="S42" s="24"/>
      <c r="T42" s="24"/>
      <c r="U42" s="24"/>
    </row>
    <row r="43" spans="1:21" ht="30" x14ac:dyDescent="0.3">
      <c r="A43" s="18" t="s">
        <v>57</v>
      </c>
      <c r="B43" s="32" t="s">
        <v>58</v>
      </c>
      <c r="C43" s="19"/>
      <c r="D43" s="73">
        <v>0</v>
      </c>
      <c r="E43" s="19"/>
      <c r="F43" s="30"/>
      <c r="G43" s="73">
        <v>0</v>
      </c>
      <c r="H43" s="19"/>
      <c r="I43" s="30"/>
      <c r="J43" s="75"/>
      <c r="K43" s="19"/>
      <c r="L43" s="19"/>
      <c r="M43" s="75"/>
      <c r="N43" s="19"/>
      <c r="O43" s="19"/>
      <c r="P43" s="19"/>
      <c r="Q43" s="19"/>
      <c r="R43" s="24"/>
      <c r="S43" s="24"/>
      <c r="T43" s="24"/>
      <c r="U43" s="24"/>
    </row>
    <row r="44" spans="1:21" ht="15.75" x14ac:dyDescent="0.3">
      <c r="A44" s="18"/>
      <c r="B44" s="32" t="s">
        <v>59</v>
      </c>
      <c r="C44" s="19"/>
      <c r="D44" s="74">
        <v>0</v>
      </c>
      <c r="E44" s="19"/>
      <c r="F44" s="30"/>
      <c r="G44" s="74">
        <v>0</v>
      </c>
      <c r="H44" s="19"/>
      <c r="I44" s="30"/>
      <c r="J44" s="75"/>
      <c r="K44" s="19"/>
      <c r="L44" s="19"/>
      <c r="M44" s="75"/>
      <c r="N44" s="19"/>
      <c r="O44" s="19"/>
      <c r="P44" s="19"/>
      <c r="Q44" s="19"/>
      <c r="R44" s="24"/>
      <c r="S44" s="24"/>
      <c r="T44" s="24"/>
      <c r="U44" s="24"/>
    </row>
    <row r="45" spans="1:21" ht="15.75" x14ac:dyDescent="0.3">
      <c r="A45" s="18"/>
      <c r="B45" s="32"/>
      <c r="C45" s="19"/>
      <c r="D45" s="72">
        <f>SUM(D43:D44)</f>
        <v>0</v>
      </c>
      <c r="E45" s="71"/>
      <c r="F45" s="30"/>
      <c r="G45" s="66">
        <f>SUM(G43:G44)</f>
        <v>0</v>
      </c>
      <c r="H45" s="19"/>
      <c r="I45" s="30"/>
      <c r="J45" s="71"/>
      <c r="K45" s="19"/>
      <c r="L45" s="19"/>
      <c r="M45" s="71"/>
      <c r="N45" s="19"/>
      <c r="O45" s="19"/>
      <c r="P45" s="19"/>
      <c r="Q45" s="19"/>
      <c r="R45" s="24"/>
      <c r="S45" s="24"/>
      <c r="T45" s="24"/>
      <c r="U45" s="24"/>
    </row>
    <row r="46" spans="1:21" ht="27.75" customHeight="1" thickBot="1" x14ac:dyDescent="0.35">
      <c r="A46" s="19"/>
      <c r="B46" s="25" t="s">
        <v>60</v>
      </c>
      <c r="C46" s="19"/>
      <c r="D46" s="33"/>
      <c r="E46" s="60">
        <f>E42+(E42*D45)</f>
        <v>20</v>
      </c>
      <c r="F46" s="34"/>
      <c r="G46" s="33"/>
      <c r="H46" s="60">
        <f>H42+(H42*G45)</f>
        <v>23</v>
      </c>
      <c r="I46" s="34"/>
      <c r="J46" s="19"/>
      <c r="K46" s="76"/>
      <c r="L46" s="19"/>
      <c r="M46" s="19"/>
      <c r="N46" s="76"/>
      <c r="O46" s="19"/>
      <c r="P46" s="19"/>
      <c r="Q46" s="19"/>
      <c r="R46" s="24"/>
      <c r="S46" s="24"/>
      <c r="T46" s="24"/>
      <c r="U46" s="24"/>
    </row>
    <row r="47" spans="1:21" ht="15.75" x14ac:dyDescent="0.3">
      <c r="A47" s="19"/>
      <c r="B47" s="25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24"/>
      <c r="S47" s="24"/>
      <c r="T47" s="24"/>
      <c r="U47" s="24"/>
    </row>
    <row r="48" spans="1:21" ht="15.75" x14ac:dyDescent="0.3">
      <c r="A48" s="19"/>
      <c r="B48" s="51" t="s">
        <v>61</v>
      </c>
      <c r="C48" s="52" t="s">
        <v>62</v>
      </c>
      <c r="D48" s="53"/>
      <c r="E48" s="53"/>
      <c r="F48" s="53"/>
      <c r="G48" s="54"/>
      <c r="H48" s="52" t="s">
        <v>63</v>
      </c>
      <c r="I48" s="54"/>
      <c r="J48" s="55" t="s">
        <v>64</v>
      </c>
      <c r="K48" s="19"/>
      <c r="L48" s="19"/>
      <c r="M48" s="19"/>
      <c r="N48" s="19"/>
      <c r="O48" s="19"/>
      <c r="P48" s="19"/>
      <c r="Q48" s="19"/>
      <c r="R48" s="24"/>
      <c r="S48" s="24"/>
      <c r="T48" s="24"/>
      <c r="U48" s="24"/>
    </row>
    <row r="49" spans="1:21" ht="15.75" x14ac:dyDescent="0.3">
      <c r="A49" s="19"/>
      <c r="B49" s="56" t="s">
        <v>26</v>
      </c>
      <c r="C49" s="41" t="s">
        <v>28</v>
      </c>
      <c r="D49" s="41"/>
      <c r="E49" s="41"/>
      <c r="F49" s="41"/>
      <c r="G49" s="42"/>
      <c r="H49" s="43">
        <v>1600</v>
      </c>
      <c r="I49" s="43" t="s">
        <v>65</v>
      </c>
      <c r="J49" s="65">
        <f>SUM(E46*H49)</f>
        <v>32000</v>
      </c>
      <c r="K49" s="19"/>
      <c r="L49" s="19"/>
      <c r="M49" s="19"/>
      <c r="N49" s="19"/>
      <c r="O49" s="19"/>
      <c r="P49" s="19"/>
      <c r="Q49" s="19"/>
      <c r="R49" s="24"/>
      <c r="S49" s="24"/>
      <c r="T49" s="24"/>
      <c r="U49" s="24"/>
    </row>
    <row r="50" spans="1:21" ht="15.75" x14ac:dyDescent="0.3">
      <c r="A50" s="19"/>
      <c r="B50" s="56" t="s">
        <v>27</v>
      </c>
      <c r="C50" s="41" t="s">
        <v>66</v>
      </c>
      <c r="D50" s="41"/>
      <c r="E50" s="41"/>
      <c r="F50" s="41"/>
      <c r="G50" s="42"/>
      <c r="H50" s="43">
        <v>2700</v>
      </c>
      <c r="I50" s="43" t="s">
        <v>65</v>
      </c>
      <c r="J50" s="65">
        <f>SUM(H46*H50)</f>
        <v>62100</v>
      </c>
      <c r="K50" s="19"/>
      <c r="L50" s="19"/>
      <c r="M50" s="19"/>
      <c r="N50" s="19"/>
      <c r="O50" s="19"/>
      <c r="P50" s="19"/>
      <c r="Q50" s="19"/>
      <c r="R50" s="24"/>
      <c r="S50" s="24"/>
      <c r="T50" s="24"/>
      <c r="U50" s="24"/>
    </row>
    <row r="51" spans="1:21" ht="15.75" x14ac:dyDescent="0.3">
      <c r="A51" s="19"/>
      <c r="B51" s="25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24"/>
      <c r="S51" s="24"/>
      <c r="T51" s="24"/>
      <c r="U51" s="24"/>
    </row>
    <row r="52" spans="1:21" ht="16.5" thickBot="1" x14ac:dyDescent="0.35">
      <c r="A52" s="19"/>
      <c r="B52" s="25" t="s">
        <v>67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24"/>
      <c r="S52" s="24"/>
      <c r="T52" s="24"/>
      <c r="U52" s="24"/>
    </row>
    <row r="53" spans="1:21" ht="15.75" customHeight="1" thickBot="1" x14ac:dyDescent="0.35">
      <c r="A53" s="82" t="s">
        <v>68</v>
      </c>
      <c r="B53" s="83"/>
      <c r="C53" s="83"/>
      <c r="D53" s="83"/>
      <c r="E53" s="83"/>
      <c r="F53" s="83"/>
      <c r="G53" s="83"/>
      <c r="H53" s="83"/>
      <c r="I53" s="84"/>
      <c r="J53" s="61">
        <f>SUM(J49:J50)</f>
        <v>94100</v>
      </c>
      <c r="K53" s="19"/>
      <c r="L53" s="19"/>
      <c r="M53" s="19"/>
      <c r="N53" s="19"/>
      <c r="O53" s="19"/>
      <c r="P53" s="19"/>
      <c r="Q53" s="19"/>
      <c r="R53" s="24"/>
      <c r="S53" s="24"/>
      <c r="T53" s="24"/>
      <c r="U53" s="24"/>
    </row>
    <row r="54" spans="1:21" ht="15.75" x14ac:dyDescent="0.3">
      <c r="A54" s="19"/>
      <c r="B54" s="25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24"/>
      <c r="S54" s="24"/>
      <c r="T54" s="24"/>
      <c r="U54" s="24"/>
    </row>
    <row r="55" spans="1:21" ht="15.75" x14ac:dyDescent="0.3">
      <c r="A55" s="90" t="s">
        <v>69</v>
      </c>
      <c r="B55" s="91"/>
      <c r="C55" s="92"/>
      <c r="D55" s="92"/>
      <c r="E55" s="92"/>
      <c r="F55" s="92"/>
      <c r="G55" s="92"/>
      <c r="H55" s="92"/>
      <c r="I55" s="19"/>
      <c r="J55" s="19"/>
      <c r="K55" s="19"/>
      <c r="L55" s="19"/>
      <c r="M55" s="19"/>
      <c r="N55" s="19"/>
      <c r="O55" s="19"/>
      <c r="P55" s="19"/>
      <c r="Q55" s="19"/>
      <c r="R55" s="24"/>
      <c r="S55" s="24"/>
      <c r="T55" s="24"/>
      <c r="U55" s="24"/>
    </row>
    <row r="56" spans="1:21" ht="15.75" x14ac:dyDescent="0.3">
      <c r="A56" s="88" t="s">
        <v>70</v>
      </c>
      <c r="B56" s="89"/>
      <c r="C56" s="92"/>
      <c r="D56" s="92"/>
      <c r="E56" s="92"/>
      <c r="F56" s="92"/>
      <c r="G56" s="92"/>
      <c r="H56" s="92"/>
      <c r="I56" s="19"/>
      <c r="J56" s="19"/>
      <c r="K56" s="19"/>
      <c r="L56" s="19"/>
      <c r="M56" s="19"/>
      <c r="N56" s="19"/>
      <c r="O56" s="19"/>
      <c r="P56" s="19"/>
      <c r="Q56" s="19"/>
      <c r="R56" s="24"/>
      <c r="S56" s="24"/>
      <c r="T56" s="24"/>
      <c r="U56" s="24"/>
    </row>
    <row r="57" spans="1:21" ht="63.75" customHeight="1" x14ac:dyDescent="0.3">
      <c r="A57" s="90" t="s">
        <v>71</v>
      </c>
      <c r="B57" s="91"/>
      <c r="C57" s="92"/>
      <c r="D57" s="92"/>
      <c r="E57" s="92"/>
      <c r="F57" s="92"/>
      <c r="G57" s="92"/>
      <c r="H57" s="92"/>
      <c r="I57" s="19"/>
      <c r="J57" s="19"/>
      <c r="K57" s="19"/>
      <c r="L57" s="19"/>
      <c r="M57" s="19"/>
      <c r="N57" s="19"/>
      <c r="O57" s="19"/>
      <c r="P57" s="19"/>
      <c r="Q57" s="19"/>
      <c r="R57" s="24"/>
      <c r="S57" s="24"/>
      <c r="T57" s="24"/>
      <c r="U57" s="24"/>
    </row>
    <row r="58" spans="1:21" ht="15.75" x14ac:dyDescent="0.3">
      <c r="A58" s="90" t="s">
        <v>72</v>
      </c>
      <c r="B58" s="91"/>
      <c r="C58" s="92"/>
      <c r="D58" s="92"/>
      <c r="E58" s="92"/>
      <c r="F58" s="92"/>
      <c r="G58" s="92"/>
      <c r="H58" s="92"/>
      <c r="I58" s="19"/>
      <c r="J58" s="19"/>
      <c r="K58" s="19"/>
      <c r="L58" s="19"/>
      <c r="M58" s="19"/>
      <c r="N58" s="19"/>
      <c r="O58" s="19"/>
      <c r="P58" s="19"/>
      <c r="Q58" s="19"/>
      <c r="R58" s="24"/>
      <c r="S58" s="24"/>
      <c r="T58" s="24"/>
      <c r="U58" s="24"/>
    </row>
    <row r="59" spans="1:21" ht="16.5" x14ac:dyDescent="0.3">
      <c r="A59" s="17"/>
      <c r="B59" s="5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</row>
  </sheetData>
  <sheetProtection algorithmName="SHA-512" hashValue="xl0N4vnR5SDL8+8OJWDcImxHkgHb00tSG81Q0/ekJmG451ZozI7RBHqk8AREwMG62cO2oLBpt94YWM/B5Hdvmw==" saltValue="Q7Hkqry0rxupVh7QDmY04Q==" spinCount="100000" sheet="1" objects="1" scenarios="1"/>
  <mergeCells count="16">
    <mergeCell ref="A56:B56"/>
    <mergeCell ref="A57:B57"/>
    <mergeCell ref="A55:B55"/>
    <mergeCell ref="A58:B58"/>
    <mergeCell ref="C55:H55"/>
    <mergeCell ref="C56:H56"/>
    <mergeCell ref="C57:H57"/>
    <mergeCell ref="C58:H58"/>
    <mergeCell ref="A53:I53"/>
    <mergeCell ref="K4:N4"/>
    <mergeCell ref="K5:N5"/>
    <mergeCell ref="K6:N6"/>
    <mergeCell ref="K7:N7"/>
    <mergeCell ref="K8:N8"/>
    <mergeCell ref="D8:F8"/>
    <mergeCell ref="G8:I8"/>
  </mergeCells>
  <pageMargins left="0.70866141732283472" right="0.70866141732283472" top="0.74803149606299213" bottom="0.74803149606299213" header="0.31496062992125984" footer="0.31496062992125984"/>
  <pageSetup paperSize="8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6E6E4-E904-4BB7-B763-4F30C28A7EF9}">
  <dimension ref="A1:U55"/>
  <sheetViews>
    <sheetView topLeftCell="A20" workbookViewId="0">
      <selection activeCell="L47" sqref="L47"/>
    </sheetView>
  </sheetViews>
  <sheetFormatPr defaultRowHeight="15" x14ac:dyDescent="0.25"/>
  <cols>
    <col min="1" max="1" width="7.7109375" customWidth="1"/>
    <col min="2" max="2" width="21.28515625" style="1" customWidth="1"/>
    <col min="7" max="7" width="11.7109375" customWidth="1"/>
    <col min="10" max="10" width="14" customWidth="1"/>
    <col min="16" max="16" width="4" customWidth="1"/>
    <col min="18" max="18" width="5.5703125" customWidth="1"/>
  </cols>
  <sheetData>
    <row r="1" spans="1:21" ht="27.75" x14ac:dyDescent="0.5">
      <c r="A1" s="69" t="s">
        <v>73</v>
      </c>
      <c r="B1" s="25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21" ht="15.75" x14ac:dyDescent="0.3">
      <c r="A2" s="18"/>
      <c r="B2" s="25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ht="15.75" x14ac:dyDescent="0.3">
      <c r="A3" s="67" t="s">
        <v>1</v>
      </c>
      <c r="B3" s="68"/>
      <c r="C3" s="19"/>
      <c r="D3" s="19"/>
      <c r="E3" s="19"/>
      <c r="F3" s="19"/>
      <c r="G3" s="19"/>
      <c r="H3" s="19"/>
      <c r="I3" s="19"/>
      <c r="J3" s="19"/>
      <c r="K3" s="77" t="s">
        <v>2</v>
      </c>
      <c r="L3" s="77"/>
      <c r="M3" s="77"/>
      <c r="N3" s="77"/>
      <c r="O3" s="19"/>
      <c r="P3" s="19"/>
      <c r="Q3" s="99"/>
      <c r="R3" s="99"/>
      <c r="S3" s="99"/>
      <c r="T3" s="99"/>
      <c r="U3" s="24"/>
    </row>
    <row r="4" spans="1:21" ht="15.75" x14ac:dyDescent="0.3">
      <c r="A4" s="67" t="s">
        <v>3</v>
      </c>
      <c r="B4" s="68"/>
      <c r="C4" s="19"/>
      <c r="D4" s="19"/>
      <c r="E4" s="19"/>
      <c r="F4" s="19"/>
      <c r="G4" s="19"/>
      <c r="H4" s="19"/>
      <c r="I4" s="19"/>
      <c r="J4" s="19"/>
      <c r="K4" s="78" t="s">
        <v>4</v>
      </c>
      <c r="L4" s="78"/>
      <c r="M4" s="78"/>
      <c r="N4" s="78"/>
      <c r="O4" s="19"/>
      <c r="P4" s="19"/>
      <c r="Q4" s="100"/>
      <c r="R4" s="100"/>
      <c r="S4" s="100"/>
      <c r="T4" s="100"/>
      <c r="U4" s="24"/>
    </row>
    <row r="5" spans="1:21" ht="15.75" x14ac:dyDescent="0.3">
      <c r="A5" s="67" t="s">
        <v>76</v>
      </c>
      <c r="B5" s="68"/>
      <c r="C5" s="19"/>
      <c r="D5" s="19"/>
      <c r="E5" s="19"/>
      <c r="F5" s="19"/>
      <c r="G5" s="19"/>
      <c r="H5" s="19"/>
      <c r="I5" s="19"/>
      <c r="J5" s="19"/>
      <c r="K5" s="79" t="s">
        <v>5</v>
      </c>
      <c r="L5" s="79"/>
      <c r="M5" s="79"/>
      <c r="N5" s="79"/>
      <c r="O5" s="19"/>
      <c r="P5" s="19"/>
      <c r="Q5" s="101"/>
      <c r="R5" s="101"/>
      <c r="S5" s="101"/>
      <c r="T5" s="101"/>
      <c r="U5" s="24"/>
    </row>
    <row r="6" spans="1:21" ht="16.5" customHeight="1" thickBot="1" x14ac:dyDescent="0.35">
      <c r="A6" s="67" t="s">
        <v>81</v>
      </c>
      <c r="B6" s="68"/>
      <c r="C6" s="19"/>
      <c r="D6" s="19"/>
      <c r="E6" s="19"/>
      <c r="F6" s="19"/>
      <c r="G6" s="19"/>
      <c r="H6" s="19"/>
      <c r="I6" s="19"/>
      <c r="J6" s="19"/>
      <c r="K6" s="80" t="s">
        <v>6</v>
      </c>
      <c r="L6" s="80"/>
      <c r="M6" s="80"/>
      <c r="N6" s="80"/>
      <c r="O6" s="19"/>
      <c r="P6" s="19"/>
      <c r="Q6" s="101"/>
      <c r="R6" s="101"/>
      <c r="S6" s="101"/>
      <c r="T6" s="101"/>
    </row>
    <row r="7" spans="1:21" ht="16.5" thickBot="1" x14ac:dyDescent="0.35">
      <c r="A7" s="19"/>
      <c r="B7" s="25"/>
      <c r="C7" s="19"/>
      <c r="D7" s="85" t="s">
        <v>80</v>
      </c>
      <c r="E7" s="86"/>
      <c r="F7" s="87"/>
      <c r="G7" s="85" t="s">
        <v>27</v>
      </c>
      <c r="H7" s="86"/>
      <c r="I7" s="87"/>
      <c r="J7" s="18"/>
      <c r="K7" s="18"/>
      <c r="L7" s="18"/>
      <c r="M7" s="18"/>
      <c r="N7" s="18"/>
      <c r="O7" s="18"/>
      <c r="P7" s="19"/>
      <c r="Q7" s="100"/>
      <c r="R7" s="100"/>
      <c r="S7" s="100"/>
      <c r="T7" s="100"/>
    </row>
    <row r="8" spans="1:21" ht="15.75" x14ac:dyDescent="0.3">
      <c r="A8" s="19"/>
      <c r="B8" s="25"/>
      <c r="C8" s="19"/>
      <c r="D8" s="26" t="s">
        <v>28</v>
      </c>
      <c r="E8" s="27"/>
      <c r="F8" s="28"/>
      <c r="G8" s="26" t="s">
        <v>29</v>
      </c>
      <c r="H8" s="27"/>
      <c r="I8" s="28"/>
      <c r="J8" s="18"/>
      <c r="K8" s="18"/>
      <c r="L8" s="18"/>
      <c r="M8" s="18"/>
      <c r="N8" s="18"/>
      <c r="O8" s="18"/>
      <c r="P8" s="19"/>
      <c r="Q8" s="19"/>
      <c r="R8" s="19"/>
    </row>
    <row r="9" spans="1:21" ht="15.75" x14ac:dyDescent="0.3">
      <c r="A9" s="19"/>
      <c r="B9" s="25"/>
      <c r="C9" s="19"/>
      <c r="D9" s="29"/>
      <c r="E9" s="19"/>
      <c r="F9" s="30"/>
      <c r="G9" s="29"/>
      <c r="H9" s="19"/>
      <c r="I9" s="30"/>
      <c r="J9" s="19"/>
      <c r="K9" s="19"/>
      <c r="L9" s="19"/>
      <c r="M9" s="19"/>
      <c r="N9" s="19"/>
      <c r="O9" s="19"/>
      <c r="P9" s="19"/>
      <c r="Q9" s="19"/>
      <c r="R9" s="19"/>
    </row>
    <row r="10" spans="1:21" ht="15.75" x14ac:dyDescent="0.3">
      <c r="A10" s="18" t="s">
        <v>30</v>
      </c>
      <c r="B10" s="25" t="s">
        <v>31</v>
      </c>
      <c r="C10" s="19"/>
      <c r="D10" s="29"/>
      <c r="E10" s="31">
        <v>14</v>
      </c>
      <c r="F10" s="30"/>
      <c r="G10" s="29"/>
      <c r="H10" s="31">
        <v>16</v>
      </c>
      <c r="I10" s="30"/>
      <c r="J10" s="19"/>
      <c r="K10" s="31"/>
      <c r="L10" s="19"/>
      <c r="M10" s="19"/>
      <c r="N10" s="31"/>
      <c r="O10" s="19"/>
      <c r="P10" s="19"/>
      <c r="Q10" s="19"/>
      <c r="R10" s="19"/>
    </row>
    <row r="11" spans="1:21" ht="15.75" x14ac:dyDescent="0.3">
      <c r="A11" s="18"/>
      <c r="B11" s="25" t="s">
        <v>32</v>
      </c>
      <c r="C11" s="19"/>
      <c r="D11" s="73">
        <v>0</v>
      </c>
      <c r="E11" s="19"/>
      <c r="F11" s="30"/>
      <c r="G11" s="73">
        <v>0</v>
      </c>
      <c r="H11" s="19"/>
      <c r="I11" s="30"/>
      <c r="J11" s="19"/>
      <c r="K11" s="19"/>
      <c r="L11" s="19"/>
      <c r="M11" s="19"/>
      <c r="N11" s="19"/>
      <c r="O11" s="19"/>
      <c r="P11" s="19"/>
      <c r="Q11" s="19"/>
      <c r="R11" s="19"/>
    </row>
    <row r="12" spans="1:21" ht="15.75" x14ac:dyDescent="0.3">
      <c r="A12" s="18"/>
      <c r="B12" s="25"/>
      <c r="C12" s="19"/>
      <c r="D12" s="29"/>
      <c r="E12" s="64">
        <f>E10+(E10*D11)</f>
        <v>14</v>
      </c>
      <c r="F12" s="30"/>
      <c r="G12" s="29"/>
      <c r="H12" s="64">
        <f>H10+(H10*G11)</f>
        <v>16</v>
      </c>
      <c r="I12" s="30"/>
      <c r="J12" s="19"/>
      <c r="K12" s="19"/>
      <c r="L12" s="19"/>
      <c r="M12" s="19"/>
      <c r="N12" s="19"/>
      <c r="O12" s="19"/>
      <c r="P12" s="19"/>
      <c r="Q12" s="19"/>
      <c r="R12" s="19"/>
    </row>
    <row r="13" spans="1:21" ht="15.75" x14ac:dyDescent="0.3">
      <c r="A13" s="18" t="s">
        <v>33</v>
      </c>
      <c r="B13" s="25" t="s">
        <v>34</v>
      </c>
      <c r="C13" s="19"/>
      <c r="D13" s="73">
        <v>0</v>
      </c>
      <c r="E13" s="19"/>
      <c r="F13" s="30"/>
      <c r="G13" s="73">
        <v>0</v>
      </c>
      <c r="H13" s="19"/>
      <c r="I13" s="30"/>
      <c r="J13" s="75"/>
      <c r="K13" s="19"/>
      <c r="L13" s="19"/>
      <c r="M13" s="75"/>
      <c r="N13" s="19"/>
      <c r="O13" s="19"/>
      <c r="P13" s="19"/>
      <c r="Q13" s="19"/>
      <c r="R13" s="19"/>
    </row>
    <row r="14" spans="1:21" ht="15.75" x14ac:dyDescent="0.3">
      <c r="A14" s="18"/>
      <c r="B14" s="25" t="s">
        <v>35</v>
      </c>
      <c r="C14" s="19"/>
      <c r="D14" s="73">
        <v>0</v>
      </c>
      <c r="E14" s="19"/>
      <c r="F14" s="30"/>
      <c r="G14" s="73">
        <v>0</v>
      </c>
      <c r="H14" s="19"/>
      <c r="I14" s="30"/>
      <c r="J14" s="75"/>
      <c r="K14" s="19"/>
      <c r="L14" s="19"/>
      <c r="M14" s="75"/>
      <c r="N14" s="19"/>
      <c r="O14" s="19"/>
      <c r="P14" s="19"/>
      <c r="Q14" s="19"/>
      <c r="R14" s="19"/>
    </row>
    <row r="15" spans="1:21" ht="15.75" x14ac:dyDescent="0.3">
      <c r="A15" s="18"/>
      <c r="B15" s="25" t="s">
        <v>36</v>
      </c>
      <c r="C15" s="19"/>
      <c r="D15" s="73">
        <v>0</v>
      </c>
      <c r="E15" s="19"/>
      <c r="F15" s="30"/>
      <c r="G15" s="73">
        <v>0</v>
      </c>
      <c r="H15" s="19"/>
      <c r="I15" s="30"/>
      <c r="J15" s="75"/>
      <c r="K15" s="19"/>
      <c r="L15" s="19"/>
      <c r="M15" s="75"/>
      <c r="N15" s="19"/>
      <c r="O15" s="19"/>
      <c r="P15" s="19"/>
      <c r="Q15" s="19"/>
      <c r="R15" s="19"/>
    </row>
    <row r="16" spans="1:21" ht="15.75" x14ac:dyDescent="0.3">
      <c r="A16" s="18"/>
      <c r="B16" s="25" t="s">
        <v>37</v>
      </c>
      <c r="C16" s="19"/>
      <c r="D16" s="73">
        <v>0</v>
      </c>
      <c r="E16" s="19"/>
      <c r="F16" s="30"/>
      <c r="G16" s="73">
        <v>0</v>
      </c>
      <c r="H16" s="19"/>
      <c r="I16" s="30"/>
      <c r="J16" s="75"/>
      <c r="K16" s="19"/>
      <c r="L16" s="19"/>
      <c r="M16" s="75"/>
      <c r="N16" s="19"/>
      <c r="O16" s="19"/>
      <c r="P16" s="19"/>
      <c r="Q16" s="19"/>
      <c r="R16" s="19"/>
    </row>
    <row r="17" spans="1:18" ht="15.75" x14ac:dyDescent="0.3">
      <c r="A17" s="18"/>
      <c r="B17" s="25" t="s">
        <v>38</v>
      </c>
      <c r="C17" s="19"/>
      <c r="D17" s="73">
        <v>0</v>
      </c>
      <c r="E17" s="19"/>
      <c r="F17" s="30"/>
      <c r="G17" s="73">
        <v>0</v>
      </c>
      <c r="H17" s="19"/>
      <c r="I17" s="30"/>
      <c r="J17" s="75"/>
      <c r="K17" s="19"/>
      <c r="L17" s="19"/>
      <c r="M17" s="75"/>
      <c r="N17" s="19"/>
      <c r="O17" s="19"/>
      <c r="P17" s="19"/>
      <c r="Q17" s="19"/>
      <c r="R17" s="19"/>
    </row>
    <row r="18" spans="1:18" ht="15.75" x14ac:dyDescent="0.3">
      <c r="A18" s="18"/>
      <c r="B18" s="25" t="s">
        <v>39</v>
      </c>
      <c r="C18" s="19"/>
      <c r="D18" s="73">
        <v>0</v>
      </c>
      <c r="E18" s="19"/>
      <c r="F18" s="30"/>
      <c r="G18" s="73">
        <v>0</v>
      </c>
      <c r="H18" s="19"/>
      <c r="I18" s="30"/>
      <c r="J18" s="75"/>
      <c r="K18" s="19"/>
      <c r="L18" s="19"/>
      <c r="M18" s="75"/>
      <c r="N18" s="19"/>
      <c r="O18" s="19"/>
      <c r="P18" s="19"/>
      <c r="Q18" s="19"/>
      <c r="R18" s="19"/>
    </row>
    <row r="19" spans="1:18" ht="15.75" x14ac:dyDescent="0.3">
      <c r="A19" s="18"/>
      <c r="B19" s="25" t="s">
        <v>40</v>
      </c>
      <c r="C19" s="19"/>
      <c r="D19" s="73">
        <v>0</v>
      </c>
      <c r="E19" s="19"/>
      <c r="F19" s="30"/>
      <c r="G19" s="73">
        <v>0</v>
      </c>
      <c r="H19" s="19"/>
      <c r="I19" s="30"/>
      <c r="J19" s="75"/>
      <c r="K19" s="19"/>
      <c r="L19" s="19"/>
      <c r="M19" s="75"/>
      <c r="N19" s="19"/>
      <c r="O19" s="19"/>
      <c r="P19" s="19"/>
      <c r="Q19" s="19"/>
      <c r="R19" s="19"/>
    </row>
    <row r="20" spans="1:18" ht="15.75" x14ac:dyDescent="0.3">
      <c r="A20" s="18"/>
      <c r="B20" s="25" t="s">
        <v>42</v>
      </c>
      <c r="C20" s="19"/>
      <c r="D20" s="74">
        <v>0</v>
      </c>
      <c r="E20" s="19"/>
      <c r="F20" s="30"/>
      <c r="G20" s="74">
        <v>0</v>
      </c>
      <c r="H20" s="19"/>
      <c r="I20" s="30"/>
      <c r="J20" s="75"/>
      <c r="K20" s="19"/>
      <c r="L20" s="19"/>
      <c r="M20" s="75"/>
      <c r="N20" s="19"/>
      <c r="O20" s="19"/>
      <c r="P20" s="19"/>
      <c r="Q20" s="19"/>
      <c r="R20" s="19"/>
    </row>
    <row r="21" spans="1:18" ht="15.75" x14ac:dyDescent="0.3">
      <c r="A21" s="18"/>
      <c r="B21" s="25" t="s">
        <v>43</v>
      </c>
      <c r="C21" s="19"/>
      <c r="D21" s="66">
        <f>SUM(D13:D20)</f>
        <v>0</v>
      </c>
      <c r="E21" s="19"/>
      <c r="F21" s="30"/>
      <c r="G21" s="66">
        <f>SUM(G13:G20)</f>
        <v>0</v>
      </c>
      <c r="H21" s="19"/>
      <c r="I21" s="30"/>
      <c r="J21" s="71"/>
      <c r="K21" s="19"/>
      <c r="L21" s="19"/>
      <c r="M21" s="71"/>
      <c r="N21" s="19"/>
      <c r="O21" s="19"/>
      <c r="P21" s="19"/>
      <c r="Q21" s="19"/>
      <c r="R21" s="19"/>
    </row>
    <row r="22" spans="1:18" ht="15.75" x14ac:dyDescent="0.3">
      <c r="A22" s="18"/>
      <c r="B22" s="25"/>
      <c r="C22" s="19"/>
      <c r="D22" s="29"/>
      <c r="E22" s="64">
        <f>E10+(E12*D21)</f>
        <v>14</v>
      </c>
      <c r="F22" s="30"/>
      <c r="G22" s="29"/>
      <c r="H22" s="64">
        <f>H10+(H12*G21)</f>
        <v>16</v>
      </c>
      <c r="I22" s="30"/>
      <c r="J22" s="19"/>
      <c r="K22" s="31"/>
      <c r="L22" s="19"/>
      <c r="M22" s="19"/>
      <c r="N22" s="31"/>
      <c r="O22" s="19"/>
      <c r="P22" s="19"/>
      <c r="Q22" s="19"/>
      <c r="R22" s="19"/>
    </row>
    <row r="23" spans="1:18" ht="15.75" x14ac:dyDescent="0.3">
      <c r="A23" s="18"/>
      <c r="B23" s="25" t="s">
        <v>41</v>
      </c>
      <c r="C23" s="19"/>
      <c r="D23" s="73">
        <v>0</v>
      </c>
      <c r="E23" s="19"/>
      <c r="F23" s="30"/>
      <c r="G23" s="73">
        <v>0</v>
      </c>
      <c r="H23" s="19"/>
      <c r="I23" s="30"/>
      <c r="J23" s="75"/>
      <c r="K23" s="19"/>
      <c r="L23" s="19"/>
      <c r="M23" s="75"/>
      <c r="N23" s="19"/>
      <c r="O23" s="19"/>
      <c r="P23" s="19"/>
      <c r="Q23" s="19"/>
      <c r="R23" s="19"/>
    </row>
    <row r="24" spans="1:18" ht="15.75" x14ac:dyDescent="0.3">
      <c r="A24" s="18"/>
      <c r="B24" s="25" t="s">
        <v>44</v>
      </c>
      <c r="C24" s="19"/>
      <c r="D24" s="74">
        <v>0</v>
      </c>
      <c r="E24" s="19"/>
      <c r="F24" s="30"/>
      <c r="G24" s="74">
        <v>0</v>
      </c>
      <c r="H24" s="19"/>
      <c r="I24" s="30"/>
      <c r="J24" s="75"/>
      <c r="K24" s="19"/>
      <c r="L24" s="19"/>
      <c r="M24" s="75"/>
      <c r="N24" s="19"/>
      <c r="O24" s="19"/>
      <c r="P24" s="19"/>
      <c r="Q24" s="19"/>
      <c r="R24" s="19"/>
    </row>
    <row r="25" spans="1:18" ht="15.75" x14ac:dyDescent="0.3">
      <c r="A25" s="18"/>
      <c r="B25" s="25"/>
      <c r="C25" s="19"/>
      <c r="D25" s="66">
        <f>SUM(D23:D24)</f>
        <v>0</v>
      </c>
      <c r="E25" s="19"/>
      <c r="F25" s="30"/>
      <c r="G25" s="66">
        <f>SUM(G23:G24)</f>
        <v>0</v>
      </c>
      <c r="H25" s="19"/>
      <c r="I25" s="30"/>
      <c r="J25" s="71"/>
      <c r="K25" s="19"/>
      <c r="L25" s="19"/>
      <c r="M25" s="71"/>
      <c r="N25" s="19"/>
      <c r="O25" s="19"/>
      <c r="P25" s="19"/>
      <c r="Q25" s="19"/>
      <c r="R25" s="19"/>
    </row>
    <row r="26" spans="1:18" ht="15.75" x14ac:dyDescent="0.3">
      <c r="A26" s="18"/>
      <c r="B26" s="25"/>
      <c r="C26" s="19"/>
      <c r="D26" s="29"/>
      <c r="E26" s="64">
        <f>E22+(E22*D25)</f>
        <v>14</v>
      </c>
      <c r="F26" s="30"/>
      <c r="G26" s="29"/>
      <c r="H26" s="64">
        <f>H22+(H22*G25)</f>
        <v>16</v>
      </c>
      <c r="I26" s="30"/>
      <c r="J26" s="19"/>
      <c r="K26" s="31"/>
      <c r="L26" s="19"/>
      <c r="M26" s="19"/>
      <c r="N26" s="31"/>
      <c r="O26" s="19"/>
      <c r="P26" s="19"/>
      <c r="Q26" s="19"/>
      <c r="R26" s="19"/>
    </row>
    <row r="27" spans="1:18" ht="15.75" x14ac:dyDescent="0.3">
      <c r="A27" s="18" t="s">
        <v>45</v>
      </c>
      <c r="B27" s="25" t="s">
        <v>46</v>
      </c>
      <c r="C27" s="19"/>
      <c r="D27" s="73">
        <v>0</v>
      </c>
      <c r="E27" s="19"/>
      <c r="F27" s="30"/>
      <c r="G27" s="73">
        <v>0</v>
      </c>
      <c r="H27" s="19"/>
      <c r="I27" s="30"/>
      <c r="J27" s="75"/>
      <c r="K27" s="19"/>
      <c r="L27" s="19"/>
      <c r="M27" s="75"/>
      <c r="N27" s="19"/>
      <c r="O27" s="19"/>
      <c r="P27" s="19"/>
      <c r="Q27" s="19"/>
      <c r="R27" s="19"/>
    </row>
    <row r="28" spans="1:18" ht="15.75" x14ac:dyDescent="0.3">
      <c r="A28" s="19"/>
      <c r="B28" s="25" t="s">
        <v>47</v>
      </c>
      <c r="C28" s="19"/>
      <c r="D28" s="73">
        <v>0</v>
      </c>
      <c r="E28" s="19"/>
      <c r="F28" s="30"/>
      <c r="G28" s="73">
        <v>0</v>
      </c>
      <c r="H28" s="19"/>
      <c r="I28" s="30"/>
      <c r="J28" s="75"/>
      <c r="K28" s="19"/>
      <c r="L28" s="19"/>
      <c r="M28" s="75"/>
      <c r="N28" s="19"/>
      <c r="O28" s="19"/>
      <c r="P28" s="19"/>
      <c r="Q28" s="19"/>
      <c r="R28" s="19"/>
    </row>
    <row r="29" spans="1:18" ht="30" x14ac:dyDescent="0.3">
      <c r="A29" s="19"/>
      <c r="B29" s="25" t="s">
        <v>84</v>
      </c>
      <c r="C29" s="19"/>
      <c r="D29" s="73">
        <v>0</v>
      </c>
      <c r="E29" s="19"/>
      <c r="F29" s="30"/>
      <c r="G29" s="73">
        <v>0</v>
      </c>
      <c r="H29" s="19"/>
      <c r="I29" s="30"/>
      <c r="J29" s="75"/>
      <c r="K29" s="19"/>
      <c r="L29" s="19"/>
      <c r="M29" s="75"/>
      <c r="N29" s="19"/>
      <c r="O29" s="19"/>
      <c r="P29" s="19"/>
      <c r="Q29" s="19"/>
      <c r="R29" s="19"/>
    </row>
    <row r="30" spans="1:18" ht="15.75" x14ac:dyDescent="0.3">
      <c r="A30" s="19"/>
      <c r="B30" s="25" t="s">
        <v>48</v>
      </c>
      <c r="C30" s="19"/>
      <c r="D30" s="73">
        <v>0</v>
      </c>
      <c r="E30" s="19"/>
      <c r="F30" s="30"/>
      <c r="G30" s="73">
        <v>0</v>
      </c>
      <c r="H30" s="19"/>
      <c r="I30" s="30"/>
      <c r="J30" s="75"/>
      <c r="K30" s="19"/>
      <c r="L30" s="19"/>
      <c r="M30" s="75"/>
      <c r="N30" s="19"/>
      <c r="O30" s="19"/>
      <c r="P30" s="19"/>
      <c r="Q30" s="19"/>
      <c r="R30" s="19"/>
    </row>
    <row r="31" spans="1:18" ht="15.75" x14ac:dyDescent="0.3">
      <c r="A31" s="19"/>
      <c r="B31" s="25" t="s">
        <v>49</v>
      </c>
      <c r="C31" s="19"/>
      <c r="D31" s="73">
        <v>0</v>
      </c>
      <c r="E31" s="19"/>
      <c r="F31" s="30"/>
      <c r="G31" s="73">
        <v>0</v>
      </c>
      <c r="H31" s="19"/>
      <c r="I31" s="30"/>
      <c r="J31" s="75"/>
      <c r="K31" s="19"/>
      <c r="L31" s="19"/>
      <c r="M31" s="75"/>
      <c r="N31" s="19"/>
      <c r="O31" s="19"/>
      <c r="P31" s="19"/>
      <c r="Q31" s="19"/>
      <c r="R31" s="19"/>
    </row>
    <row r="32" spans="1:18" ht="30" x14ac:dyDescent="0.3">
      <c r="A32" s="19"/>
      <c r="B32" s="25" t="s">
        <v>50</v>
      </c>
      <c r="C32" s="19"/>
      <c r="D32" s="73">
        <v>0</v>
      </c>
      <c r="E32" s="19"/>
      <c r="F32" s="30"/>
      <c r="G32" s="73">
        <v>0</v>
      </c>
      <c r="H32" s="19"/>
      <c r="I32" s="30"/>
      <c r="J32" s="75"/>
      <c r="K32" s="19"/>
      <c r="L32" s="19"/>
      <c r="M32" s="75"/>
      <c r="N32" s="19"/>
      <c r="O32" s="19"/>
      <c r="P32" s="19"/>
      <c r="Q32" s="19"/>
      <c r="R32" s="19"/>
    </row>
    <row r="33" spans="1:18" ht="15.75" x14ac:dyDescent="0.3">
      <c r="A33" s="19"/>
      <c r="B33" s="25" t="s">
        <v>51</v>
      </c>
      <c r="C33" s="19"/>
      <c r="D33" s="73">
        <v>0</v>
      </c>
      <c r="E33" s="19"/>
      <c r="F33" s="30"/>
      <c r="G33" s="73">
        <v>0</v>
      </c>
      <c r="H33" s="19"/>
      <c r="I33" s="30"/>
      <c r="J33" s="75"/>
      <c r="K33" s="19"/>
      <c r="L33" s="19"/>
      <c r="M33" s="75"/>
      <c r="N33" s="19"/>
      <c r="O33" s="19"/>
      <c r="P33" s="19"/>
      <c r="Q33" s="19"/>
      <c r="R33" s="19"/>
    </row>
    <row r="34" spans="1:18" ht="15.75" x14ac:dyDescent="0.3">
      <c r="A34" s="19"/>
      <c r="B34" s="25" t="s">
        <v>52</v>
      </c>
      <c r="C34" s="19"/>
      <c r="D34" s="73">
        <v>0</v>
      </c>
      <c r="E34" s="19"/>
      <c r="F34" s="30"/>
      <c r="G34" s="73">
        <v>0</v>
      </c>
      <c r="H34" s="19"/>
      <c r="I34" s="30"/>
      <c r="J34" s="75"/>
      <c r="K34" s="19"/>
      <c r="L34" s="19"/>
      <c r="M34" s="75"/>
      <c r="N34" s="19"/>
      <c r="O34" s="19"/>
      <c r="P34" s="19"/>
      <c r="Q34" s="19"/>
      <c r="R34" s="19"/>
    </row>
    <row r="35" spans="1:18" ht="15.75" x14ac:dyDescent="0.3">
      <c r="A35" s="19"/>
      <c r="B35" s="25" t="s">
        <v>53</v>
      </c>
      <c r="C35" s="19"/>
      <c r="D35" s="73">
        <v>0</v>
      </c>
      <c r="E35" s="19"/>
      <c r="F35" s="30"/>
      <c r="G35" s="73">
        <v>0</v>
      </c>
      <c r="H35" s="19"/>
      <c r="I35" s="30"/>
      <c r="J35" s="75"/>
      <c r="K35" s="19"/>
      <c r="L35" s="19"/>
      <c r="M35" s="75"/>
      <c r="N35" s="19"/>
      <c r="O35" s="19"/>
      <c r="P35" s="19"/>
      <c r="Q35" s="19"/>
      <c r="R35" s="19"/>
    </row>
    <row r="36" spans="1:18" ht="15.75" x14ac:dyDescent="0.3">
      <c r="A36" s="19"/>
      <c r="B36" s="25" t="s">
        <v>54</v>
      </c>
      <c r="C36" s="19"/>
      <c r="D36" s="73">
        <v>0</v>
      </c>
      <c r="E36" s="19"/>
      <c r="F36" s="30"/>
      <c r="G36" s="73">
        <v>0</v>
      </c>
      <c r="H36" s="19"/>
      <c r="I36" s="30"/>
      <c r="J36" s="75"/>
      <c r="K36" s="19"/>
      <c r="L36" s="19"/>
      <c r="M36" s="75"/>
      <c r="N36" s="19"/>
      <c r="O36" s="19"/>
      <c r="P36" s="19"/>
      <c r="Q36" s="19"/>
      <c r="R36" s="19"/>
    </row>
    <row r="37" spans="1:18" ht="15.75" x14ac:dyDescent="0.3">
      <c r="A37" s="19"/>
      <c r="B37" s="25" t="s">
        <v>55</v>
      </c>
      <c r="C37" s="19"/>
      <c r="D37" s="74">
        <v>0</v>
      </c>
      <c r="E37" s="19"/>
      <c r="F37" s="30"/>
      <c r="G37" s="74">
        <v>0</v>
      </c>
      <c r="H37" s="19"/>
      <c r="I37" s="30"/>
      <c r="J37" s="75"/>
      <c r="K37" s="19"/>
      <c r="L37" s="19"/>
      <c r="M37" s="75"/>
      <c r="N37" s="19"/>
      <c r="O37" s="19"/>
      <c r="P37" s="19"/>
      <c r="Q37" s="19"/>
      <c r="R37" s="19"/>
    </row>
    <row r="38" spans="1:18" ht="15.75" x14ac:dyDescent="0.3">
      <c r="A38" s="19"/>
      <c r="B38" s="25" t="s">
        <v>56</v>
      </c>
      <c r="C38" s="19"/>
      <c r="D38" s="66">
        <f>SUM(D27:D37)</f>
        <v>0</v>
      </c>
      <c r="E38" s="19"/>
      <c r="F38" s="30"/>
      <c r="G38" s="66">
        <f>SUM(G27:G37)</f>
        <v>0</v>
      </c>
      <c r="H38" s="19"/>
      <c r="I38" s="30"/>
      <c r="J38" s="71"/>
      <c r="K38" s="19"/>
      <c r="L38" s="19"/>
      <c r="M38" s="71"/>
      <c r="N38" s="19"/>
      <c r="O38" s="19"/>
      <c r="P38" s="19"/>
      <c r="Q38" s="19"/>
      <c r="R38" s="19"/>
    </row>
    <row r="39" spans="1:18" ht="15.75" x14ac:dyDescent="0.3">
      <c r="A39" s="19"/>
      <c r="B39" s="25"/>
      <c r="C39" s="19"/>
      <c r="D39" s="29"/>
      <c r="E39" s="64">
        <f>E26+(E26*D38)</f>
        <v>14</v>
      </c>
      <c r="F39" s="30"/>
      <c r="G39" s="29"/>
      <c r="H39" s="64">
        <f>H26+(H26*G38)</f>
        <v>16</v>
      </c>
      <c r="I39" s="30"/>
      <c r="J39" s="19"/>
      <c r="K39" s="31"/>
      <c r="L39" s="19"/>
      <c r="M39" s="19"/>
      <c r="N39" s="31"/>
      <c r="O39" s="19"/>
      <c r="P39" s="19"/>
      <c r="Q39" s="19"/>
      <c r="R39" s="19"/>
    </row>
    <row r="40" spans="1:18" ht="30" x14ac:dyDescent="0.3">
      <c r="A40" s="18" t="s">
        <v>57</v>
      </c>
      <c r="B40" s="32" t="s">
        <v>58</v>
      </c>
      <c r="C40" s="19"/>
      <c r="D40" s="73">
        <v>0</v>
      </c>
      <c r="E40" s="19"/>
      <c r="F40" s="30"/>
      <c r="G40" s="73">
        <v>0</v>
      </c>
      <c r="H40" s="19"/>
      <c r="I40" s="30"/>
      <c r="J40" s="75"/>
      <c r="K40" s="19"/>
      <c r="L40" s="19"/>
      <c r="M40" s="75"/>
      <c r="N40" s="19"/>
      <c r="O40" s="19"/>
      <c r="P40" s="19"/>
      <c r="Q40" s="19"/>
      <c r="R40" s="19"/>
    </row>
    <row r="41" spans="1:18" ht="15.75" x14ac:dyDescent="0.3">
      <c r="A41" s="18"/>
      <c r="B41" s="32" t="s">
        <v>59</v>
      </c>
      <c r="C41" s="19"/>
      <c r="D41" s="74">
        <v>0</v>
      </c>
      <c r="E41" s="19"/>
      <c r="F41" s="30"/>
      <c r="G41" s="74">
        <v>0</v>
      </c>
      <c r="H41" s="19"/>
      <c r="I41" s="30"/>
      <c r="J41" s="75"/>
      <c r="K41" s="19"/>
      <c r="L41" s="19"/>
      <c r="M41" s="75"/>
      <c r="N41" s="19"/>
      <c r="O41" s="19"/>
      <c r="P41" s="19"/>
      <c r="Q41" s="19"/>
      <c r="R41" s="19"/>
    </row>
    <row r="42" spans="1:18" ht="15.75" x14ac:dyDescent="0.3">
      <c r="A42" s="18"/>
      <c r="B42" s="32"/>
      <c r="C42" s="19"/>
      <c r="D42" s="66">
        <f>SUM(D40:D41)</f>
        <v>0</v>
      </c>
      <c r="E42" s="19"/>
      <c r="F42" s="30"/>
      <c r="G42" s="66">
        <f>SUM(G40:G41)</f>
        <v>0</v>
      </c>
      <c r="H42" s="19"/>
      <c r="I42" s="30"/>
      <c r="J42" s="71"/>
      <c r="K42" s="19"/>
      <c r="L42" s="19"/>
      <c r="M42" s="71"/>
      <c r="N42" s="19"/>
      <c r="O42" s="19"/>
      <c r="P42" s="19"/>
      <c r="Q42" s="19"/>
      <c r="R42" s="19"/>
    </row>
    <row r="43" spans="1:18" ht="27.75" customHeight="1" thickBot="1" x14ac:dyDescent="0.35">
      <c r="A43" s="19"/>
      <c r="B43" s="25" t="s">
        <v>60</v>
      </c>
      <c r="C43" s="19"/>
      <c r="D43" s="33"/>
      <c r="E43" s="60">
        <f>E39+(E39*D42)</f>
        <v>14</v>
      </c>
      <c r="F43" s="34"/>
      <c r="G43" s="33"/>
      <c r="H43" s="60">
        <f>H39+(H39*G42)</f>
        <v>16</v>
      </c>
      <c r="I43" s="34"/>
      <c r="J43" s="19"/>
      <c r="K43" s="76"/>
      <c r="L43" s="19"/>
      <c r="M43" s="19"/>
      <c r="N43" s="76"/>
      <c r="O43" s="19"/>
      <c r="P43" s="19"/>
      <c r="Q43" s="19"/>
      <c r="R43" s="19"/>
    </row>
    <row r="44" spans="1:18" ht="16.5" thickBot="1" x14ac:dyDescent="0.35">
      <c r="A44" s="19"/>
      <c r="B44" s="25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1:18" ht="15.75" x14ac:dyDescent="0.3">
      <c r="A45" s="19"/>
      <c r="B45" s="35" t="s">
        <v>61</v>
      </c>
      <c r="C45" s="36" t="s">
        <v>62</v>
      </c>
      <c r="D45" s="37"/>
      <c r="E45" s="37"/>
      <c r="F45" s="37"/>
      <c r="G45" s="38"/>
      <c r="H45" s="36" t="s">
        <v>63</v>
      </c>
      <c r="I45" s="38"/>
      <c r="J45" s="39" t="s">
        <v>64</v>
      </c>
      <c r="K45" s="19"/>
      <c r="L45" s="19"/>
      <c r="M45" s="19"/>
      <c r="N45" s="19"/>
      <c r="O45" s="19"/>
      <c r="P45" s="19"/>
      <c r="Q45" s="19"/>
      <c r="R45" s="19"/>
    </row>
    <row r="46" spans="1:18" ht="15.75" x14ac:dyDescent="0.3">
      <c r="A46" s="19"/>
      <c r="B46" s="40" t="s">
        <v>26</v>
      </c>
      <c r="C46" s="41" t="s">
        <v>28</v>
      </c>
      <c r="D46" s="41"/>
      <c r="E46" s="41"/>
      <c r="F46" s="41"/>
      <c r="G46" s="42"/>
      <c r="H46" s="43">
        <v>2625</v>
      </c>
      <c r="I46" s="43" t="s">
        <v>65</v>
      </c>
      <c r="J46" s="62">
        <f>SUM(E43*H46)</f>
        <v>36750</v>
      </c>
      <c r="K46" s="19"/>
      <c r="L46" s="19"/>
      <c r="M46" s="19"/>
      <c r="N46" s="19"/>
      <c r="O46" s="19"/>
      <c r="P46" s="19"/>
      <c r="Q46" s="19"/>
      <c r="R46" s="19"/>
    </row>
    <row r="47" spans="1:18" ht="16.5" thickBot="1" x14ac:dyDescent="0.35">
      <c r="A47" s="19"/>
      <c r="B47" s="44" t="s">
        <v>27</v>
      </c>
      <c r="C47" s="45" t="s">
        <v>66</v>
      </c>
      <c r="D47" s="45"/>
      <c r="E47" s="45"/>
      <c r="F47" s="45"/>
      <c r="G47" s="46"/>
      <c r="H47" s="70">
        <v>1375</v>
      </c>
      <c r="I47" s="47" t="s">
        <v>65</v>
      </c>
      <c r="J47" s="63">
        <f>SUM(H43*H47)</f>
        <v>22000</v>
      </c>
      <c r="K47" s="19"/>
      <c r="L47" s="19"/>
      <c r="M47" s="19"/>
      <c r="N47" s="19"/>
      <c r="O47" s="19"/>
      <c r="P47" s="19"/>
      <c r="Q47" s="19"/>
      <c r="R47" s="19"/>
    </row>
    <row r="48" spans="1:18" ht="15.75" x14ac:dyDescent="0.3">
      <c r="A48" s="19"/>
      <c r="B48" s="25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1:18" s="2" customFormat="1" ht="16.5" thickBot="1" x14ac:dyDescent="0.35">
      <c r="A49" s="48"/>
      <c r="B49" s="49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ht="16.5" thickBot="1" x14ac:dyDescent="0.35">
      <c r="A50" s="97" t="s">
        <v>74</v>
      </c>
      <c r="B50" s="98"/>
      <c r="C50" s="98"/>
      <c r="D50" s="50"/>
      <c r="E50" s="50"/>
      <c r="F50" s="50"/>
      <c r="G50" s="50"/>
      <c r="H50" s="50"/>
      <c r="I50" s="50"/>
      <c r="J50" s="61">
        <f>SUM(J46:J47)</f>
        <v>58750</v>
      </c>
      <c r="K50" s="19"/>
      <c r="L50" s="19"/>
      <c r="M50" s="19"/>
      <c r="N50" s="19"/>
      <c r="O50" s="19"/>
      <c r="P50" s="19"/>
      <c r="Q50" s="19"/>
      <c r="R50" s="19"/>
    </row>
    <row r="51" spans="1:18" ht="16.5" thickBot="1" x14ac:dyDescent="0.35">
      <c r="A51" s="19"/>
      <c r="B51" s="25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1:18" ht="15.75" x14ac:dyDescent="0.3">
      <c r="A52" s="102" t="s">
        <v>69</v>
      </c>
      <c r="B52" s="103"/>
      <c r="C52" s="104"/>
      <c r="D52" s="104"/>
      <c r="E52" s="104"/>
      <c r="F52" s="104"/>
      <c r="G52" s="104"/>
      <c r="H52" s="105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1:18" ht="15.75" x14ac:dyDescent="0.3">
      <c r="A53" s="106" t="s">
        <v>70</v>
      </c>
      <c r="B53" s="89"/>
      <c r="C53" s="92"/>
      <c r="D53" s="92"/>
      <c r="E53" s="92"/>
      <c r="F53" s="92"/>
      <c r="G53" s="92"/>
      <c r="H53" s="107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1:18" ht="75.75" customHeight="1" x14ac:dyDescent="0.3">
      <c r="A54" s="108" t="s">
        <v>71</v>
      </c>
      <c r="B54" s="91"/>
      <c r="C54" s="92"/>
      <c r="D54" s="92"/>
      <c r="E54" s="92"/>
      <c r="F54" s="92"/>
      <c r="G54" s="92"/>
      <c r="H54" s="107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1:18" ht="16.5" thickBot="1" x14ac:dyDescent="0.35">
      <c r="A55" s="93" t="s">
        <v>72</v>
      </c>
      <c r="B55" s="94"/>
      <c r="C55" s="95"/>
      <c r="D55" s="95"/>
      <c r="E55" s="95"/>
      <c r="F55" s="95"/>
      <c r="G55" s="95"/>
      <c r="H55" s="96"/>
      <c r="I55" s="19"/>
      <c r="J55" s="19"/>
      <c r="K55" s="19"/>
      <c r="L55" s="19"/>
      <c r="M55" s="19"/>
      <c r="N55" s="19"/>
      <c r="O55" s="19"/>
      <c r="P55" s="19"/>
      <c r="Q55" s="19"/>
      <c r="R55" s="19"/>
    </row>
  </sheetData>
  <sheetProtection algorithmName="SHA-512" hashValue="cM9ASMQ6xA7vNkWElzSusdvUr71khQ3QJjrhg7UR803GMnPQL66fqrH+wn5tDyrjSAM6cEBoYhTP61oVcQ2I3g==" saltValue="x9crAv8U4LEj1GN+OPDwFw==" spinCount="100000" sheet="1" objects="1" scenarios="1"/>
  <mergeCells count="20">
    <mergeCell ref="Q3:T3"/>
    <mergeCell ref="Q4:T4"/>
    <mergeCell ref="Q5:T5"/>
    <mergeCell ref="Q6:T6"/>
    <mergeCell ref="Q7:T7"/>
    <mergeCell ref="K6:N6"/>
    <mergeCell ref="K3:N3"/>
    <mergeCell ref="K4:N4"/>
    <mergeCell ref="K5:N5"/>
    <mergeCell ref="A55:B55"/>
    <mergeCell ref="C55:H55"/>
    <mergeCell ref="A50:C50"/>
    <mergeCell ref="A52:B52"/>
    <mergeCell ref="C52:H52"/>
    <mergeCell ref="A53:B53"/>
    <mergeCell ref="C53:H53"/>
    <mergeCell ref="A54:B54"/>
    <mergeCell ref="C54:H54"/>
    <mergeCell ref="D7:F7"/>
    <mergeCell ref="G7:I7"/>
  </mergeCells>
  <pageMargins left="0.70866141732283472" right="0.70866141732283472" top="0.74803149606299213" bottom="0.74803149606299213" header="0.31496062992125984" footer="0.31496062992125984"/>
  <pageSetup paperSize="8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EFCC7-1C9D-4908-919B-0C1336F45D84}">
  <dimension ref="A1:U18"/>
  <sheetViews>
    <sheetView workbookViewId="0">
      <selection activeCell="D8" sqref="D8:H8"/>
    </sheetView>
  </sheetViews>
  <sheetFormatPr defaultRowHeight="15" x14ac:dyDescent="0.25"/>
  <cols>
    <col min="2" max="2" width="9.28515625" customWidth="1"/>
    <col min="3" max="3" width="15.85546875" customWidth="1"/>
    <col min="8" max="8" width="10.42578125" customWidth="1"/>
  </cols>
  <sheetData>
    <row r="1" spans="1:21" s="17" customFormat="1" ht="27.75" x14ac:dyDescent="0.5">
      <c r="A1" s="69" t="s">
        <v>77</v>
      </c>
      <c r="B1" s="19"/>
      <c r="C1" s="19"/>
      <c r="D1" s="19"/>
      <c r="E1" s="19"/>
      <c r="F1" s="19"/>
      <c r="G1" s="19"/>
      <c r="H1" s="19"/>
    </row>
    <row r="2" spans="1:21" s="17" customFormat="1" ht="16.5" x14ac:dyDescent="0.3">
      <c r="A2" s="18"/>
      <c r="B2" s="19"/>
      <c r="C2" s="19"/>
      <c r="D2" s="19"/>
      <c r="E2" s="19"/>
      <c r="F2" s="19"/>
      <c r="G2" s="19"/>
      <c r="H2" s="19"/>
    </row>
    <row r="3" spans="1:21" s="17" customFormat="1" ht="16.5" x14ac:dyDescent="0.3">
      <c r="A3" s="67" t="s">
        <v>1</v>
      </c>
      <c r="B3" s="25"/>
      <c r="C3" s="19"/>
      <c r="D3" s="19"/>
      <c r="E3" s="19"/>
      <c r="F3" s="19"/>
      <c r="G3" s="19"/>
      <c r="H3" s="19"/>
      <c r="I3" s="19"/>
      <c r="J3" s="77" t="s">
        <v>2</v>
      </c>
      <c r="K3" s="77"/>
      <c r="L3" s="77"/>
      <c r="M3" s="77"/>
      <c r="N3" s="19"/>
      <c r="O3" s="19"/>
      <c r="P3" s="19"/>
      <c r="Q3" s="19"/>
      <c r="R3" s="19"/>
      <c r="S3" s="19"/>
      <c r="T3" s="19"/>
      <c r="U3" s="19"/>
    </row>
    <row r="4" spans="1:21" s="17" customFormat="1" ht="16.5" x14ac:dyDescent="0.3">
      <c r="A4" s="67" t="s">
        <v>3</v>
      </c>
      <c r="B4" s="25"/>
      <c r="C4" s="19"/>
      <c r="D4" s="19"/>
      <c r="E4" s="19"/>
      <c r="F4" s="19"/>
      <c r="G4" s="19"/>
      <c r="H4" s="19"/>
      <c r="I4" s="19"/>
      <c r="J4" s="78" t="s">
        <v>4</v>
      </c>
      <c r="K4" s="78"/>
      <c r="L4" s="78"/>
      <c r="M4" s="78"/>
      <c r="N4" s="19"/>
      <c r="O4" s="19"/>
      <c r="P4" s="19"/>
      <c r="Q4" s="19"/>
      <c r="R4" s="19"/>
      <c r="S4" s="19"/>
      <c r="T4" s="19"/>
      <c r="U4" s="19"/>
    </row>
    <row r="5" spans="1:21" s="17" customFormat="1" ht="16.5" x14ac:dyDescent="0.3">
      <c r="A5" s="67" t="s">
        <v>76</v>
      </c>
      <c r="B5" s="25"/>
      <c r="C5" s="19"/>
      <c r="D5" s="19"/>
      <c r="E5" s="19"/>
      <c r="F5" s="19"/>
      <c r="G5" s="19"/>
      <c r="H5" s="19"/>
      <c r="I5" s="19"/>
      <c r="J5" s="79" t="s">
        <v>5</v>
      </c>
      <c r="K5" s="79"/>
      <c r="L5" s="79"/>
      <c r="M5" s="79"/>
      <c r="N5" s="19"/>
      <c r="O5" s="19"/>
      <c r="P5" s="19"/>
      <c r="Q5" s="19"/>
      <c r="R5" s="19"/>
      <c r="S5" s="19"/>
      <c r="T5" s="19"/>
      <c r="U5" s="19"/>
    </row>
    <row r="6" spans="1:21" s="17" customFormat="1" ht="16.5" x14ac:dyDescent="0.3">
      <c r="A6" s="67" t="s">
        <v>86</v>
      </c>
      <c r="B6" s="25"/>
      <c r="C6" s="19"/>
      <c r="D6" s="19"/>
      <c r="E6" s="19"/>
      <c r="F6" s="19"/>
      <c r="G6" s="19"/>
      <c r="H6" s="19"/>
      <c r="I6" s="19"/>
      <c r="J6" s="80" t="s">
        <v>6</v>
      </c>
      <c r="K6" s="80"/>
      <c r="L6" s="80"/>
      <c r="M6" s="80"/>
      <c r="N6" s="19"/>
      <c r="O6" s="19"/>
      <c r="P6" s="19"/>
      <c r="Q6" s="19"/>
      <c r="R6" s="19"/>
    </row>
    <row r="7" spans="1:21" s="17" customFormat="1" ht="17.25" thickBot="1" x14ac:dyDescent="0.35">
      <c r="A7" s="19"/>
      <c r="B7" s="19"/>
      <c r="C7" s="19"/>
      <c r="D7" s="19"/>
      <c r="E7" s="19"/>
      <c r="F7" s="19"/>
      <c r="G7" s="19"/>
      <c r="H7" s="19"/>
      <c r="J7" s="81"/>
      <c r="K7" s="81"/>
      <c r="L7" s="81"/>
      <c r="M7" s="81"/>
    </row>
    <row r="8" spans="1:21" s="17" customFormat="1" ht="17.25" thickBot="1" x14ac:dyDescent="0.35">
      <c r="A8" s="113" t="s">
        <v>68</v>
      </c>
      <c r="B8" s="114"/>
      <c r="C8" s="115"/>
      <c r="D8" s="118">
        <f>'Prijzenblad Algemeen'!J53</f>
        <v>94100</v>
      </c>
      <c r="E8" s="119"/>
      <c r="F8" s="119"/>
      <c r="G8" s="119"/>
      <c r="H8" s="120"/>
    </row>
    <row r="9" spans="1:21" s="17" customFormat="1" ht="17.25" thickBot="1" x14ac:dyDescent="0.35">
      <c r="A9" s="113" t="s">
        <v>74</v>
      </c>
      <c r="B9" s="116"/>
      <c r="C9" s="117"/>
      <c r="D9" s="118">
        <f>'Prijzenblad Catering'!J50</f>
        <v>58750</v>
      </c>
      <c r="E9" s="119"/>
      <c r="F9" s="119"/>
      <c r="G9" s="119"/>
      <c r="H9" s="120"/>
    </row>
    <row r="10" spans="1:21" s="17" customFormat="1" ht="17.25" thickBot="1" x14ac:dyDescent="0.35">
      <c r="A10" s="20" t="s">
        <v>75</v>
      </c>
      <c r="B10" s="21"/>
      <c r="C10" s="22"/>
      <c r="D10" s="121">
        <f>SUM(D8:H9)</f>
        <v>152850</v>
      </c>
      <c r="E10" s="122"/>
      <c r="F10" s="122"/>
      <c r="G10" s="122"/>
      <c r="H10" s="123"/>
    </row>
    <row r="11" spans="1:21" s="17" customFormat="1" ht="17.25" thickBot="1" x14ac:dyDescent="0.35">
      <c r="A11" s="23"/>
      <c r="B11" s="23"/>
      <c r="C11" s="23"/>
      <c r="D11" s="23"/>
      <c r="E11" s="23"/>
      <c r="F11" s="23"/>
      <c r="G11" s="23"/>
      <c r="H11" s="23"/>
    </row>
    <row r="12" spans="1:21" s="17" customFormat="1" ht="16.5" x14ac:dyDescent="0.3">
      <c r="A12" s="124" t="s">
        <v>69</v>
      </c>
      <c r="B12" s="125"/>
      <c r="C12" s="126"/>
      <c r="D12" s="126"/>
      <c r="E12" s="126"/>
      <c r="F12" s="126"/>
      <c r="G12" s="126"/>
      <c r="H12" s="127"/>
    </row>
    <row r="13" spans="1:21" s="17" customFormat="1" ht="16.5" x14ac:dyDescent="0.3">
      <c r="A13" s="128" t="s">
        <v>70</v>
      </c>
      <c r="B13" s="129"/>
      <c r="C13" s="130"/>
      <c r="D13" s="130"/>
      <c r="E13" s="130"/>
      <c r="F13" s="130"/>
      <c r="G13" s="130"/>
      <c r="H13" s="131"/>
    </row>
    <row r="14" spans="1:21" s="17" customFormat="1" ht="75.75" customHeight="1" x14ac:dyDescent="0.3">
      <c r="A14" s="132" t="s">
        <v>71</v>
      </c>
      <c r="B14" s="133"/>
      <c r="C14" s="130"/>
      <c r="D14" s="130"/>
      <c r="E14" s="130"/>
      <c r="F14" s="130"/>
      <c r="G14" s="130"/>
      <c r="H14" s="131"/>
    </row>
    <row r="15" spans="1:21" s="17" customFormat="1" ht="17.25" thickBot="1" x14ac:dyDescent="0.35">
      <c r="A15" s="109" t="s">
        <v>72</v>
      </c>
      <c r="B15" s="110"/>
      <c r="C15" s="111"/>
      <c r="D15" s="111"/>
      <c r="E15" s="111"/>
      <c r="F15" s="111"/>
      <c r="G15" s="111"/>
      <c r="H15" s="112"/>
    </row>
    <row r="16" spans="1:21" s="17" customFormat="1" ht="16.5" x14ac:dyDescent="0.3"/>
    <row r="17" s="17" customFormat="1" ht="16.5" x14ac:dyDescent="0.3"/>
    <row r="18" s="17" customFormat="1" ht="16.5" x14ac:dyDescent="0.3"/>
  </sheetData>
  <sheetProtection algorithmName="SHA-512" hashValue="MyEkBNBRe9/ra8YfyNBlcZKy30QJb1wO6VtbisPhxmjEy5BHzq06iWfn3/2IBm7MYWpdWI/V9EKblz/VhUQOCg==" saltValue="/4V0//VMlmGNA07aY0mZeQ==" spinCount="100000" sheet="1" objects="1" scenarios="1"/>
  <mergeCells count="18">
    <mergeCell ref="A15:B15"/>
    <mergeCell ref="C15:H15"/>
    <mergeCell ref="A8:C8"/>
    <mergeCell ref="A9:C9"/>
    <mergeCell ref="D8:H8"/>
    <mergeCell ref="D9:H9"/>
    <mergeCell ref="D10:H10"/>
    <mergeCell ref="A12:B12"/>
    <mergeCell ref="C12:H12"/>
    <mergeCell ref="A13:B13"/>
    <mergeCell ref="C13:H13"/>
    <mergeCell ref="A14:B14"/>
    <mergeCell ref="C14:H14"/>
    <mergeCell ref="J3:M3"/>
    <mergeCell ref="J4:M4"/>
    <mergeCell ref="J5:M5"/>
    <mergeCell ref="J6:M6"/>
    <mergeCell ref="J7:M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D28AF0A34A2D428EFFDE0423411E79" ma:contentTypeVersion="6" ma:contentTypeDescription="Create a new document." ma:contentTypeScope="" ma:versionID="619b17bb7e213e42448df4143d977c83">
  <xsd:schema xmlns:xsd="http://www.w3.org/2001/XMLSchema" xmlns:xs="http://www.w3.org/2001/XMLSchema" xmlns:p="http://schemas.microsoft.com/office/2006/metadata/properties" xmlns:ns2="c8c3224e-5ae2-4c71-817e-851909e9de6d" xmlns:ns3="a8d4f374-31a6-4267-a892-2bb1339fa153" targetNamespace="http://schemas.microsoft.com/office/2006/metadata/properties" ma:root="true" ma:fieldsID="86ca59edbee0269404017c033278bb49" ns2:_="" ns3:_="">
    <xsd:import namespace="c8c3224e-5ae2-4c71-817e-851909e9de6d"/>
    <xsd:import namespace="a8d4f374-31a6-4267-a892-2bb1339fa1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3224e-5ae2-4c71-817e-851909e9de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d4f374-31a6-4267-a892-2bb1339fa15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4261D4-FBF1-4253-88DD-1DF6E52A35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c3224e-5ae2-4c71-817e-851909e9de6d"/>
    <ds:schemaRef ds:uri="a8d4f374-31a6-4267-a892-2bb1339fa1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A345F9-87BD-4D95-8C89-1E14946EB46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D68CDD3-58F6-415C-ACCB-DC83D0A3FB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 Toelichting</vt:lpstr>
      <vt:lpstr>Prijzenblad Algemeen</vt:lpstr>
      <vt:lpstr>Prijzenblad Catering</vt:lpstr>
      <vt:lpstr>Totaaloverzicht</vt:lpstr>
      <vt:lpstr>'Prijzenblad Algemeen'!Print_Area</vt:lpstr>
      <vt:lpstr>'Prijzenblad Catering'!Print_Area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1003071</dc:creator>
  <cp:keywords/>
  <dc:description/>
  <cp:lastModifiedBy>Vorstenbosch, Lieke</cp:lastModifiedBy>
  <cp:revision/>
  <dcterms:created xsi:type="dcterms:W3CDTF">2020-01-16T13:24:52Z</dcterms:created>
  <dcterms:modified xsi:type="dcterms:W3CDTF">2025-04-15T12:46:22Z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0x010100C9D28AF0A34A2D428EFFDE0423411E79</vt:lpwstr>
  </property>
</Properties>
</file>