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wsbocogroup-my.sharepoint.com/personal/anita_dijkstra_cws_com/Documents/Betanden opslaan/"/>
    </mc:Choice>
  </mc:AlternateContent>
  <xr:revisionPtr revIDLastSave="0" documentId="8_{9D3CD543-FD32-439B-A4EF-E4C39EC4EF07}" xr6:coauthVersionLast="47" xr6:coauthVersionMax="47" xr10:uidLastSave="{00000000-0000-0000-0000-000000000000}"/>
  <bookViews>
    <workbookView xWindow="-28920" yWindow="-120" windowWidth="29040" windowHeight="15720" firstSheet="1" activeTab="3" xr2:uid="{00000000-000D-0000-FFFF-FFFF00000000}"/>
  </bookViews>
  <sheets>
    <sheet name="_com.sap.ip.bi.xl.hiddensheet" sheetId="2" state="veryHidden" r:id="rId1"/>
    <sheet name="Data totaal" sheetId="9" r:id="rId2"/>
    <sheet name="Data t.b.v. Tabel" sheetId="11" r:id="rId3"/>
    <sheet name="Per Locatie" sheetId="12" r:id="rId4"/>
  </sheets>
  <definedNames>
    <definedName name="SAPCT_Changes">#REF!</definedName>
    <definedName name="SAPCT_Consumption">'Data totaal'!$F$8:$X$1169</definedName>
    <definedName name="SAPCT_Contract">#REF!</definedName>
    <definedName name="SAPCT_Direct_Deliveries">#REF!</definedName>
    <definedName name="SAPCT_Repairs">#REF!</definedName>
    <definedName name="SAPCT_Trade">#REF!</definedName>
    <definedName name="SAPCT_TURNOVER">#REF!</definedName>
  </definedNames>
  <calcPr calcId="191028" concurrentManualCount="2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9" l="1"/>
  <c r="G3" i="9"/>
  <c r="G4" i="9"/>
  <c r="G5" i="9"/>
  <c r="C9" i="9" a="1"/>
  <c r="C9" i="9"/>
  <c r="D9" i="9"/>
  <c r="C10" i="9"/>
  <c r="D10" i="9"/>
  <c r="C11" i="9"/>
  <c r="D11" i="9"/>
  <c r="C12" i="9"/>
  <c r="D12" i="9"/>
  <c r="A9" i="9" a="1"/>
  <c r="A9" i="9"/>
  <c r="B9" i="9"/>
  <c r="A10" i="9"/>
  <c r="B10" i="9"/>
  <c r="A11" i="9"/>
  <c r="B11" i="9"/>
  <c r="F6" i="9"/>
  <c r="F3" i="9"/>
  <c r="F4" i="9"/>
  <c r="F5" i="9"/>
</calcChain>
</file>

<file path=xl/sharedStrings.xml><?xml version="1.0" encoding="utf-8"?>
<sst xmlns="http://schemas.openxmlformats.org/spreadsheetml/2006/main" count="42062" uniqueCount="1001">
  <si>
    <t>Variables &amp; Filters --&gt;</t>
  </si>
  <si>
    <t>Variables (from Query Popup and Definition)</t>
  </si>
  <si>
    <t>Predefined Filters</t>
  </si>
  <si>
    <t>Deliveries / Consumption (incl. OneTime) - based on Packing Slip Data</t>
  </si>
  <si>
    <t>NoDecimals</t>
  </si>
  <si>
    <t>Project ID - Project Top Level Node</t>
  </si>
  <si>
    <t>Project ID - Project Location Node</t>
  </si>
  <si>
    <t>Street</t>
  </si>
  <si>
    <t>Street Number</t>
  </si>
  <si>
    <t>ZIP/Postal Code</t>
  </si>
  <si>
    <t>City</t>
  </si>
  <si>
    <t>Item Number (AX)</t>
  </si>
  <si>
    <t>Size</t>
  </si>
  <si>
    <t>101251</t>
  </si>
  <si>
    <t>101251-1001</t>
  </si>
  <si>
    <t>LO1002001890</t>
  </si>
  <si>
    <t>Aeres Emmeloord</t>
  </si>
  <si>
    <t>De Balkan 16</t>
  </si>
  <si>
    <t>#</t>
  </si>
  <si>
    <t>8303 GZ</t>
  </si>
  <si>
    <t>Emmeloord</t>
  </si>
  <si>
    <t>1700426</t>
  </si>
  <si>
    <t>CWS foam soap hygiene + 500ml</t>
  </si>
  <si>
    <t>5480000</t>
  </si>
  <si>
    <t>CWS foam soap Best standard 500ml</t>
  </si>
  <si>
    <t>C152000</t>
  </si>
  <si>
    <t>CWS towel roll standard blue 27cm</t>
  </si>
  <si>
    <t>C153000</t>
  </si>
  <si>
    <t>CWS towel roll UNO DUO white 21cm</t>
  </si>
  <si>
    <t>C282200</t>
  </si>
  <si>
    <t>CWS folded paper cellulose Multi-fold 3-ply white</t>
  </si>
  <si>
    <t>C286100</t>
  </si>
  <si>
    <t>CWS paperroll tissue cellulose 2-ply white</t>
  </si>
  <si>
    <t>C475000</t>
  </si>
  <si>
    <t>CWS hand cleaner abrasiva standard 2L</t>
  </si>
  <si>
    <t>C575000</t>
  </si>
  <si>
    <t>CWS hygiene box Paradise</t>
  </si>
  <si>
    <t>C633000</t>
  </si>
  <si>
    <t>CWS fragrance ocean fresh Air Bar</t>
  </si>
  <si>
    <t>X000811</t>
  </si>
  <si>
    <t>CWS toilet paper Tissue 100m recycling 2-ply white</t>
  </si>
  <si>
    <t>101251-1002</t>
  </si>
  <si>
    <t>LO1002003759</t>
  </si>
  <si>
    <t>Aeres Praktijkonderwijs</t>
  </si>
  <si>
    <t>Scandinavielaan 33-A</t>
  </si>
  <si>
    <t>8303 GN</t>
  </si>
  <si>
    <t>C630000</t>
  </si>
  <si>
    <t>CWS fragrance sweet orange Air Bar</t>
  </si>
  <si>
    <t>X000833</t>
  </si>
  <si>
    <t>CWS cleaning paper midi rolls recycling 1-ply white</t>
  </si>
  <si>
    <t>101251-1003</t>
  </si>
  <si>
    <t>LO1002004590</t>
  </si>
  <si>
    <t>Aeres Hogeschool Dronten</t>
  </si>
  <si>
    <t>De Drieslag</t>
  </si>
  <si>
    <t>4</t>
  </si>
  <si>
    <t>8251 JZ</t>
  </si>
  <si>
    <t>Dronten</t>
  </si>
  <si>
    <t>101251-1004</t>
  </si>
  <si>
    <t>LO1002005477</t>
  </si>
  <si>
    <t>2</t>
  </si>
  <si>
    <t>C638000</t>
  </si>
  <si>
    <t>CWS fragrance magic fruit Air Bar</t>
  </si>
  <si>
    <t>101251-1005</t>
  </si>
  <si>
    <t>LO1002007065</t>
  </si>
  <si>
    <t>Aeres VMBO Nijkerk</t>
  </si>
  <si>
    <t>Luxoolseweg</t>
  </si>
  <si>
    <t>1</t>
  </si>
  <si>
    <t>3862 WH</t>
  </si>
  <si>
    <t>Nijkerk</t>
  </si>
  <si>
    <t>5597113</t>
  </si>
  <si>
    <t>CWS liquid Seatcleaner</t>
  </si>
  <si>
    <t>C154000</t>
  </si>
  <si>
    <t>CWS towel roll UNO DUO blue 21cm</t>
  </si>
  <si>
    <t>101251-1006</t>
  </si>
  <si>
    <t>LO1002009603</t>
  </si>
  <si>
    <t>Aeres VMBO &amp; MBO</t>
  </si>
  <si>
    <t>Jansoniusstraat</t>
  </si>
  <si>
    <t>2a</t>
  </si>
  <si>
    <t>8934 BM</t>
  </si>
  <si>
    <t>Leeuwarden</t>
  </si>
  <si>
    <t>C279400</t>
  </si>
  <si>
    <t>CWS folded paper Nature recycling Multi-fold 2-ply Z-fold</t>
  </si>
  <si>
    <t>101251-1007</t>
  </si>
  <si>
    <t>LO1002009864</t>
  </si>
  <si>
    <t>Aeres Innovation Centre</t>
  </si>
  <si>
    <t>Wisentweg</t>
  </si>
  <si>
    <t>13C</t>
  </si>
  <si>
    <t>8251 PB</t>
  </si>
  <si>
    <t>5481000</t>
  </si>
  <si>
    <t>CWS foam soap Best mild 500ml</t>
  </si>
  <si>
    <t>101251-1008</t>
  </si>
  <si>
    <t>LO1002010841</t>
  </si>
  <si>
    <t>101251-1009</t>
  </si>
  <si>
    <t>LO1002016295</t>
  </si>
  <si>
    <t>Aeres MBO Barneveld</t>
  </si>
  <si>
    <t>Barnseweg</t>
  </si>
  <si>
    <t>3</t>
  </si>
  <si>
    <t>3771 RN</t>
  </si>
  <si>
    <t>Barneveld</t>
  </si>
  <si>
    <t>X130017</t>
  </si>
  <si>
    <t>CWS hand disinfection gel 500ml</t>
  </si>
  <si>
    <t>101251-1010</t>
  </si>
  <si>
    <t>LO1002015924</t>
  </si>
  <si>
    <t>Aeres VMBO Maartensdijk</t>
  </si>
  <si>
    <t>Dierenriem</t>
  </si>
  <si>
    <t>3738 TR</t>
  </si>
  <si>
    <t>Maartensdijk</t>
  </si>
  <si>
    <t>101251-1011</t>
  </si>
  <si>
    <t>LO1002016032</t>
  </si>
  <si>
    <t>Aeres Tech</t>
  </si>
  <si>
    <t>Zandlaan</t>
  </si>
  <si>
    <t>29</t>
  </si>
  <si>
    <t>6717 LN</t>
  </si>
  <si>
    <t>Ede Gld</t>
  </si>
  <si>
    <t>C288000</t>
  </si>
  <si>
    <t>CWS paper towel rolls recycling 3-ply white</t>
  </si>
  <si>
    <t>101251-1012</t>
  </si>
  <si>
    <t>LO1002016033</t>
  </si>
  <si>
    <t>Aeres Hogeschool Wageningen</t>
  </si>
  <si>
    <t>Mansholtlaan</t>
  </si>
  <si>
    <t>18</t>
  </si>
  <si>
    <t>6708 PA</t>
  </si>
  <si>
    <t>Wageningen</t>
  </si>
  <si>
    <t>101251-1013</t>
  </si>
  <si>
    <t>LO1002016034</t>
  </si>
  <si>
    <t>Aeres MBO/VMBO Almere</t>
  </si>
  <si>
    <t>Heliumweg</t>
  </si>
  <si>
    <t>1362 JA</t>
  </si>
  <si>
    <t>Almere</t>
  </si>
  <si>
    <t>C287000</t>
  </si>
  <si>
    <t>CWS Paperroll Paradise cellulose 2-ply white</t>
  </si>
  <si>
    <t>101251-1014</t>
  </si>
  <si>
    <t>LO1002016167</t>
  </si>
  <si>
    <t>Aeres MBO Dronten,</t>
  </si>
  <si>
    <t>10</t>
  </si>
  <si>
    <t>8251 PC</t>
  </si>
  <si>
    <t>101251-1015</t>
  </si>
  <si>
    <t>LO1002015851</t>
  </si>
  <si>
    <t>Aeres ABC gebouw</t>
  </si>
  <si>
    <t>30</t>
  </si>
  <si>
    <t>101251-1016</t>
  </si>
  <si>
    <t>LO1002016008</t>
  </si>
  <si>
    <t>Aeres (V)MBO</t>
  </si>
  <si>
    <t>Pinkenbergseweg</t>
  </si>
  <si>
    <t>5f</t>
  </si>
  <si>
    <t>6881 BA</t>
  </si>
  <si>
    <t>Velp Gld</t>
  </si>
  <si>
    <t>101251-1017</t>
  </si>
  <si>
    <t>LO1002018031</t>
  </si>
  <si>
    <t>Aeres, Zuivellokaal</t>
  </si>
  <si>
    <t>11</t>
  </si>
  <si>
    <t>101251-1018</t>
  </si>
  <si>
    <t>LO1002018064</t>
  </si>
  <si>
    <t>Aeres Bestuursgebouw</t>
  </si>
  <si>
    <t>Bovenbuurtweg</t>
  </si>
  <si>
    <t>27</t>
  </si>
  <si>
    <t>6717 XA</t>
  </si>
  <si>
    <t>101251-1019</t>
  </si>
  <si>
    <t>LO1002023852</t>
  </si>
  <si>
    <t>Aeres VMBO</t>
  </si>
  <si>
    <t>Tjalk</t>
  </si>
  <si>
    <t>25-58</t>
  </si>
  <si>
    <t>8232 MB</t>
  </si>
  <si>
    <t>LELYSTAD</t>
  </si>
  <si>
    <t>X000219</t>
  </si>
  <si>
    <t>CWS nappy box white</t>
  </si>
  <si>
    <t>X100164</t>
  </si>
  <si>
    <t>Mat Granite</t>
  </si>
  <si>
    <t>140X200</t>
  </si>
  <si>
    <t>101251-1020</t>
  </si>
  <si>
    <t>LO1002025062</t>
  </si>
  <si>
    <t>C272300</t>
  </si>
  <si>
    <t>CWS folded paper Frottee extra recycling C-fold 2-ply white</t>
  </si>
  <si>
    <t>101251-1021</t>
  </si>
  <si>
    <t>LO1002024574</t>
  </si>
  <si>
    <t>Aeres VMBO/MBO</t>
  </si>
  <si>
    <t>Prof. Wassenberghstraat</t>
  </si>
  <si>
    <t>9285 PS</t>
  </si>
  <si>
    <t>Buitenpost</t>
  </si>
  <si>
    <t>C289000</t>
  </si>
  <si>
    <t>CWS paperroll high quality cellulose 3-ply blue</t>
  </si>
  <si>
    <t>X005487</t>
  </si>
  <si>
    <t>CWS disinfection gel Paradise</t>
  </si>
  <si>
    <t>101251-1022</t>
  </si>
  <si>
    <t>LO1002031766</t>
  </si>
  <si>
    <t>Harste</t>
  </si>
  <si>
    <t>8602 JX</t>
  </si>
  <si>
    <t>Sneek</t>
  </si>
  <si>
    <t>101251-1023</t>
  </si>
  <si>
    <t>LO1002032485</t>
  </si>
  <si>
    <t>Aeres Hogeschool Almere</t>
  </si>
  <si>
    <t>Arboretum West</t>
  </si>
  <si>
    <t>98</t>
  </si>
  <si>
    <t>1325 WB</t>
  </si>
  <si>
    <t>5484000</t>
  </si>
  <si>
    <t>CWS foam soap Best neutral 500ml</t>
  </si>
  <si>
    <t>101251-1024</t>
  </si>
  <si>
    <t>LO1002030354</t>
  </si>
  <si>
    <t>Aeres</t>
  </si>
  <si>
    <t>Badweg</t>
  </si>
  <si>
    <t>8934 BW</t>
  </si>
  <si>
    <t>101251-1025</t>
  </si>
  <si>
    <t>LO1002090562</t>
  </si>
  <si>
    <t>Domela Nieuwenhuisweg</t>
  </si>
  <si>
    <t>8448 GK</t>
  </si>
  <si>
    <t>Heerenveen</t>
  </si>
  <si>
    <t>6037100</t>
  </si>
  <si>
    <t>CWS toilet paper superroll w/o perforation recycling 2-ply</t>
  </si>
  <si>
    <t>X001029</t>
  </si>
  <si>
    <t>CWS soap Industry Solopol Classic 2L</t>
  </si>
  <si>
    <t>101251-1026</t>
  </si>
  <si>
    <t>LO1016076151</t>
  </si>
  <si>
    <t>Aeres MBO</t>
  </si>
  <si>
    <t>Kapweg</t>
  </si>
  <si>
    <t>3774 RD</t>
  </si>
  <si>
    <t>Kootwijkerbroek</t>
  </si>
  <si>
    <t>C548500</t>
  </si>
  <si>
    <t>CWS soap Best Antibact 500ml</t>
  </si>
  <si>
    <t>101251-1027</t>
  </si>
  <si>
    <t>LO1016297857</t>
  </si>
  <si>
    <t>Ambonstraat</t>
  </si>
  <si>
    <t>5</t>
  </si>
  <si>
    <t>1335 JV</t>
  </si>
  <si>
    <t>Delivery Location</t>
  </si>
  <si>
    <t>08.01.2025</t>
  </si>
  <si>
    <t>04.02.2025</t>
  </si>
  <si>
    <t>04.03.2025</t>
  </si>
  <si>
    <t>01.04.2025</t>
  </si>
  <si>
    <t>06.05.2025</t>
  </si>
  <si>
    <t>03.06.2025</t>
  </si>
  <si>
    <t>30.06.2025</t>
  </si>
  <si>
    <t>06.08.2025</t>
  </si>
  <si>
    <t>03.09.2025</t>
  </si>
  <si>
    <t>25.08.2025</t>
  </si>
  <si>
    <t>31.03.2025</t>
  </si>
  <si>
    <t>21.07.2025</t>
  </si>
  <si>
    <t>Project Category</t>
  </si>
  <si>
    <t>Service Order (AX)</t>
  </si>
  <si>
    <t>02.04.2025</t>
  </si>
  <si>
    <t>04.04.2025</t>
  </si>
  <si>
    <t>15.04.2025</t>
  </si>
  <si>
    <t>03.02.2025</t>
  </si>
  <si>
    <t>05.02.2025</t>
  </si>
  <si>
    <t>07.02.2025</t>
  </si>
  <si>
    <t>26.03.2025</t>
  </si>
  <si>
    <t>13.02.2025</t>
  </si>
  <si>
    <t>11.02.2025</t>
  </si>
  <si>
    <t>12.02.2025</t>
  </si>
  <si>
    <t>23.05.2025</t>
  </si>
  <si>
    <t>26.05.2025</t>
  </si>
  <si>
    <t>27.05.2025</t>
  </si>
  <si>
    <t>17.03.2025</t>
  </si>
  <si>
    <t>24.03.2025</t>
  </si>
  <si>
    <t>26.06.2025</t>
  </si>
  <si>
    <t>27.06.2025</t>
  </si>
  <si>
    <t>20.06.2025</t>
  </si>
  <si>
    <t>24.06.2025</t>
  </si>
  <si>
    <t>15.05.2025</t>
  </si>
  <si>
    <t>16.05.2025</t>
  </si>
  <si>
    <t>16.04.2025</t>
  </si>
  <si>
    <t>17.04.2025</t>
  </si>
  <si>
    <t>02.06.2025</t>
  </si>
  <si>
    <t>21.05.2025</t>
  </si>
  <si>
    <t>23.06.2025</t>
  </si>
  <si>
    <t>13.06.2025</t>
  </si>
  <si>
    <t>16.06.2025</t>
  </si>
  <si>
    <t>18.03.2025</t>
  </si>
  <si>
    <t>19.03.2025</t>
  </si>
  <si>
    <t>27.03.2025</t>
  </si>
  <si>
    <t>07.04.2025</t>
  </si>
  <si>
    <t>14.05.2025</t>
  </si>
  <si>
    <t>10.06.2025</t>
  </si>
  <si>
    <t>07.07.2025</t>
  </si>
  <si>
    <t>08.07.2025</t>
  </si>
  <si>
    <t>11.07.2025</t>
  </si>
  <si>
    <t>08.05.2025</t>
  </si>
  <si>
    <t>09.01.2025</t>
  </si>
  <si>
    <t>10.01.2025</t>
  </si>
  <si>
    <t>31.01.2025</t>
  </si>
  <si>
    <t>20.03.2025</t>
  </si>
  <si>
    <t>09.04.2025</t>
  </si>
  <si>
    <t>14.04.2025</t>
  </si>
  <si>
    <t>11.03.2025</t>
  </si>
  <si>
    <t>12.03.2025</t>
  </si>
  <si>
    <t>13.03.2025</t>
  </si>
  <si>
    <t>14.02.2025</t>
  </si>
  <si>
    <t>Site</t>
  </si>
  <si>
    <t>Item Number (AX) - MeMi Product Group ID</t>
  </si>
  <si>
    <t>Delivery Date</t>
  </si>
  <si>
    <t>Service Line Type</t>
  </si>
  <si>
    <t>Delivered Quantity</t>
  </si>
  <si>
    <t>NL-DRA-DE1</t>
  </si>
  <si>
    <t>Depot Drachten</t>
  </si>
  <si>
    <t>Extra delivery service for consumables</t>
  </si>
  <si>
    <t>SE02283631</t>
  </si>
  <si>
    <t>TP M</t>
  </si>
  <si>
    <t>SE02317600</t>
  </si>
  <si>
    <t>21.01.2025</t>
  </si>
  <si>
    <t>SE02366112</t>
  </si>
  <si>
    <t>FoldPaper</t>
  </si>
  <si>
    <t>SE02441215</t>
  </si>
  <si>
    <t>PaperRolls</t>
  </si>
  <si>
    <t>05.03.2025</t>
  </si>
  <si>
    <t>SE02490210</t>
  </si>
  <si>
    <t>Foam M</t>
  </si>
  <si>
    <t>SE02500962</t>
  </si>
  <si>
    <t>Fragrance</t>
  </si>
  <si>
    <t>SE02682761</t>
  </si>
  <si>
    <t>SE02761206</t>
  </si>
  <si>
    <t>SE02961087</t>
  </si>
  <si>
    <t>First service (initial) for consumables</t>
  </si>
  <si>
    <t>SE02639100</t>
  </si>
  <si>
    <t>Antibact</t>
  </si>
  <si>
    <t>12.05.2025</t>
  </si>
  <si>
    <t>SE02648993</t>
  </si>
  <si>
    <t>Recurring service for consumables</t>
  </si>
  <si>
    <t>SE02276137</t>
  </si>
  <si>
    <t>SE02358268</t>
  </si>
  <si>
    <t>SE02441592</t>
  </si>
  <si>
    <t>SE02490515</t>
  </si>
  <si>
    <t>SE02503421</t>
  </si>
  <si>
    <t>SE02514023</t>
  </si>
  <si>
    <t>SE02614692</t>
  </si>
  <si>
    <t>SE02683211</t>
  </si>
  <si>
    <t>SE02722357</t>
  </si>
  <si>
    <t>SE02761639</t>
  </si>
  <si>
    <t>SE02922769</t>
  </si>
  <si>
    <t>02.09.2025</t>
  </si>
  <si>
    <t>Recurring service for non-consumables</t>
  </si>
  <si>
    <t>SE02151078</t>
  </si>
  <si>
    <t>CottonRoll</t>
  </si>
  <si>
    <t>07.01.2025</t>
  </si>
  <si>
    <t>LadyBin</t>
  </si>
  <si>
    <t>SE02271194</t>
  </si>
  <si>
    <t>SE02317902</t>
  </si>
  <si>
    <t>SE02357931</t>
  </si>
  <si>
    <t>SE02399261</t>
  </si>
  <si>
    <t>SE02441273</t>
  </si>
  <si>
    <t>SE02490512</t>
  </si>
  <si>
    <t>SE02511291</t>
  </si>
  <si>
    <t>SE02591215</t>
  </si>
  <si>
    <t>SE02649412</t>
  </si>
  <si>
    <t>SE02682973</t>
  </si>
  <si>
    <t>SE02709538</t>
  </si>
  <si>
    <t>SE02756139</t>
  </si>
  <si>
    <t>SE02918177</t>
  </si>
  <si>
    <t>Trade Delivery</t>
  </si>
  <si>
    <t>SE02291447</t>
  </si>
  <si>
    <t>16.01.2025</t>
  </si>
  <si>
    <t>SE02682690</t>
  </si>
  <si>
    <t>First service (initial) for non-consumables</t>
  </si>
  <si>
    <t>SE02244189</t>
  </si>
  <si>
    <t>SE02156648</t>
  </si>
  <si>
    <t>CleanPaper</t>
  </si>
  <si>
    <t>SE02318093</t>
  </si>
  <si>
    <t>SE02399392</t>
  </si>
  <si>
    <t>SE02441365</t>
  </si>
  <si>
    <t>SE02490581</t>
  </si>
  <si>
    <t>SE02513090</t>
  </si>
  <si>
    <t>SE02614445</t>
  </si>
  <si>
    <t>13.05.2025</t>
  </si>
  <si>
    <t>SE02649483</t>
  </si>
  <si>
    <t>SE02683030</t>
  </si>
  <si>
    <t>SE02722435</t>
  </si>
  <si>
    <t>SE02761597</t>
  </si>
  <si>
    <t>SE02922548</t>
  </si>
  <si>
    <t>SE02158456</t>
  </si>
  <si>
    <t>SE02276138</t>
  </si>
  <si>
    <t>SE02318220</t>
  </si>
  <si>
    <t>SE02358171</t>
  </si>
  <si>
    <t>SE02399497</t>
  </si>
  <si>
    <t>SE02431368</t>
  </si>
  <si>
    <t>SE02441450</t>
  </si>
  <si>
    <t>SE02490659</t>
  </si>
  <si>
    <t>SE02514117</t>
  </si>
  <si>
    <t>SE02614535</t>
  </si>
  <si>
    <t>SE02649578</t>
  </si>
  <si>
    <t>SE02683093</t>
  </si>
  <si>
    <t>SE02722549</t>
  </si>
  <si>
    <t>SE02761682</t>
  </si>
  <si>
    <t>SE02922646</t>
  </si>
  <si>
    <t>NL-DEV-DE1</t>
  </si>
  <si>
    <t>Depot Deventer</t>
  </si>
  <si>
    <t>SE02656063</t>
  </si>
  <si>
    <t>SE02964468</t>
  </si>
  <si>
    <t>SE02215077</t>
  </si>
  <si>
    <t>SE02281748</t>
  </si>
  <si>
    <t>22.01.2025</t>
  </si>
  <si>
    <t>SE02314669</t>
  </si>
  <si>
    <t>SE02323227</t>
  </si>
  <si>
    <t>SE02363134</t>
  </si>
  <si>
    <t>19.02.2025</t>
  </si>
  <si>
    <t>SE02404292</t>
  </si>
  <si>
    <t>SE02446629</t>
  </si>
  <si>
    <t>SE02495087</t>
  </si>
  <si>
    <t>SE02521785</t>
  </si>
  <si>
    <t>SE02601202</t>
  </si>
  <si>
    <t>SE02601203</t>
  </si>
  <si>
    <t>28.05.2025</t>
  </si>
  <si>
    <t>SE02617740</t>
  </si>
  <si>
    <t>11.06.2025</t>
  </si>
  <si>
    <t>SE02736677</t>
  </si>
  <si>
    <t>25.06.2025</t>
  </si>
  <si>
    <t>SE02775508</t>
  </si>
  <si>
    <t>09.07.2025</t>
  </si>
  <si>
    <t>SE02925869</t>
  </si>
  <si>
    <t>SE02215074</t>
  </si>
  <si>
    <t>SE02281745</t>
  </si>
  <si>
    <t>SE02323224</t>
  </si>
  <si>
    <t>SE02363133</t>
  </si>
  <si>
    <t>SE02404291</t>
  </si>
  <si>
    <t>SE02446624</t>
  </si>
  <si>
    <t>SE02495086</t>
  </si>
  <si>
    <t>SE02521783</t>
  </si>
  <si>
    <t>SE02601200</t>
  </si>
  <si>
    <t>SE02601201</t>
  </si>
  <si>
    <t>SE02617739</t>
  </si>
  <si>
    <t>SE02736676</t>
  </si>
  <si>
    <t>SE02775507</t>
  </si>
  <si>
    <t>SE02925866</t>
  </si>
  <si>
    <t>SE02280885</t>
  </si>
  <si>
    <t>SE02322643</t>
  </si>
  <si>
    <t>SE02403811</t>
  </si>
  <si>
    <t>SE02445946</t>
  </si>
  <si>
    <t>SE02494480</t>
  </si>
  <si>
    <t>SE02516009</t>
  </si>
  <si>
    <t>SE02600323</t>
  </si>
  <si>
    <t>SE02736632</t>
  </si>
  <si>
    <t>SE02775450</t>
  </si>
  <si>
    <t>SE02925716</t>
  </si>
  <si>
    <t>SE02214619</t>
  </si>
  <si>
    <t>SE02280888</t>
  </si>
  <si>
    <t>SE02322638</t>
  </si>
  <si>
    <t>SE02362506</t>
  </si>
  <si>
    <t>SE02403808</t>
  </si>
  <si>
    <t>SE02445942</t>
  </si>
  <si>
    <t>SE02494479</t>
  </si>
  <si>
    <t>SE02516041</t>
  </si>
  <si>
    <t>SE02600320</t>
  </si>
  <si>
    <t>SE02600321</t>
  </si>
  <si>
    <t>SE02617521</t>
  </si>
  <si>
    <t>SE02736631</t>
  </si>
  <si>
    <t>SE02775451</t>
  </si>
  <si>
    <t>SE02925712</t>
  </si>
  <si>
    <t>NL-NWG-DE1</t>
  </si>
  <si>
    <t>Depot Nieuwegein</t>
  </si>
  <si>
    <t>SE02238516</t>
  </si>
  <si>
    <t>23.01.2025</t>
  </si>
  <si>
    <t>SE02231501</t>
  </si>
  <si>
    <t>SE02276107</t>
  </si>
  <si>
    <t>SeatClean</t>
  </si>
  <si>
    <t>SE02441421</t>
  </si>
  <si>
    <t>SE02490791</t>
  </si>
  <si>
    <t>SE02614575</t>
  </si>
  <si>
    <t>SE02649594</t>
  </si>
  <si>
    <t>SE02722467</t>
  </si>
  <si>
    <t>SE02893256</t>
  </si>
  <si>
    <t>SE02276109</t>
  </si>
  <si>
    <t>SE02441422</t>
  </si>
  <si>
    <t>SE02614579</t>
  </si>
  <si>
    <t>SE02683199</t>
  </si>
  <si>
    <t>SE02254837</t>
  </si>
  <si>
    <t>13.01.2025</t>
  </si>
  <si>
    <t>SE02292866</t>
  </si>
  <si>
    <t>27.01.2025</t>
  </si>
  <si>
    <t>SE02334716</t>
  </si>
  <si>
    <t>10.02.2025</t>
  </si>
  <si>
    <t>SE02375030</t>
  </si>
  <si>
    <t>24.02.2025</t>
  </si>
  <si>
    <t>SE02415714</t>
  </si>
  <si>
    <t>10.03.2025</t>
  </si>
  <si>
    <t>SE02458174</t>
  </si>
  <si>
    <t>SE02504674</t>
  </si>
  <si>
    <t>SE02580938</t>
  </si>
  <si>
    <t>SE02628793</t>
  </si>
  <si>
    <t>19.05.2025</t>
  </si>
  <si>
    <t>SE02663150</t>
  </si>
  <si>
    <t>SE02695948</t>
  </si>
  <si>
    <t>SE02738247</t>
  </si>
  <si>
    <t>SE02943052</t>
  </si>
  <si>
    <t>08.09.2025</t>
  </si>
  <si>
    <t>SE02254838</t>
  </si>
  <si>
    <t>SE02292868</t>
  </si>
  <si>
    <t>SE02334719</t>
  </si>
  <si>
    <t>SE02375037</t>
  </si>
  <si>
    <t>SE02415718</t>
  </si>
  <si>
    <t>SE02458179</t>
  </si>
  <si>
    <t>SE02504676</t>
  </si>
  <si>
    <t>SE02580939</t>
  </si>
  <si>
    <t>SE02628794</t>
  </si>
  <si>
    <t>SE02663182</t>
  </si>
  <si>
    <t>SE02695949</t>
  </si>
  <si>
    <t>SE02738250</t>
  </si>
  <si>
    <t>SE02943053</t>
  </si>
  <si>
    <t>SE02323985</t>
  </si>
  <si>
    <t>SE02404954</t>
  </si>
  <si>
    <t>SE02736740</t>
  </si>
  <si>
    <t>SE02215604</t>
  </si>
  <si>
    <t>SE02282510</t>
  </si>
  <si>
    <t>SE02323986</t>
  </si>
  <si>
    <t>SE02363908</t>
  </si>
  <si>
    <t>SE02404940</t>
  </si>
  <si>
    <t>SE02447491</t>
  </si>
  <si>
    <t>SE02495931</t>
  </si>
  <si>
    <t>SE02530061</t>
  </si>
  <si>
    <t>SE02602261</t>
  </si>
  <si>
    <t>SE02602264</t>
  </si>
  <si>
    <t>SE02618005</t>
  </si>
  <si>
    <t>SE02736739</t>
  </si>
  <si>
    <t>SE02775591</t>
  </si>
  <si>
    <t>SE02926212</t>
  </si>
  <si>
    <t>SE02403575</t>
  </si>
  <si>
    <t>SE02600090</t>
  </si>
  <si>
    <t>SE02214367</t>
  </si>
  <si>
    <t>SE02322351</t>
  </si>
  <si>
    <t>SE02403571</t>
  </si>
  <si>
    <t>SE02494159</t>
  </si>
  <si>
    <t>SE02600089</t>
  </si>
  <si>
    <t>SE02736602</t>
  </si>
  <si>
    <t>SE02287840</t>
  </si>
  <si>
    <t>14.01.2025</t>
  </si>
  <si>
    <t>SE02461538</t>
  </si>
  <si>
    <t>SE02631471</t>
  </si>
  <si>
    <t>07.05.2025</t>
  </si>
  <si>
    <t>SE02676081</t>
  </si>
  <si>
    <t>SE02685953</t>
  </si>
  <si>
    <t>05.06.2025</t>
  </si>
  <si>
    <t>SE02768643</t>
  </si>
  <si>
    <t>01.07.2025</t>
  </si>
  <si>
    <t>SE02846282</t>
  </si>
  <si>
    <t>18.07.2025</t>
  </si>
  <si>
    <t>SE02964503</t>
  </si>
  <si>
    <t>05.09.2025</t>
  </si>
  <si>
    <t>Extra delivery service for non-consumables</t>
  </si>
  <si>
    <t>SE02287841</t>
  </si>
  <si>
    <t>SE02432270</t>
  </si>
  <si>
    <t>28.02.2025</t>
  </si>
  <si>
    <t>SE02461539</t>
  </si>
  <si>
    <t>SE02631472</t>
  </si>
  <si>
    <t>SE02741002</t>
  </si>
  <si>
    <t>SE02964504</t>
  </si>
  <si>
    <t>SE02249924</t>
  </si>
  <si>
    <t>SE02282593</t>
  </si>
  <si>
    <t>HandDisM</t>
  </si>
  <si>
    <t>SE02324047</t>
  </si>
  <si>
    <t>Abrasiv XL</t>
  </si>
  <si>
    <t>SE02363993</t>
  </si>
  <si>
    <t>SE02405025</t>
  </si>
  <si>
    <t>SE02447582</t>
  </si>
  <si>
    <t>SE02495985</t>
  </si>
  <si>
    <t>03.04.2025</t>
  </si>
  <si>
    <t>SE02530853</t>
  </si>
  <si>
    <t>18.04.2025</t>
  </si>
  <si>
    <t>SE02547286</t>
  </si>
  <si>
    <t>SE02602392</t>
  </si>
  <si>
    <t>SE02602393</t>
  </si>
  <si>
    <t>SE02618034</t>
  </si>
  <si>
    <t>SE02736133</t>
  </si>
  <si>
    <t>SE02775056</t>
  </si>
  <si>
    <t>SE02803438</t>
  </si>
  <si>
    <t>25.07.2025</t>
  </si>
  <si>
    <t>SE02923104</t>
  </si>
  <si>
    <t>SE02249927</t>
  </si>
  <si>
    <t>SE02282597</t>
  </si>
  <si>
    <t>SE02324062</t>
  </si>
  <si>
    <t>SE02363998</t>
  </si>
  <si>
    <t>SE02447590</t>
  </si>
  <si>
    <t>SE02495986</t>
  </si>
  <si>
    <t>SE02530856</t>
  </si>
  <si>
    <t>SE02602394</t>
  </si>
  <si>
    <t>SE02602395</t>
  </si>
  <si>
    <t>SE02618035</t>
  </si>
  <si>
    <t>SE02736134</t>
  </si>
  <si>
    <t>SE02775057</t>
  </si>
  <si>
    <t>SE02803440</t>
  </si>
  <si>
    <t>SE02923108</t>
  </si>
  <si>
    <t>SE02245852</t>
  </si>
  <si>
    <t>SE02786071</t>
  </si>
  <si>
    <t>SE02845951</t>
  </si>
  <si>
    <t>15.07.2025</t>
  </si>
  <si>
    <t>SE02239113</t>
  </si>
  <si>
    <t>SE02296748</t>
  </si>
  <si>
    <t>28.01.2025</t>
  </si>
  <si>
    <t>SE02338123</t>
  </si>
  <si>
    <t>SE02418939</t>
  </si>
  <si>
    <t>SE02462024</t>
  </si>
  <si>
    <t>25.03.2025</t>
  </si>
  <si>
    <t>SE02508023</t>
  </si>
  <si>
    <t>08.04.2025</t>
  </si>
  <si>
    <t>SE02584556</t>
  </si>
  <si>
    <t>SE02631800</t>
  </si>
  <si>
    <t>20.05.2025</t>
  </si>
  <si>
    <t>SE02666144</t>
  </si>
  <si>
    <t>SE02699144</t>
  </si>
  <si>
    <t>17.06.2025</t>
  </si>
  <si>
    <t>SE02741920</t>
  </si>
  <si>
    <t>SE02239112</t>
  </si>
  <si>
    <t>SE02296746</t>
  </si>
  <si>
    <t>SE02338110</t>
  </si>
  <si>
    <t>SE02418935</t>
  </si>
  <si>
    <t>SE02462021</t>
  </si>
  <si>
    <t>SE02508000</t>
  </si>
  <si>
    <t>SE02584554</t>
  </si>
  <si>
    <t>SE02631799</t>
  </si>
  <si>
    <t>SE02666143</t>
  </si>
  <si>
    <t>SE02699143</t>
  </si>
  <si>
    <t>SE02741917</t>
  </si>
  <si>
    <t>SE02313676</t>
  </si>
  <si>
    <t>SE02548469</t>
  </si>
  <si>
    <t>SE02614362</t>
  </si>
  <si>
    <t>01.05.2025</t>
  </si>
  <si>
    <t>SE02662437</t>
  </si>
  <si>
    <t>SE02859272</t>
  </si>
  <si>
    <t>SE02313677</t>
  </si>
  <si>
    <t>SE02662438</t>
  </si>
  <si>
    <t>SE02868905</t>
  </si>
  <si>
    <t>SE02255144</t>
  </si>
  <si>
    <t>15.01.2025</t>
  </si>
  <si>
    <t>SE02293094</t>
  </si>
  <si>
    <t>SE02334836</t>
  </si>
  <si>
    <t>SE02375122</t>
  </si>
  <si>
    <t>SE02415671</t>
  </si>
  <si>
    <t>SE02580954</t>
  </si>
  <si>
    <t>SE02601004</t>
  </si>
  <si>
    <t>SE02610336</t>
  </si>
  <si>
    <t>06.06.2025</t>
  </si>
  <si>
    <t>SE02709765</t>
  </si>
  <si>
    <t>SE02709766</t>
  </si>
  <si>
    <t>04.07.2025</t>
  </si>
  <si>
    <t>SE02830860</t>
  </si>
  <si>
    <t>14.08.2025</t>
  </si>
  <si>
    <t>SE02255194</t>
  </si>
  <si>
    <t>SE02293097</t>
  </si>
  <si>
    <t>SE02334859</t>
  </si>
  <si>
    <t>SE02375125</t>
  </si>
  <si>
    <t>SE02415700</t>
  </si>
  <si>
    <t>SE02601040</t>
  </si>
  <si>
    <t>SE02610358</t>
  </si>
  <si>
    <t>SE02709769</t>
  </si>
  <si>
    <t>SE02395433</t>
  </si>
  <si>
    <t>18.02.2025</t>
  </si>
  <si>
    <t>SE02479045</t>
  </si>
  <si>
    <t>SE02257519</t>
  </si>
  <si>
    <t>SE02296848</t>
  </si>
  <si>
    <t>SE02338151</t>
  </si>
  <si>
    <t>SE02418853</t>
  </si>
  <si>
    <t>SE02462089</t>
  </si>
  <si>
    <t>SE02507819</t>
  </si>
  <si>
    <t>SE02549001</t>
  </si>
  <si>
    <t>SE02550800</t>
  </si>
  <si>
    <t>SE02600141</t>
  </si>
  <si>
    <t>SE02609780</t>
  </si>
  <si>
    <t>SE02719559</t>
  </si>
  <si>
    <t>SE02916689</t>
  </si>
  <si>
    <t>29.08.2025</t>
  </si>
  <si>
    <t>SE02257520</t>
  </si>
  <si>
    <t>SE02338154</t>
  </si>
  <si>
    <t>SE02418855</t>
  </si>
  <si>
    <t>SE02507820</t>
  </si>
  <si>
    <t>SE02761766</t>
  </si>
  <si>
    <t>SE02916691</t>
  </si>
  <si>
    <t>Return order for pick up sales items</t>
  </si>
  <si>
    <t>SE02479330</t>
  </si>
  <si>
    <t>SE02771837</t>
  </si>
  <si>
    <t>SE02818562</t>
  </si>
  <si>
    <t>SE02333769</t>
  </si>
  <si>
    <t>29.01.2025</t>
  </si>
  <si>
    <t>SE02557285</t>
  </si>
  <si>
    <t>SE02844412</t>
  </si>
  <si>
    <t>SE02285137</t>
  </si>
  <si>
    <t>SE02327044</t>
  </si>
  <si>
    <t>06.02.2025</t>
  </si>
  <si>
    <t>SE02435744</t>
  </si>
  <si>
    <t>SE02450361</t>
  </si>
  <si>
    <t>SE02498332</t>
  </si>
  <si>
    <t>SE02520670</t>
  </si>
  <si>
    <t>SE02689847</t>
  </si>
  <si>
    <t>12.06.2025</t>
  </si>
  <si>
    <t>SE02826293</t>
  </si>
  <si>
    <t>SE02894554</t>
  </si>
  <si>
    <t>04.09.2025</t>
  </si>
  <si>
    <t>SE02285148</t>
  </si>
  <si>
    <t>SE02450368</t>
  </si>
  <si>
    <t>SE02520721</t>
  </si>
  <si>
    <t>SE02623175</t>
  </si>
  <si>
    <t>SE02689850</t>
  </si>
  <si>
    <t>SE02769789</t>
  </si>
  <si>
    <t>10.07.2025</t>
  </si>
  <si>
    <t>SE02894557</t>
  </si>
  <si>
    <t>SE02301068</t>
  </si>
  <si>
    <t>SE02503846</t>
  </si>
  <si>
    <t>SE02794102</t>
  </si>
  <si>
    <t>SE02214338</t>
  </si>
  <si>
    <t>SE02280461</t>
  </si>
  <si>
    <t>SE02322324</t>
  </si>
  <si>
    <t>SE02362264</t>
  </si>
  <si>
    <t>SE02403565</t>
  </si>
  <si>
    <t>SE02445686</t>
  </si>
  <si>
    <t>SE02494157</t>
  </si>
  <si>
    <t>SE02514105</t>
  </si>
  <si>
    <t>SE02569634</t>
  </si>
  <si>
    <t>30.04.2025</t>
  </si>
  <si>
    <t>SE02600060</t>
  </si>
  <si>
    <t>SE02600061</t>
  </si>
  <si>
    <t>SE02617451</t>
  </si>
  <si>
    <t>SE02736590</t>
  </si>
  <si>
    <t>SE02775429</t>
  </si>
  <si>
    <t>SE02795381</t>
  </si>
  <si>
    <t>23.07.2025</t>
  </si>
  <si>
    <t>SE02795382</t>
  </si>
  <si>
    <t>SE02925607</t>
  </si>
  <si>
    <t>SE02214351</t>
  </si>
  <si>
    <t>SE02280464</t>
  </si>
  <si>
    <t>SE02322327</t>
  </si>
  <si>
    <t>SE02362268</t>
  </si>
  <si>
    <t>SE02403567</t>
  </si>
  <si>
    <t>SE02445688</t>
  </si>
  <si>
    <t>SE02494158</t>
  </si>
  <si>
    <t>SE02514106</t>
  </si>
  <si>
    <t>SE02569654</t>
  </si>
  <si>
    <t>SE02600062</t>
  </si>
  <si>
    <t>SE02600063</t>
  </si>
  <si>
    <t>SE02617452</t>
  </si>
  <si>
    <t>SE02736601</t>
  </si>
  <si>
    <t>SE02775430</t>
  </si>
  <si>
    <t>SE02795385</t>
  </si>
  <si>
    <t>SE02925609</t>
  </si>
  <si>
    <t>SE02669151</t>
  </si>
  <si>
    <t>SE02706215</t>
  </si>
  <si>
    <t>SE02252797</t>
  </si>
  <si>
    <t>SE02289797</t>
  </si>
  <si>
    <t>SE02331547</t>
  </si>
  <si>
    <t>SE02371480</t>
  </si>
  <si>
    <t>21.02.2025</t>
  </si>
  <si>
    <t>SE02454884</t>
  </si>
  <si>
    <t>SE02502090</t>
  </si>
  <si>
    <t>SE02524815</t>
  </si>
  <si>
    <t>SE02601602</t>
  </si>
  <si>
    <t>SE02610760</t>
  </si>
  <si>
    <t>SE02739054</t>
  </si>
  <si>
    <t>SE02876832</t>
  </si>
  <si>
    <t>SE02252799</t>
  </si>
  <si>
    <t>SE02289799</t>
  </si>
  <si>
    <t>SE02331548</t>
  </si>
  <si>
    <t>SE02371502</t>
  </si>
  <si>
    <t>SE02454885</t>
  </si>
  <si>
    <t>SE02502131</t>
  </si>
  <si>
    <t>SE02524820</t>
  </si>
  <si>
    <t>SE02601603</t>
  </si>
  <si>
    <t>SE02610761</t>
  </si>
  <si>
    <t>SE02617830</t>
  </si>
  <si>
    <t>SE02739058</t>
  </si>
  <si>
    <t>SE02876834</t>
  </si>
  <si>
    <t>SE02296635</t>
  </si>
  <si>
    <t>30.01.2025</t>
  </si>
  <si>
    <t>SE02461884</t>
  </si>
  <si>
    <t>SE02507734</t>
  </si>
  <si>
    <t>SE02876336</t>
  </si>
  <si>
    <t>SE02361034</t>
  </si>
  <si>
    <t>SE02374023</t>
  </si>
  <si>
    <t>SE02457204</t>
  </si>
  <si>
    <t>SE02466121</t>
  </si>
  <si>
    <t>SE02497603</t>
  </si>
  <si>
    <t>SE02577065</t>
  </si>
  <si>
    <t>23.04.2025</t>
  </si>
  <si>
    <t>SE02686401</t>
  </si>
  <si>
    <t>SE02771998</t>
  </si>
  <si>
    <t>SE02157208</t>
  </si>
  <si>
    <t>SE02276195</t>
  </si>
  <si>
    <t>SE02318192</t>
  </si>
  <si>
    <t>SE02358216</t>
  </si>
  <si>
    <t>22.02.2025</t>
  </si>
  <si>
    <t>SE02399450</t>
  </si>
  <si>
    <t>SE02441596</t>
  </si>
  <si>
    <t>SE02490726</t>
  </si>
  <si>
    <t>10.04.2025</t>
  </si>
  <si>
    <t>SE02600311</t>
  </si>
  <si>
    <t>SE02600312</t>
  </si>
  <si>
    <t>04.06.2025</t>
  </si>
  <si>
    <t>SE02609886</t>
  </si>
  <si>
    <t>SE02709469</t>
  </si>
  <si>
    <t>SE02709470</t>
  </si>
  <si>
    <t>SE02781251</t>
  </si>
  <si>
    <t>SE02936245</t>
  </si>
  <si>
    <t>SE02276248</t>
  </si>
  <si>
    <t>SE02358258</t>
  </si>
  <si>
    <t>SE02441633</t>
  </si>
  <si>
    <t>SE02516793</t>
  </si>
  <si>
    <t>SE02600398</t>
  </si>
  <si>
    <t>SE02609956</t>
  </si>
  <si>
    <t>SE02710222</t>
  </si>
  <si>
    <t>SE02936284</t>
  </si>
  <si>
    <t>SE02642295</t>
  </si>
  <si>
    <t>SE02285386</t>
  </si>
  <si>
    <t>SE02327430</t>
  </si>
  <si>
    <t>SE02347673</t>
  </si>
  <si>
    <t>SE02408343</t>
  </si>
  <si>
    <t>06.03.2025</t>
  </si>
  <si>
    <t>SE02450903</t>
  </si>
  <si>
    <t>SE02498780</t>
  </si>
  <si>
    <t>SE02524774</t>
  </si>
  <si>
    <t>SE02593789</t>
  </si>
  <si>
    <t>SE02601596</t>
  </si>
  <si>
    <t>SE02610756</t>
  </si>
  <si>
    <t>29.05.2025</t>
  </si>
  <si>
    <t>SE02617827</t>
  </si>
  <si>
    <t>SE02736699</t>
  </si>
  <si>
    <t>SE02756825</t>
  </si>
  <si>
    <t>02.07.2025</t>
  </si>
  <si>
    <t>SE02775529</t>
  </si>
  <si>
    <t>SE02925926</t>
  </si>
  <si>
    <t>SE02250692</t>
  </si>
  <si>
    <t>SE02265305</t>
  </si>
  <si>
    <t>DiaperBin</t>
  </si>
  <si>
    <t>Mats</t>
  </si>
  <si>
    <t>SE02285388</t>
  </si>
  <si>
    <t>SE02306773</t>
  </si>
  <si>
    <t>SE02327442</t>
  </si>
  <si>
    <t>SE02347654</t>
  </si>
  <si>
    <t>SE02388511</t>
  </si>
  <si>
    <t>27.02.2025</t>
  </si>
  <si>
    <t>SE02408346</t>
  </si>
  <si>
    <t>SE02428004</t>
  </si>
  <si>
    <t>SE02450906</t>
  </si>
  <si>
    <t>SE02472200</t>
  </si>
  <si>
    <t>SE02498783</t>
  </si>
  <si>
    <t>SE02524773</t>
  </si>
  <si>
    <t>SE02524776</t>
  </si>
  <si>
    <t>SE02593785</t>
  </si>
  <si>
    <t>SE02601597</t>
  </si>
  <si>
    <t>SE02601598</t>
  </si>
  <si>
    <t>SE02610755</t>
  </si>
  <si>
    <t>SE02610757</t>
  </si>
  <si>
    <t>SE02617828</t>
  </si>
  <si>
    <t>SE02720052</t>
  </si>
  <si>
    <t>18.06.2025</t>
  </si>
  <si>
    <t>SE02736700</t>
  </si>
  <si>
    <t>SE02756824</t>
  </si>
  <si>
    <t>SE02775528</t>
  </si>
  <si>
    <t>SE02907460</t>
  </si>
  <si>
    <t>27.08.2025</t>
  </si>
  <si>
    <t>SE02925924</t>
  </si>
  <si>
    <t>SE02950338</t>
  </si>
  <si>
    <t>10.09.2025</t>
  </si>
  <si>
    <t>SE02254694</t>
  </si>
  <si>
    <t>SE02334409</t>
  </si>
  <si>
    <t>SE02415453</t>
  </si>
  <si>
    <t>SE02504490</t>
  </si>
  <si>
    <t>SE02580683</t>
  </si>
  <si>
    <t>SE02662948</t>
  </si>
  <si>
    <t>SE02738052</t>
  </si>
  <si>
    <t>SE02272749</t>
  </si>
  <si>
    <t>20.01.2025</t>
  </si>
  <si>
    <t>SE02314705</t>
  </si>
  <si>
    <t>SE02396301</t>
  </si>
  <si>
    <t>03.03.2025</t>
  </si>
  <si>
    <t>SE02437982</t>
  </si>
  <si>
    <t>SE02483003</t>
  </si>
  <si>
    <t>SE02521604</t>
  </si>
  <si>
    <t>SE02603899</t>
  </si>
  <si>
    <t>SE02646510</t>
  </si>
  <si>
    <t>SE02680189</t>
  </si>
  <si>
    <t>SE02758375</t>
  </si>
  <si>
    <t>SE02920062</t>
  </si>
  <si>
    <t>01.09.2025</t>
  </si>
  <si>
    <t>SE02172060</t>
  </si>
  <si>
    <t>06.01.2025</t>
  </si>
  <si>
    <t>SE02272788</t>
  </si>
  <si>
    <t>SE02314768</t>
  </si>
  <si>
    <t>SE02396345</t>
  </si>
  <si>
    <t>SE02437989</t>
  </si>
  <si>
    <t>SE02483044</t>
  </si>
  <si>
    <t>SE02521955</t>
  </si>
  <si>
    <t>SE02603953</t>
  </si>
  <si>
    <t>SE02646572</t>
  </si>
  <si>
    <t>SE02680219</t>
  </si>
  <si>
    <t>SE02713697</t>
  </si>
  <si>
    <t>SE02758408</t>
  </si>
  <si>
    <t>SE02920069</t>
  </si>
  <si>
    <t>SE02789842</t>
  </si>
  <si>
    <t>SE02942451</t>
  </si>
  <si>
    <t>26.08.2025</t>
  </si>
  <si>
    <t>SE02695309</t>
  </si>
  <si>
    <t>SE02925347</t>
  </si>
  <si>
    <t>SE02174721</t>
  </si>
  <si>
    <t>SE02293290</t>
  </si>
  <si>
    <t>SE02375385</t>
  </si>
  <si>
    <t>SE02458576</t>
  </si>
  <si>
    <t>SE02629060</t>
  </si>
  <si>
    <t>SE02696284</t>
  </si>
  <si>
    <t>SE02943342</t>
  </si>
  <si>
    <t>SE02634765</t>
  </si>
  <si>
    <t>SE02698066</t>
  </si>
  <si>
    <t>SE02944999</t>
  </si>
  <si>
    <t>SE02291668</t>
  </si>
  <si>
    <t>SE02305186</t>
  </si>
  <si>
    <t>17.01.2025</t>
  </si>
  <si>
    <t>SE02544749</t>
  </si>
  <si>
    <t>SE02292741</t>
  </si>
  <si>
    <t>SE02334517</t>
  </si>
  <si>
    <t>SE02374849</t>
  </si>
  <si>
    <t>26.02.2025</t>
  </si>
  <si>
    <t>SE02415421</t>
  </si>
  <si>
    <t>SE02458028</t>
  </si>
  <si>
    <t>SE02504651</t>
  </si>
  <si>
    <t>SE02518445</t>
  </si>
  <si>
    <t>22.04.2025</t>
  </si>
  <si>
    <t>SE02628779</t>
  </si>
  <si>
    <t>SE02696108</t>
  </si>
  <si>
    <t>SE02738224</t>
  </si>
  <si>
    <t>03.07.2025</t>
  </si>
  <si>
    <t>SE02777124</t>
  </si>
  <si>
    <t>SE02894187</t>
  </si>
  <si>
    <t>SE02237624</t>
  </si>
  <si>
    <t>SE02334542</t>
  </si>
  <si>
    <t>SE02374855</t>
  </si>
  <si>
    <t>SE02415426</t>
  </si>
  <si>
    <t>SE02458051</t>
  </si>
  <si>
    <t>SE02504652</t>
  </si>
  <si>
    <t>SE02518461</t>
  </si>
  <si>
    <t>SE02580749</t>
  </si>
  <si>
    <t>SE02628801</t>
  </si>
  <si>
    <t>SE02663134</t>
  </si>
  <si>
    <t>SE02696110</t>
  </si>
  <si>
    <t>SE02738227</t>
  </si>
  <si>
    <t>SE02777125</t>
  </si>
  <si>
    <t>SE02894188</t>
  </si>
  <si>
    <t>SE02894189</t>
  </si>
  <si>
    <t>SE02293243</t>
  </si>
  <si>
    <t>SE02375338</t>
  </si>
  <si>
    <t>SE02458523</t>
  </si>
  <si>
    <t>SE02629009</t>
  </si>
  <si>
    <t>SE02293577</t>
  </si>
  <si>
    <t>SE02375589</t>
  </si>
  <si>
    <t>SE02458778</t>
  </si>
  <si>
    <t>SE02629206</t>
  </si>
  <si>
    <t>SE02669405</t>
  </si>
  <si>
    <t>SE02745458</t>
  </si>
  <si>
    <t>SE02302570</t>
  </si>
  <si>
    <t>TP XL</t>
  </si>
  <si>
    <t>SE02384346</t>
  </si>
  <si>
    <t>SE02467827</t>
  </si>
  <si>
    <t>SE02636773</t>
  </si>
  <si>
    <t>SE02703886</t>
  </si>
  <si>
    <t>SE02950419</t>
  </si>
  <si>
    <t>SE02302621</t>
  </si>
  <si>
    <t>SE02384349</t>
  </si>
  <si>
    <t>SE02467830</t>
  </si>
  <si>
    <t>SE02636774</t>
  </si>
  <si>
    <t>SE02703887</t>
  </si>
  <si>
    <t>SE02950421</t>
  </si>
  <si>
    <t>SE02296082</t>
  </si>
  <si>
    <t>SE02313716</t>
  </si>
  <si>
    <t>SE02545446</t>
  </si>
  <si>
    <t>SE02827994</t>
  </si>
  <si>
    <t>SE02827993</t>
  </si>
  <si>
    <t>SE02341112</t>
  </si>
  <si>
    <t>SE02381966</t>
  </si>
  <si>
    <t>25.02.2025</t>
  </si>
  <si>
    <t>SE02543215</t>
  </si>
  <si>
    <t>SE02586984</t>
  </si>
  <si>
    <t>SE02721495</t>
  </si>
  <si>
    <t>SE02757143</t>
  </si>
  <si>
    <t>SE02951703</t>
  </si>
  <si>
    <t>SE02259845</t>
  </si>
  <si>
    <t>SE02299709</t>
  </si>
  <si>
    <t>SE02341113</t>
  </si>
  <si>
    <t>SE02381964</t>
  </si>
  <si>
    <t>SE02421870</t>
  </si>
  <si>
    <t>SE02543214</t>
  </si>
  <si>
    <t>SE02586987</t>
  </si>
  <si>
    <t>SE02608129</t>
  </si>
  <si>
    <t>SE02613305</t>
  </si>
  <si>
    <t>SE02721494</t>
  </si>
  <si>
    <t>SE02757144</t>
  </si>
  <si>
    <t>SE02951699</t>
  </si>
  <si>
    <t>SE02441243</t>
  </si>
  <si>
    <t>SE02286736</t>
  </si>
  <si>
    <t>SE02328578</t>
  </si>
  <si>
    <t>SE02368979</t>
  </si>
  <si>
    <t>SE02409637</t>
  </si>
  <si>
    <t>SE02534884</t>
  </si>
  <si>
    <t>SE02616356</t>
  </si>
  <si>
    <t>SE02723868</t>
  </si>
  <si>
    <t>SE02763786</t>
  </si>
  <si>
    <t>SE02286731</t>
  </si>
  <si>
    <t>SE02328573</t>
  </si>
  <si>
    <t>SE02409634</t>
  </si>
  <si>
    <t>SE02451806</t>
  </si>
  <si>
    <t>SE02493199</t>
  </si>
  <si>
    <t>SE02534881</t>
  </si>
  <si>
    <t>SE02616355</t>
  </si>
  <si>
    <t>SE02651452</t>
  </si>
  <si>
    <t>SE02684970</t>
  </si>
  <si>
    <t>SE02723867</t>
  </si>
  <si>
    <t>SE02763785</t>
  </si>
  <si>
    <t>SE02898684</t>
  </si>
  <si>
    <t>Rijlabels</t>
  </si>
  <si>
    <t>(leeg)</t>
  </si>
  <si>
    <t>Eindtotaal</t>
  </si>
  <si>
    <t>Som van Delivered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</si>
</sst>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,000"/>
    <numFmt numFmtId="165" formatCode="d/m/yy\ h:mm;@"/>
    <numFmt numFmtId="166" formatCode="dd/mm/yy;@"/>
    <numFmt numFmtId="167" formatCode="#,##0&quot; BT&quot;;\-#,##0&quot; BT&quot;;#,##0&quot; BT&quot;"/>
    <numFmt numFmtId="168" formatCode="#,##0&quot; PC&quot;;\-#,##0&quot; PC&quot;;#,##0&quot; PC&quot;"/>
    <numFmt numFmtId="169" formatCode="#,##0&quot; PAC&quot;;\-#,##0&quot; PAC&quot;;#,##0&quot; PAC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EAEAEA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21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6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3" fillId="2" borderId="9" applyNumberFormat="0" applyAlignment="0">
      <alignment horizontal="left" vertical="center" indent="1"/>
      <protection locked="0"/>
    </xf>
    <xf numFmtId="0" fontId="3" fillId="12" borderId="2" applyNumberFormat="0" applyAlignment="0" applyProtection="0">
      <alignment horizontal="left" vertical="center" indent="1"/>
    </xf>
    <xf numFmtId="0" fontId="3" fillId="13" borderId="2" applyNumberFormat="0" applyAlignment="0">
      <alignment horizontal="left" vertical="center" indent="1"/>
      <protection locked="0"/>
    </xf>
    <xf numFmtId="0" fontId="3" fillId="2" borderId="9" applyNumberFormat="0" applyAlignment="0">
      <alignment horizontal="left" vertical="center" indent="1"/>
      <protection locked="0"/>
    </xf>
    <xf numFmtId="164" fontId="2" fillId="12" borderId="6" applyNumberFormat="0" applyProtection="0">
      <alignment horizontal="right" vertical="center"/>
    </xf>
    <xf numFmtId="164" fontId="2" fillId="13" borderId="6" applyNumberFormat="0">
      <alignment horizontal="right" vertical="center"/>
      <protection locked="0"/>
    </xf>
    <xf numFmtId="164" fontId="4" fillId="5" borderId="3" applyNumberFormat="0" applyBorder="0" applyAlignment="0" applyProtection="0">
      <alignment horizontal="right" vertical="center" indent="1"/>
    </xf>
    <xf numFmtId="164" fontId="5" fillId="4" borderId="3" applyNumberFormat="0" applyBorder="0" applyAlignment="0" applyProtection="0">
      <alignment horizontal="right" vertical="center" indent="1"/>
    </xf>
    <xf numFmtId="164" fontId="5" fillId="3" borderId="3" applyNumberFormat="0" applyBorder="0" applyAlignment="0" applyProtection="0">
      <alignment horizontal="right" vertical="center" indent="1"/>
    </xf>
    <xf numFmtId="164" fontId="6" fillId="6" borderId="3" applyNumberFormat="0" applyBorder="0" applyAlignment="0" applyProtection="0">
      <alignment horizontal="right" vertical="center" indent="1"/>
    </xf>
    <xf numFmtId="164" fontId="6" fillId="7" borderId="3" applyNumberFormat="0" applyBorder="0" applyAlignment="0" applyProtection="0">
      <alignment horizontal="right" vertical="center" indent="1"/>
    </xf>
    <xf numFmtId="164" fontId="6" fillId="8" borderId="3" applyNumberFormat="0" applyBorder="0" applyAlignment="0" applyProtection="0">
      <alignment horizontal="right" vertical="center" indent="1"/>
    </xf>
    <xf numFmtId="164" fontId="7" fillId="9" borderId="3" applyNumberFormat="0" applyBorder="0" applyAlignment="0" applyProtection="0">
      <alignment horizontal="right" vertical="center" indent="1"/>
    </xf>
    <xf numFmtId="164" fontId="7" fillId="10" borderId="3" applyNumberFormat="0" applyBorder="0" applyAlignment="0" applyProtection="0">
      <alignment horizontal="right" vertical="center" indent="1"/>
    </xf>
    <xf numFmtId="164" fontId="7" fillId="11" borderId="3" applyNumberFormat="0" applyBorder="0" applyAlignment="0" applyProtection="0">
      <alignment horizontal="right" vertical="center" indent="1"/>
    </xf>
    <xf numFmtId="0" fontId="8" fillId="0" borderId="5" applyNumberFormat="0" applyFont="0" applyFill="0" applyAlignment="0" applyProtection="0"/>
    <xf numFmtId="164" fontId="13" fillId="15" borderId="0" applyNumberFormat="0" applyAlignment="0" applyProtection="0">
      <alignment horizontal="left" vertical="center" indent="1"/>
    </xf>
    <xf numFmtId="0" fontId="9" fillId="0" borderId="4" applyNumberFormat="0" applyFont="0" applyFill="0" applyAlignment="0" applyProtection="0"/>
    <xf numFmtId="164" fontId="1" fillId="0" borderId="6" applyNumberFormat="0" applyFill="0" applyBorder="0" applyAlignmen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20" fillId="0" borderId="5" applyNumberFormat="0" applyFill="0" applyBorder="0" applyAlignment="0" applyProtection="0"/>
    <xf numFmtId="0" fontId="12" fillId="0" borderId="5" applyNumberFormat="0" applyBorder="0" applyAlignment="0" applyProtection="0"/>
    <xf numFmtId="0" fontId="10" fillId="2" borderId="9" applyNumberFormat="0" applyAlignment="0">
      <alignment horizontal="left" vertical="center" indent="1"/>
      <protection locked="0"/>
    </xf>
    <xf numFmtId="0" fontId="10" fillId="2" borderId="9" applyNumberFormat="0" applyAlignment="0">
      <alignment horizontal="left" vertical="center" indent="1"/>
      <protection locked="0"/>
    </xf>
    <xf numFmtId="0" fontId="10" fillId="12" borderId="2" applyNumberFormat="0" applyAlignment="0" applyProtection="0">
      <alignment horizontal="left" vertical="center" indent="1"/>
    </xf>
    <xf numFmtId="164" fontId="11" fillId="12" borderId="6" applyNumberFormat="0" applyProtection="0">
      <alignment horizontal="right" vertical="center"/>
    </xf>
    <xf numFmtId="0" fontId="10" fillId="13" borderId="2" applyNumberFormat="0" applyAlignment="0">
      <alignment horizontal="left" vertical="center" indent="1"/>
      <protection locked="0"/>
    </xf>
    <xf numFmtId="164" fontId="11" fillId="13" borderId="6" applyNumberFormat="0">
      <alignment horizontal="right" vertical="center"/>
      <protection locked="0"/>
    </xf>
    <xf numFmtId="164" fontId="1" fillId="0" borderId="6" applyNumberFormat="0" applyFill="0" applyBorder="0" applyAlignment="0" applyProtection="0">
      <alignment horizontal="right" vertical="center"/>
    </xf>
    <xf numFmtId="0" fontId="3" fillId="12" borderId="2" applyNumberFormat="0" applyAlignment="0" applyProtection="0">
      <alignment horizontal="left" vertical="center" indent="1"/>
    </xf>
    <xf numFmtId="0" fontId="3" fillId="2" borderId="2" applyNumberFormat="0" applyAlignment="0" applyProtection="0">
      <alignment horizontal="left" vertical="center" indent="1"/>
    </xf>
    <xf numFmtId="1" fontId="1" fillId="14" borderId="11" applyFont="0" applyFill="0" applyBorder="0" applyAlignment="0" applyProtection="0"/>
    <xf numFmtId="166" fontId="2" fillId="2" borderId="10" applyFont="0" applyFill="0" applyBorder="0" applyAlignment="0" applyProtection="0"/>
    <xf numFmtId="1" fontId="1" fillId="14" borderId="11" applyFont="0" applyFill="0" applyBorder="0" applyAlignment="0" applyProtection="0"/>
  </cellStyleXfs>
  <cellXfs count="54">
    <xf numFmtId="0" fontId="0" fillId="0" borderId="0" xfId="0"/>
    <xf numFmtId="0" fontId="14" fillId="0" borderId="8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horizontal="left" vertical="center"/>
    </xf>
    <xf numFmtId="0" fontId="14" fillId="0" borderId="0" xfId="34" applyNumberFormat="1" applyFont="1" applyFill="1" applyBorder="1" applyAlignment="1" applyProtection="1">
      <alignment horizontal="right" vertical="center" indent="3"/>
    </xf>
    <xf numFmtId="0" fontId="14" fillId="0" borderId="0" xfId="34" applyNumberFormat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8" xfId="34" applyNumberFormat="1" applyFont="1" applyFill="1" applyBorder="1" applyAlignment="1" applyProtection="1">
      <alignment horizontal="left" vertical="center"/>
    </xf>
    <xf numFmtId="0" fontId="16" fillId="0" borderId="8" xfId="34" applyNumberFormat="1" applyFont="1" applyFill="1" applyBorder="1" applyAlignment="1" applyProtection="1">
      <alignment horizontal="left" vertical="center"/>
    </xf>
    <xf numFmtId="22" fontId="14" fillId="0" borderId="8" xfId="34" applyNumberFormat="1" applyFont="1" applyFill="1" applyBorder="1" applyAlignment="1" applyProtection="1">
      <alignment horizontal="left" vertical="center"/>
    </xf>
    <xf numFmtId="0" fontId="14" fillId="0" borderId="8" xfId="0" applyFont="1" applyBorder="1" applyAlignment="1">
      <alignment horizontal="left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right" vertical="center" indent="1"/>
      <protection locked="0"/>
    </xf>
    <xf numFmtId="0" fontId="14" fillId="0" borderId="7" xfId="34" applyNumberFormat="1" applyFont="1" applyFill="1" applyBorder="1" applyAlignment="1" applyProtection="1">
      <alignment horizontal="right" vertical="center" indent="1"/>
    </xf>
    <xf numFmtId="0" fontId="14" fillId="0" borderId="7" xfId="0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7" fillId="0" borderId="7" xfId="0" applyFont="1" applyBorder="1" applyAlignment="1" applyProtection="1">
      <alignment vertical="center" textRotation="90"/>
      <protection locked="0"/>
    </xf>
    <xf numFmtId="0" fontId="17" fillId="0" borderId="7" xfId="0" applyFont="1" applyBorder="1" applyAlignment="1" applyProtection="1">
      <alignment horizontal="right" vertical="center" indent="1"/>
      <protection locked="0"/>
    </xf>
    <xf numFmtId="0" fontId="16" fillId="0" borderId="7" xfId="34" applyNumberFormat="1" applyFont="1" applyFill="1" applyBorder="1" applyAlignment="1" applyProtection="1">
      <alignment horizontal="right" vertical="center" indent="1"/>
    </xf>
    <xf numFmtId="22" fontId="14" fillId="0" borderId="7" xfId="34" applyNumberFormat="1" applyFont="1" applyFill="1" applyBorder="1" applyAlignment="1" applyProtection="1">
      <alignment horizontal="right" vertical="center" indent="1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7" xfId="0" applyFont="1" applyBorder="1" applyAlignment="1" applyProtection="1">
      <alignment vertical="center" textRotation="90"/>
      <protection locked="0"/>
    </xf>
    <xf numFmtId="0" fontId="14" fillId="0" borderId="0" xfId="0" applyFont="1" applyAlignment="1">
      <alignment horizontal="right" vertical="center" indent="1"/>
    </xf>
    <xf numFmtId="0" fontId="14" fillId="0" borderId="0" xfId="34" applyNumberFormat="1" applyFont="1" applyFill="1" applyBorder="1" applyAlignment="1" applyProtection="1">
      <alignment horizontal="right" vertical="center" indent="1"/>
    </xf>
    <xf numFmtId="1" fontId="0" fillId="0" borderId="0" xfId="39" applyFont="1" applyFill="1" applyBorder="1"/>
    <xf numFmtId="167" fontId="1" fillId="0" borderId="15" xfId="2" applyNumberFormat="1" applyBorder="1">
      <alignment horizontal="right" vertical="center"/>
    </xf>
    <xf numFmtId="168" fontId="1" fillId="0" borderId="15" xfId="2" applyNumberFormat="1" applyBorder="1">
      <alignment horizontal="right" vertical="center"/>
    </xf>
    <xf numFmtId="169" fontId="1" fillId="0" borderId="15" xfId="2" applyNumberFormat="1" applyBorder="1">
      <alignment horizontal="right" vertical="center"/>
    </xf>
    <xf numFmtId="168" fontId="1" fillId="0" borderId="16" xfId="2" applyNumberFormat="1" applyBorder="1">
      <alignment horizontal="right" vertical="center"/>
    </xf>
    <xf numFmtId="0" fontId="1" fillId="14" borderId="10" xfId="24" quotePrefix="1" applyNumberFormat="1" applyBorder="1" applyAlignment="1"/>
    <xf numFmtId="0" fontId="1" fillId="14" borderId="17" xfId="24" quotePrefix="1" applyNumberFormat="1" applyBorder="1" applyAlignment="1"/>
    <xf numFmtId="0" fontId="1" fillId="14" borderId="12" xfId="24" quotePrefix="1" applyNumberFormat="1" applyBorder="1" applyAlignment="1"/>
    <xf numFmtId="0" fontId="1" fillId="14" borderId="1" xfId="24" quotePrefix="1" applyNumberFormat="1" applyAlignment="1"/>
    <xf numFmtId="0" fontId="1" fillId="14" borderId="14" xfId="24" quotePrefix="1" applyNumberFormat="1" applyBorder="1" applyAlignment="1"/>
    <xf numFmtId="0" fontId="1" fillId="14" borderId="13" xfId="24" quotePrefix="1" applyNumberFormat="1" applyBorder="1" applyAlignment="1"/>
    <xf numFmtId="0" fontId="2" fillId="2" borderId="18" xfId="1" quotePrefix="1" applyNumberFormat="1" applyBorder="1" applyAlignment="1"/>
    <xf numFmtId="0" fontId="2" fillId="2" borderId="19" xfId="1" quotePrefix="1" applyNumberFormat="1" applyBorder="1" applyAlignment="1"/>
    <xf numFmtId="0" fontId="2" fillId="2" borderId="20" xfId="1" quotePrefix="1" applyNumberFormat="1" applyBorder="1" applyAlignment="1"/>
    <xf numFmtId="0" fontId="1" fillId="14" borderId="20" xfId="24" quotePrefix="1" applyNumberFormat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9" fillId="0" borderId="7" xfId="0" applyFont="1" applyBorder="1" applyAlignment="1" applyProtection="1">
      <alignment horizontal="center" vertical="top" textRotation="90"/>
      <protection locked="0"/>
    </xf>
    <xf numFmtId="165" fontId="14" fillId="0" borderId="0" xfId="34" applyNumberFormat="1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</cellXfs>
  <cellStyles count="40">
    <cellStyle name="DateGerman" xfId="38" xr:uid="{5555C2E4-6712-4E5E-82F1-AF1DE92E6D0F}"/>
    <cellStyle name="NoDecimal" xfId="37" xr:uid="{186063CF-93F6-415A-9219-1C76CCB9D762}"/>
    <cellStyle name="NoDecimals" xfId="39" xr:uid="{03088437-F2D0-4DC5-BA2C-D14101874F96}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26" xr:uid="{00000000-0005-0000-0000-000008000000}"/>
    <cellStyle name="SAPEmphasizedEditableDataCell" xfId="28" xr:uid="{00000000-0005-0000-0000-000009000000}"/>
    <cellStyle name="SAPEmphasizedEditableDataTotalCell" xfId="29" xr:uid="{00000000-0005-0000-0000-00000A000000}"/>
    <cellStyle name="SAPEmphasizedLockedDataCell" xfId="32" xr:uid="{00000000-0005-0000-0000-00000B000000}"/>
    <cellStyle name="SAPEmphasizedLockedDataTotalCell" xfId="33" xr:uid="{00000000-0005-0000-0000-00000C000000}"/>
    <cellStyle name="SAPEmphasizedReadonlyDataCell" xfId="30" xr:uid="{00000000-0005-0000-0000-00000D000000}"/>
    <cellStyle name="SAPEmphasizedReadonlyDataTotalCell" xfId="31" xr:uid="{00000000-0005-0000-0000-00000E000000}"/>
    <cellStyle name="SAPEmphasizedTotal" xfId="27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4" xr:uid="{00000000-0005-0000-0000-00001A000000}"/>
    <cellStyle name="SAPGroupingFillCell" xfId="4" xr:uid="{00000000-0005-0000-0000-00001B000000}"/>
    <cellStyle name="SAPHierarchyCell" xfId="35" xr:uid="{00000000-0005-0000-0000-00001C000000}"/>
    <cellStyle name="SAPHierarchyOddCell" xfId="36" xr:uid="{00000000-0005-0000-0000-00001D000000}"/>
    <cellStyle name="SAPLockedDataCell" xfId="7" xr:uid="{00000000-0005-0000-0000-00001E000000}"/>
    <cellStyle name="SAPLockedDataTotalCell" xfId="10" xr:uid="{00000000-0005-0000-0000-00001F000000}"/>
    <cellStyle name="SAPMemberCell" xfId="24" xr:uid="{00000000-0005-0000-0000-000020000000}"/>
    <cellStyle name="SAPMemberTotalCell" xfId="25" xr:uid="{00000000-0005-0000-0000-000021000000}"/>
    <cellStyle name="SAPMessageText" xfId="23" xr:uid="{00000000-0005-0000-0000-000022000000}"/>
    <cellStyle name="SAPReadonlyDataCell" xfId="6" xr:uid="{00000000-0005-0000-0000-000023000000}"/>
    <cellStyle name="SAPReadonlyDataTotalCell" xfId="9" xr:uid="{00000000-0005-0000-0000-00002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680662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17DFC-6D5E-425C-9A4D-6D6B10DA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0"/>
          <a:ext cx="2433262" cy="29527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s Koevoets" refreshedDate="45915.612246180557" createdVersion="8" refreshedVersion="8" minRefreshableVersion="3" recordCount="1162" xr:uid="{72C3E9BA-AC4E-426F-A32A-4E2066774EBD}">
  <cacheSource type="worksheet">
    <worksheetSource ref="A1:S1048576" sheet="Data t.b.v. Tabel"/>
  </cacheSource>
  <cacheFields count="19">
    <cacheField name="Project ID - Project Top Level Node" numFmtId="0">
      <sharedItems containsBlank="1"/>
    </cacheField>
    <cacheField name="Project ID - Project Location Node" numFmtId="0">
      <sharedItems containsBlank="1"/>
    </cacheField>
    <cacheField name="Delivery Location" numFmtId="0">
      <sharedItems containsBlank="1" count="28">
        <s v="LO1002001890"/>
        <s v="LO1002003759"/>
        <s v="LO1002004590"/>
        <s v="LO1002005477"/>
        <s v="LO1002007065"/>
        <s v="LO1002009603"/>
        <s v="LO1002009864"/>
        <s v="LO1002010841"/>
        <s v="LO1002016295"/>
        <s v="LO1002015924"/>
        <s v="LO1002016032"/>
        <s v="LO1002016033"/>
        <s v="LO1002016034"/>
        <s v="LO1002016167"/>
        <s v="LO1002015851"/>
        <s v="LO1002016008"/>
        <s v="LO1002018031"/>
        <s v="LO1002018064"/>
        <s v="LO1002023852"/>
        <s v="LO1002025062"/>
        <s v="LO1002024574"/>
        <s v="LO1002031766"/>
        <s v="LO1002032485"/>
        <s v="LO1002030354"/>
        <s v="LO1002090562"/>
        <s v="LO1016076151"/>
        <s v="LO1016297857"/>
        <m/>
      </sharedItems>
    </cacheField>
    <cacheField name="Delivery Location2" numFmtId="0">
      <sharedItems containsBlank="1" count="22">
        <s v="Aeres Emmeloord"/>
        <s v="Aeres Praktijkonderwijs"/>
        <s v="Aeres Hogeschool Dronten"/>
        <s v="Aeres VMBO Nijkerk"/>
        <s v="Aeres VMBO &amp; MBO"/>
        <s v="Aeres Innovation Centre"/>
        <s v="Aeres MBO Barneveld"/>
        <s v="Aeres VMBO Maartensdijk"/>
        <s v="Aeres Tech"/>
        <s v="Aeres Hogeschool Wageningen"/>
        <s v="Aeres MBO/VMBO Almere"/>
        <s v="Aeres MBO Dronten,"/>
        <s v="Aeres ABC gebouw"/>
        <s v="Aeres (V)MBO"/>
        <s v="Aeres, Zuivellokaal"/>
        <s v="Aeres Bestuursgebouw"/>
        <s v="Aeres VMBO"/>
        <s v="Aeres VMBO/MBO"/>
        <s v="Aeres Hogeschool Almere"/>
        <s v="Aeres"/>
        <s v="Aeres MBO"/>
        <m/>
      </sharedItems>
    </cacheField>
    <cacheField name="Street" numFmtId="0">
      <sharedItems containsBlank="1" count="22">
        <s v="De Balkan 16"/>
        <s v="Scandinavielaan 33-A"/>
        <s v="De Drieslag"/>
        <s v="Luxoolseweg"/>
        <s v="Jansoniusstraat"/>
        <s v="Wisentweg"/>
        <s v="Barnseweg"/>
        <s v="Dierenriem"/>
        <s v="Zandlaan"/>
        <s v="Mansholtlaan"/>
        <s v="Heliumweg"/>
        <s v="Pinkenbergseweg"/>
        <s v="Bovenbuurtweg"/>
        <s v="Tjalk"/>
        <s v="Prof. Wassenberghstraat"/>
        <s v="Harste"/>
        <s v="Arboretum West"/>
        <s v="Badweg"/>
        <s v="Domela Nieuwenhuisweg"/>
        <s v="Kapweg"/>
        <s v="Ambonstraat"/>
        <m/>
      </sharedItems>
    </cacheField>
    <cacheField name="Street Number" numFmtId="0">
      <sharedItems containsBlank="1"/>
    </cacheField>
    <cacheField name="ZIP/Postal Code" numFmtId="0">
      <sharedItems containsBlank="1"/>
    </cacheField>
    <cacheField name="City" numFmtId="0">
      <sharedItems containsBlank="1"/>
    </cacheField>
    <cacheField name="Site" numFmtId="0">
      <sharedItems containsBlank="1"/>
    </cacheField>
    <cacheField name="Site2" numFmtId="0">
      <sharedItems containsBlank="1"/>
    </cacheField>
    <cacheField name="Project Category" numFmtId="0">
      <sharedItems containsBlank="1"/>
    </cacheField>
    <cacheField name="Service Order (AX)" numFmtId="0">
      <sharedItems containsBlank="1"/>
    </cacheField>
    <cacheField name="Item Number (AX) - MeMi Product Group ID" numFmtId="0">
      <sharedItems containsBlank="1"/>
    </cacheField>
    <cacheField name="Item Number (AX)" numFmtId="0">
      <sharedItems containsBlank="1" count="30">
        <s v="X000811"/>
        <s v="C282200"/>
        <s v="C286100"/>
        <s v="5480000"/>
        <s v="C633000"/>
        <s v="1700426"/>
        <s v="C152000"/>
        <s v="C575000"/>
        <s v="C153000"/>
        <s v="C287000"/>
        <s v="X000833"/>
        <s v="C630000"/>
        <s v="C638000"/>
        <s v="5597113"/>
        <s v="C154000"/>
        <s v="C279400"/>
        <s v="5481000"/>
        <s v="X130017"/>
        <s v="C475000"/>
        <s v="C288000"/>
        <s v="X000219"/>
        <s v="X100164"/>
        <s v="C272300"/>
        <s v="C289000"/>
        <s v="X005487"/>
        <s v="5484000"/>
        <s v="6037100"/>
        <s v="X001029"/>
        <s v="C548500"/>
        <m/>
      </sharedItems>
    </cacheField>
    <cacheField name="Item Number (AX)2" numFmtId="0">
      <sharedItems containsBlank="1" count="30">
        <s v="CWS toilet paper Tissue 100m recycling 2-ply white"/>
        <s v="CWS folded paper cellulose Multi-fold 3-ply white"/>
        <s v="CWS paperroll tissue cellulose 2-ply white"/>
        <s v="CWS foam soap Best standard 500ml"/>
        <s v="CWS fragrance ocean fresh Air Bar"/>
        <s v="CWS foam soap hygiene + 500ml"/>
        <s v="CWS towel roll standard blue 27cm"/>
        <s v="CWS hygiene box Paradise"/>
        <s v="CWS towel roll UNO DUO white 21cm"/>
        <s v="CWS Paperroll Paradise cellulose 2-ply white"/>
        <s v="CWS cleaning paper midi rolls recycling 1-ply white"/>
        <s v="CWS fragrance sweet orange Air Bar"/>
        <s v="CWS fragrance magic fruit Air Bar"/>
        <s v="CWS liquid Seatcleaner"/>
        <s v="CWS towel roll UNO DUO blue 21cm"/>
        <s v="CWS folded paper Nature recycling Multi-fold 2-ply Z-fold"/>
        <s v="CWS foam soap Best mild 500ml"/>
        <s v="CWS hand disinfection gel 500ml"/>
        <s v="CWS hand cleaner abrasiva standard 2L"/>
        <s v="CWS paper towel rolls recycling 3-ply white"/>
        <s v="CWS nappy box white"/>
        <s v="Mat Granite"/>
        <s v="CWS folded paper Frottee extra recycling C-fold 2-ply white"/>
        <s v="CWS paperroll high quality cellulose 3-ply blue"/>
        <s v="CWS disinfection gel Paradise"/>
        <s v="CWS foam soap Best neutral 500ml"/>
        <s v="CWS toilet paper superroll w/o perforation recycling 2-ply"/>
        <s v="CWS soap Industry Solopol Classic 2L"/>
        <s v="CWS soap Best Antibact 500ml"/>
        <m/>
      </sharedItems>
    </cacheField>
    <cacheField name="Size" numFmtId="0">
      <sharedItems containsBlank="1"/>
    </cacheField>
    <cacheField name="Delivery Date" numFmtId="0">
      <sharedItems containsBlank="1"/>
    </cacheField>
    <cacheField name="Service Line Type" numFmtId="0">
      <sharedItems containsBlank="1"/>
    </cacheField>
    <cacheField name="Delivered Quantity" numFmtId="0">
      <sharedItems containsString="0" containsBlank="1" containsNumber="1" containsInteger="1" minValue="-160" maxValue="3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2">
  <r>
    <s v="101251"/>
    <s v="101251-1001"/>
    <x v="0"/>
    <x v="0"/>
    <x v="0"/>
    <s v="#"/>
    <s v="8303 GZ"/>
    <s v="Emmeloord"/>
    <s v="NL-DRA-DE1"/>
    <s v="Depot Drachten"/>
    <s v="Extra delivery service for consumables"/>
    <s v="SE02283631"/>
    <s v="TP M"/>
    <x v="0"/>
    <x v="0"/>
    <s v="#"/>
    <s v="09.01.2025"/>
    <s v="2"/>
    <n v="7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317600"/>
    <s v="TP M"/>
    <x v="0"/>
    <x v="0"/>
    <s v="#"/>
    <s v="21.01.2025"/>
    <s v="2"/>
    <n v="7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366112"/>
    <s v="FoldPaper"/>
    <x v="1"/>
    <x v="1"/>
    <s v="#"/>
    <s v="07.02.2025"/>
    <s v="2"/>
    <n v="40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441215"/>
    <s v="PaperRolls"/>
    <x v="2"/>
    <x v="2"/>
    <s v="#"/>
    <s v="05.03.2025"/>
    <s v="2"/>
    <n v="1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490210"/>
    <s v="Foam M"/>
    <x v="3"/>
    <x v="3"/>
    <s v="#"/>
    <s v="18.03.2025"/>
    <s v="2"/>
    <n v="1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500962"/>
    <s v="Fragrance"/>
    <x v="4"/>
    <x v="4"/>
    <s v="#"/>
    <s v="01.04.2025"/>
    <s v="2"/>
    <n v="11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682761"/>
    <s v="PaperRolls"/>
    <x v="2"/>
    <x v="2"/>
    <s v="#"/>
    <s v="27.05.2025"/>
    <s v="2"/>
    <n v="1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682761"/>
    <s v="TP M"/>
    <x v="0"/>
    <x v="0"/>
    <s v="#"/>
    <s v="27.05.2025"/>
    <s v="2"/>
    <n v="96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761206"/>
    <s v="Foam M"/>
    <x v="3"/>
    <x v="3"/>
    <s v="#"/>
    <s v="24.06.2025"/>
    <s v="2"/>
    <n v="1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761206"/>
    <s v="FoldPaper"/>
    <x v="1"/>
    <x v="1"/>
    <s v="#"/>
    <s v="24.06.2025"/>
    <s v="2"/>
    <n v="20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761206"/>
    <s v="TP M"/>
    <x v="0"/>
    <x v="0"/>
    <s v="#"/>
    <s v="24.06.2025"/>
    <s v="2"/>
    <n v="72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961087"/>
    <s v="PaperRolls"/>
    <x v="2"/>
    <x v="2"/>
    <s v="#"/>
    <s v="03.09.2025"/>
    <s v="2"/>
    <n v="24"/>
  </r>
  <r>
    <s v="101251"/>
    <s v="101251-1001"/>
    <x v="0"/>
    <x v="0"/>
    <x v="0"/>
    <s v="#"/>
    <s v="8303 GZ"/>
    <s v="Emmeloord"/>
    <s v="NL-DRA-DE1"/>
    <s v="Depot Drachten"/>
    <s v="Extra delivery service for consumables"/>
    <s v="SE02961087"/>
    <s v="TP M"/>
    <x v="0"/>
    <x v="0"/>
    <s v="#"/>
    <s v="03.09.2025"/>
    <s v="2"/>
    <n v="96"/>
  </r>
  <r>
    <s v="101251"/>
    <s v="101251-1001"/>
    <x v="0"/>
    <x v="0"/>
    <x v="0"/>
    <s v="#"/>
    <s v="8303 GZ"/>
    <s v="Emmeloord"/>
    <s v="NL-DRA-DE1"/>
    <s v="Depot Drachten"/>
    <s v="First service (initial) for consumables"/>
    <s v="SE02639100"/>
    <s v="Antibact"/>
    <x v="5"/>
    <x v="5"/>
    <s v="#"/>
    <s v="12.05.2025"/>
    <s v="2"/>
    <n v="1"/>
  </r>
  <r>
    <s v="101251"/>
    <s v="101251-1001"/>
    <x v="0"/>
    <x v="0"/>
    <x v="0"/>
    <s v="#"/>
    <s v="8303 GZ"/>
    <s v="Emmeloord"/>
    <s v="NL-DRA-DE1"/>
    <s v="Depot Drachten"/>
    <s v="First service (initial) for consumables"/>
    <s v="SE02639100"/>
    <s v="FoldPaper"/>
    <x v="1"/>
    <x v="1"/>
    <s v="#"/>
    <s v="12.05.2025"/>
    <s v="2"/>
    <n v="20"/>
  </r>
  <r>
    <s v="101251"/>
    <s v="101251-1001"/>
    <x v="0"/>
    <x v="0"/>
    <x v="0"/>
    <s v="#"/>
    <s v="8303 GZ"/>
    <s v="Emmeloord"/>
    <s v="NL-DRA-DE1"/>
    <s v="Depot Drachten"/>
    <s v="First service (initial) for consumables"/>
    <s v="SE02648993"/>
    <s v="PaperRolls"/>
    <x v="2"/>
    <x v="2"/>
    <s v="#"/>
    <s v="10.06.2025"/>
    <s v="2"/>
    <n v="12"/>
  </r>
  <r>
    <s v="101251"/>
    <s v="101251-1001"/>
    <x v="0"/>
    <x v="0"/>
    <x v="0"/>
    <s v="#"/>
    <s v="8303 GZ"/>
    <s v="Emmeloord"/>
    <s v="NL-DRA-DE1"/>
    <s v="Depot Drachten"/>
    <s v="Recurring service for consumables"/>
    <s v="SE02276137"/>
    <s v="Fragrance"/>
    <x v="4"/>
    <x v="4"/>
    <s v="#"/>
    <s v="21.01.2025"/>
    <s v="2"/>
    <n v="1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358268"/>
    <s v="FoldPaper"/>
    <x v="1"/>
    <x v="1"/>
    <s v="#"/>
    <s v="04.03.2025"/>
    <s v="2"/>
    <n v="60"/>
  </r>
  <r>
    <s v="101251"/>
    <s v="101251-1001"/>
    <x v="0"/>
    <x v="0"/>
    <x v="0"/>
    <s v="#"/>
    <s v="8303 GZ"/>
    <s v="Emmeloord"/>
    <s v="NL-DRA-DE1"/>
    <s v="Depot Drachten"/>
    <s v="Recurring service for consumables"/>
    <s v="SE02358268"/>
    <s v="PaperRolls"/>
    <x v="2"/>
    <x v="2"/>
    <s v="#"/>
    <s v="04.03.2025"/>
    <s v="2"/>
    <n v="18"/>
  </r>
  <r>
    <s v="101251"/>
    <s v="101251-1001"/>
    <x v="0"/>
    <x v="0"/>
    <x v="0"/>
    <s v="#"/>
    <s v="8303 GZ"/>
    <s v="Emmeloord"/>
    <s v="NL-DRA-DE1"/>
    <s v="Depot Drachten"/>
    <s v="Recurring service for consumables"/>
    <s v="SE02358268"/>
    <s v="TP M"/>
    <x v="0"/>
    <x v="0"/>
    <s v="#"/>
    <s v="04.03.2025"/>
    <s v="2"/>
    <n v="24"/>
  </r>
  <r>
    <s v="101251"/>
    <s v="101251-1001"/>
    <x v="0"/>
    <x v="0"/>
    <x v="0"/>
    <s v="#"/>
    <s v="8303 GZ"/>
    <s v="Emmeloord"/>
    <s v="NL-DRA-DE1"/>
    <s v="Depot Drachten"/>
    <s v="Recurring service for consumables"/>
    <s v="SE02441592"/>
    <s v="Foam M"/>
    <x v="3"/>
    <x v="3"/>
    <s v="#"/>
    <s v="18.03.2025"/>
    <s v="2"/>
    <n v="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441592"/>
    <s v="PaperRolls"/>
    <x v="2"/>
    <x v="2"/>
    <s v="#"/>
    <s v="18.03.2025"/>
    <s v="2"/>
    <n v="6"/>
  </r>
  <r>
    <s v="101251"/>
    <s v="101251-1001"/>
    <x v="0"/>
    <x v="0"/>
    <x v="0"/>
    <s v="#"/>
    <s v="8303 GZ"/>
    <s v="Emmeloord"/>
    <s v="NL-DRA-DE1"/>
    <s v="Depot Drachten"/>
    <s v="Recurring service for consumables"/>
    <s v="SE02490515"/>
    <s v="Foam M"/>
    <x v="3"/>
    <x v="3"/>
    <s v="#"/>
    <s v="01.04.2025"/>
    <s v="2"/>
    <n v="2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03421"/>
    <s v="PaperRolls"/>
    <x v="2"/>
    <x v="2"/>
    <s v="#"/>
    <s v="01.04.2025"/>
    <s v="2"/>
    <n v="12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14023"/>
    <s v="Antibact"/>
    <x v="5"/>
    <x v="5"/>
    <s v="#"/>
    <s v="15.04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14023"/>
    <s v="Foam M"/>
    <x v="3"/>
    <x v="3"/>
    <s v="#"/>
    <s v="15.04.2025"/>
    <s v="2"/>
    <n v="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14023"/>
    <s v="FoldPaper"/>
    <x v="1"/>
    <x v="1"/>
    <s v="#"/>
    <s v="15.04.2025"/>
    <s v="2"/>
    <n v="20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14023"/>
    <s v="Fragrance"/>
    <x v="4"/>
    <x v="4"/>
    <s v="#"/>
    <s v="15.04.2025"/>
    <s v="2"/>
    <n v="1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14023"/>
    <s v="PaperRolls"/>
    <x v="2"/>
    <x v="2"/>
    <s v="#"/>
    <s v="15.04.2025"/>
    <s v="2"/>
    <n v="6"/>
  </r>
  <r>
    <s v="101251"/>
    <s v="101251-1001"/>
    <x v="0"/>
    <x v="0"/>
    <x v="0"/>
    <s v="#"/>
    <s v="8303 GZ"/>
    <s v="Emmeloord"/>
    <s v="NL-DRA-DE1"/>
    <s v="Depot Drachten"/>
    <s v="Recurring service for consumables"/>
    <s v="SE02514023"/>
    <s v="TP M"/>
    <x v="0"/>
    <x v="0"/>
    <s v="#"/>
    <s v="15.04.2025"/>
    <s v="2"/>
    <n v="24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14692"/>
    <s v="Antibact"/>
    <x v="5"/>
    <x v="5"/>
    <s v="#"/>
    <s v="12.05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14692"/>
    <s v="Foam M"/>
    <x v="3"/>
    <x v="3"/>
    <s v="#"/>
    <s v="12.05.2025"/>
    <s v="2"/>
    <n v="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14692"/>
    <s v="FoldPaper"/>
    <x v="1"/>
    <x v="1"/>
    <s v="#"/>
    <s v="12.05.2025"/>
    <s v="2"/>
    <n v="20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14692"/>
    <s v="PaperRolls"/>
    <x v="2"/>
    <x v="2"/>
    <s v="#"/>
    <s v="12.05.2025"/>
    <s v="2"/>
    <n v="6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14692"/>
    <s v="TP M"/>
    <x v="0"/>
    <x v="0"/>
    <s v="#"/>
    <s v="12.05.2025"/>
    <s v="2"/>
    <n v="24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83211"/>
    <s v="Foam M"/>
    <x v="3"/>
    <x v="3"/>
    <s v="#"/>
    <s v="10.06.2025"/>
    <s v="2"/>
    <n v="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683211"/>
    <s v="PaperRolls"/>
    <x v="2"/>
    <x v="2"/>
    <s v="#"/>
    <s v="10.06.2025"/>
    <s v="2"/>
    <n v="6"/>
  </r>
  <r>
    <s v="101251"/>
    <s v="101251-1001"/>
    <x v="0"/>
    <x v="0"/>
    <x v="0"/>
    <s v="#"/>
    <s v="8303 GZ"/>
    <s v="Emmeloord"/>
    <s v="NL-DRA-DE1"/>
    <s v="Depot Drachten"/>
    <s v="Recurring service for consumables"/>
    <s v="SE02722357"/>
    <s v="PaperRolls"/>
    <x v="2"/>
    <x v="2"/>
    <s v="#"/>
    <s v="24.06.2025"/>
    <s v="2"/>
    <n v="12"/>
  </r>
  <r>
    <s v="101251"/>
    <s v="101251-1001"/>
    <x v="0"/>
    <x v="0"/>
    <x v="0"/>
    <s v="#"/>
    <s v="8303 GZ"/>
    <s v="Emmeloord"/>
    <s v="NL-DRA-DE1"/>
    <s v="Depot Drachten"/>
    <s v="Recurring service for consumables"/>
    <s v="SE02761639"/>
    <s v="Fragrance"/>
    <x v="4"/>
    <x v="4"/>
    <s v="#"/>
    <s v="08.07.2025"/>
    <s v="2"/>
    <n v="11"/>
  </r>
  <r>
    <s v="101251"/>
    <s v="101251-1001"/>
    <x v="0"/>
    <x v="0"/>
    <x v="0"/>
    <s v="#"/>
    <s v="8303 GZ"/>
    <s v="Emmeloord"/>
    <s v="NL-DRA-DE1"/>
    <s v="Depot Drachten"/>
    <s v="Recurring service for consumables"/>
    <s v="SE02922769"/>
    <s v="FoldPaper"/>
    <x v="1"/>
    <x v="1"/>
    <s v="#"/>
    <s v="02.09.2025"/>
    <s v="2"/>
    <n v="20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151078"/>
    <s v="CottonRoll"/>
    <x v="6"/>
    <x v="6"/>
    <s v="#"/>
    <s v="07.01.2025"/>
    <s v="2"/>
    <n v="10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151078"/>
    <s v="LadyBin"/>
    <x v="7"/>
    <x v="7"/>
    <s v="#"/>
    <s v="07.01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271194"/>
    <s v="CottonRoll"/>
    <x v="6"/>
    <x v="6"/>
    <s v="#"/>
    <s v="21.01.2025"/>
    <s v="2"/>
    <n v="12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271194"/>
    <s v="LadyBin"/>
    <x v="7"/>
    <x v="7"/>
    <s v="#"/>
    <s v="21.01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317902"/>
    <s v="CottonRoll"/>
    <x v="6"/>
    <x v="6"/>
    <s v="#"/>
    <s v="04.02.2025"/>
    <s v="2"/>
    <n v="9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317902"/>
    <s v="LadyBin"/>
    <x v="7"/>
    <x v="7"/>
    <s v="#"/>
    <s v="04.02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357931"/>
    <s v="LadyBin"/>
    <x v="7"/>
    <x v="7"/>
    <s v="#"/>
    <s v="04.03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399261"/>
    <s v="CottonRoll"/>
    <x v="6"/>
    <x v="6"/>
    <s v="#"/>
    <s v="04.03.2025"/>
    <s v="2"/>
    <n v="11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441273"/>
    <s v="CottonRoll"/>
    <x v="6"/>
    <x v="6"/>
    <s v="#"/>
    <s v="18.03.2025"/>
    <s v="2"/>
    <n v="12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441273"/>
    <s v="LadyBin"/>
    <x v="7"/>
    <x v="7"/>
    <s v="#"/>
    <s v="18.03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490512"/>
    <s v="CottonRoll"/>
    <x v="6"/>
    <x v="6"/>
    <s v="#"/>
    <s v="01.04.2025"/>
    <s v="2"/>
    <n v="7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490512"/>
    <s v="CottonRoll"/>
    <x v="8"/>
    <x v="8"/>
    <s v="#"/>
    <s v="01.04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490512"/>
    <s v="LadyBin"/>
    <x v="7"/>
    <x v="7"/>
    <s v="#"/>
    <s v="01.04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511291"/>
    <s v="CottonRoll"/>
    <x v="6"/>
    <x v="6"/>
    <s v="#"/>
    <s v="15.04.2025"/>
    <s v="2"/>
    <n v="8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511291"/>
    <s v="CottonRoll"/>
    <x v="8"/>
    <x v="8"/>
    <s v="#"/>
    <s v="15.04.2025"/>
    <s v="2"/>
    <n v="1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511291"/>
    <s v="LadyBin"/>
    <x v="7"/>
    <x v="7"/>
    <s v="#"/>
    <s v="15.04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591215"/>
    <s v="CottonRoll"/>
    <x v="6"/>
    <x v="6"/>
    <s v="#"/>
    <s v="12.05.2025"/>
    <s v="2"/>
    <n v="2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591215"/>
    <s v="LadyBin"/>
    <x v="7"/>
    <x v="7"/>
    <s v="#"/>
    <s v="12.05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649412"/>
    <s v="CottonRoll"/>
    <x v="6"/>
    <x v="6"/>
    <s v="#"/>
    <s v="27.05.2025"/>
    <s v="2"/>
    <n v="10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649412"/>
    <s v="LadyBin"/>
    <x v="7"/>
    <x v="7"/>
    <s v="#"/>
    <s v="27.05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682973"/>
    <s v="CottonRoll"/>
    <x v="6"/>
    <x v="6"/>
    <s v="#"/>
    <s v="10.06.2025"/>
    <s v="2"/>
    <n v="6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682973"/>
    <s v="CottonRoll"/>
    <x v="8"/>
    <x v="8"/>
    <s v="#"/>
    <s v="10.06.2025"/>
    <s v="2"/>
    <n v="6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682973"/>
    <s v="LadyBin"/>
    <x v="7"/>
    <x v="7"/>
    <s v="#"/>
    <s v="10.06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709538"/>
    <s v="CottonRoll"/>
    <x v="6"/>
    <x v="6"/>
    <s v="#"/>
    <s v="24.06.2025"/>
    <s v="2"/>
    <n v="10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709538"/>
    <s v="LadyBin"/>
    <x v="7"/>
    <x v="7"/>
    <s v="#"/>
    <s v="24.06.2025"/>
    <s v="2"/>
    <n v="4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756139"/>
    <s v="CottonRoll"/>
    <x v="6"/>
    <x v="6"/>
    <s v="#"/>
    <s v="08.07.2025"/>
    <s v="2"/>
    <n v="2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756139"/>
    <s v="LadyBin"/>
    <x v="7"/>
    <x v="7"/>
    <s v="#"/>
    <s v="08.07.2025"/>
    <s v="2"/>
    <n v="13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918177"/>
    <s v="CottonRoll"/>
    <x v="6"/>
    <x v="6"/>
    <s v="#"/>
    <s v="02.09.2025"/>
    <s v="2"/>
    <n v="5"/>
  </r>
  <r>
    <s v="101251"/>
    <s v="101251-1001"/>
    <x v="0"/>
    <x v="0"/>
    <x v="0"/>
    <s v="#"/>
    <s v="8303 GZ"/>
    <s v="Emmeloord"/>
    <s v="NL-DRA-DE1"/>
    <s v="Depot Drachten"/>
    <s v="Recurring service for non-consumables"/>
    <s v="SE02918177"/>
    <s v="LadyBin"/>
    <x v="7"/>
    <x v="7"/>
    <s v="#"/>
    <s v="02.09.2025"/>
    <s v="2"/>
    <n v="13"/>
  </r>
  <r>
    <s v="101251"/>
    <s v="101251-1001"/>
    <x v="0"/>
    <x v="0"/>
    <x v="0"/>
    <s v="#"/>
    <s v="8303 GZ"/>
    <s v="Emmeloord"/>
    <s v="NL-DRA-DE1"/>
    <s v="Depot Drachten"/>
    <s v="Trade Delivery"/>
    <s v="SE02291447"/>
    <s v="PaperRolls"/>
    <x v="9"/>
    <x v="9"/>
    <s v="#"/>
    <s v="16.01.2025"/>
    <s v="2"/>
    <n v="18"/>
  </r>
  <r>
    <s v="101251"/>
    <s v="101251-1002"/>
    <x v="1"/>
    <x v="1"/>
    <x v="1"/>
    <s v="#"/>
    <s v="8303 GN"/>
    <s v="Emmeloord"/>
    <s v="NL-DRA-DE1"/>
    <s v="Depot Drachten"/>
    <s v="Extra delivery service for consumables"/>
    <s v="SE02682690"/>
    <s v="Foam M"/>
    <x v="3"/>
    <x v="3"/>
    <s v="#"/>
    <s v="27.05.2025"/>
    <s v="2"/>
    <n v="12"/>
  </r>
  <r>
    <s v="101251"/>
    <s v="101251-1002"/>
    <x v="1"/>
    <x v="1"/>
    <x v="1"/>
    <s v="#"/>
    <s v="8303 GN"/>
    <s v="Emmeloord"/>
    <s v="NL-DRA-DE1"/>
    <s v="Depot Drachten"/>
    <s v="First service (initial) for non-consumables"/>
    <s v="SE02244189"/>
    <s v="LadyBin"/>
    <x v="7"/>
    <x v="7"/>
    <s v="#"/>
    <s v="09.01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consumables"/>
    <s v="SE02156648"/>
    <s v="CleanPaper"/>
    <x v="10"/>
    <x v="10"/>
    <s v="#"/>
    <s v="07.01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consumables"/>
    <s v="SE02318093"/>
    <s v="CleanPaper"/>
    <x v="10"/>
    <x v="10"/>
    <s v="#"/>
    <s v="04.02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consumables"/>
    <s v="SE02318093"/>
    <s v="TP M"/>
    <x v="0"/>
    <x v="0"/>
    <s v="#"/>
    <s v="04.02.2025"/>
    <s v="2"/>
    <n v="24"/>
  </r>
  <r>
    <s v="101251"/>
    <s v="101251-1002"/>
    <x v="1"/>
    <x v="1"/>
    <x v="1"/>
    <s v="#"/>
    <s v="8303 GN"/>
    <s v="Emmeloord"/>
    <s v="NL-DRA-DE1"/>
    <s v="Depot Drachten"/>
    <s v="Recurring service for consumables"/>
    <s v="SE02399392"/>
    <s v="CleanPaper"/>
    <x v="10"/>
    <x v="10"/>
    <s v="#"/>
    <s v="04.03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consumables"/>
    <s v="SE02441365"/>
    <s v="CleanPaper"/>
    <x v="10"/>
    <x v="10"/>
    <s v="#"/>
    <s v="18.03.2025"/>
    <s v="2"/>
    <n v="12"/>
  </r>
  <r>
    <s v="101251"/>
    <s v="101251-1002"/>
    <x v="1"/>
    <x v="1"/>
    <x v="1"/>
    <s v="#"/>
    <s v="8303 GN"/>
    <s v="Emmeloord"/>
    <s v="NL-DRA-DE1"/>
    <s v="Depot Drachten"/>
    <s v="Recurring service for consumables"/>
    <s v="SE02490581"/>
    <s v="Antibact"/>
    <x v="5"/>
    <x v="5"/>
    <s v="#"/>
    <s v="01.04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consumables"/>
    <s v="SE02490581"/>
    <s v="Foam M"/>
    <x v="3"/>
    <x v="3"/>
    <s v="#"/>
    <s v="01.04.2025"/>
    <s v="2"/>
    <n v="3"/>
  </r>
  <r>
    <s v="101251"/>
    <s v="101251-1002"/>
    <x v="1"/>
    <x v="1"/>
    <x v="1"/>
    <s v="#"/>
    <s v="8303 GN"/>
    <s v="Emmeloord"/>
    <s v="NL-DRA-DE1"/>
    <s v="Depot Drachten"/>
    <s v="Recurring service for consumables"/>
    <s v="SE02490581"/>
    <s v="TP M"/>
    <x v="0"/>
    <x v="0"/>
    <s v="#"/>
    <s v="01.04.2025"/>
    <s v="2"/>
    <n v="24"/>
  </r>
  <r>
    <s v="101251"/>
    <s v="101251-1002"/>
    <x v="1"/>
    <x v="1"/>
    <x v="1"/>
    <s v="#"/>
    <s v="8303 GN"/>
    <s v="Emmeloord"/>
    <s v="NL-DRA-DE1"/>
    <s v="Depot Drachten"/>
    <s v="Recurring service for consumables"/>
    <s v="SE02513090"/>
    <s v="Antibact"/>
    <x v="5"/>
    <x v="5"/>
    <s v="#"/>
    <s v="15.04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consumables"/>
    <s v="SE02513090"/>
    <s v="CleanPaper"/>
    <x v="10"/>
    <x v="10"/>
    <s v="#"/>
    <s v="15.04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consumables"/>
    <s v="SE02513090"/>
    <s v="Foam M"/>
    <x v="3"/>
    <x v="3"/>
    <s v="#"/>
    <s v="15.04.2025"/>
    <s v="2"/>
    <n v="3"/>
  </r>
  <r>
    <s v="101251"/>
    <s v="101251-1002"/>
    <x v="1"/>
    <x v="1"/>
    <x v="1"/>
    <s v="#"/>
    <s v="8303 GN"/>
    <s v="Emmeloord"/>
    <s v="NL-DRA-DE1"/>
    <s v="Depot Drachten"/>
    <s v="Recurring service for consumables"/>
    <s v="SE02614445"/>
    <s v="Fragrance"/>
    <x v="11"/>
    <x v="11"/>
    <s v="#"/>
    <s v="13.05.2025"/>
    <s v="2"/>
    <n v="12"/>
  </r>
  <r>
    <s v="101251"/>
    <s v="101251-1002"/>
    <x v="1"/>
    <x v="1"/>
    <x v="1"/>
    <s v="#"/>
    <s v="8303 GN"/>
    <s v="Emmeloord"/>
    <s v="NL-DRA-DE1"/>
    <s v="Depot Drachten"/>
    <s v="Recurring service for consumables"/>
    <s v="SE02649483"/>
    <s v="CleanPaper"/>
    <x v="10"/>
    <x v="10"/>
    <s v="#"/>
    <s v="27.05.2025"/>
    <s v="2"/>
    <n v="12"/>
  </r>
  <r>
    <s v="101251"/>
    <s v="101251-1002"/>
    <x v="1"/>
    <x v="1"/>
    <x v="1"/>
    <s v="#"/>
    <s v="8303 GN"/>
    <s v="Emmeloord"/>
    <s v="NL-DRA-DE1"/>
    <s v="Depot Drachten"/>
    <s v="Recurring service for consumables"/>
    <s v="SE02649483"/>
    <s v="TP M"/>
    <x v="0"/>
    <x v="0"/>
    <s v="#"/>
    <s v="27.05.2025"/>
    <s v="2"/>
    <n v="24"/>
  </r>
  <r>
    <s v="101251"/>
    <s v="101251-1002"/>
    <x v="1"/>
    <x v="1"/>
    <x v="1"/>
    <s v="#"/>
    <s v="8303 GN"/>
    <s v="Emmeloord"/>
    <s v="NL-DRA-DE1"/>
    <s v="Depot Drachten"/>
    <s v="Recurring service for consumables"/>
    <s v="SE02683030"/>
    <s v="TP M"/>
    <x v="0"/>
    <x v="0"/>
    <s v="#"/>
    <s v="10.06.2025"/>
    <s v="2"/>
    <n v="24"/>
  </r>
  <r>
    <s v="101251"/>
    <s v="101251-1002"/>
    <x v="1"/>
    <x v="1"/>
    <x v="1"/>
    <s v="#"/>
    <s v="8303 GN"/>
    <s v="Emmeloord"/>
    <s v="NL-DRA-DE1"/>
    <s v="Depot Drachten"/>
    <s v="Recurring service for consumables"/>
    <s v="SE02722435"/>
    <s v="CleanPaper"/>
    <x v="10"/>
    <x v="10"/>
    <s v="#"/>
    <s v="24.06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consumables"/>
    <s v="SE02722435"/>
    <s v="TP M"/>
    <x v="0"/>
    <x v="0"/>
    <s v="#"/>
    <s v="24.06.2025"/>
    <s v="2"/>
    <n v="48"/>
  </r>
  <r>
    <s v="101251"/>
    <s v="101251-1002"/>
    <x v="1"/>
    <x v="1"/>
    <x v="1"/>
    <s v="#"/>
    <s v="8303 GN"/>
    <s v="Emmeloord"/>
    <s v="NL-DRA-DE1"/>
    <s v="Depot Drachten"/>
    <s v="Recurring service for consumables"/>
    <s v="SE02761597"/>
    <s v="CleanPaper"/>
    <x v="10"/>
    <x v="10"/>
    <s v="#"/>
    <s v="08.07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consumables"/>
    <s v="SE02922548"/>
    <s v="CleanPaper"/>
    <x v="10"/>
    <x v="10"/>
    <s v="#"/>
    <s v="02.09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158456"/>
    <s v="CottonRoll"/>
    <x v="8"/>
    <x v="8"/>
    <s v="#"/>
    <s v="07.01.2025"/>
    <s v="2"/>
    <n v="3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276138"/>
    <s v="CottonRoll"/>
    <x v="8"/>
    <x v="8"/>
    <s v="#"/>
    <s v="21.01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276138"/>
    <s v="LadyBin"/>
    <x v="7"/>
    <x v="7"/>
    <s v="#"/>
    <s v="21.01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318220"/>
    <s v="CottonRoll"/>
    <x v="8"/>
    <x v="8"/>
    <s v="#"/>
    <s v="04.02.2025"/>
    <s v="2"/>
    <n v="4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358171"/>
    <s v="LadyBin"/>
    <x v="7"/>
    <x v="7"/>
    <s v="#"/>
    <s v="04.03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399497"/>
    <s v="CottonRoll"/>
    <x v="8"/>
    <x v="8"/>
    <s v="#"/>
    <s v="04.03.2025"/>
    <s v="2"/>
    <n v="9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431368"/>
    <s v="LadyBin"/>
    <x v="7"/>
    <x v="7"/>
    <s v="#"/>
    <s v="04.03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441450"/>
    <s v="CottonRoll"/>
    <x v="8"/>
    <x v="8"/>
    <s v="#"/>
    <s v="18.03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441450"/>
    <s v="LadyBin"/>
    <x v="7"/>
    <x v="7"/>
    <s v="#"/>
    <s v="18.03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490659"/>
    <s v="CottonRoll"/>
    <x v="8"/>
    <x v="8"/>
    <s v="#"/>
    <s v="01.04.2025"/>
    <s v="2"/>
    <n v="6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490659"/>
    <s v="LadyBin"/>
    <x v="7"/>
    <x v="7"/>
    <s v="#"/>
    <s v="01.04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514117"/>
    <s v="LadyBin"/>
    <x v="7"/>
    <x v="7"/>
    <s v="#"/>
    <s v="15.04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614535"/>
    <s v="CottonRoll"/>
    <x v="8"/>
    <x v="8"/>
    <s v="#"/>
    <s v="13.05.2025"/>
    <s v="2"/>
    <n v="5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614535"/>
    <s v="LadyBin"/>
    <x v="7"/>
    <x v="7"/>
    <s v="#"/>
    <s v="13.05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649578"/>
    <s v="CottonRoll"/>
    <x v="8"/>
    <x v="8"/>
    <s v="#"/>
    <s v="27.05.2025"/>
    <s v="2"/>
    <n v="5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649578"/>
    <s v="LadyBin"/>
    <x v="7"/>
    <x v="7"/>
    <s v="#"/>
    <s v="27.05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683093"/>
    <s v="CottonRoll"/>
    <x v="8"/>
    <x v="8"/>
    <s v="#"/>
    <s v="10.06.2025"/>
    <s v="2"/>
    <n v="4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683093"/>
    <s v="LadyBin"/>
    <x v="7"/>
    <x v="7"/>
    <s v="#"/>
    <s v="10.06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722549"/>
    <s v="CottonRoll"/>
    <x v="8"/>
    <x v="8"/>
    <s v="#"/>
    <s v="24.06.2025"/>
    <s v="2"/>
    <n v="5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722549"/>
    <s v="LadyBin"/>
    <x v="7"/>
    <x v="7"/>
    <s v="#"/>
    <s v="24.06.2025"/>
    <s v="2"/>
    <n v="1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761682"/>
    <s v="CottonRoll"/>
    <x v="8"/>
    <x v="8"/>
    <s v="#"/>
    <s v="08.07.2025"/>
    <s v="2"/>
    <n v="4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761682"/>
    <s v="LadyBin"/>
    <x v="7"/>
    <x v="7"/>
    <s v="#"/>
    <s v="08.07.2025"/>
    <s v="2"/>
    <n v="7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922646"/>
    <s v="CottonRoll"/>
    <x v="8"/>
    <x v="8"/>
    <s v="#"/>
    <s v="02.09.2025"/>
    <s v="2"/>
    <n v="2"/>
  </r>
  <r>
    <s v="101251"/>
    <s v="101251-1002"/>
    <x v="1"/>
    <x v="1"/>
    <x v="1"/>
    <s v="#"/>
    <s v="8303 GN"/>
    <s v="Emmeloord"/>
    <s v="NL-DRA-DE1"/>
    <s v="Depot Drachten"/>
    <s v="Recurring service for non-consumables"/>
    <s v="SE02922646"/>
    <s v="LadyBin"/>
    <x v="7"/>
    <x v="7"/>
    <s v="#"/>
    <s v="02.09.2025"/>
    <s v="2"/>
    <n v="7"/>
  </r>
  <r>
    <s v="101251"/>
    <s v="101251-1003"/>
    <x v="2"/>
    <x v="2"/>
    <x v="2"/>
    <s v="4"/>
    <s v="8251 JZ"/>
    <s v="Dronten"/>
    <s v="NL-DEV-DE1"/>
    <s v="Depot Deventer"/>
    <s v="Extra delivery service for consumables"/>
    <s v="SE02656063"/>
    <s v="Foam M"/>
    <x v="3"/>
    <x v="3"/>
    <s v="#"/>
    <s v="16.05.2025"/>
    <s v="2"/>
    <n v="24"/>
  </r>
  <r>
    <s v="101251"/>
    <s v="101251-1003"/>
    <x v="2"/>
    <x v="2"/>
    <x v="2"/>
    <s v="4"/>
    <s v="8251 JZ"/>
    <s v="Dronten"/>
    <s v="NL-DEV-DE1"/>
    <s v="Depot Deventer"/>
    <s v="Extra delivery service for consumables"/>
    <s v="SE02964468"/>
    <s v="Foam M"/>
    <x v="3"/>
    <x v="3"/>
    <s v="#"/>
    <s v="03.09.2025"/>
    <s v="2"/>
    <n v="24"/>
  </r>
  <r>
    <s v="101251"/>
    <s v="101251-1003"/>
    <x v="2"/>
    <x v="2"/>
    <x v="2"/>
    <s v="4"/>
    <s v="8251 JZ"/>
    <s v="Dronten"/>
    <s v="NL-DEV-DE1"/>
    <s v="Depot Deventer"/>
    <s v="Recurring service for consumables"/>
    <s v="SE02215077"/>
    <s v="TP M"/>
    <x v="0"/>
    <x v="0"/>
    <s v="#"/>
    <s v="08.01.2025"/>
    <s v="2"/>
    <n v="144"/>
  </r>
  <r>
    <s v="101251"/>
    <s v="101251-1003"/>
    <x v="2"/>
    <x v="2"/>
    <x v="2"/>
    <s v="4"/>
    <s v="8251 JZ"/>
    <s v="Dronten"/>
    <s v="NL-DEV-DE1"/>
    <s v="Depot Deventer"/>
    <s v="Recurring service for consumables"/>
    <s v="SE02281748"/>
    <s v="TP M"/>
    <x v="0"/>
    <x v="0"/>
    <s v="#"/>
    <s v="22.01.2025"/>
    <s v="2"/>
    <n v="96"/>
  </r>
  <r>
    <s v="101251"/>
    <s v="101251-1003"/>
    <x v="2"/>
    <x v="2"/>
    <x v="2"/>
    <s v="4"/>
    <s v="8251 JZ"/>
    <s v="Dronten"/>
    <s v="NL-DEV-DE1"/>
    <s v="Depot Deventer"/>
    <s v="Recurring service for consumables"/>
    <s v="SE02314669"/>
    <s v="Fragrance"/>
    <x v="11"/>
    <x v="11"/>
    <s v="#"/>
    <s v="03.02.2025"/>
    <s v="2"/>
    <n v="38"/>
  </r>
  <r>
    <s v="101251"/>
    <s v="101251-1003"/>
    <x v="2"/>
    <x v="2"/>
    <x v="2"/>
    <s v="4"/>
    <s v="8251 JZ"/>
    <s v="Dronten"/>
    <s v="NL-DEV-DE1"/>
    <s v="Depot Deventer"/>
    <s v="Recurring service for consumables"/>
    <s v="SE02323227"/>
    <s v="TP M"/>
    <x v="0"/>
    <x v="0"/>
    <s v="#"/>
    <s v="05.02.2025"/>
    <s v="2"/>
    <n v="120"/>
  </r>
  <r>
    <s v="101251"/>
    <s v="101251-1003"/>
    <x v="2"/>
    <x v="2"/>
    <x v="2"/>
    <s v="4"/>
    <s v="8251 JZ"/>
    <s v="Dronten"/>
    <s v="NL-DEV-DE1"/>
    <s v="Depot Deventer"/>
    <s v="Recurring service for consumables"/>
    <s v="SE02363134"/>
    <s v="TP M"/>
    <x v="0"/>
    <x v="0"/>
    <s v="#"/>
    <s v="19.02.2025"/>
    <s v="2"/>
    <n v="144"/>
  </r>
  <r>
    <s v="101251"/>
    <s v="101251-1003"/>
    <x v="2"/>
    <x v="2"/>
    <x v="2"/>
    <s v="4"/>
    <s v="8251 JZ"/>
    <s v="Dronten"/>
    <s v="NL-DEV-DE1"/>
    <s v="Depot Deventer"/>
    <s v="Recurring service for consumables"/>
    <s v="SE02404292"/>
    <s v="TP M"/>
    <x v="0"/>
    <x v="0"/>
    <s v="#"/>
    <s v="05.03.2025"/>
    <s v="2"/>
    <n v="96"/>
  </r>
  <r>
    <s v="101251"/>
    <s v="101251-1003"/>
    <x v="2"/>
    <x v="2"/>
    <x v="2"/>
    <s v="4"/>
    <s v="8251 JZ"/>
    <s v="Dronten"/>
    <s v="NL-DEV-DE1"/>
    <s v="Depot Deventer"/>
    <s v="Recurring service for consumables"/>
    <s v="SE02446629"/>
    <s v="TP M"/>
    <x v="0"/>
    <x v="0"/>
    <s v="#"/>
    <s v="19.03.2025"/>
    <s v="2"/>
    <n v="144"/>
  </r>
  <r>
    <s v="101251"/>
    <s v="101251-1003"/>
    <x v="2"/>
    <x v="2"/>
    <x v="2"/>
    <s v="4"/>
    <s v="8251 JZ"/>
    <s v="Dronten"/>
    <s v="NL-DEV-DE1"/>
    <s v="Depot Deventer"/>
    <s v="Recurring service for consumables"/>
    <s v="SE02495087"/>
    <s v="TP M"/>
    <x v="0"/>
    <x v="0"/>
    <s v="#"/>
    <s v="02.04.2025"/>
    <s v="2"/>
    <n v="120"/>
  </r>
  <r>
    <s v="101251"/>
    <s v="101251-1003"/>
    <x v="2"/>
    <x v="2"/>
    <x v="2"/>
    <s v="4"/>
    <s v="8251 JZ"/>
    <s v="Dronten"/>
    <s v="NL-DEV-DE1"/>
    <s v="Depot Deventer"/>
    <s v="Recurring service for consumables"/>
    <s v="SE02521785"/>
    <s v="TP M"/>
    <x v="0"/>
    <x v="0"/>
    <s v="#"/>
    <s v="16.04.2025"/>
    <s v="2"/>
    <n v="96"/>
  </r>
  <r>
    <s v="101251"/>
    <s v="101251-1003"/>
    <x v="2"/>
    <x v="2"/>
    <x v="2"/>
    <s v="4"/>
    <s v="8251 JZ"/>
    <s v="Dronten"/>
    <s v="NL-DEV-DE1"/>
    <s v="Depot Deventer"/>
    <s v="Recurring service for consumables"/>
    <s v="SE02601202"/>
    <s v="Foam M"/>
    <x v="3"/>
    <x v="3"/>
    <s v="#"/>
    <s v="14.05.2025"/>
    <s v="2"/>
    <n v="4"/>
  </r>
  <r>
    <s v="101251"/>
    <s v="101251-1003"/>
    <x v="2"/>
    <x v="2"/>
    <x v="2"/>
    <s v="4"/>
    <s v="8251 JZ"/>
    <s v="Dronten"/>
    <s v="NL-DEV-DE1"/>
    <s v="Depot Deventer"/>
    <s v="Recurring service for consumables"/>
    <s v="SE02601202"/>
    <s v="TP M"/>
    <x v="0"/>
    <x v="0"/>
    <s v="#"/>
    <s v="14.05.2025"/>
    <s v="2"/>
    <n v="144"/>
  </r>
  <r>
    <s v="101251"/>
    <s v="101251-1003"/>
    <x v="2"/>
    <x v="2"/>
    <x v="2"/>
    <s v="4"/>
    <s v="8251 JZ"/>
    <s v="Dronten"/>
    <s v="NL-DEV-DE1"/>
    <s v="Depot Deventer"/>
    <s v="Recurring service for consumables"/>
    <s v="SE02601203"/>
    <s v="TP M"/>
    <x v="0"/>
    <x v="0"/>
    <s v="#"/>
    <s v="28.05.2025"/>
    <s v="2"/>
    <n v="120"/>
  </r>
  <r>
    <s v="101251"/>
    <s v="101251-1003"/>
    <x v="2"/>
    <x v="2"/>
    <x v="2"/>
    <s v="4"/>
    <s v="8251 JZ"/>
    <s v="Dronten"/>
    <s v="NL-DEV-DE1"/>
    <s v="Depot Deventer"/>
    <s v="Recurring service for consumables"/>
    <s v="SE02617740"/>
    <s v="TP M"/>
    <x v="0"/>
    <x v="0"/>
    <s v="#"/>
    <s v="11.06.2025"/>
    <s v="2"/>
    <n v="72"/>
  </r>
  <r>
    <s v="101251"/>
    <s v="101251-1003"/>
    <x v="2"/>
    <x v="2"/>
    <x v="2"/>
    <s v="4"/>
    <s v="8251 JZ"/>
    <s v="Dronten"/>
    <s v="NL-DEV-DE1"/>
    <s v="Depot Deventer"/>
    <s v="Recurring service for consumables"/>
    <s v="SE02736677"/>
    <s v="TP M"/>
    <x v="0"/>
    <x v="0"/>
    <s v="#"/>
    <s v="25.06.2025"/>
    <s v="2"/>
    <n v="144"/>
  </r>
  <r>
    <s v="101251"/>
    <s v="101251-1003"/>
    <x v="2"/>
    <x v="2"/>
    <x v="2"/>
    <s v="4"/>
    <s v="8251 JZ"/>
    <s v="Dronten"/>
    <s v="NL-DEV-DE1"/>
    <s v="Depot Deventer"/>
    <s v="Recurring service for consumables"/>
    <s v="SE02775508"/>
    <s v="TP M"/>
    <x v="0"/>
    <x v="0"/>
    <s v="#"/>
    <s v="09.07.2025"/>
    <s v="2"/>
    <n v="24"/>
  </r>
  <r>
    <s v="101251"/>
    <s v="101251-1003"/>
    <x v="2"/>
    <x v="2"/>
    <x v="2"/>
    <s v="4"/>
    <s v="8251 JZ"/>
    <s v="Dronten"/>
    <s v="NL-DEV-DE1"/>
    <s v="Depot Deventer"/>
    <s v="Recurring service for consumables"/>
    <s v="SE02925869"/>
    <s v="TP M"/>
    <x v="0"/>
    <x v="0"/>
    <s v="#"/>
    <s v="03.09.2025"/>
    <s v="2"/>
    <n v="144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215074"/>
    <s v="CottonRoll"/>
    <x v="8"/>
    <x v="8"/>
    <s v="#"/>
    <s v="08.01.2025"/>
    <s v="2"/>
    <n v="9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215074"/>
    <s v="LadyBin"/>
    <x v="7"/>
    <x v="7"/>
    <s v="#"/>
    <s v="08.01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281745"/>
    <s v="CottonRoll"/>
    <x v="8"/>
    <x v="8"/>
    <s v="#"/>
    <s v="22.01.2025"/>
    <s v="2"/>
    <n v="80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281745"/>
    <s v="LadyBin"/>
    <x v="7"/>
    <x v="7"/>
    <s v="#"/>
    <s v="22.01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323224"/>
    <s v="CottonRoll"/>
    <x v="8"/>
    <x v="8"/>
    <s v="#"/>
    <s v="05.02.2025"/>
    <s v="2"/>
    <n v="9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323224"/>
    <s v="LadyBin"/>
    <x v="7"/>
    <x v="7"/>
    <s v="#"/>
    <s v="05.02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363133"/>
    <s v="CottonRoll"/>
    <x v="8"/>
    <x v="8"/>
    <s v="#"/>
    <s v="19.02.2025"/>
    <s v="2"/>
    <n v="84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363133"/>
    <s v="LadyBin"/>
    <x v="7"/>
    <x v="7"/>
    <s v="#"/>
    <s v="19.02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404291"/>
    <s v="CottonRoll"/>
    <x v="8"/>
    <x v="8"/>
    <s v="#"/>
    <s v="05.03.2025"/>
    <s v="2"/>
    <n v="68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404291"/>
    <s v="LadyBin"/>
    <x v="7"/>
    <x v="7"/>
    <s v="#"/>
    <s v="05.03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446624"/>
    <s v="CottonRoll"/>
    <x v="8"/>
    <x v="8"/>
    <s v="#"/>
    <s v="19.03.2025"/>
    <s v="2"/>
    <n v="110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446624"/>
    <s v="LadyBin"/>
    <x v="7"/>
    <x v="7"/>
    <s v="#"/>
    <s v="19.03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495086"/>
    <s v="CottonRoll"/>
    <x v="8"/>
    <x v="8"/>
    <s v="#"/>
    <s v="02.04.2025"/>
    <s v="2"/>
    <n v="95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495086"/>
    <s v="LadyBin"/>
    <x v="7"/>
    <x v="7"/>
    <s v="#"/>
    <s v="02.04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521783"/>
    <s v="CottonRoll"/>
    <x v="8"/>
    <x v="8"/>
    <s v="#"/>
    <s v="16.04.2025"/>
    <s v="2"/>
    <n v="84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521783"/>
    <s v="LadyBin"/>
    <x v="7"/>
    <x v="7"/>
    <s v="#"/>
    <s v="16.04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601200"/>
    <s v="CottonRoll"/>
    <x v="8"/>
    <x v="8"/>
    <s v="#"/>
    <s v="14.05.2025"/>
    <s v="2"/>
    <n v="125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601200"/>
    <s v="LadyBin"/>
    <x v="7"/>
    <x v="7"/>
    <s v="#"/>
    <s v="14.05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601201"/>
    <s v="CottonRoll"/>
    <x v="8"/>
    <x v="8"/>
    <s v="#"/>
    <s v="28.05.2025"/>
    <s v="2"/>
    <n v="88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601201"/>
    <s v="LadyBin"/>
    <x v="7"/>
    <x v="7"/>
    <s v="#"/>
    <s v="28.05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617739"/>
    <s v="CottonRoll"/>
    <x v="8"/>
    <x v="8"/>
    <s v="#"/>
    <s v="11.06.2025"/>
    <s v="2"/>
    <n v="5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617739"/>
    <s v="LadyBin"/>
    <x v="7"/>
    <x v="7"/>
    <s v="#"/>
    <s v="11.06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736676"/>
    <s v="CottonRoll"/>
    <x v="8"/>
    <x v="8"/>
    <s v="#"/>
    <s v="25.06.2025"/>
    <s v="2"/>
    <n v="84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736676"/>
    <s v="LadyBin"/>
    <x v="7"/>
    <x v="7"/>
    <s v="#"/>
    <s v="25.06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775507"/>
    <s v="CottonRoll"/>
    <x v="8"/>
    <x v="8"/>
    <s v="#"/>
    <s v="09.07.2025"/>
    <s v="2"/>
    <n v="50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775507"/>
    <s v="LadyBin"/>
    <x v="7"/>
    <x v="7"/>
    <s v="#"/>
    <s v="09.07.2025"/>
    <s v="2"/>
    <n v="22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925866"/>
    <s v="CottonRoll"/>
    <x v="8"/>
    <x v="8"/>
    <s v="#"/>
    <s v="03.09.2025"/>
    <s v="2"/>
    <n v="155"/>
  </r>
  <r>
    <s v="101251"/>
    <s v="101251-1003"/>
    <x v="2"/>
    <x v="2"/>
    <x v="2"/>
    <s v="4"/>
    <s v="8251 JZ"/>
    <s v="Dronten"/>
    <s v="NL-DEV-DE1"/>
    <s v="Depot Deventer"/>
    <s v="Recurring service for non-consumables"/>
    <s v="SE02925866"/>
    <s v="LadyBin"/>
    <x v="7"/>
    <x v="7"/>
    <s v="#"/>
    <s v="03.09.2025"/>
    <s v="2"/>
    <n v="20"/>
  </r>
  <r>
    <s v="101251"/>
    <s v="101251-1004"/>
    <x v="3"/>
    <x v="2"/>
    <x v="2"/>
    <s v="2"/>
    <s v="8251 JZ"/>
    <s v="Dronten"/>
    <s v="NL-DEV-DE1"/>
    <s v="Depot Deventer"/>
    <s v="Recurring service for consumables"/>
    <s v="SE02280885"/>
    <s v="Fragrance"/>
    <x v="12"/>
    <x v="12"/>
    <s v="#"/>
    <s v="22.01.2025"/>
    <s v="2"/>
    <n v="21"/>
  </r>
  <r>
    <s v="101251"/>
    <s v="101251-1004"/>
    <x v="3"/>
    <x v="2"/>
    <x v="2"/>
    <s v="2"/>
    <s v="8251 JZ"/>
    <s v="Dronten"/>
    <s v="NL-DEV-DE1"/>
    <s v="Depot Deventer"/>
    <s v="Recurring service for consumables"/>
    <s v="SE02280885"/>
    <s v="TP M"/>
    <x v="0"/>
    <x v="0"/>
    <s v="#"/>
    <s v="22.01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322643"/>
    <s v="TP M"/>
    <x v="0"/>
    <x v="0"/>
    <s v="#"/>
    <s v="05.02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403811"/>
    <s v="TP M"/>
    <x v="0"/>
    <x v="0"/>
    <s v="#"/>
    <s v="05.03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445946"/>
    <s v="TP M"/>
    <x v="0"/>
    <x v="0"/>
    <s v="#"/>
    <s v="19.03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494480"/>
    <s v="TP M"/>
    <x v="0"/>
    <x v="0"/>
    <s v="#"/>
    <s v="02.04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516009"/>
    <s v="Fragrance"/>
    <x v="12"/>
    <x v="12"/>
    <s v="#"/>
    <s v="16.04.2025"/>
    <s v="2"/>
    <n v="21"/>
  </r>
  <r>
    <s v="101251"/>
    <s v="101251-1004"/>
    <x v="3"/>
    <x v="2"/>
    <x v="2"/>
    <s v="2"/>
    <s v="8251 JZ"/>
    <s v="Dronten"/>
    <s v="NL-DEV-DE1"/>
    <s v="Depot Deventer"/>
    <s v="Recurring service for consumables"/>
    <s v="SE02516009"/>
    <s v="TP M"/>
    <x v="0"/>
    <x v="0"/>
    <s v="#"/>
    <s v="16.04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600323"/>
    <s v="TP M"/>
    <x v="0"/>
    <x v="0"/>
    <s v="#"/>
    <s v="28.05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736632"/>
    <s v="TP M"/>
    <x v="0"/>
    <x v="0"/>
    <s v="#"/>
    <s v="25.06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consumables"/>
    <s v="SE02775450"/>
    <s v="Fragrance"/>
    <x v="12"/>
    <x v="12"/>
    <s v="#"/>
    <s v="09.07.2025"/>
    <s v="2"/>
    <n v="21"/>
  </r>
  <r>
    <s v="101251"/>
    <s v="101251-1004"/>
    <x v="3"/>
    <x v="2"/>
    <x v="2"/>
    <s v="2"/>
    <s v="8251 JZ"/>
    <s v="Dronten"/>
    <s v="NL-DEV-DE1"/>
    <s v="Depot Deventer"/>
    <s v="Recurring service for consumables"/>
    <s v="SE02925716"/>
    <s v="TP M"/>
    <x v="0"/>
    <x v="0"/>
    <s v="#"/>
    <s v="03.09.2025"/>
    <s v="2"/>
    <n v="24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214619"/>
    <s v="CottonRoll"/>
    <x v="8"/>
    <x v="8"/>
    <s v="#"/>
    <s v="08.01.2025"/>
    <s v="2"/>
    <n v="12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280888"/>
    <s v="CottonRoll"/>
    <x v="8"/>
    <x v="8"/>
    <s v="#"/>
    <s v="22.01.2025"/>
    <s v="2"/>
    <n v="12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280888"/>
    <s v="LadyBin"/>
    <x v="7"/>
    <x v="7"/>
    <s v="#"/>
    <s v="22.01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322638"/>
    <s v="CottonRoll"/>
    <x v="8"/>
    <x v="8"/>
    <s v="#"/>
    <s v="05.02.2025"/>
    <s v="2"/>
    <n v="6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362506"/>
    <s v="LadyBin"/>
    <x v="7"/>
    <x v="7"/>
    <s v="#"/>
    <s v="19.02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403808"/>
    <s v="CottonRoll"/>
    <x v="8"/>
    <x v="8"/>
    <s v="#"/>
    <s v="05.03.2025"/>
    <s v="2"/>
    <n v="25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445942"/>
    <s v="CottonRoll"/>
    <x v="8"/>
    <x v="8"/>
    <s v="#"/>
    <s v="19.03.2025"/>
    <s v="2"/>
    <n v="12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445942"/>
    <s v="LadyBin"/>
    <x v="7"/>
    <x v="7"/>
    <s v="#"/>
    <s v="19.03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494479"/>
    <s v="CottonRoll"/>
    <x v="8"/>
    <x v="8"/>
    <s v="#"/>
    <s v="02.04.2025"/>
    <s v="2"/>
    <n v="11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516041"/>
    <s v="CottonRoll"/>
    <x v="8"/>
    <x v="8"/>
    <s v="#"/>
    <s v="16.04.2025"/>
    <s v="2"/>
    <n v="9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516041"/>
    <s v="LadyBin"/>
    <x v="7"/>
    <x v="7"/>
    <s v="#"/>
    <s v="16.04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600320"/>
    <s v="CottonRoll"/>
    <x v="8"/>
    <x v="8"/>
    <s v="#"/>
    <s v="14.05.2025"/>
    <s v="2"/>
    <n v="13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600320"/>
    <s v="LadyBin"/>
    <x v="7"/>
    <x v="7"/>
    <s v="#"/>
    <s v="14.05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600321"/>
    <s v="CottonRoll"/>
    <x v="8"/>
    <x v="8"/>
    <s v="#"/>
    <s v="28.05.2025"/>
    <s v="2"/>
    <n v="13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617521"/>
    <s v="CottonRoll"/>
    <x v="8"/>
    <x v="8"/>
    <s v="#"/>
    <s v="11.06.2025"/>
    <s v="2"/>
    <n v="6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617521"/>
    <s v="LadyBin"/>
    <x v="7"/>
    <x v="7"/>
    <s v="#"/>
    <s v="11.06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736631"/>
    <s v="CottonRoll"/>
    <x v="8"/>
    <x v="8"/>
    <s v="#"/>
    <s v="25.06.2025"/>
    <s v="2"/>
    <n v="5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775451"/>
    <s v="CottonRoll"/>
    <x v="8"/>
    <x v="8"/>
    <s v="#"/>
    <s v="09.07.2025"/>
    <s v="2"/>
    <n v="6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775451"/>
    <s v="LadyBin"/>
    <x v="7"/>
    <x v="7"/>
    <s v="#"/>
    <s v="09.07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925712"/>
    <s v="CottonRoll"/>
    <x v="8"/>
    <x v="8"/>
    <s v="#"/>
    <s v="03.09.2025"/>
    <s v="2"/>
    <n v="10"/>
  </r>
  <r>
    <s v="101251"/>
    <s v="101251-1004"/>
    <x v="3"/>
    <x v="2"/>
    <x v="2"/>
    <s v="2"/>
    <s v="8251 JZ"/>
    <s v="Dronten"/>
    <s v="NL-DEV-DE1"/>
    <s v="Depot Deventer"/>
    <s v="Recurring service for non-consumables"/>
    <s v="SE02925712"/>
    <s v="LadyBin"/>
    <x v="7"/>
    <x v="7"/>
    <s v="#"/>
    <s v="03.09.2025"/>
    <s v="2"/>
    <n v="10"/>
  </r>
  <r>
    <s v="101251"/>
    <s v="101251-1005"/>
    <x v="4"/>
    <x v="3"/>
    <x v="3"/>
    <s v="1"/>
    <s v="3862 WH"/>
    <s v="Nijkerk"/>
    <s v="NL-NWG-DE1"/>
    <s v="Depot Nieuwegein"/>
    <s v="Extra delivery service for consumables"/>
    <s v="SE02238516"/>
    <s v="Fragrance"/>
    <x v="4"/>
    <x v="4"/>
    <s v="#"/>
    <s v="23.01.2025"/>
    <s v="2"/>
    <n v="14"/>
  </r>
  <r>
    <s v="101251"/>
    <s v="101251-1005"/>
    <x v="4"/>
    <x v="3"/>
    <x v="3"/>
    <s v="1"/>
    <s v="3862 WH"/>
    <s v="Nijkerk"/>
    <s v="NL-NWG-DE1"/>
    <s v="Depot Nieuwegein"/>
    <s v="Recurring service for consumables"/>
    <s v="SE02231501"/>
    <s v="Foam M"/>
    <x v="3"/>
    <x v="3"/>
    <s v="#"/>
    <s v="16.01.2025"/>
    <s v="2"/>
    <n v="5"/>
  </r>
  <r>
    <s v="101251"/>
    <s v="101251-1005"/>
    <x v="4"/>
    <x v="3"/>
    <x v="3"/>
    <s v="1"/>
    <s v="3862 WH"/>
    <s v="Nijkerk"/>
    <s v="NL-NWG-DE1"/>
    <s v="Depot Nieuwegein"/>
    <s v="Recurring service for consumables"/>
    <s v="SE02231501"/>
    <s v="TP M"/>
    <x v="0"/>
    <x v="0"/>
    <s v="#"/>
    <s v="16.01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276107"/>
    <s v="Fragrance"/>
    <x v="4"/>
    <x v="4"/>
    <s v="#"/>
    <s v="23.01.2025"/>
    <s v="2"/>
    <n v="14"/>
  </r>
  <r>
    <s v="101251"/>
    <s v="101251-1005"/>
    <x v="4"/>
    <x v="3"/>
    <x v="3"/>
    <s v="1"/>
    <s v="3862 WH"/>
    <s v="Nijkerk"/>
    <s v="NL-NWG-DE1"/>
    <s v="Depot Nieuwegein"/>
    <s v="Recurring service for consumables"/>
    <s v="SE02276107"/>
    <s v="SeatClean"/>
    <x v="13"/>
    <x v="13"/>
    <s v="#"/>
    <s v="23.01.2025"/>
    <s v="2"/>
    <n v="2"/>
  </r>
  <r>
    <s v="101251"/>
    <s v="101251-1005"/>
    <x v="4"/>
    <x v="3"/>
    <x v="3"/>
    <s v="1"/>
    <s v="3862 WH"/>
    <s v="Nijkerk"/>
    <s v="NL-NWG-DE1"/>
    <s v="Depot Nieuwegein"/>
    <s v="Recurring service for consumables"/>
    <s v="SE02276107"/>
    <s v="TP M"/>
    <x v="0"/>
    <x v="0"/>
    <s v="#"/>
    <s v="23.01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441421"/>
    <s v="Foam M"/>
    <x v="3"/>
    <x v="3"/>
    <s v="#"/>
    <s v="18.03.2025"/>
    <s v="2"/>
    <n v="5"/>
  </r>
  <r>
    <s v="101251"/>
    <s v="101251-1005"/>
    <x v="4"/>
    <x v="3"/>
    <x v="3"/>
    <s v="1"/>
    <s v="3862 WH"/>
    <s v="Nijkerk"/>
    <s v="NL-NWG-DE1"/>
    <s v="Depot Nieuwegein"/>
    <s v="Recurring service for consumables"/>
    <s v="SE02441421"/>
    <s v="SeatClean"/>
    <x v="13"/>
    <x v="13"/>
    <s v="#"/>
    <s v="18.03.2025"/>
    <s v="2"/>
    <n v="2"/>
  </r>
  <r>
    <s v="101251"/>
    <s v="101251-1005"/>
    <x v="4"/>
    <x v="3"/>
    <x v="3"/>
    <s v="1"/>
    <s v="3862 WH"/>
    <s v="Nijkerk"/>
    <s v="NL-NWG-DE1"/>
    <s v="Depot Nieuwegein"/>
    <s v="Recurring service for consumables"/>
    <s v="SE02441421"/>
    <s v="TP M"/>
    <x v="0"/>
    <x v="0"/>
    <s v="#"/>
    <s v="18.03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490791"/>
    <s v="Foam M"/>
    <x v="3"/>
    <x v="3"/>
    <s v="#"/>
    <s v="02.04.2025"/>
    <s v="2"/>
    <n v="5"/>
  </r>
  <r>
    <s v="101251"/>
    <s v="101251-1005"/>
    <x v="4"/>
    <x v="3"/>
    <x v="3"/>
    <s v="1"/>
    <s v="3862 WH"/>
    <s v="Nijkerk"/>
    <s v="NL-NWG-DE1"/>
    <s v="Depot Nieuwegein"/>
    <s v="Recurring service for consumables"/>
    <s v="SE02490791"/>
    <s v="TP M"/>
    <x v="0"/>
    <x v="0"/>
    <s v="#"/>
    <s v="02.04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614575"/>
    <s v="SeatClean"/>
    <x v="13"/>
    <x v="13"/>
    <s v="#"/>
    <s v="14.05.2025"/>
    <s v="2"/>
    <n v="2"/>
  </r>
  <r>
    <s v="101251"/>
    <s v="101251-1005"/>
    <x v="4"/>
    <x v="3"/>
    <x v="3"/>
    <s v="1"/>
    <s v="3862 WH"/>
    <s v="Nijkerk"/>
    <s v="NL-NWG-DE1"/>
    <s v="Depot Nieuwegein"/>
    <s v="Recurring service for consumables"/>
    <s v="SE02614575"/>
    <s v="TP M"/>
    <x v="0"/>
    <x v="0"/>
    <s v="#"/>
    <s v="14.05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649594"/>
    <s v="TP M"/>
    <x v="0"/>
    <x v="0"/>
    <s v="#"/>
    <s v="27.05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722467"/>
    <s v="Foam M"/>
    <x v="3"/>
    <x v="3"/>
    <s v="#"/>
    <s v="23.06.2025"/>
    <s v="2"/>
    <n v="5"/>
  </r>
  <r>
    <s v="101251"/>
    <s v="101251-1005"/>
    <x v="4"/>
    <x v="3"/>
    <x v="3"/>
    <s v="1"/>
    <s v="3862 WH"/>
    <s v="Nijkerk"/>
    <s v="NL-NWG-DE1"/>
    <s v="Depot Nieuwegein"/>
    <s v="Recurring service for consumables"/>
    <s v="SE02722467"/>
    <s v="TP M"/>
    <x v="0"/>
    <x v="0"/>
    <s v="#"/>
    <s v="23.06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consumables"/>
    <s v="SE02893256"/>
    <s v="TP M"/>
    <x v="0"/>
    <x v="0"/>
    <s v="#"/>
    <s v="02.09.2025"/>
    <s v="2"/>
    <n v="48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276109"/>
    <s v="CottonRoll"/>
    <x v="6"/>
    <x v="6"/>
    <s v="#"/>
    <s v="23.01.2025"/>
    <s v="2"/>
    <n v="20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276109"/>
    <s v="CottonRoll"/>
    <x v="14"/>
    <x v="14"/>
    <s v="#"/>
    <s v="23.01.2025"/>
    <s v="2"/>
    <n v="16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441422"/>
    <s v="CottonRoll"/>
    <x v="6"/>
    <x v="6"/>
    <s v="#"/>
    <s v="18.03.2025"/>
    <s v="2"/>
    <n v="20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441422"/>
    <s v="CottonRoll"/>
    <x v="14"/>
    <x v="14"/>
    <s v="#"/>
    <s v="18.03.2025"/>
    <s v="2"/>
    <n v="26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614579"/>
    <s v="CottonRoll"/>
    <x v="6"/>
    <x v="6"/>
    <s v="#"/>
    <s v="14.05.2025"/>
    <s v="2"/>
    <n v="24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614579"/>
    <s v="CottonRoll"/>
    <x v="14"/>
    <x v="14"/>
    <s v="#"/>
    <s v="14.05.2025"/>
    <s v="2"/>
    <n v="36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683199"/>
    <s v="CottonRoll"/>
    <x v="6"/>
    <x v="6"/>
    <s v="#"/>
    <s v="10.06.2025"/>
    <s v="2"/>
    <n v="12"/>
  </r>
  <r>
    <s v="101251"/>
    <s v="101251-1005"/>
    <x v="4"/>
    <x v="3"/>
    <x v="3"/>
    <s v="1"/>
    <s v="3862 WH"/>
    <s v="Nijkerk"/>
    <s v="NL-NWG-DE1"/>
    <s v="Depot Nieuwegein"/>
    <s v="Recurring service for non-consumables"/>
    <s v="SE02683199"/>
    <s v="CottonRoll"/>
    <x v="14"/>
    <x v="14"/>
    <s v="#"/>
    <s v="10.06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254837"/>
    <s v="FoldPaper"/>
    <x v="15"/>
    <x v="15"/>
    <s v="#"/>
    <s v="13.01.2025"/>
    <s v="2"/>
    <n v="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254837"/>
    <s v="TP M"/>
    <x v="0"/>
    <x v="0"/>
    <s v="#"/>
    <s v="13.01.2025"/>
    <s v="2"/>
    <n v="7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292866"/>
    <s v="FoldPaper"/>
    <x v="15"/>
    <x v="15"/>
    <s v="#"/>
    <s v="27.01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292866"/>
    <s v="TP M"/>
    <x v="0"/>
    <x v="0"/>
    <s v="#"/>
    <s v="27.01.2025"/>
    <s v="2"/>
    <n v="4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334716"/>
    <s v="Foam M"/>
    <x v="3"/>
    <x v="3"/>
    <s v="#"/>
    <s v="10.02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334716"/>
    <s v="FoldPaper"/>
    <x v="15"/>
    <x v="15"/>
    <s v="#"/>
    <s v="10.02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334716"/>
    <s v="TP M"/>
    <x v="0"/>
    <x v="0"/>
    <s v="#"/>
    <s v="10.02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375030"/>
    <s v="FoldPaper"/>
    <x v="15"/>
    <x v="15"/>
    <s v="#"/>
    <s v="24.02.2025"/>
    <s v="2"/>
    <n v="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375030"/>
    <s v="TP M"/>
    <x v="0"/>
    <x v="0"/>
    <s v="#"/>
    <s v="24.02.2025"/>
    <s v="2"/>
    <n v="4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415714"/>
    <s v="Foam M"/>
    <x v="3"/>
    <x v="3"/>
    <s v="#"/>
    <s v="10.03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415714"/>
    <s v="FoldPaper"/>
    <x v="15"/>
    <x v="15"/>
    <s v="#"/>
    <s v="10.03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415714"/>
    <s v="TP M"/>
    <x v="0"/>
    <x v="0"/>
    <s v="#"/>
    <s v="10.03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458174"/>
    <s v="Foam M"/>
    <x v="3"/>
    <x v="3"/>
    <s v="#"/>
    <s v="24.03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458174"/>
    <s v="FoldPaper"/>
    <x v="15"/>
    <x v="15"/>
    <s v="#"/>
    <s v="24.03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458174"/>
    <s v="TP M"/>
    <x v="0"/>
    <x v="0"/>
    <s v="#"/>
    <s v="24.03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504674"/>
    <s v="Foam M"/>
    <x v="3"/>
    <x v="3"/>
    <s v="#"/>
    <s v="07.04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504674"/>
    <s v="FoldPaper"/>
    <x v="15"/>
    <x v="15"/>
    <s v="#"/>
    <s v="07.04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504674"/>
    <s v="TP M"/>
    <x v="0"/>
    <x v="0"/>
    <s v="#"/>
    <s v="07.04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580938"/>
    <s v="Foam M"/>
    <x v="3"/>
    <x v="3"/>
    <s v="#"/>
    <s v="06.05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580938"/>
    <s v="FoldPaper"/>
    <x v="15"/>
    <x v="15"/>
    <s v="#"/>
    <s v="06.05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580938"/>
    <s v="TP M"/>
    <x v="0"/>
    <x v="0"/>
    <s v="#"/>
    <s v="06.05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28793"/>
    <s v="Foam M"/>
    <x v="3"/>
    <x v="3"/>
    <s v="#"/>
    <s v="19.05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28793"/>
    <s v="FoldPaper"/>
    <x v="15"/>
    <x v="15"/>
    <s v="#"/>
    <s v="19.05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28793"/>
    <s v="TP M"/>
    <x v="0"/>
    <x v="0"/>
    <s v="#"/>
    <s v="19.05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63150"/>
    <s v="TP M"/>
    <x v="0"/>
    <x v="0"/>
    <s v="#"/>
    <s v="02.06.2025"/>
    <s v="2"/>
    <n v="96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95948"/>
    <s v="Foam M"/>
    <x v="3"/>
    <x v="3"/>
    <s v="#"/>
    <s v="16.06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95948"/>
    <s v="FoldPaper"/>
    <x v="15"/>
    <x v="15"/>
    <s v="#"/>
    <s v="16.06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695948"/>
    <s v="TP M"/>
    <x v="0"/>
    <x v="0"/>
    <s v="#"/>
    <s v="16.06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738247"/>
    <s v="Foam M"/>
    <x v="3"/>
    <x v="3"/>
    <s v="#"/>
    <s v="30.06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738247"/>
    <s v="FoldPaper"/>
    <x v="15"/>
    <x v="15"/>
    <s v="#"/>
    <s v="30.06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738247"/>
    <s v="TP M"/>
    <x v="0"/>
    <x v="0"/>
    <s v="#"/>
    <s v="30.06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943052"/>
    <s v="Foam M"/>
    <x v="3"/>
    <x v="3"/>
    <s v="#"/>
    <s v="08.09.2025"/>
    <s v="2"/>
    <n v="12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943052"/>
    <s v="FoldPaper"/>
    <x v="15"/>
    <x v="15"/>
    <s v="#"/>
    <s v="08.09.2025"/>
    <s v="2"/>
    <n v="150"/>
  </r>
  <r>
    <s v="101251"/>
    <s v="101251-1006"/>
    <x v="5"/>
    <x v="4"/>
    <x v="4"/>
    <s v="2a"/>
    <s v="8934 BM"/>
    <s v="Leeuwarden"/>
    <s v="NL-DRA-DE1"/>
    <s v="Depot Drachten"/>
    <s v="Recurring service for consumables"/>
    <s v="SE02943052"/>
    <s v="TP M"/>
    <x v="0"/>
    <x v="0"/>
    <s v="#"/>
    <s v="08.09.2025"/>
    <s v="2"/>
    <n v="168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254838"/>
    <s v="LadyBin"/>
    <x v="7"/>
    <x v="7"/>
    <s v="#"/>
    <s v="13.01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292868"/>
    <s v="LadyBin"/>
    <x v="7"/>
    <x v="7"/>
    <s v="#"/>
    <s v="27.01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334719"/>
    <s v="LadyBin"/>
    <x v="7"/>
    <x v="7"/>
    <s v="#"/>
    <s v="10.02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375037"/>
    <s v="LadyBin"/>
    <x v="7"/>
    <x v="7"/>
    <s v="#"/>
    <s v="24.02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415718"/>
    <s v="LadyBin"/>
    <x v="7"/>
    <x v="7"/>
    <s v="#"/>
    <s v="10.03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458179"/>
    <s v="LadyBin"/>
    <x v="7"/>
    <x v="7"/>
    <s v="#"/>
    <s v="24.03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504676"/>
    <s v="LadyBin"/>
    <x v="7"/>
    <x v="7"/>
    <s v="#"/>
    <s v="07.04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580939"/>
    <s v="LadyBin"/>
    <x v="7"/>
    <x v="7"/>
    <s v="#"/>
    <s v="06.05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628794"/>
    <s v="LadyBin"/>
    <x v="7"/>
    <x v="7"/>
    <s v="#"/>
    <s v="19.05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663182"/>
    <s v="LadyBin"/>
    <x v="7"/>
    <x v="7"/>
    <s v="#"/>
    <s v="02.06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695949"/>
    <s v="LadyBin"/>
    <x v="7"/>
    <x v="7"/>
    <s v="#"/>
    <s v="16.06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738250"/>
    <s v="LadyBin"/>
    <x v="7"/>
    <x v="7"/>
    <s v="#"/>
    <s v="30.06.2025"/>
    <s v="2"/>
    <n v="23"/>
  </r>
  <r>
    <s v="101251"/>
    <s v="101251-1006"/>
    <x v="5"/>
    <x v="4"/>
    <x v="4"/>
    <s v="2a"/>
    <s v="8934 BM"/>
    <s v="Leeuwarden"/>
    <s v="NL-DRA-DE1"/>
    <s v="Depot Drachten"/>
    <s v="Recurring service for non-consumables"/>
    <s v="SE02943053"/>
    <s v="LadyBin"/>
    <x v="7"/>
    <x v="7"/>
    <s v="#"/>
    <s v="08.09.2025"/>
    <s v="2"/>
    <n v="23"/>
  </r>
  <r>
    <s v="101251"/>
    <s v="101251-1007"/>
    <x v="6"/>
    <x v="5"/>
    <x v="5"/>
    <s v="13C"/>
    <s v="8251 PB"/>
    <s v="Dronten"/>
    <s v="NL-DEV-DE1"/>
    <s v="Depot Deventer"/>
    <s v="Recurring service for consumables"/>
    <s v="SE02323985"/>
    <s v="Foam M"/>
    <x v="16"/>
    <x v="16"/>
    <s v="#"/>
    <s v="05.02.2025"/>
    <s v="2"/>
    <n v="3"/>
  </r>
  <r>
    <s v="101251"/>
    <s v="101251-1007"/>
    <x v="6"/>
    <x v="5"/>
    <x v="5"/>
    <s v="13C"/>
    <s v="8251 PB"/>
    <s v="Dronten"/>
    <s v="NL-DEV-DE1"/>
    <s v="Depot Deventer"/>
    <s v="Recurring service for consumables"/>
    <s v="SE02323985"/>
    <s v="Fragrance"/>
    <x v="4"/>
    <x v="4"/>
    <s v="#"/>
    <s v="05.02.2025"/>
    <s v="2"/>
    <n v="2"/>
  </r>
  <r>
    <s v="101251"/>
    <s v="101251-1007"/>
    <x v="6"/>
    <x v="5"/>
    <x v="5"/>
    <s v="13C"/>
    <s v="8251 PB"/>
    <s v="Dronten"/>
    <s v="NL-DEV-DE1"/>
    <s v="Depot Deventer"/>
    <s v="Recurring service for consumables"/>
    <s v="SE02404954"/>
    <s v="PaperRolls"/>
    <x v="2"/>
    <x v="2"/>
    <s v="#"/>
    <s v="05.03.2025"/>
    <s v="2"/>
    <n v="6"/>
  </r>
  <r>
    <s v="101251"/>
    <s v="101251-1007"/>
    <x v="6"/>
    <x v="5"/>
    <x v="5"/>
    <s v="13C"/>
    <s v="8251 PB"/>
    <s v="Dronten"/>
    <s v="NL-DEV-DE1"/>
    <s v="Depot Deventer"/>
    <s v="Recurring service for consumables"/>
    <s v="SE02404954"/>
    <s v="TP M"/>
    <x v="0"/>
    <x v="0"/>
    <s v="#"/>
    <s v="05.03.2025"/>
    <s v="2"/>
    <n v="48"/>
  </r>
  <r>
    <s v="101251"/>
    <s v="101251-1007"/>
    <x v="6"/>
    <x v="5"/>
    <x v="5"/>
    <s v="13C"/>
    <s v="8251 PB"/>
    <s v="Dronten"/>
    <s v="NL-DEV-DE1"/>
    <s v="Depot Deventer"/>
    <s v="Recurring service for consumables"/>
    <s v="SE02736740"/>
    <s v="TP M"/>
    <x v="0"/>
    <x v="0"/>
    <s v="#"/>
    <s v="25.06.2025"/>
    <s v="2"/>
    <n v="48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215604"/>
    <s v="CottonRoll"/>
    <x v="8"/>
    <x v="8"/>
    <s v="#"/>
    <s v="08.01.2025"/>
    <s v="2"/>
    <n v="7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215604"/>
    <s v="LadyBin"/>
    <x v="7"/>
    <x v="7"/>
    <s v="#"/>
    <s v="08.01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282510"/>
    <s v="CottonRoll"/>
    <x v="8"/>
    <x v="8"/>
    <s v="#"/>
    <s v="22.01.2025"/>
    <s v="2"/>
    <n v="7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323986"/>
    <s v="CottonRoll"/>
    <x v="8"/>
    <x v="8"/>
    <s v="#"/>
    <s v="05.02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323986"/>
    <s v="LadyBin"/>
    <x v="7"/>
    <x v="7"/>
    <s v="#"/>
    <s v="05.02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363908"/>
    <s v="CottonRoll"/>
    <x v="8"/>
    <x v="8"/>
    <s v="#"/>
    <s v="19.02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404940"/>
    <s v="CottonRoll"/>
    <x v="8"/>
    <x v="8"/>
    <s v="#"/>
    <s v="05.03.2025"/>
    <s v="2"/>
    <n v="6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404940"/>
    <s v="LadyBin"/>
    <x v="7"/>
    <x v="7"/>
    <s v="#"/>
    <s v="05.03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447491"/>
    <s v="CottonRoll"/>
    <x v="8"/>
    <x v="8"/>
    <s v="#"/>
    <s v="19.03.2025"/>
    <s v="2"/>
    <n v="10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495931"/>
    <s v="CottonRoll"/>
    <x v="8"/>
    <x v="8"/>
    <s v="#"/>
    <s v="02.04.2025"/>
    <s v="2"/>
    <n v="7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495931"/>
    <s v="LadyBin"/>
    <x v="7"/>
    <x v="7"/>
    <s v="#"/>
    <s v="02.04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530061"/>
    <s v="CottonRoll"/>
    <x v="8"/>
    <x v="8"/>
    <s v="#"/>
    <s v="16.04.2025"/>
    <s v="2"/>
    <n v="6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602261"/>
    <s v="CottonRoll"/>
    <x v="8"/>
    <x v="8"/>
    <s v="#"/>
    <s v="28.05.2025"/>
    <s v="2"/>
    <n v="7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602261"/>
    <s v="LadyBin"/>
    <x v="7"/>
    <x v="7"/>
    <s v="#"/>
    <s v="28.05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602264"/>
    <s v="CottonRoll"/>
    <x v="8"/>
    <x v="8"/>
    <s v="#"/>
    <s v="14.05.2025"/>
    <s v="2"/>
    <n v="8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618005"/>
    <s v="CottonRoll"/>
    <x v="8"/>
    <x v="8"/>
    <s v="#"/>
    <s v="11.06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736739"/>
    <s v="CottonRoll"/>
    <x v="8"/>
    <x v="8"/>
    <s v="#"/>
    <s v="25.06.2025"/>
    <s v="2"/>
    <n v="6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736739"/>
    <s v="LadyBin"/>
    <x v="7"/>
    <x v="7"/>
    <s v="#"/>
    <s v="25.06.2025"/>
    <s v="2"/>
    <n v="5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775591"/>
    <s v="CottonRoll"/>
    <x v="8"/>
    <x v="8"/>
    <s v="#"/>
    <s v="09.07.2025"/>
    <s v="2"/>
    <n v="2"/>
  </r>
  <r>
    <s v="101251"/>
    <s v="101251-1007"/>
    <x v="6"/>
    <x v="5"/>
    <x v="5"/>
    <s v="13C"/>
    <s v="8251 PB"/>
    <s v="Dronten"/>
    <s v="NL-DEV-DE1"/>
    <s v="Depot Deventer"/>
    <s v="Recurring service for non-consumables"/>
    <s v="SE02926212"/>
    <s v="CottonRoll"/>
    <x v="8"/>
    <x v="8"/>
    <s v="#"/>
    <s v="03.09.2025"/>
    <s v="2"/>
    <n v="12"/>
  </r>
  <r>
    <s v="101251"/>
    <s v="101251-1008"/>
    <x v="7"/>
    <x v="2"/>
    <x v="2"/>
    <s v="4"/>
    <s v="8251 JZ"/>
    <s v="Dronten"/>
    <s v="NL-DEV-DE1"/>
    <s v="Depot Deventer"/>
    <s v="Recurring service for consumables"/>
    <s v="SE02403575"/>
    <s v="Fragrance"/>
    <x v="11"/>
    <x v="11"/>
    <s v="#"/>
    <s v="05.03.2025"/>
    <s v="2"/>
    <n v="1"/>
  </r>
  <r>
    <s v="101251"/>
    <s v="101251-1008"/>
    <x v="7"/>
    <x v="2"/>
    <x v="2"/>
    <s v="4"/>
    <s v="8251 JZ"/>
    <s v="Dronten"/>
    <s v="NL-DEV-DE1"/>
    <s v="Depot Deventer"/>
    <s v="Recurring service for consumables"/>
    <s v="SE02600090"/>
    <s v="Fragrance"/>
    <x v="11"/>
    <x v="11"/>
    <s v="#"/>
    <s v="28.05.2025"/>
    <s v="2"/>
    <n v="1"/>
  </r>
  <r>
    <s v="101251"/>
    <s v="101251-1008"/>
    <x v="7"/>
    <x v="2"/>
    <x v="2"/>
    <s v="4"/>
    <s v="8251 JZ"/>
    <s v="Dronten"/>
    <s v="NL-DEV-DE1"/>
    <s v="Depot Deventer"/>
    <s v="Recurring service for non-consumables"/>
    <s v="SE02214367"/>
    <s v="LadyBin"/>
    <x v="7"/>
    <x v="7"/>
    <s v="#"/>
    <s v="08.01.2025"/>
    <s v="2"/>
    <n v="2"/>
  </r>
  <r>
    <s v="101251"/>
    <s v="101251-1008"/>
    <x v="7"/>
    <x v="2"/>
    <x v="2"/>
    <s v="4"/>
    <s v="8251 JZ"/>
    <s v="Dronten"/>
    <s v="NL-DEV-DE1"/>
    <s v="Depot Deventer"/>
    <s v="Recurring service for non-consumables"/>
    <s v="SE02322351"/>
    <s v="LadyBin"/>
    <x v="7"/>
    <x v="7"/>
    <s v="#"/>
    <s v="05.02.2025"/>
    <s v="2"/>
    <n v="2"/>
  </r>
  <r>
    <s v="101251"/>
    <s v="101251-1008"/>
    <x v="7"/>
    <x v="2"/>
    <x v="2"/>
    <s v="4"/>
    <s v="8251 JZ"/>
    <s v="Dronten"/>
    <s v="NL-DEV-DE1"/>
    <s v="Depot Deventer"/>
    <s v="Recurring service for non-consumables"/>
    <s v="SE02403571"/>
    <s v="LadyBin"/>
    <x v="7"/>
    <x v="7"/>
    <s v="#"/>
    <s v="05.03.2025"/>
    <s v="2"/>
    <n v="2"/>
  </r>
  <r>
    <s v="101251"/>
    <s v="101251-1008"/>
    <x v="7"/>
    <x v="2"/>
    <x v="2"/>
    <s v="4"/>
    <s v="8251 JZ"/>
    <s v="Dronten"/>
    <s v="NL-DEV-DE1"/>
    <s v="Depot Deventer"/>
    <s v="Recurring service for non-consumables"/>
    <s v="SE02494159"/>
    <s v="LadyBin"/>
    <x v="7"/>
    <x v="7"/>
    <s v="#"/>
    <s v="02.04.2025"/>
    <s v="2"/>
    <n v="2"/>
  </r>
  <r>
    <s v="101251"/>
    <s v="101251-1008"/>
    <x v="7"/>
    <x v="2"/>
    <x v="2"/>
    <s v="4"/>
    <s v="8251 JZ"/>
    <s v="Dronten"/>
    <s v="NL-DEV-DE1"/>
    <s v="Depot Deventer"/>
    <s v="Recurring service for non-consumables"/>
    <s v="SE02600089"/>
    <s v="LadyBin"/>
    <x v="7"/>
    <x v="7"/>
    <s v="#"/>
    <s v="28.05.2025"/>
    <s v="2"/>
    <n v="2"/>
  </r>
  <r>
    <s v="101251"/>
    <s v="101251-1008"/>
    <x v="7"/>
    <x v="2"/>
    <x v="2"/>
    <s v="4"/>
    <s v="8251 JZ"/>
    <s v="Dronten"/>
    <s v="NL-DEV-DE1"/>
    <s v="Depot Deventer"/>
    <s v="Recurring service for non-consumables"/>
    <s v="SE02736602"/>
    <s v="LadyBin"/>
    <x v="7"/>
    <x v="7"/>
    <s v="#"/>
    <s v="25.06.2025"/>
    <s v="2"/>
    <n v="2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287840"/>
    <s v="Foam M"/>
    <x v="3"/>
    <x v="3"/>
    <s v="#"/>
    <s v="14.01.2025"/>
    <s v="2"/>
    <n v="12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287840"/>
    <s v="FoldPaper"/>
    <x v="1"/>
    <x v="1"/>
    <s v="#"/>
    <s v="14.01.2025"/>
    <s v="2"/>
    <n v="20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461538"/>
    <s v="CleanPaper"/>
    <x v="10"/>
    <x v="10"/>
    <s v="#"/>
    <s v="12.03.2025"/>
    <s v="2"/>
    <n v="18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461538"/>
    <s v="Foam M"/>
    <x v="3"/>
    <x v="3"/>
    <s v="#"/>
    <s v="12.03.2025"/>
    <s v="2"/>
    <n v="24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461538"/>
    <s v="FoldPaper"/>
    <x v="1"/>
    <x v="1"/>
    <s v="#"/>
    <s v="12.03.2025"/>
    <s v="2"/>
    <n v="10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461538"/>
    <s v="TP M"/>
    <x v="0"/>
    <x v="0"/>
    <s v="#"/>
    <s v="12.03.2025"/>
    <s v="2"/>
    <n v="24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631471"/>
    <s v="FoldPaper"/>
    <x v="1"/>
    <x v="1"/>
    <s v="#"/>
    <s v="07.05.2025"/>
    <s v="2"/>
    <n v="4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631471"/>
    <s v="TP M"/>
    <x v="0"/>
    <x v="0"/>
    <s v="#"/>
    <s v="07.05.2025"/>
    <s v="2"/>
    <n v="12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676081"/>
    <s v="FoldPaper"/>
    <x v="1"/>
    <x v="1"/>
    <s v="#"/>
    <s v="26.05.2025"/>
    <s v="2"/>
    <n v="6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676081"/>
    <s v="TP M"/>
    <x v="0"/>
    <x v="0"/>
    <s v="#"/>
    <s v="26.05.2025"/>
    <s v="2"/>
    <n v="48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685953"/>
    <s v="TP M"/>
    <x v="0"/>
    <x v="0"/>
    <s v="#"/>
    <s v="05.06.2025"/>
    <s v="2"/>
    <n v="96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768643"/>
    <s v="FoldPaper"/>
    <x v="1"/>
    <x v="1"/>
    <s v="#"/>
    <s v="01.07.2025"/>
    <s v="2"/>
    <n v="14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768643"/>
    <s v="TP M"/>
    <x v="0"/>
    <x v="0"/>
    <s v="#"/>
    <s v="01.07.2025"/>
    <s v="2"/>
    <n v="12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846282"/>
    <s v="FoldPaper"/>
    <x v="1"/>
    <x v="1"/>
    <s v="#"/>
    <s v="18.07.2025"/>
    <s v="2"/>
    <n v="10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846282"/>
    <s v="TP M"/>
    <x v="0"/>
    <x v="0"/>
    <s v="#"/>
    <s v="18.07.2025"/>
    <s v="2"/>
    <n v="12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964503"/>
    <s v="CleanPaper"/>
    <x v="10"/>
    <x v="10"/>
    <s v="#"/>
    <s v="05.09.2025"/>
    <s v="2"/>
    <n v="6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964503"/>
    <s v="FoldPaper"/>
    <x v="1"/>
    <x v="1"/>
    <s v="#"/>
    <s v="05.09.2025"/>
    <s v="2"/>
    <n v="160"/>
  </r>
  <r>
    <s v="101251"/>
    <s v="101251-1009"/>
    <x v="8"/>
    <x v="6"/>
    <x v="6"/>
    <s v="3"/>
    <s v="3771 RN"/>
    <s v="Barneveld"/>
    <s v="NL-DEV-DE1"/>
    <s v="Depot Deventer"/>
    <s v="Extra delivery service for consumables"/>
    <s v="SE02964503"/>
    <s v="TP M"/>
    <x v="0"/>
    <x v="0"/>
    <s v="#"/>
    <s v="05.09.2025"/>
    <s v="2"/>
    <n v="120"/>
  </r>
  <r>
    <s v="101251"/>
    <s v="101251-1009"/>
    <x v="8"/>
    <x v="6"/>
    <x v="6"/>
    <s v="3"/>
    <s v="3771 RN"/>
    <s v="Barneveld"/>
    <s v="NL-DEV-DE1"/>
    <s v="Depot Deventer"/>
    <s v="Extra delivery service for non-consumables"/>
    <s v="SE02287841"/>
    <s v="CottonRoll"/>
    <x v="8"/>
    <x v="8"/>
    <s v="#"/>
    <s v="14.01.2025"/>
    <s v="3"/>
    <n v="-110"/>
  </r>
  <r>
    <s v="101251"/>
    <s v="101251-1009"/>
    <x v="8"/>
    <x v="6"/>
    <x v="6"/>
    <s v="3"/>
    <s v="3771 RN"/>
    <s v="Barneveld"/>
    <s v="NL-DEV-DE1"/>
    <s v="Depot Deventer"/>
    <s v="Extra delivery service for non-consumables"/>
    <s v="SE02432270"/>
    <s v="CottonRoll"/>
    <x v="8"/>
    <x v="8"/>
    <s v="#"/>
    <s v="28.02.2025"/>
    <s v="2"/>
    <n v="52"/>
  </r>
  <r>
    <s v="101251"/>
    <s v="101251-1009"/>
    <x v="8"/>
    <x v="6"/>
    <x v="6"/>
    <s v="3"/>
    <s v="3771 RN"/>
    <s v="Barneveld"/>
    <s v="NL-DEV-DE1"/>
    <s v="Depot Deventer"/>
    <s v="Extra delivery service for non-consumables"/>
    <s v="SE02461539"/>
    <s v="CottonRoll"/>
    <x v="8"/>
    <x v="8"/>
    <s v="#"/>
    <s v="12.03.2025"/>
    <s v="2"/>
    <n v="50"/>
  </r>
  <r>
    <s v="101251"/>
    <s v="101251-1009"/>
    <x v="8"/>
    <x v="6"/>
    <x v="6"/>
    <s v="3"/>
    <s v="3771 RN"/>
    <s v="Barneveld"/>
    <s v="NL-DEV-DE1"/>
    <s v="Depot Deventer"/>
    <s v="Extra delivery service for non-consumables"/>
    <s v="SE02631472"/>
    <s v="CottonRoll"/>
    <x v="8"/>
    <x v="8"/>
    <s v="#"/>
    <s v="07.05.2025"/>
    <s v="2"/>
    <n v="110"/>
  </r>
  <r>
    <s v="101251"/>
    <s v="101251-1009"/>
    <x v="8"/>
    <x v="6"/>
    <x v="6"/>
    <s v="3"/>
    <s v="3771 RN"/>
    <s v="Barneveld"/>
    <s v="NL-DEV-DE1"/>
    <s v="Depot Deventer"/>
    <s v="Extra delivery service for non-consumables"/>
    <s v="SE02741002"/>
    <s v="CottonRoll"/>
    <x v="8"/>
    <x v="8"/>
    <s v="#"/>
    <s v="25.06.2025"/>
    <s v="2"/>
    <n v="68"/>
  </r>
  <r>
    <s v="101251"/>
    <s v="101251-1009"/>
    <x v="8"/>
    <x v="6"/>
    <x v="6"/>
    <s v="3"/>
    <s v="3771 RN"/>
    <s v="Barneveld"/>
    <s v="NL-DEV-DE1"/>
    <s v="Depot Deventer"/>
    <s v="Extra delivery service for non-consumables"/>
    <s v="SE02964504"/>
    <s v="CottonRoll"/>
    <x v="8"/>
    <x v="8"/>
    <s v="#"/>
    <s v="05.09.2025"/>
    <s v="2"/>
    <n v="1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49924"/>
    <s v="CleanPaper"/>
    <x v="10"/>
    <x v="10"/>
    <s v="#"/>
    <s v="10.01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49924"/>
    <s v="FoldPaper"/>
    <x v="1"/>
    <x v="1"/>
    <s v="#"/>
    <s v="10.01.2025"/>
    <s v="2"/>
    <n v="2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49924"/>
    <s v="Fragrance"/>
    <x v="11"/>
    <x v="11"/>
    <s v="#"/>
    <s v="10.01.2025"/>
    <s v="2"/>
    <n v="27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49924"/>
    <s v="TP M"/>
    <x v="0"/>
    <x v="0"/>
    <s v="#"/>
    <s v="10.01.2025"/>
    <s v="2"/>
    <n v="36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82593"/>
    <s v="CleanPaper"/>
    <x v="10"/>
    <x v="10"/>
    <s v="#"/>
    <s v="22.01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82593"/>
    <s v="FoldPaper"/>
    <x v="1"/>
    <x v="1"/>
    <s v="#"/>
    <s v="22.01.2025"/>
    <s v="2"/>
    <n v="1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82593"/>
    <s v="HandDisM"/>
    <x v="17"/>
    <x v="17"/>
    <s v="#"/>
    <s v="22.01.2025"/>
    <s v="2"/>
    <n v="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282593"/>
    <s v="TP M"/>
    <x v="0"/>
    <x v="0"/>
    <s v="#"/>
    <s v="22.01.2025"/>
    <s v="2"/>
    <n v="4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Abrasiv XL"/>
    <x v="18"/>
    <x v="18"/>
    <s v="#"/>
    <s v="05.02.2025"/>
    <s v="2"/>
    <n v="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CleanPaper"/>
    <x v="10"/>
    <x v="10"/>
    <s v="#"/>
    <s v="05.02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Foam M"/>
    <x v="3"/>
    <x v="3"/>
    <s v="#"/>
    <s v="05.02.2025"/>
    <s v="2"/>
    <n v="1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FoldPaper"/>
    <x v="1"/>
    <x v="1"/>
    <s v="#"/>
    <s v="05.02.2025"/>
    <s v="2"/>
    <n v="1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HandDisM"/>
    <x v="17"/>
    <x v="17"/>
    <s v="#"/>
    <s v="05.02.2025"/>
    <s v="2"/>
    <n v="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SeatClean"/>
    <x v="13"/>
    <x v="13"/>
    <s v="#"/>
    <s v="05.02.2025"/>
    <s v="2"/>
    <n v="6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24047"/>
    <s v="TP M"/>
    <x v="0"/>
    <x v="0"/>
    <s v="#"/>
    <s v="05.02.2025"/>
    <s v="2"/>
    <n v="4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363993"/>
    <s v="FoldPaper"/>
    <x v="1"/>
    <x v="1"/>
    <s v="#"/>
    <s v="05.03.2025"/>
    <s v="2"/>
    <n v="1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05025"/>
    <s v="CleanPaper"/>
    <x v="10"/>
    <x v="10"/>
    <s v="#"/>
    <s v="28.02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05025"/>
    <s v="Foam M"/>
    <x v="3"/>
    <x v="3"/>
    <s v="#"/>
    <s v="28.02.2025"/>
    <s v="2"/>
    <n v="1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05025"/>
    <s v="FoldPaper"/>
    <x v="1"/>
    <x v="1"/>
    <s v="#"/>
    <s v="28.02.2025"/>
    <s v="2"/>
    <n v="1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05025"/>
    <s v="TP M"/>
    <x v="0"/>
    <x v="0"/>
    <s v="#"/>
    <s v="28.02.2025"/>
    <s v="2"/>
    <n v="14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47582"/>
    <s v="Abrasiv XL"/>
    <x v="18"/>
    <x v="18"/>
    <s v="#"/>
    <s v="20.03.2025"/>
    <s v="2"/>
    <n v="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47582"/>
    <s v="CleanPaper"/>
    <x v="10"/>
    <x v="10"/>
    <s v="#"/>
    <s v="20.03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47582"/>
    <s v="Foam M"/>
    <x v="3"/>
    <x v="3"/>
    <s v="#"/>
    <s v="20.03.2025"/>
    <s v="2"/>
    <n v="1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47582"/>
    <s v="FoldPaper"/>
    <x v="1"/>
    <x v="1"/>
    <s v="#"/>
    <s v="20.03.2025"/>
    <s v="2"/>
    <n v="2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47582"/>
    <s v="HandDisM"/>
    <x v="17"/>
    <x v="17"/>
    <s v="#"/>
    <s v="20.03.2025"/>
    <s v="2"/>
    <n v="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47582"/>
    <s v="TP M"/>
    <x v="0"/>
    <x v="0"/>
    <s v="#"/>
    <s v="20.03.2025"/>
    <s v="2"/>
    <n v="24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Abrasiv XL"/>
    <x v="18"/>
    <x v="18"/>
    <s v="#"/>
    <s v="03.04.2025"/>
    <s v="2"/>
    <n v="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CleanPaper"/>
    <x v="10"/>
    <x v="10"/>
    <s v="#"/>
    <s v="03.04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Foam M"/>
    <x v="3"/>
    <x v="3"/>
    <s v="#"/>
    <s v="03.04.2025"/>
    <s v="2"/>
    <n v="1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FoldPaper"/>
    <x v="1"/>
    <x v="1"/>
    <s v="#"/>
    <s v="03.04.2025"/>
    <s v="2"/>
    <n v="10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Fragrance"/>
    <x v="11"/>
    <x v="11"/>
    <s v="#"/>
    <s v="03.04.2025"/>
    <s v="2"/>
    <n v="36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HandDisM"/>
    <x v="17"/>
    <x v="17"/>
    <s v="#"/>
    <s v="03.04.2025"/>
    <s v="2"/>
    <n v="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SeatClean"/>
    <x v="13"/>
    <x v="13"/>
    <s v="#"/>
    <s v="03.04.2025"/>
    <s v="2"/>
    <n v="6"/>
  </r>
  <r>
    <s v="101251"/>
    <s v="101251-1009"/>
    <x v="8"/>
    <x v="6"/>
    <x v="6"/>
    <s v="3"/>
    <s v="3771 RN"/>
    <s v="Barneveld"/>
    <s v="NL-DEV-DE1"/>
    <s v="Depot Deventer"/>
    <s v="Recurring service for consumables"/>
    <s v="SE02495985"/>
    <s v="TP M"/>
    <x v="0"/>
    <x v="0"/>
    <s v="#"/>
    <s v="03.04.2025"/>
    <s v="2"/>
    <n v="4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30853"/>
    <s v="Abrasiv XL"/>
    <x v="18"/>
    <x v="18"/>
    <s v="#"/>
    <s v="18.04.2025"/>
    <s v="2"/>
    <n v="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30853"/>
    <s v="Foam M"/>
    <x v="3"/>
    <x v="3"/>
    <s v="#"/>
    <s v="18.04.2025"/>
    <s v="2"/>
    <n v="1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30853"/>
    <s v="FoldPaper"/>
    <x v="1"/>
    <x v="1"/>
    <s v="#"/>
    <s v="18.04.2025"/>
    <s v="2"/>
    <n v="16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30853"/>
    <s v="HandDisM"/>
    <x v="17"/>
    <x v="17"/>
    <s v="#"/>
    <s v="18.04.2025"/>
    <s v="2"/>
    <n v="3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30853"/>
    <s v="SeatClean"/>
    <x v="13"/>
    <x v="13"/>
    <s v="#"/>
    <s v="18.04.2025"/>
    <s v="2"/>
    <n v="1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30853"/>
    <s v="TP M"/>
    <x v="0"/>
    <x v="0"/>
    <s v="#"/>
    <s v="18.04.2025"/>
    <s v="2"/>
    <n v="16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47286"/>
    <s v="CleanPaper"/>
    <x v="10"/>
    <x v="10"/>
    <s v="#"/>
    <s v="03.04.2025"/>
    <s v="2"/>
    <n v="6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47286"/>
    <s v="Foam M"/>
    <x v="3"/>
    <x v="3"/>
    <s v="#"/>
    <s v="03.04.2025"/>
    <s v="2"/>
    <n v="1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47286"/>
    <s v="FoldPaper"/>
    <x v="1"/>
    <x v="1"/>
    <s v="#"/>
    <s v="03.04.2025"/>
    <s v="2"/>
    <n v="8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47286"/>
    <s v="HandDisM"/>
    <x v="17"/>
    <x v="17"/>
    <s v="#"/>
    <s v="03.04.2025"/>
    <s v="2"/>
    <n v="1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47286"/>
    <s v="SeatClean"/>
    <x v="13"/>
    <x v="13"/>
    <s v="#"/>
    <s v="03.04.2025"/>
    <s v="2"/>
    <n v="18"/>
  </r>
  <r>
    <s v="101251"/>
    <s v="101251-1009"/>
    <x v="8"/>
    <x v="6"/>
    <x v="6"/>
    <s v="3"/>
    <s v="3771 RN"/>
    <s v="Barneveld"/>
    <s v="NL-DEV-DE1"/>
    <s v="Depot Deventer"/>
    <s v="Recurring service for consumables"/>
    <s v="SE02547286"/>
    <s v="TP M"/>
    <x v="0"/>
    <x v="0"/>
    <s v="#"/>
    <s v="03.04.2025"/>
    <s v="2"/>
    <n v="7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2"/>
    <s v="Abrasiv XL"/>
    <x v="18"/>
    <x v="18"/>
    <s v="#"/>
    <s v="19.05.2025"/>
    <s v="2"/>
    <n v="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2"/>
    <s v="FoldPaper"/>
    <x v="1"/>
    <x v="1"/>
    <s v="#"/>
    <s v="19.05.2025"/>
    <s v="2"/>
    <n v="16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2"/>
    <s v="SeatClean"/>
    <x v="13"/>
    <x v="13"/>
    <s v="#"/>
    <s v="19.05.2025"/>
    <s v="2"/>
    <n v="2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2"/>
    <s v="TP M"/>
    <x v="0"/>
    <x v="0"/>
    <s v="#"/>
    <s v="19.05.2025"/>
    <s v="2"/>
    <n v="7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Abrasiv XL"/>
    <x v="18"/>
    <x v="18"/>
    <s v="#"/>
    <s v="27.05.2025"/>
    <s v="2"/>
    <n v="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CleanPaper"/>
    <x v="10"/>
    <x v="10"/>
    <s v="#"/>
    <s v="27.05.2025"/>
    <s v="2"/>
    <n v="2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Foam M"/>
    <x v="3"/>
    <x v="3"/>
    <s v="#"/>
    <s v="27.05.2025"/>
    <s v="2"/>
    <n v="2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FoldPaper"/>
    <x v="1"/>
    <x v="1"/>
    <s v="#"/>
    <s v="27.05.2025"/>
    <s v="2"/>
    <n v="16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HandDisM"/>
    <x v="17"/>
    <x v="17"/>
    <s v="#"/>
    <s v="27.05.2025"/>
    <s v="2"/>
    <n v="3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SeatClean"/>
    <x v="13"/>
    <x v="13"/>
    <s v="#"/>
    <s v="27.05.2025"/>
    <s v="2"/>
    <n v="2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02393"/>
    <s v="TP M"/>
    <x v="0"/>
    <x v="0"/>
    <s v="#"/>
    <s v="27.05.2025"/>
    <s v="2"/>
    <n v="1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618034"/>
    <s v="TP M"/>
    <x v="0"/>
    <x v="0"/>
    <s v="#"/>
    <s v="13.06.2025"/>
    <s v="2"/>
    <n v="7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736133"/>
    <s v="FoldPaper"/>
    <x v="1"/>
    <x v="1"/>
    <s v="#"/>
    <s v="27.06.2025"/>
    <s v="2"/>
    <n v="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736133"/>
    <s v="Fragrance"/>
    <x v="11"/>
    <x v="11"/>
    <s v="#"/>
    <s v="27.06.2025"/>
    <s v="2"/>
    <n v="36"/>
  </r>
  <r>
    <s v="101251"/>
    <s v="101251-1009"/>
    <x v="8"/>
    <x v="6"/>
    <x v="6"/>
    <s v="3"/>
    <s v="3771 RN"/>
    <s v="Barneveld"/>
    <s v="NL-DEV-DE1"/>
    <s v="Depot Deventer"/>
    <s v="Recurring service for consumables"/>
    <s v="SE02736133"/>
    <s v="TP M"/>
    <x v="0"/>
    <x v="0"/>
    <s v="#"/>
    <s v="27.06.2025"/>
    <s v="2"/>
    <n v="12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775056"/>
    <s v="FoldPaper"/>
    <x v="1"/>
    <x v="1"/>
    <s v="#"/>
    <s v="08.07.2025"/>
    <s v="2"/>
    <n v="160"/>
  </r>
  <r>
    <s v="101251"/>
    <s v="101251-1009"/>
    <x v="8"/>
    <x v="6"/>
    <x v="6"/>
    <s v="3"/>
    <s v="3771 RN"/>
    <s v="Barneveld"/>
    <s v="NL-DEV-DE1"/>
    <s v="Depot Deventer"/>
    <s v="Recurring service for consumables"/>
    <s v="SE02803438"/>
    <s v="Foam M"/>
    <x v="3"/>
    <x v="3"/>
    <s v="#"/>
    <s v="25.07.2025"/>
    <s v="2"/>
    <n v="12"/>
  </r>
  <r>
    <s v="101251"/>
    <s v="101251-1009"/>
    <x v="8"/>
    <x v="6"/>
    <x v="6"/>
    <s v="3"/>
    <s v="3771 RN"/>
    <s v="Barneveld"/>
    <s v="NL-DEV-DE1"/>
    <s v="Depot Deventer"/>
    <s v="Recurring service for consumables"/>
    <s v="SE02803438"/>
    <s v="TP M"/>
    <x v="0"/>
    <x v="0"/>
    <s v="#"/>
    <s v="25.07.2025"/>
    <s v="2"/>
    <n v="24"/>
  </r>
  <r>
    <s v="101251"/>
    <s v="101251-1009"/>
    <x v="8"/>
    <x v="6"/>
    <x v="6"/>
    <s v="3"/>
    <s v="3771 RN"/>
    <s v="Barneveld"/>
    <s v="NL-DEV-DE1"/>
    <s v="Depot Deventer"/>
    <s v="Recurring service for consumables"/>
    <s v="SE02923104"/>
    <s v="Foam M"/>
    <x v="3"/>
    <x v="3"/>
    <s v="#"/>
    <s v="02.09.2025"/>
    <s v="2"/>
    <n v="24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249927"/>
    <s v="CottonRoll"/>
    <x v="8"/>
    <x v="8"/>
    <s v="#"/>
    <s v="10.01.2025"/>
    <s v="2"/>
    <n v="70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249927"/>
    <s v="LadyBin"/>
    <x v="7"/>
    <x v="7"/>
    <s v="#"/>
    <s v="10.01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282597"/>
    <s v="CottonRoll"/>
    <x v="8"/>
    <x v="8"/>
    <s v="#"/>
    <s v="22.01.2025"/>
    <s v="2"/>
    <n v="75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282597"/>
    <s v="LadyBin"/>
    <x v="7"/>
    <x v="7"/>
    <s v="#"/>
    <s v="22.01.2025"/>
    <s v="2"/>
    <n v="33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324062"/>
    <s v="CottonRoll"/>
    <x v="8"/>
    <x v="8"/>
    <s v="#"/>
    <s v="05.02.2025"/>
    <s v="2"/>
    <n v="86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324062"/>
    <s v="LadyBin"/>
    <x v="7"/>
    <x v="7"/>
    <s v="#"/>
    <s v="05.02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363998"/>
    <s v="CottonRoll"/>
    <x v="8"/>
    <x v="8"/>
    <s v="#"/>
    <s v="05.03.2025"/>
    <s v="2"/>
    <n v="80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363998"/>
    <s v="LadyBin"/>
    <x v="7"/>
    <x v="7"/>
    <s v="#"/>
    <s v="05.03.2025"/>
    <s v="2"/>
    <n v="33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447590"/>
    <s v="CottonRoll"/>
    <x v="8"/>
    <x v="8"/>
    <s v="#"/>
    <s v="20.03.2025"/>
    <s v="2"/>
    <n v="71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447590"/>
    <s v="LadyBin"/>
    <x v="7"/>
    <x v="7"/>
    <s v="#"/>
    <s v="20.03.2025"/>
    <s v="2"/>
    <n v="33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495986"/>
    <s v="CottonRoll"/>
    <x v="8"/>
    <x v="8"/>
    <s v="#"/>
    <s v="03.04.2025"/>
    <s v="2"/>
    <n v="60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495986"/>
    <s v="LadyBin"/>
    <x v="7"/>
    <x v="7"/>
    <s v="#"/>
    <s v="03.04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530856"/>
    <s v="CottonRoll"/>
    <x v="8"/>
    <x v="8"/>
    <s v="#"/>
    <s v="18.04.2025"/>
    <s v="2"/>
    <n v="68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530856"/>
    <s v="LadyBin"/>
    <x v="7"/>
    <x v="7"/>
    <s v="#"/>
    <s v="18.04.2025"/>
    <s v="2"/>
    <n v="33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602394"/>
    <s v="CottonRoll"/>
    <x v="8"/>
    <x v="8"/>
    <s v="#"/>
    <s v="19.05.2025"/>
    <s v="2"/>
    <n v="76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602394"/>
    <s v="LadyBin"/>
    <x v="7"/>
    <x v="7"/>
    <s v="#"/>
    <s v="19.05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602395"/>
    <s v="CottonRoll"/>
    <x v="8"/>
    <x v="8"/>
    <s v="#"/>
    <s v="27.05.2025"/>
    <s v="2"/>
    <n v="110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602395"/>
    <s v="LadyBin"/>
    <x v="7"/>
    <x v="7"/>
    <s v="#"/>
    <s v="27.05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618035"/>
    <s v="CottonRoll"/>
    <x v="8"/>
    <x v="8"/>
    <s v="#"/>
    <s v="13.06.2025"/>
    <s v="2"/>
    <n v="76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618035"/>
    <s v="LadyBin"/>
    <x v="7"/>
    <x v="7"/>
    <s v="#"/>
    <s v="13.06.2025"/>
    <s v="2"/>
    <n v="33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736134"/>
    <s v="LadyBin"/>
    <x v="7"/>
    <x v="7"/>
    <s v="#"/>
    <s v="24.06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775057"/>
    <s v="CottonRoll"/>
    <x v="8"/>
    <x v="8"/>
    <s v="#"/>
    <s v="08.07.2025"/>
    <s v="2"/>
    <n v="72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775057"/>
    <s v="LadyBin"/>
    <x v="7"/>
    <x v="7"/>
    <s v="#"/>
    <s v="08.07.2025"/>
    <s v="2"/>
    <n v="33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803440"/>
    <s v="CottonRoll"/>
    <x v="8"/>
    <x v="8"/>
    <s v="#"/>
    <s v="25.07.2025"/>
    <s v="2"/>
    <n v="64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803440"/>
    <s v="LadyBin"/>
    <x v="7"/>
    <x v="7"/>
    <s v="#"/>
    <s v="25.07.2025"/>
    <s v="2"/>
    <n v="49"/>
  </r>
  <r>
    <s v="101251"/>
    <s v="101251-1009"/>
    <x v="8"/>
    <x v="6"/>
    <x v="6"/>
    <s v="3"/>
    <s v="3771 RN"/>
    <s v="Barneveld"/>
    <s v="NL-DEV-DE1"/>
    <s v="Depot Deventer"/>
    <s v="Recurring service for non-consumables"/>
    <s v="SE02923108"/>
    <s v="LadyBin"/>
    <x v="7"/>
    <x v="7"/>
    <s v="#"/>
    <s v="02.09.2025"/>
    <s v="2"/>
    <n v="33"/>
  </r>
  <r>
    <s v="101251"/>
    <s v="101251-1010"/>
    <x v="9"/>
    <x v="7"/>
    <x v="7"/>
    <s v="2"/>
    <s v="3738 TR"/>
    <s v="Maartensdijk"/>
    <s v="NL-NWG-DE1"/>
    <s v="Depot Nieuwegein"/>
    <s v="Extra delivery service for consumables"/>
    <s v="SE02245852"/>
    <s v="Fragrance"/>
    <x v="4"/>
    <x v="4"/>
    <s v="#"/>
    <s v="07.01.2025"/>
    <s v="2"/>
    <n v="10"/>
  </r>
  <r>
    <s v="101251"/>
    <s v="101251-1010"/>
    <x v="9"/>
    <x v="7"/>
    <x v="7"/>
    <s v="2"/>
    <s v="3738 TR"/>
    <s v="Maartensdijk"/>
    <s v="NL-NWG-DE1"/>
    <s v="Depot Nieuwegein"/>
    <s v="Extra delivery service for non-consumables"/>
    <s v="SE02786071"/>
    <s v="LadyBin"/>
    <x v="7"/>
    <x v="7"/>
    <s v="#"/>
    <s v="08.07.2025"/>
    <s v="2"/>
    <n v="16"/>
  </r>
  <r>
    <s v="101251"/>
    <s v="101251-1010"/>
    <x v="9"/>
    <x v="7"/>
    <x v="7"/>
    <s v="2"/>
    <s v="3738 TR"/>
    <s v="Maartensdijk"/>
    <s v="NL-NWG-DE1"/>
    <s v="Depot Nieuwegein"/>
    <s v="Extra delivery service for non-consumables"/>
    <s v="SE02845951"/>
    <s v="LadyBin"/>
    <x v="7"/>
    <x v="7"/>
    <s v="#"/>
    <s v="15.07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239113"/>
    <s v="TP M"/>
    <x v="0"/>
    <x v="0"/>
    <s v="#"/>
    <s v="14.01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296748"/>
    <s v="TP M"/>
    <x v="0"/>
    <x v="0"/>
    <s v="#"/>
    <s v="28.01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338123"/>
    <s v="Fragrance"/>
    <x v="4"/>
    <x v="4"/>
    <s v="#"/>
    <s v="11.02.2025"/>
    <s v="2"/>
    <n v="10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418939"/>
    <s v="TP M"/>
    <x v="0"/>
    <x v="0"/>
    <s v="#"/>
    <s v="18.03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462024"/>
    <s v="TP M"/>
    <x v="0"/>
    <x v="0"/>
    <s v="#"/>
    <s v="25.03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08023"/>
    <s v="PaperRolls"/>
    <x v="2"/>
    <x v="2"/>
    <s v="#"/>
    <s v="08.04.2025"/>
    <s v="2"/>
    <n v="6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08023"/>
    <s v="TP M"/>
    <x v="0"/>
    <x v="0"/>
    <s v="#"/>
    <s v="08.04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84556"/>
    <s v="Antibact"/>
    <x v="5"/>
    <x v="5"/>
    <s v="#"/>
    <s v="16.05.2025"/>
    <s v="2"/>
    <n v="15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84556"/>
    <s v="Foam M"/>
    <x v="3"/>
    <x v="3"/>
    <s v="#"/>
    <s v="16.05.2025"/>
    <s v="2"/>
    <n v="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84556"/>
    <s v="Fragrance"/>
    <x v="4"/>
    <x v="4"/>
    <s v="#"/>
    <s v="16.05.2025"/>
    <s v="2"/>
    <n v="10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84556"/>
    <s v="PaperRolls"/>
    <x v="2"/>
    <x v="2"/>
    <s v="#"/>
    <s v="16.05.2025"/>
    <s v="2"/>
    <n v="1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584556"/>
    <s v="TP M"/>
    <x v="0"/>
    <x v="0"/>
    <s v="#"/>
    <s v="16.05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631800"/>
    <s v="PaperRolls"/>
    <x v="2"/>
    <x v="2"/>
    <s v="#"/>
    <s v="20.05.2025"/>
    <s v="2"/>
    <n v="1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631800"/>
    <s v="TP M"/>
    <x v="0"/>
    <x v="0"/>
    <s v="#"/>
    <s v="20.05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666144"/>
    <s v="TP M"/>
    <x v="0"/>
    <x v="0"/>
    <s v="#"/>
    <s v="03.06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699144"/>
    <s v="TP M"/>
    <x v="0"/>
    <x v="0"/>
    <s v="#"/>
    <s v="17.06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741920"/>
    <s v="PaperRolls"/>
    <x v="2"/>
    <x v="2"/>
    <s v="#"/>
    <s v="01.07.2025"/>
    <s v="2"/>
    <n v="18"/>
  </r>
  <r>
    <s v="101251"/>
    <s v="101251-1010"/>
    <x v="9"/>
    <x v="7"/>
    <x v="7"/>
    <s v="2"/>
    <s v="3738 TR"/>
    <s v="Maartensdijk"/>
    <s v="NL-NWG-DE1"/>
    <s v="Depot Nieuwegein"/>
    <s v="Recurring service for consumables"/>
    <s v="SE02741920"/>
    <s v="TP M"/>
    <x v="0"/>
    <x v="0"/>
    <s v="#"/>
    <s v="01.07.2025"/>
    <s v="2"/>
    <n v="48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239112"/>
    <s v="CottonRoll"/>
    <x v="8"/>
    <x v="8"/>
    <s v="#"/>
    <s v="14.01.2025"/>
    <s v="2"/>
    <n v="17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239112"/>
    <s v="LadyBin"/>
    <x v="7"/>
    <x v="7"/>
    <s v="#"/>
    <s v="14.01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296746"/>
    <s v="CottonRoll"/>
    <x v="8"/>
    <x v="8"/>
    <s v="#"/>
    <s v="28.01.2025"/>
    <s v="2"/>
    <n v="17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338110"/>
    <s v="CottonRoll"/>
    <x v="8"/>
    <x v="8"/>
    <s v="#"/>
    <s v="11.02.2025"/>
    <s v="2"/>
    <n v="19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338110"/>
    <s v="LadyBin"/>
    <x v="7"/>
    <x v="7"/>
    <s v="#"/>
    <s v="11.02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418935"/>
    <s v="CottonRoll"/>
    <x v="8"/>
    <x v="8"/>
    <s v="#"/>
    <s v="18.03.2025"/>
    <s v="2"/>
    <n v="19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418935"/>
    <s v="LadyBin"/>
    <x v="7"/>
    <x v="7"/>
    <s v="#"/>
    <s v="18.03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462021"/>
    <s v="CottonRoll"/>
    <x v="8"/>
    <x v="8"/>
    <s v="#"/>
    <s v="25.03.2025"/>
    <s v="2"/>
    <n v="20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508000"/>
    <s v="LadyBin"/>
    <x v="7"/>
    <x v="7"/>
    <s v="#"/>
    <s v="08.04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584554"/>
    <s v="CottonRoll"/>
    <x v="8"/>
    <x v="8"/>
    <s v="#"/>
    <s v="16.05.2025"/>
    <s v="2"/>
    <n v="20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584554"/>
    <s v="LadyBin"/>
    <x v="7"/>
    <x v="7"/>
    <s v="#"/>
    <s v="16.05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631799"/>
    <s v="CottonRoll"/>
    <x v="8"/>
    <x v="8"/>
    <s v="#"/>
    <s v="20.05.2025"/>
    <s v="2"/>
    <n v="7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666143"/>
    <s v="CottonRoll"/>
    <x v="8"/>
    <x v="8"/>
    <s v="#"/>
    <s v="03.06.2025"/>
    <s v="2"/>
    <n v="24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666143"/>
    <s v="LadyBin"/>
    <x v="7"/>
    <x v="7"/>
    <s v="#"/>
    <s v="03.06.2025"/>
    <s v="2"/>
    <n v="16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699143"/>
    <s v="CottonRoll"/>
    <x v="8"/>
    <x v="8"/>
    <s v="#"/>
    <s v="17.06.2025"/>
    <s v="2"/>
    <n v="12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741917"/>
    <s v="CottonRoll"/>
    <x v="8"/>
    <x v="8"/>
    <s v="#"/>
    <s v="01.07.2025"/>
    <s v="2"/>
    <n v="17"/>
  </r>
  <r>
    <s v="101251"/>
    <s v="101251-1010"/>
    <x v="9"/>
    <x v="7"/>
    <x v="7"/>
    <s v="2"/>
    <s v="3738 TR"/>
    <s v="Maartensdijk"/>
    <s v="NL-NWG-DE1"/>
    <s v="Depot Nieuwegein"/>
    <s v="Recurring service for non-consumables"/>
    <s v="SE02741917"/>
    <s v="LadyBin"/>
    <x v="7"/>
    <x v="7"/>
    <s v="#"/>
    <s v="01.07.2025"/>
    <s v="2"/>
    <n v="16"/>
  </r>
  <r>
    <s v="101251"/>
    <s v="101251-1011"/>
    <x v="10"/>
    <x v="8"/>
    <x v="8"/>
    <s v="29"/>
    <s v="6717 LN"/>
    <s v="Ede Gld"/>
    <s v="NL-DEV-DE1"/>
    <s v="Depot Deventer"/>
    <s v="Extra delivery service for consumables"/>
    <s v="SE02313676"/>
    <s v="TP M"/>
    <x v="0"/>
    <x v="0"/>
    <s v="#"/>
    <s v="22.01.2025"/>
    <s v="2"/>
    <n v="24"/>
  </r>
  <r>
    <s v="101251"/>
    <s v="101251-1011"/>
    <x v="10"/>
    <x v="8"/>
    <x v="8"/>
    <s v="29"/>
    <s v="6717 LN"/>
    <s v="Ede Gld"/>
    <s v="NL-DEV-DE1"/>
    <s v="Depot Deventer"/>
    <s v="Extra delivery service for consumables"/>
    <s v="SE02548469"/>
    <s v="TP M"/>
    <x v="0"/>
    <x v="0"/>
    <s v="#"/>
    <s v="04.04.2025"/>
    <s v="2"/>
    <n v="48"/>
  </r>
  <r>
    <s v="101251"/>
    <s v="101251-1011"/>
    <x v="10"/>
    <x v="8"/>
    <x v="8"/>
    <s v="29"/>
    <s v="6717 LN"/>
    <s v="Ede Gld"/>
    <s v="NL-DEV-DE1"/>
    <s v="Depot Deventer"/>
    <s v="Extra delivery service for consumables"/>
    <s v="SE02614362"/>
    <s v="TP M"/>
    <x v="0"/>
    <x v="0"/>
    <s v="#"/>
    <s v="01.05.2025"/>
    <s v="2"/>
    <n v="72"/>
  </r>
  <r>
    <s v="101251"/>
    <s v="101251-1011"/>
    <x v="10"/>
    <x v="8"/>
    <x v="8"/>
    <s v="29"/>
    <s v="6717 LN"/>
    <s v="Ede Gld"/>
    <s v="NL-DEV-DE1"/>
    <s v="Depot Deventer"/>
    <s v="Extra delivery service for consumables"/>
    <s v="SE02662437"/>
    <s v="TP M"/>
    <x v="0"/>
    <x v="0"/>
    <s v="#"/>
    <s v="23.05.2025"/>
    <s v="2"/>
    <n v="120"/>
  </r>
  <r>
    <s v="101251"/>
    <s v="101251-1011"/>
    <x v="10"/>
    <x v="8"/>
    <x v="8"/>
    <s v="29"/>
    <s v="6717 LN"/>
    <s v="Ede Gld"/>
    <s v="NL-DEV-DE1"/>
    <s v="Depot Deventer"/>
    <s v="Extra delivery service for consumables"/>
    <s v="SE02859272"/>
    <s v="TP M"/>
    <x v="0"/>
    <x v="0"/>
    <s v="#"/>
    <s v="21.07.2025"/>
    <s v="2"/>
    <n v="48"/>
  </r>
  <r>
    <s v="101251"/>
    <s v="101251-1011"/>
    <x v="10"/>
    <x v="8"/>
    <x v="8"/>
    <s v="29"/>
    <s v="6717 LN"/>
    <s v="Ede Gld"/>
    <s v="NL-DEV-DE1"/>
    <s v="Depot Deventer"/>
    <s v="Extra delivery service for non-consumables"/>
    <s v="SE02313677"/>
    <s v="CottonRoll"/>
    <x v="8"/>
    <x v="8"/>
    <s v="#"/>
    <s v="22.01.2025"/>
    <s v="2"/>
    <n v="30"/>
  </r>
  <r>
    <s v="101251"/>
    <s v="101251-1011"/>
    <x v="10"/>
    <x v="8"/>
    <x v="8"/>
    <s v="29"/>
    <s v="6717 LN"/>
    <s v="Ede Gld"/>
    <s v="NL-DEV-DE1"/>
    <s v="Depot Deventer"/>
    <s v="Extra delivery service for non-consumables"/>
    <s v="SE02662438"/>
    <s v="CottonRoll"/>
    <x v="8"/>
    <x v="8"/>
    <s v="#"/>
    <s v="23.05.2025"/>
    <s v="2"/>
    <n v="55"/>
  </r>
  <r>
    <s v="101251"/>
    <s v="101251-1011"/>
    <x v="10"/>
    <x v="8"/>
    <x v="8"/>
    <s v="29"/>
    <s v="6717 LN"/>
    <s v="Ede Gld"/>
    <s v="NL-DEV-DE1"/>
    <s v="Depot Deventer"/>
    <s v="First service (initial) for non-consumables"/>
    <s v="SE02868905"/>
    <s v="CottonRoll"/>
    <x v="8"/>
    <x v="8"/>
    <s v="#"/>
    <s v="02.09.2025"/>
    <s v="2"/>
    <n v="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55144"/>
    <s v="FoldPaper"/>
    <x v="1"/>
    <x v="1"/>
    <s v="#"/>
    <s v="15.01.2025"/>
    <s v="2"/>
    <n v="20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55144"/>
    <s v="TP M"/>
    <x v="0"/>
    <x v="0"/>
    <s v="#"/>
    <s v="15.01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93094"/>
    <s v="Abrasiv XL"/>
    <x v="18"/>
    <x v="18"/>
    <s v="#"/>
    <s v="11.02.2025"/>
    <s v="2"/>
    <n v="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93094"/>
    <s v="Foam M"/>
    <x v="3"/>
    <x v="3"/>
    <s v="#"/>
    <s v="11.02.2025"/>
    <s v="2"/>
    <n v="7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93094"/>
    <s v="FoldPaper"/>
    <x v="1"/>
    <x v="1"/>
    <s v="#"/>
    <s v="11.02.2025"/>
    <s v="2"/>
    <n v="40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93094"/>
    <s v="PaperRolls"/>
    <x v="19"/>
    <x v="19"/>
    <s v="#"/>
    <s v="11.02.2025"/>
    <s v="2"/>
    <n v="1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293094"/>
    <s v="TP M"/>
    <x v="0"/>
    <x v="0"/>
    <s v="#"/>
    <s v="11.02.2025"/>
    <s v="2"/>
    <n v="96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34836"/>
    <s v="Abrasiv XL"/>
    <x v="18"/>
    <x v="18"/>
    <s v="#"/>
    <s v="14.02.2025"/>
    <s v="2"/>
    <n v="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34836"/>
    <s v="Foam M"/>
    <x v="3"/>
    <x v="3"/>
    <s v="#"/>
    <s v="14.02.2025"/>
    <s v="2"/>
    <n v="7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34836"/>
    <s v="FoldPaper"/>
    <x v="1"/>
    <x v="1"/>
    <s v="#"/>
    <s v="14.02.2025"/>
    <s v="2"/>
    <n v="20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34836"/>
    <s v="PaperRolls"/>
    <x v="19"/>
    <x v="19"/>
    <s v="#"/>
    <s v="14.02.2025"/>
    <s v="2"/>
    <n v="6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34836"/>
    <s v="SeatClean"/>
    <x v="13"/>
    <x v="13"/>
    <s v="#"/>
    <s v="14.02.2025"/>
    <s v="2"/>
    <n v="48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34836"/>
    <s v="TP M"/>
    <x v="0"/>
    <x v="0"/>
    <s v="#"/>
    <s v="14.02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375122"/>
    <s v="TP M"/>
    <x v="0"/>
    <x v="0"/>
    <s v="#"/>
    <s v="24.02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415671"/>
    <s v="TP M"/>
    <x v="0"/>
    <x v="0"/>
    <s v="#"/>
    <s v="10.03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580954"/>
    <s v="TP M"/>
    <x v="0"/>
    <x v="0"/>
    <s v="#"/>
    <s v="15.05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601004"/>
    <s v="Foam M"/>
    <x v="3"/>
    <x v="3"/>
    <s v="#"/>
    <s v="23.05.2025"/>
    <s v="2"/>
    <n v="36"/>
  </r>
  <r>
    <s v="101251"/>
    <s v="101251-1011"/>
    <x v="10"/>
    <x v="8"/>
    <x v="8"/>
    <s v="29"/>
    <s v="6717 LN"/>
    <s v="Ede Gld"/>
    <s v="NL-DEV-DE1"/>
    <s v="Depot Deventer"/>
    <s v="Recurring service for consumables"/>
    <s v="SE02601004"/>
    <s v="TP M"/>
    <x v="0"/>
    <x v="0"/>
    <s v="#"/>
    <s v="23.05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610336"/>
    <s v="SeatClean"/>
    <x v="13"/>
    <x v="13"/>
    <s v="#"/>
    <s v="06.06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709765"/>
    <s v="FoldPaper"/>
    <x v="1"/>
    <x v="1"/>
    <s v="#"/>
    <s v="20.06.2025"/>
    <s v="2"/>
    <n v="20"/>
  </r>
  <r>
    <s v="101251"/>
    <s v="101251-1011"/>
    <x v="10"/>
    <x v="8"/>
    <x v="8"/>
    <s v="29"/>
    <s v="6717 LN"/>
    <s v="Ede Gld"/>
    <s v="NL-DEV-DE1"/>
    <s v="Depot Deventer"/>
    <s v="Recurring service for consumables"/>
    <s v="SE02709765"/>
    <s v="TP M"/>
    <x v="0"/>
    <x v="0"/>
    <s v="#"/>
    <s v="20.06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709766"/>
    <s v="Abrasiv XL"/>
    <x v="18"/>
    <x v="18"/>
    <s v="#"/>
    <s v="04.07.2025"/>
    <s v="2"/>
    <n v="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830860"/>
    <s v="Abrasiv XL"/>
    <x v="18"/>
    <x v="18"/>
    <s v="#"/>
    <s v="14.08.2025"/>
    <s v="2"/>
    <n v="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830860"/>
    <s v="Foam M"/>
    <x v="3"/>
    <x v="3"/>
    <s v="#"/>
    <s v="14.08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consumables"/>
    <s v="SE02830860"/>
    <s v="FoldPaper"/>
    <x v="1"/>
    <x v="1"/>
    <s v="#"/>
    <s v="14.08.2025"/>
    <s v="2"/>
    <n v="20"/>
  </r>
  <r>
    <s v="101251"/>
    <s v="101251-1011"/>
    <x v="10"/>
    <x v="8"/>
    <x v="8"/>
    <s v="29"/>
    <s v="6717 LN"/>
    <s v="Ede Gld"/>
    <s v="NL-DEV-DE1"/>
    <s v="Depot Deventer"/>
    <s v="Recurring service for consumables"/>
    <s v="SE02830860"/>
    <s v="PaperRolls"/>
    <x v="19"/>
    <x v="19"/>
    <s v="#"/>
    <s v="14.08.2025"/>
    <s v="2"/>
    <n v="6"/>
  </r>
  <r>
    <s v="101251"/>
    <s v="101251-1011"/>
    <x v="10"/>
    <x v="8"/>
    <x v="8"/>
    <s v="29"/>
    <s v="6717 LN"/>
    <s v="Ede Gld"/>
    <s v="NL-DEV-DE1"/>
    <s v="Depot Deventer"/>
    <s v="Recurring service for consumables"/>
    <s v="SE02830860"/>
    <s v="SeatClean"/>
    <x v="13"/>
    <x v="13"/>
    <s v="#"/>
    <s v="14.08.2025"/>
    <s v="2"/>
    <n v="12"/>
  </r>
  <r>
    <s v="101251"/>
    <s v="101251-1011"/>
    <x v="10"/>
    <x v="8"/>
    <x v="8"/>
    <s v="29"/>
    <s v="6717 LN"/>
    <s v="Ede Gld"/>
    <s v="NL-DEV-DE1"/>
    <s v="Depot Deventer"/>
    <s v="Recurring service for consumables"/>
    <s v="SE02830860"/>
    <s v="TP M"/>
    <x v="0"/>
    <x v="0"/>
    <s v="#"/>
    <s v="14.08.2025"/>
    <s v="2"/>
    <n v="24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255194"/>
    <s v="CottonRoll"/>
    <x v="8"/>
    <x v="8"/>
    <s v="#"/>
    <s v="15.01.2025"/>
    <s v="2"/>
    <n v="30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293097"/>
    <s v="CottonRoll"/>
    <x v="8"/>
    <x v="8"/>
    <s v="#"/>
    <s v="11.02.2025"/>
    <s v="2"/>
    <n v="35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334859"/>
    <s v="CottonRoll"/>
    <x v="8"/>
    <x v="8"/>
    <s v="#"/>
    <s v="14.02.2025"/>
    <s v="2"/>
    <n v="35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375125"/>
    <s v="CottonRoll"/>
    <x v="8"/>
    <x v="8"/>
    <s v="#"/>
    <s v="24.02.2025"/>
    <s v="2"/>
    <n v="35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415700"/>
    <s v="CottonRoll"/>
    <x v="8"/>
    <x v="8"/>
    <s v="#"/>
    <s v="10.03.2025"/>
    <s v="2"/>
    <n v="32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601040"/>
    <s v="CottonRoll"/>
    <x v="8"/>
    <x v="8"/>
    <s v="#"/>
    <s v="23.05.2025"/>
    <s v="2"/>
    <n v="55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610358"/>
    <s v="CottonRoll"/>
    <x v="8"/>
    <x v="8"/>
    <s v="#"/>
    <s v="06.06.2025"/>
    <s v="2"/>
    <n v="45"/>
  </r>
  <r>
    <s v="101251"/>
    <s v="101251-1011"/>
    <x v="10"/>
    <x v="8"/>
    <x v="8"/>
    <s v="29"/>
    <s v="6717 LN"/>
    <s v="Ede Gld"/>
    <s v="NL-DEV-DE1"/>
    <s v="Depot Deventer"/>
    <s v="Recurring service for non-consumables"/>
    <s v="SE02709769"/>
    <s v="CottonRoll"/>
    <x v="8"/>
    <x v="8"/>
    <s v="#"/>
    <s v="04.07.2025"/>
    <s v="2"/>
    <n v="28"/>
  </r>
  <r>
    <s v="101251"/>
    <s v="101251-1012"/>
    <x v="11"/>
    <x v="9"/>
    <x v="9"/>
    <s v="18"/>
    <s v="6708 PA"/>
    <s v="Wageningen"/>
    <s v="NL-DEV-DE1"/>
    <s v="Depot Deventer"/>
    <s v="Extra delivery service for consumables"/>
    <s v="SE02395433"/>
    <s v="TP M"/>
    <x v="0"/>
    <x v="0"/>
    <s v="#"/>
    <s v="18.02.2025"/>
    <s v="2"/>
    <n v="48"/>
  </r>
  <r>
    <s v="101251"/>
    <s v="101251-1012"/>
    <x v="11"/>
    <x v="9"/>
    <x v="9"/>
    <s v="18"/>
    <s v="6708 PA"/>
    <s v="Wageningen"/>
    <s v="NL-DEV-DE1"/>
    <s v="Depot Deventer"/>
    <s v="Extra delivery service for consumables"/>
    <s v="SE02479045"/>
    <s v="Foam M"/>
    <x v="3"/>
    <x v="3"/>
    <s v="#"/>
    <s v="19.03.2025"/>
    <s v="2"/>
    <n v="12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57519"/>
    <s v="Antibact"/>
    <x v="5"/>
    <x v="5"/>
    <s v="#"/>
    <s v="14.01.2025"/>
    <s v="2"/>
    <n v="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57519"/>
    <s v="CleanPaper"/>
    <x v="10"/>
    <x v="10"/>
    <s v="#"/>
    <s v="14.01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57519"/>
    <s v="Foam M"/>
    <x v="3"/>
    <x v="3"/>
    <s v="#"/>
    <s v="14.01.2025"/>
    <s v="2"/>
    <n v="1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57519"/>
    <s v="FoldPaper"/>
    <x v="1"/>
    <x v="1"/>
    <s v="#"/>
    <s v="14.01.2025"/>
    <s v="2"/>
    <n v="40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57519"/>
    <s v="PaperRolls"/>
    <x v="19"/>
    <x v="19"/>
    <s v="#"/>
    <s v="14.01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57519"/>
    <s v="TP M"/>
    <x v="0"/>
    <x v="0"/>
    <s v="#"/>
    <s v="14.01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96848"/>
    <s v="CleanPaper"/>
    <x v="10"/>
    <x v="10"/>
    <s v="#"/>
    <s v="28.01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96848"/>
    <s v="Foam M"/>
    <x v="3"/>
    <x v="3"/>
    <s v="#"/>
    <s v="28.01.2025"/>
    <s v="2"/>
    <n v="13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96848"/>
    <s v="FoldPaper"/>
    <x v="1"/>
    <x v="1"/>
    <s v="#"/>
    <s v="28.01.2025"/>
    <s v="2"/>
    <n v="40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96848"/>
    <s v="PaperRolls"/>
    <x v="19"/>
    <x v="19"/>
    <s v="#"/>
    <s v="28.01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296848"/>
    <s v="TP M"/>
    <x v="0"/>
    <x v="0"/>
    <s v="#"/>
    <s v="28.01.2025"/>
    <s v="2"/>
    <n v="72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338151"/>
    <s v="CleanPaper"/>
    <x v="10"/>
    <x v="10"/>
    <s v="#"/>
    <s v="11.02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18853"/>
    <s v="PaperRolls"/>
    <x v="19"/>
    <x v="19"/>
    <s v="#"/>
    <s v="11.03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18853"/>
    <s v="TP M"/>
    <x v="0"/>
    <x v="0"/>
    <s v="#"/>
    <s v="11.03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Antibact"/>
    <x v="5"/>
    <x v="5"/>
    <s v="#"/>
    <s v="25.03.2025"/>
    <s v="2"/>
    <n v="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CleanPaper"/>
    <x v="10"/>
    <x v="10"/>
    <s v="#"/>
    <s v="25.03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Foam M"/>
    <x v="3"/>
    <x v="3"/>
    <s v="#"/>
    <s v="25.03.2025"/>
    <s v="2"/>
    <n v="1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FoldPaper"/>
    <x v="1"/>
    <x v="1"/>
    <s v="#"/>
    <s v="25.03.2025"/>
    <s v="2"/>
    <n v="40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Fragrance"/>
    <x v="11"/>
    <x v="11"/>
    <s v="#"/>
    <s v="25.03.2025"/>
    <s v="2"/>
    <n v="7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PaperRolls"/>
    <x v="19"/>
    <x v="19"/>
    <s v="#"/>
    <s v="25.03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462089"/>
    <s v="TP M"/>
    <x v="0"/>
    <x v="0"/>
    <s v="#"/>
    <s v="25.03.2025"/>
    <s v="2"/>
    <n v="48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07819"/>
    <s v="CleanPaper"/>
    <x v="10"/>
    <x v="10"/>
    <s v="#"/>
    <s v="09.04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07819"/>
    <s v="Foam M"/>
    <x v="3"/>
    <x v="3"/>
    <s v="#"/>
    <s v="09.04.2025"/>
    <s v="2"/>
    <n v="1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07819"/>
    <s v="FoldPaper"/>
    <x v="1"/>
    <x v="1"/>
    <s v="#"/>
    <s v="09.04.2025"/>
    <s v="2"/>
    <n v="40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07819"/>
    <s v="PaperRolls"/>
    <x v="19"/>
    <x v="19"/>
    <s v="#"/>
    <s v="09.04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07819"/>
    <s v="TP M"/>
    <x v="0"/>
    <x v="0"/>
    <s v="#"/>
    <s v="09.04.2025"/>
    <s v="2"/>
    <n v="72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49001"/>
    <s v="Foam M"/>
    <x v="3"/>
    <x v="3"/>
    <s v="#"/>
    <s v="09.04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550800"/>
    <s v="TP M"/>
    <x v="0"/>
    <x v="0"/>
    <s v="#"/>
    <s v="09.04.2025"/>
    <s v="2"/>
    <n v="48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600141"/>
    <s v="TP M"/>
    <x v="0"/>
    <x v="0"/>
    <s v="#"/>
    <s v="23.05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609780"/>
    <s v="CleanPaper"/>
    <x v="10"/>
    <x v="10"/>
    <s v="#"/>
    <s v="11.06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609780"/>
    <s v="Foam M"/>
    <x v="3"/>
    <x v="3"/>
    <s v="#"/>
    <s v="11.06.2025"/>
    <s v="2"/>
    <n v="7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609780"/>
    <s v="FoldPaper"/>
    <x v="1"/>
    <x v="1"/>
    <s v="#"/>
    <s v="11.06.2025"/>
    <s v="2"/>
    <n v="40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609780"/>
    <s v="PaperRolls"/>
    <x v="19"/>
    <x v="19"/>
    <s v="#"/>
    <s v="11.06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609780"/>
    <s v="TP M"/>
    <x v="0"/>
    <x v="0"/>
    <s v="#"/>
    <s v="11.06.2025"/>
    <s v="2"/>
    <n v="72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719559"/>
    <s v="CleanPaper"/>
    <x v="10"/>
    <x v="10"/>
    <s v="#"/>
    <s v="23.06.2025"/>
    <s v="2"/>
    <n v="6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719559"/>
    <s v="Foam M"/>
    <x v="3"/>
    <x v="3"/>
    <s v="#"/>
    <s v="23.06.2025"/>
    <s v="2"/>
    <n v="7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719559"/>
    <s v="FoldPaper"/>
    <x v="1"/>
    <x v="1"/>
    <s v="#"/>
    <s v="23.06.2025"/>
    <s v="2"/>
    <n v="40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719559"/>
    <s v="Fragrance"/>
    <x v="11"/>
    <x v="11"/>
    <s v="#"/>
    <s v="23.06.2025"/>
    <s v="2"/>
    <n v="7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719559"/>
    <s v="PaperRolls"/>
    <x v="19"/>
    <x v="19"/>
    <s v="#"/>
    <s v="23.06.2025"/>
    <s v="2"/>
    <n v="24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719559"/>
    <s v="TP M"/>
    <x v="0"/>
    <x v="0"/>
    <s v="#"/>
    <s v="23.06.2025"/>
    <s v="2"/>
    <n v="72"/>
  </r>
  <r>
    <s v="101251"/>
    <s v="101251-1012"/>
    <x v="11"/>
    <x v="9"/>
    <x v="9"/>
    <s v="18"/>
    <s v="6708 PA"/>
    <s v="Wageningen"/>
    <s v="NL-DEV-DE1"/>
    <s v="Depot Deventer"/>
    <s v="Recurring service for consumables"/>
    <s v="SE02916689"/>
    <s v="TP M"/>
    <x v="0"/>
    <x v="0"/>
    <s v="#"/>
    <s v="29.08.2025"/>
    <s v="2"/>
    <n v="48"/>
  </r>
  <r>
    <s v="101251"/>
    <s v="101251-1012"/>
    <x v="11"/>
    <x v="9"/>
    <x v="9"/>
    <s v="18"/>
    <s v="6708 PA"/>
    <s v="Wageningen"/>
    <s v="NL-DEV-DE1"/>
    <s v="Depot Deventer"/>
    <s v="Recurring service for non-consumables"/>
    <s v="SE02257520"/>
    <s v="LadyBin"/>
    <x v="7"/>
    <x v="7"/>
    <s v="#"/>
    <s v="14.01.2025"/>
    <s v="2"/>
    <n v="10"/>
  </r>
  <r>
    <s v="101251"/>
    <s v="101251-1012"/>
    <x v="11"/>
    <x v="9"/>
    <x v="9"/>
    <s v="18"/>
    <s v="6708 PA"/>
    <s v="Wageningen"/>
    <s v="NL-DEV-DE1"/>
    <s v="Depot Deventer"/>
    <s v="Recurring service for non-consumables"/>
    <s v="SE02338154"/>
    <s v="LadyBin"/>
    <x v="7"/>
    <x v="7"/>
    <s v="#"/>
    <s v="11.02.2025"/>
    <s v="2"/>
    <n v="10"/>
  </r>
  <r>
    <s v="101251"/>
    <s v="101251-1012"/>
    <x v="11"/>
    <x v="9"/>
    <x v="9"/>
    <s v="18"/>
    <s v="6708 PA"/>
    <s v="Wageningen"/>
    <s v="NL-DEV-DE1"/>
    <s v="Depot Deventer"/>
    <s v="Recurring service for non-consumables"/>
    <s v="SE02418855"/>
    <s v="LadyBin"/>
    <x v="7"/>
    <x v="7"/>
    <s v="#"/>
    <s v="11.03.2025"/>
    <s v="2"/>
    <n v="10"/>
  </r>
  <r>
    <s v="101251"/>
    <s v="101251-1012"/>
    <x v="11"/>
    <x v="9"/>
    <x v="9"/>
    <s v="18"/>
    <s v="6708 PA"/>
    <s v="Wageningen"/>
    <s v="NL-DEV-DE1"/>
    <s v="Depot Deventer"/>
    <s v="Recurring service for non-consumables"/>
    <s v="SE02507820"/>
    <s v="LadyBin"/>
    <x v="7"/>
    <x v="7"/>
    <s v="#"/>
    <s v="09.04.2025"/>
    <s v="2"/>
    <n v="10"/>
  </r>
  <r>
    <s v="101251"/>
    <s v="101251-1012"/>
    <x v="11"/>
    <x v="9"/>
    <x v="9"/>
    <s v="18"/>
    <s v="6708 PA"/>
    <s v="Wageningen"/>
    <s v="NL-DEV-DE1"/>
    <s v="Depot Deventer"/>
    <s v="Recurring service for non-consumables"/>
    <s v="SE02761766"/>
    <s v="LadyBin"/>
    <x v="7"/>
    <x v="7"/>
    <s v="#"/>
    <s v="04.07.2025"/>
    <s v="2"/>
    <n v="10"/>
  </r>
  <r>
    <s v="101251"/>
    <s v="101251-1012"/>
    <x v="11"/>
    <x v="9"/>
    <x v="9"/>
    <s v="18"/>
    <s v="6708 PA"/>
    <s v="Wageningen"/>
    <s v="NL-DEV-DE1"/>
    <s v="Depot Deventer"/>
    <s v="Recurring service for non-consumables"/>
    <s v="SE02916691"/>
    <s v="LadyBin"/>
    <x v="7"/>
    <x v="7"/>
    <s v="#"/>
    <s v="29.08.2025"/>
    <s v="2"/>
    <n v="10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479330"/>
    <s v="Foam M"/>
    <x v="3"/>
    <x v="3"/>
    <s v="#"/>
    <s v="01.04.2025"/>
    <s v="1"/>
    <n v="-6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771837"/>
    <s v="CleanPaper"/>
    <x v="10"/>
    <x v="10"/>
    <s v="#"/>
    <s v="04.07.2025"/>
    <s v="1"/>
    <n v="-2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771837"/>
    <s v="FoldPaper"/>
    <x v="1"/>
    <x v="1"/>
    <s v="#"/>
    <s v="04.07.2025"/>
    <s v="1"/>
    <n v="-8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818562"/>
    <s v="Antibact"/>
    <x v="5"/>
    <x v="5"/>
    <s v="#"/>
    <s v="08.07.2025"/>
    <s v="1"/>
    <n v="-7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818562"/>
    <s v="CleanPaper"/>
    <x v="10"/>
    <x v="10"/>
    <s v="#"/>
    <s v="08.07.2025"/>
    <s v="1"/>
    <n v="-12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818562"/>
    <s v="Foam M"/>
    <x v="3"/>
    <x v="3"/>
    <s v="#"/>
    <s v="08.07.2025"/>
    <s v="1"/>
    <n v="-36"/>
  </r>
  <r>
    <s v="101251"/>
    <s v="101251-1012"/>
    <x v="11"/>
    <x v="9"/>
    <x v="9"/>
    <s v="18"/>
    <s v="6708 PA"/>
    <s v="Wageningen"/>
    <s v="NL-DEV-DE1"/>
    <s v="Depot Deventer"/>
    <s v="Return order for pick up sales items"/>
    <s v="SE02818562"/>
    <s v="FoldPaper"/>
    <x v="1"/>
    <x v="1"/>
    <s v="#"/>
    <s v="08.07.2025"/>
    <s v="1"/>
    <n v="-160"/>
  </r>
  <r>
    <s v="101251"/>
    <s v="101251-1013"/>
    <x v="12"/>
    <x v="10"/>
    <x v="10"/>
    <s v="1"/>
    <s v="1362 JA"/>
    <s v="Almere"/>
    <s v="NL-NWG-DE1"/>
    <s v="Depot Nieuwegein"/>
    <s v="Extra delivery service for consumables"/>
    <s v="SE02333769"/>
    <s v="PaperRolls"/>
    <x v="9"/>
    <x v="9"/>
    <s v="#"/>
    <s v="29.01.2025"/>
    <s v="2"/>
    <n v="36"/>
  </r>
  <r>
    <s v="101251"/>
    <s v="101251-1013"/>
    <x v="12"/>
    <x v="10"/>
    <x v="10"/>
    <s v="1"/>
    <s v="1362 JA"/>
    <s v="Almere"/>
    <s v="NL-NWG-DE1"/>
    <s v="Depot Nieuwegein"/>
    <s v="Extra delivery service for consumables"/>
    <s v="SE02557285"/>
    <s v="Foam M"/>
    <x v="3"/>
    <x v="3"/>
    <s v="#"/>
    <s v="17.04.2025"/>
    <s v="2"/>
    <n v="12"/>
  </r>
  <r>
    <s v="101251"/>
    <s v="101251-1013"/>
    <x v="12"/>
    <x v="10"/>
    <x v="10"/>
    <s v="1"/>
    <s v="1362 JA"/>
    <s v="Almere"/>
    <s v="NL-NWG-DE1"/>
    <s v="Depot Nieuwegein"/>
    <s v="Extra delivery service for non-consumables"/>
    <s v="SE02844412"/>
    <s v="LadyBin"/>
    <x v="7"/>
    <x v="7"/>
    <s v="#"/>
    <s v="15.07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285137"/>
    <s v="PaperRolls"/>
    <x v="9"/>
    <x v="9"/>
    <s v="#"/>
    <s v="27.01.2025"/>
    <s v="2"/>
    <n v="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285137"/>
    <s v="TP M"/>
    <x v="0"/>
    <x v="0"/>
    <s v="#"/>
    <s v="27.01.2025"/>
    <s v="2"/>
    <n v="9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327044"/>
    <s v="PaperRolls"/>
    <x v="9"/>
    <x v="9"/>
    <s v="#"/>
    <s v="06.02.2025"/>
    <s v="2"/>
    <n v="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327044"/>
    <s v="TP M"/>
    <x v="0"/>
    <x v="0"/>
    <s v="#"/>
    <s v="06.02.2025"/>
    <s v="2"/>
    <n v="9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435744"/>
    <s v="PaperRolls"/>
    <x v="9"/>
    <x v="9"/>
    <s v="#"/>
    <s v="05.03.2025"/>
    <s v="2"/>
    <n v="3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450361"/>
    <s v="Foam M"/>
    <x v="3"/>
    <x v="3"/>
    <s v="#"/>
    <s v="20.03.2025"/>
    <s v="2"/>
    <n v="1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450361"/>
    <s v="Fragrance"/>
    <x v="4"/>
    <x v="4"/>
    <s v="#"/>
    <s v="20.03.2025"/>
    <s v="2"/>
    <n v="7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450361"/>
    <s v="PaperRolls"/>
    <x v="9"/>
    <x v="9"/>
    <s v="#"/>
    <s v="20.03.2025"/>
    <s v="2"/>
    <n v="3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450361"/>
    <s v="TP M"/>
    <x v="0"/>
    <x v="0"/>
    <s v="#"/>
    <s v="20.03.2025"/>
    <s v="2"/>
    <n v="120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498332"/>
    <s v="PaperRolls"/>
    <x v="9"/>
    <x v="9"/>
    <s v="#"/>
    <s v="01.04.2025"/>
    <s v="2"/>
    <n v="1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520670"/>
    <s v="PaperRolls"/>
    <x v="9"/>
    <x v="9"/>
    <s v="#"/>
    <s v="17.04.2025"/>
    <s v="2"/>
    <n v="3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520670"/>
    <s v="TP M"/>
    <x v="0"/>
    <x v="0"/>
    <s v="#"/>
    <s v="17.04.2025"/>
    <s v="2"/>
    <n v="7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689847"/>
    <s v="Antibact"/>
    <x v="5"/>
    <x v="5"/>
    <s v="#"/>
    <s v="12.06.2025"/>
    <s v="2"/>
    <n v="1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689847"/>
    <s v="Foam M"/>
    <x v="3"/>
    <x v="3"/>
    <s v="#"/>
    <s v="12.06.2025"/>
    <s v="2"/>
    <n v="1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689847"/>
    <s v="Fragrance"/>
    <x v="4"/>
    <x v="4"/>
    <s v="#"/>
    <s v="12.06.2025"/>
    <s v="2"/>
    <n v="7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689847"/>
    <s v="PaperRolls"/>
    <x v="9"/>
    <x v="9"/>
    <s v="#"/>
    <s v="12.06.2025"/>
    <s v="2"/>
    <n v="30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689847"/>
    <s v="TP M"/>
    <x v="0"/>
    <x v="0"/>
    <s v="#"/>
    <s v="12.06.2025"/>
    <s v="2"/>
    <n v="7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826293"/>
    <s v="PaperRolls"/>
    <x v="9"/>
    <x v="9"/>
    <s v="#"/>
    <s v="15.07.2025"/>
    <s v="2"/>
    <n v="3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826293"/>
    <s v="TP M"/>
    <x v="0"/>
    <x v="0"/>
    <s v="#"/>
    <s v="15.07.2025"/>
    <s v="2"/>
    <n v="24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894554"/>
    <s v="Foam M"/>
    <x v="3"/>
    <x v="3"/>
    <s v="#"/>
    <s v="04.09.2025"/>
    <s v="2"/>
    <n v="12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894554"/>
    <s v="Fragrance"/>
    <x v="4"/>
    <x v="4"/>
    <s v="#"/>
    <s v="04.09.2025"/>
    <s v="2"/>
    <n v="7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894554"/>
    <s v="PaperRolls"/>
    <x v="9"/>
    <x v="9"/>
    <s v="#"/>
    <s v="04.09.2025"/>
    <s v="2"/>
    <n v="36"/>
  </r>
  <r>
    <s v="101251"/>
    <s v="101251-1013"/>
    <x v="12"/>
    <x v="10"/>
    <x v="10"/>
    <s v="1"/>
    <s v="1362 JA"/>
    <s v="Almere"/>
    <s v="NL-NWG-DE1"/>
    <s v="Depot Nieuwegein"/>
    <s v="Recurring service for consumables"/>
    <s v="SE02894554"/>
    <s v="TP M"/>
    <x v="0"/>
    <x v="0"/>
    <s v="#"/>
    <s v="04.09.2025"/>
    <s v="2"/>
    <n v="144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285148"/>
    <s v="LadyBin"/>
    <x v="7"/>
    <x v="7"/>
    <s v="#"/>
    <s v="27.01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450368"/>
    <s v="LadyBin"/>
    <x v="7"/>
    <x v="7"/>
    <s v="#"/>
    <s v="20.03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520721"/>
    <s v="LadyBin"/>
    <x v="7"/>
    <x v="7"/>
    <s v="#"/>
    <s v="17.04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623175"/>
    <s v="LadyBin"/>
    <x v="7"/>
    <x v="7"/>
    <s v="#"/>
    <s v="15.05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689850"/>
    <s v="LadyBin"/>
    <x v="7"/>
    <x v="7"/>
    <s v="#"/>
    <s v="12.06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769789"/>
    <s v="LadyBin"/>
    <x v="7"/>
    <x v="7"/>
    <s v="#"/>
    <s v="10.07.2025"/>
    <s v="2"/>
    <n v="39"/>
  </r>
  <r>
    <s v="101251"/>
    <s v="101251-1013"/>
    <x v="12"/>
    <x v="10"/>
    <x v="10"/>
    <s v="1"/>
    <s v="1362 JA"/>
    <s v="Almere"/>
    <s v="NL-NWG-DE1"/>
    <s v="Depot Nieuwegein"/>
    <s v="Recurring service for non-consumables"/>
    <s v="SE02894557"/>
    <s v="LadyBin"/>
    <x v="7"/>
    <x v="7"/>
    <s v="#"/>
    <s v="04.09.2025"/>
    <s v="2"/>
    <n v="39"/>
  </r>
  <r>
    <s v="101251"/>
    <s v="101251-1014"/>
    <x v="13"/>
    <x v="11"/>
    <x v="5"/>
    <s v="10"/>
    <s v="8251 PC"/>
    <s v="Dronten"/>
    <s v="NL-DEV-DE1"/>
    <s v="Depot Deventer"/>
    <s v="Extra delivery service for consumables"/>
    <s v="SE02301068"/>
    <s v="Foam M"/>
    <x v="3"/>
    <x v="3"/>
    <s v="#"/>
    <s v="22.01.2025"/>
    <s v="2"/>
    <n v="12"/>
  </r>
  <r>
    <s v="101251"/>
    <s v="101251-1014"/>
    <x v="13"/>
    <x v="11"/>
    <x v="5"/>
    <s v="10"/>
    <s v="8251 PC"/>
    <s v="Dronten"/>
    <s v="NL-DEV-DE1"/>
    <s v="Depot Deventer"/>
    <s v="Extra delivery service for consumables"/>
    <s v="SE02301068"/>
    <s v="FoldPaper"/>
    <x v="1"/>
    <x v="1"/>
    <s v="#"/>
    <s v="22.01.2025"/>
    <s v="2"/>
    <n v="80"/>
  </r>
  <r>
    <s v="101251"/>
    <s v="101251-1014"/>
    <x v="13"/>
    <x v="11"/>
    <x v="5"/>
    <s v="10"/>
    <s v="8251 PC"/>
    <s v="Dronten"/>
    <s v="NL-DEV-DE1"/>
    <s v="Depot Deventer"/>
    <s v="Extra delivery service for consumables"/>
    <s v="SE02301068"/>
    <s v="TP M"/>
    <x v="0"/>
    <x v="0"/>
    <s v="#"/>
    <s v="22.01.2025"/>
    <s v="2"/>
    <n v="96"/>
  </r>
  <r>
    <s v="101251"/>
    <s v="101251-1014"/>
    <x v="13"/>
    <x v="11"/>
    <x v="5"/>
    <s v="10"/>
    <s v="8251 PC"/>
    <s v="Dronten"/>
    <s v="NL-DEV-DE1"/>
    <s v="Depot Deventer"/>
    <s v="Extra delivery service for consumables"/>
    <s v="SE02503846"/>
    <s v="FoldPaper"/>
    <x v="1"/>
    <x v="1"/>
    <s v="#"/>
    <s v="25.03.2025"/>
    <s v="2"/>
    <n v="100"/>
  </r>
  <r>
    <s v="101251"/>
    <s v="101251-1015"/>
    <x v="14"/>
    <x v="12"/>
    <x v="2"/>
    <s v="30"/>
    <s v="8251 JZ"/>
    <s v="Dronten"/>
    <s v="NL-DEV-DE1"/>
    <s v="Depot Deventer"/>
    <s v="Extra delivery service for non-consumables"/>
    <s v="SE02794102"/>
    <s v="LadyBin"/>
    <x v="7"/>
    <x v="7"/>
    <s v="#"/>
    <s v="09.07.2025"/>
    <s v="2"/>
    <n v="1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214338"/>
    <s v="Fragrance"/>
    <x v="11"/>
    <x v="11"/>
    <s v="#"/>
    <s v="08.01.2025"/>
    <s v="2"/>
    <n v="15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214338"/>
    <s v="PaperRolls"/>
    <x v="2"/>
    <x v="2"/>
    <s v="#"/>
    <s v="08.01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214338"/>
    <s v="TP M"/>
    <x v="0"/>
    <x v="0"/>
    <s v="#"/>
    <s v="08.01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280461"/>
    <s v="TP M"/>
    <x v="0"/>
    <x v="0"/>
    <s v="#"/>
    <s v="22.01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322324"/>
    <s v="TP M"/>
    <x v="0"/>
    <x v="0"/>
    <s v="#"/>
    <s v="05.02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362264"/>
    <s v="PaperRolls"/>
    <x v="2"/>
    <x v="2"/>
    <s v="#"/>
    <s v="19.02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362264"/>
    <s v="TP M"/>
    <x v="0"/>
    <x v="0"/>
    <s v="#"/>
    <s v="19.02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403565"/>
    <s v="TP M"/>
    <x v="0"/>
    <x v="0"/>
    <s v="#"/>
    <s v="05.03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445686"/>
    <s v="TP M"/>
    <x v="0"/>
    <x v="0"/>
    <s v="#"/>
    <s v="19.03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494157"/>
    <s v="Fragrance"/>
    <x v="11"/>
    <x v="11"/>
    <s v="#"/>
    <s v="02.04.2025"/>
    <s v="2"/>
    <n v="15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494157"/>
    <s v="PaperRolls"/>
    <x v="2"/>
    <x v="2"/>
    <s v="#"/>
    <s v="02.04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494157"/>
    <s v="TP M"/>
    <x v="0"/>
    <x v="0"/>
    <s v="#"/>
    <s v="02.04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514105"/>
    <s v="TP M"/>
    <x v="0"/>
    <x v="0"/>
    <s v="#"/>
    <s v="16.04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569634"/>
    <s v="TP M"/>
    <x v="0"/>
    <x v="0"/>
    <s v="#"/>
    <s v="30.04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600060"/>
    <s v="PaperRolls"/>
    <x v="2"/>
    <x v="2"/>
    <s v="#"/>
    <s v="14.05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600060"/>
    <s v="TP M"/>
    <x v="0"/>
    <x v="0"/>
    <s v="#"/>
    <s v="14.05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600061"/>
    <s v="TP M"/>
    <x v="0"/>
    <x v="0"/>
    <s v="#"/>
    <s v="28.05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617451"/>
    <s v="PaperRolls"/>
    <x v="2"/>
    <x v="2"/>
    <s v="#"/>
    <s v="11.06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617451"/>
    <s v="TP M"/>
    <x v="0"/>
    <x v="0"/>
    <s v="#"/>
    <s v="11.06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36590"/>
    <s v="Fragrance"/>
    <x v="11"/>
    <x v="11"/>
    <s v="#"/>
    <s v="25.06.2025"/>
    <s v="2"/>
    <n v="15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36590"/>
    <s v="PaperRolls"/>
    <x v="2"/>
    <x v="2"/>
    <s v="#"/>
    <s v="25.06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36590"/>
    <s v="TP M"/>
    <x v="0"/>
    <x v="0"/>
    <s v="#"/>
    <s v="25.06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75429"/>
    <s v="TP M"/>
    <x v="0"/>
    <x v="0"/>
    <s v="#"/>
    <s v="09.07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95381"/>
    <s v="Foam M"/>
    <x v="3"/>
    <x v="3"/>
    <s v="#"/>
    <s v="23.07.2025"/>
    <s v="2"/>
    <n v="1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95381"/>
    <s v="PaperRolls"/>
    <x v="2"/>
    <x v="2"/>
    <s v="#"/>
    <s v="23.07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95381"/>
    <s v="TP M"/>
    <x v="0"/>
    <x v="0"/>
    <s v="#"/>
    <s v="23.07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795382"/>
    <s v="Foam M"/>
    <x v="3"/>
    <x v="3"/>
    <s v="#"/>
    <s v="06.08.2025"/>
    <s v="2"/>
    <n v="1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925607"/>
    <s v="PaperRolls"/>
    <x v="2"/>
    <x v="2"/>
    <s v="#"/>
    <s v="03.09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consumables"/>
    <s v="SE02925607"/>
    <s v="TP M"/>
    <x v="0"/>
    <x v="0"/>
    <s v="#"/>
    <s v="03.09.2025"/>
    <s v="2"/>
    <n v="24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214351"/>
    <s v="CottonRoll"/>
    <x v="8"/>
    <x v="8"/>
    <s v="#"/>
    <s v="08.01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214351"/>
    <s v="LadyBin"/>
    <x v="7"/>
    <x v="7"/>
    <s v="#"/>
    <s v="08.01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280464"/>
    <s v="CottonRoll"/>
    <x v="8"/>
    <x v="8"/>
    <s v="#"/>
    <s v="22.01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322327"/>
    <s v="CottonRoll"/>
    <x v="8"/>
    <x v="8"/>
    <s v="#"/>
    <s v="05.02.2025"/>
    <s v="2"/>
    <n v="5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322327"/>
    <s v="LadyBin"/>
    <x v="7"/>
    <x v="7"/>
    <s v="#"/>
    <s v="05.02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362268"/>
    <s v="CottonRoll"/>
    <x v="8"/>
    <x v="8"/>
    <s v="#"/>
    <s v="19.02.2025"/>
    <s v="2"/>
    <n v="4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403567"/>
    <s v="CottonRoll"/>
    <x v="8"/>
    <x v="8"/>
    <s v="#"/>
    <s v="05.03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403567"/>
    <s v="LadyBin"/>
    <x v="7"/>
    <x v="7"/>
    <s v="#"/>
    <s v="05.03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445688"/>
    <s v="CottonRoll"/>
    <x v="8"/>
    <x v="8"/>
    <s v="#"/>
    <s v="19.03.2025"/>
    <s v="2"/>
    <n v="4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494158"/>
    <s v="CottonRoll"/>
    <x v="8"/>
    <x v="8"/>
    <s v="#"/>
    <s v="02.04.2025"/>
    <s v="2"/>
    <n v="5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494158"/>
    <s v="LadyBin"/>
    <x v="7"/>
    <x v="7"/>
    <s v="#"/>
    <s v="02.04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514106"/>
    <s v="CottonRoll"/>
    <x v="8"/>
    <x v="8"/>
    <s v="#"/>
    <s v="16.04.2025"/>
    <s v="2"/>
    <n v="6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569654"/>
    <s v="CottonRoll"/>
    <x v="8"/>
    <x v="8"/>
    <s v="#"/>
    <s v="30.04.2025"/>
    <s v="2"/>
    <n v="3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569654"/>
    <s v="LadyBin"/>
    <x v="7"/>
    <x v="7"/>
    <s v="#"/>
    <s v="30.04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600062"/>
    <s v="CottonRoll"/>
    <x v="8"/>
    <x v="8"/>
    <s v="#"/>
    <s v="14.05.2025"/>
    <s v="2"/>
    <n v="4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600063"/>
    <s v="CottonRoll"/>
    <x v="8"/>
    <x v="8"/>
    <s v="#"/>
    <s v="28.05.2025"/>
    <s v="2"/>
    <n v="7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600063"/>
    <s v="LadyBin"/>
    <x v="7"/>
    <x v="7"/>
    <s v="#"/>
    <s v="28.05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617452"/>
    <s v="CottonRoll"/>
    <x v="8"/>
    <x v="8"/>
    <s v="#"/>
    <s v="11.06.2025"/>
    <s v="2"/>
    <n v="5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736601"/>
    <s v="CottonRoll"/>
    <x v="8"/>
    <x v="8"/>
    <s v="#"/>
    <s v="25.06.2025"/>
    <s v="2"/>
    <n v="5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736601"/>
    <s v="LadyBin"/>
    <x v="7"/>
    <x v="7"/>
    <s v="#"/>
    <s v="25.06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775430"/>
    <s v="CottonRoll"/>
    <x v="8"/>
    <x v="8"/>
    <s v="#"/>
    <s v="09.07.2025"/>
    <s v="2"/>
    <n v="4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795385"/>
    <s v="CottonRoll"/>
    <x v="8"/>
    <x v="8"/>
    <s v="#"/>
    <s v="23.07.2025"/>
    <s v="2"/>
    <n v="5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795385"/>
    <s v="LadyBin"/>
    <x v="7"/>
    <x v="7"/>
    <s v="#"/>
    <s v="23.07.2025"/>
    <s v="2"/>
    <n v="8"/>
  </r>
  <r>
    <s v="101251"/>
    <s v="101251-1015"/>
    <x v="14"/>
    <x v="12"/>
    <x v="2"/>
    <s v="30"/>
    <s v="8251 JZ"/>
    <s v="Dronten"/>
    <s v="NL-DEV-DE1"/>
    <s v="Depot Deventer"/>
    <s v="Recurring service for non-consumables"/>
    <s v="SE02925609"/>
    <s v="CottonRoll"/>
    <x v="8"/>
    <x v="8"/>
    <s v="#"/>
    <s v="03.09.2025"/>
    <s v="2"/>
    <n v="3"/>
  </r>
  <r>
    <s v="101251"/>
    <s v="101251-1016"/>
    <x v="15"/>
    <x v="13"/>
    <x v="11"/>
    <s v="5f"/>
    <s v="6881 BA"/>
    <s v="Velp Gld"/>
    <s v="NL-DEV-DE1"/>
    <s v="Depot Deventer"/>
    <s v="Extra delivery service for non-consumables"/>
    <s v="SE02669151"/>
    <s v="LadyBin"/>
    <x v="7"/>
    <x v="7"/>
    <s v="#"/>
    <s v="23.05.2025"/>
    <s v="2"/>
    <n v="21"/>
  </r>
  <r>
    <s v="101251"/>
    <s v="101251-1016"/>
    <x v="15"/>
    <x v="13"/>
    <x v="11"/>
    <s v="5f"/>
    <s v="6881 BA"/>
    <s v="Velp Gld"/>
    <s v="NL-DEV-DE1"/>
    <s v="Depot Deventer"/>
    <s v="First service (initial) for non-consumables"/>
    <s v="SE02706215"/>
    <s v="LadyBin"/>
    <x v="7"/>
    <x v="7"/>
    <s v="#"/>
    <s v="17.06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52797"/>
    <s v="Antibact"/>
    <x v="5"/>
    <x v="5"/>
    <s v="#"/>
    <s v="10.01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52797"/>
    <s v="CleanPaper"/>
    <x v="10"/>
    <x v="10"/>
    <s v="#"/>
    <s v="10.01.2025"/>
    <s v="2"/>
    <n v="12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52797"/>
    <s v="Foam M"/>
    <x v="3"/>
    <x v="3"/>
    <s v="#"/>
    <s v="10.01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52797"/>
    <s v="FoldPaper"/>
    <x v="1"/>
    <x v="1"/>
    <s v="#"/>
    <s v="10.01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52797"/>
    <s v="TP M"/>
    <x v="0"/>
    <x v="0"/>
    <s v="#"/>
    <s v="10.01.2025"/>
    <s v="2"/>
    <n v="12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89797"/>
    <s v="Antibact"/>
    <x v="5"/>
    <x v="5"/>
    <s v="#"/>
    <s v="31.01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89797"/>
    <s v="CleanPaper"/>
    <x v="10"/>
    <x v="10"/>
    <s v="#"/>
    <s v="31.01.2025"/>
    <s v="2"/>
    <n v="36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89797"/>
    <s v="Foam M"/>
    <x v="3"/>
    <x v="3"/>
    <s v="#"/>
    <s v="31.01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89797"/>
    <s v="FoldPaper"/>
    <x v="1"/>
    <x v="1"/>
    <s v="#"/>
    <s v="31.01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289797"/>
    <s v="TP M"/>
    <x v="0"/>
    <x v="0"/>
    <s v="#"/>
    <s v="31.01.2025"/>
    <s v="2"/>
    <n v="48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31547"/>
    <s v="Antibact"/>
    <x v="5"/>
    <x v="5"/>
    <s v="#"/>
    <s v="07.02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31547"/>
    <s v="CleanPaper"/>
    <x v="10"/>
    <x v="10"/>
    <s v="#"/>
    <s v="07.02.2025"/>
    <s v="2"/>
    <n v="6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31547"/>
    <s v="Foam M"/>
    <x v="3"/>
    <x v="3"/>
    <s v="#"/>
    <s v="07.02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31547"/>
    <s v="FoldPaper"/>
    <x v="1"/>
    <x v="1"/>
    <s v="#"/>
    <s v="07.02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31547"/>
    <s v="TP M"/>
    <x v="0"/>
    <x v="0"/>
    <s v="#"/>
    <s v="07.02.2025"/>
    <s v="2"/>
    <n v="48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71480"/>
    <s v="Antibact"/>
    <x v="5"/>
    <x v="5"/>
    <s v="#"/>
    <s v="21.02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71480"/>
    <s v="CleanPaper"/>
    <x v="10"/>
    <x v="10"/>
    <s v="#"/>
    <s v="21.02.2025"/>
    <s v="2"/>
    <n v="12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71480"/>
    <s v="Foam M"/>
    <x v="3"/>
    <x v="3"/>
    <s v="#"/>
    <s v="21.02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371480"/>
    <s v="TP M"/>
    <x v="0"/>
    <x v="0"/>
    <s v="#"/>
    <s v="21.02.2025"/>
    <s v="2"/>
    <n v="48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454884"/>
    <s v="Antibact"/>
    <x v="5"/>
    <x v="5"/>
    <s v="#"/>
    <s v="25.03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454884"/>
    <s v="CleanPaper"/>
    <x v="10"/>
    <x v="10"/>
    <s v="#"/>
    <s v="25.03.2025"/>
    <s v="2"/>
    <n v="2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454884"/>
    <s v="Foam M"/>
    <x v="3"/>
    <x v="3"/>
    <s v="#"/>
    <s v="25.03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454884"/>
    <s v="FoldPaper"/>
    <x v="1"/>
    <x v="1"/>
    <s v="#"/>
    <s v="25.03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454884"/>
    <s v="TP M"/>
    <x v="0"/>
    <x v="0"/>
    <s v="#"/>
    <s v="25.03.2025"/>
    <s v="2"/>
    <n v="12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02090"/>
    <s v="Antibact"/>
    <x v="5"/>
    <x v="5"/>
    <s v="#"/>
    <s v="04.04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02090"/>
    <s v="CleanPaper"/>
    <x v="10"/>
    <x v="10"/>
    <s v="#"/>
    <s v="04.04.2025"/>
    <s v="2"/>
    <n v="36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02090"/>
    <s v="Foam M"/>
    <x v="3"/>
    <x v="3"/>
    <s v="#"/>
    <s v="04.04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02090"/>
    <s v="FoldPaper"/>
    <x v="1"/>
    <x v="1"/>
    <s v="#"/>
    <s v="04.04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02090"/>
    <s v="TP M"/>
    <x v="0"/>
    <x v="0"/>
    <s v="#"/>
    <s v="04.04.2025"/>
    <s v="2"/>
    <n v="12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24815"/>
    <s v="Antibact"/>
    <x v="5"/>
    <x v="5"/>
    <s v="#"/>
    <s v="15.04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24815"/>
    <s v="CleanPaper"/>
    <x v="10"/>
    <x v="10"/>
    <s v="#"/>
    <s v="15.04.2025"/>
    <s v="2"/>
    <n v="36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24815"/>
    <s v="Foam M"/>
    <x v="3"/>
    <x v="3"/>
    <s v="#"/>
    <s v="15.04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24815"/>
    <s v="FoldPaper"/>
    <x v="1"/>
    <x v="1"/>
    <s v="#"/>
    <s v="15.04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24815"/>
    <s v="Fragrance"/>
    <x v="11"/>
    <x v="11"/>
    <s v="#"/>
    <s v="15.04.2025"/>
    <s v="2"/>
    <n v="29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524815"/>
    <s v="TP M"/>
    <x v="0"/>
    <x v="0"/>
    <s v="#"/>
    <s v="15.04.2025"/>
    <s v="2"/>
    <n v="12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01602"/>
    <s v="Antibact"/>
    <x v="5"/>
    <x v="5"/>
    <s v="#"/>
    <s v="20.05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01602"/>
    <s v="Foam M"/>
    <x v="3"/>
    <x v="3"/>
    <s v="#"/>
    <s v="20.05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10760"/>
    <s v="Antibact"/>
    <x v="5"/>
    <x v="5"/>
    <s v="#"/>
    <s v="02.06.2025"/>
    <s v="2"/>
    <n v="1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10760"/>
    <s v="CleanPaper"/>
    <x v="10"/>
    <x v="10"/>
    <s v="#"/>
    <s v="02.06.2025"/>
    <s v="2"/>
    <n v="36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10760"/>
    <s v="Foam M"/>
    <x v="3"/>
    <x v="3"/>
    <s v="#"/>
    <s v="02.06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10760"/>
    <s v="FoldPaper"/>
    <x v="1"/>
    <x v="1"/>
    <s v="#"/>
    <s v="02.06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610760"/>
    <s v="TP M"/>
    <x v="0"/>
    <x v="0"/>
    <s v="#"/>
    <s v="02.06.2025"/>
    <s v="2"/>
    <n v="48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739054"/>
    <s v="CleanPaper"/>
    <x v="10"/>
    <x v="10"/>
    <s v="#"/>
    <s v="26.06.2025"/>
    <s v="2"/>
    <n v="2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739054"/>
    <s v="Foam M"/>
    <x v="3"/>
    <x v="3"/>
    <s v="#"/>
    <s v="26.06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739054"/>
    <s v="FoldPaper"/>
    <x v="1"/>
    <x v="1"/>
    <s v="#"/>
    <s v="26.06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739054"/>
    <s v="TP M"/>
    <x v="0"/>
    <x v="0"/>
    <s v="#"/>
    <s v="26.06.2025"/>
    <s v="2"/>
    <n v="72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876832"/>
    <s v="Foam M"/>
    <x v="3"/>
    <x v="3"/>
    <s v="#"/>
    <s v="04.09.2025"/>
    <s v="2"/>
    <n v="12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876832"/>
    <s v="FoldPaper"/>
    <x v="1"/>
    <x v="1"/>
    <s v="#"/>
    <s v="04.09.2025"/>
    <s v="2"/>
    <n v="60"/>
  </r>
  <r>
    <s v="101251"/>
    <s v="101251-1016"/>
    <x v="15"/>
    <x v="13"/>
    <x v="11"/>
    <s v="5f"/>
    <s v="6881 BA"/>
    <s v="Velp Gld"/>
    <s v="NL-DEV-DE1"/>
    <s v="Depot Deventer"/>
    <s v="Recurring service for consumables"/>
    <s v="SE02876832"/>
    <s v="TP M"/>
    <x v="0"/>
    <x v="0"/>
    <s v="#"/>
    <s v="04.09.2025"/>
    <s v="2"/>
    <n v="120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252799"/>
    <s v="CottonRoll"/>
    <x v="8"/>
    <x v="8"/>
    <s v="#"/>
    <s v="10.01.2025"/>
    <s v="2"/>
    <n v="6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289799"/>
    <s v="LadyBin"/>
    <x v="7"/>
    <x v="7"/>
    <s v="#"/>
    <s v="31.01.2025"/>
    <s v="2"/>
    <n v="20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331548"/>
    <s v="CottonRoll"/>
    <x v="8"/>
    <x v="8"/>
    <s v="#"/>
    <s v="07.02.2025"/>
    <s v="2"/>
    <n v="5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371502"/>
    <s v="CottonRoll"/>
    <x v="8"/>
    <x v="8"/>
    <s v="#"/>
    <s v="21.02.2025"/>
    <s v="2"/>
    <n v="2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371502"/>
    <s v="LadyBin"/>
    <x v="7"/>
    <x v="7"/>
    <s v="#"/>
    <s v="21.02.2025"/>
    <s v="2"/>
    <n v="21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454885"/>
    <s v="CottonRoll"/>
    <x v="8"/>
    <x v="8"/>
    <s v="#"/>
    <s v="25.03.2025"/>
    <s v="2"/>
    <n v="8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454885"/>
    <s v="LadyBin"/>
    <x v="7"/>
    <x v="7"/>
    <s v="#"/>
    <s v="25.03.2025"/>
    <s v="2"/>
    <n v="21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502131"/>
    <s v="CottonRoll"/>
    <x v="8"/>
    <x v="8"/>
    <s v="#"/>
    <s v="04.04.2025"/>
    <s v="2"/>
    <n v="5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524820"/>
    <s v="LadyBin"/>
    <x v="7"/>
    <x v="7"/>
    <s v="#"/>
    <s v="15.04.2025"/>
    <s v="2"/>
    <n v="21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601603"/>
    <s v="CottonRoll"/>
    <x v="8"/>
    <x v="8"/>
    <s v="#"/>
    <s v="20.05.2025"/>
    <s v="2"/>
    <n v="6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601603"/>
    <s v="LadyBin"/>
    <x v="7"/>
    <x v="7"/>
    <s v="#"/>
    <s v="20.05.2025"/>
    <s v="2"/>
    <n v="21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610761"/>
    <s v="CottonRoll"/>
    <x v="8"/>
    <x v="8"/>
    <s v="#"/>
    <s v="02.06.2025"/>
    <s v="2"/>
    <n v="4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617830"/>
    <s v="CottonRoll"/>
    <x v="8"/>
    <x v="8"/>
    <s v="#"/>
    <s v="26.06.2025"/>
    <s v="2"/>
    <n v="3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617830"/>
    <s v="LadyBin"/>
    <x v="7"/>
    <x v="7"/>
    <s v="#"/>
    <s v="26.06.2025"/>
    <s v="2"/>
    <n v="21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739058"/>
    <s v="CottonRoll"/>
    <x v="8"/>
    <x v="8"/>
    <s v="#"/>
    <s v="26.06.2025"/>
    <s v="2"/>
    <n v="3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876834"/>
    <s v="CottonRoll"/>
    <x v="8"/>
    <x v="8"/>
    <s v="#"/>
    <s v="04.09.2025"/>
    <s v="2"/>
    <n v="7"/>
  </r>
  <r>
    <s v="101251"/>
    <s v="101251-1016"/>
    <x v="15"/>
    <x v="13"/>
    <x v="11"/>
    <s v="5f"/>
    <s v="6881 BA"/>
    <s v="Velp Gld"/>
    <s v="NL-DEV-DE1"/>
    <s v="Depot Deventer"/>
    <s v="Recurring service for non-consumables"/>
    <s v="SE02876834"/>
    <s v="LadyBin"/>
    <x v="7"/>
    <x v="7"/>
    <s v="#"/>
    <s v="04.09.2025"/>
    <s v="2"/>
    <n v="22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296635"/>
    <s v="Foam M"/>
    <x v="3"/>
    <x v="3"/>
    <s v="#"/>
    <s v="30.01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296635"/>
    <s v="HandDisM"/>
    <x v="17"/>
    <x v="17"/>
    <s v="#"/>
    <s v="30.01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296635"/>
    <s v="PaperRolls"/>
    <x v="2"/>
    <x v="2"/>
    <s v="#"/>
    <s v="30.01.2025"/>
    <s v="2"/>
    <n v="6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461884"/>
    <s v="Foam M"/>
    <x v="3"/>
    <x v="3"/>
    <s v="#"/>
    <s v="25.03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461884"/>
    <s v="HandDisM"/>
    <x v="17"/>
    <x v="17"/>
    <s v="#"/>
    <s v="25.03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461884"/>
    <s v="PaperRolls"/>
    <x v="2"/>
    <x v="2"/>
    <s v="#"/>
    <s v="25.03.2025"/>
    <s v="2"/>
    <n v="6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507734"/>
    <s v="Foam M"/>
    <x v="3"/>
    <x v="3"/>
    <s v="#"/>
    <s v="08.04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507734"/>
    <s v="HandDisM"/>
    <x v="17"/>
    <x v="17"/>
    <s v="#"/>
    <s v="08.04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876336"/>
    <s v="Foam M"/>
    <x v="3"/>
    <x v="3"/>
    <s v="#"/>
    <s v="02.09.2025"/>
    <s v="2"/>
    <n v="1"/>
  </r>
  <r>
    <s v="101251"/>
    <s v="101251-1017"/>
    <x v="16"/>
    <x v="14"/>
    <x v="5"/>
    <s v="11"/>
    <s v="8251 PB"/>
    <s v="Dronten"/>
    <s v="NL-DEV-DE1"/>
    <s v="Depot Deventer"/>
    <s v="Recurring service for consumables"/>
    <s v="SE02876336"/>
    <s v="HandDisM"/>
    <x v="17"/>
    <x v="17"/>
    <s v="#"/>
    <s v="02.09.2025"/>
    <s v="2"/>
    <n v="8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361034"/>
    <s v="PaperRolls"/>
    <x v="2"/>
    <x v="2"/>
    <s v="#"/>
    <s v="14.02.2025"/>
    <s v="2"/>
    <n v="6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374023"/>
    <s v="TP M"/>
    <x v="0"/>
    <x v="0"/>
    <s v="#"/>
    <s v="14.02.2025"/>
    <s v="2"/>
    <n v="24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457204"/>
    <s v="PaperRolls"/>
    <x v="2"/>
    <x v="2"/>
    <s v="#"/>
    <s v="11.03.2025"/>
    <s v="2"/>
    <n v="6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466121"/>
    <s v="Antibact"/>
    <x v="5"/>
    <x v="5"/>
    <s v="#"/>
    <s v="13.03.2025"/>
    <s v="2"/>
    <n v="1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466121"/>
    <s v="Foam M"/>
    <x v="3"/>
    <x v="3"/>
    <s v="#"/>
    <s v="13.03.2025"/>
    <s v="2"/>
    <n v="2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497603"/>
    <s v="PaperRolls"/>
    <x v="2"/>
    <x v="2"/>
    <s v="#"/>
    <s v="25.03.2025"/>
    <s v="2"/>
    <n v="24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577065"/>
    <s v="PaperRolls"/>
    <x v="2"/>
    <x v="2"/>
    <s v="#"/>
    <s v="23.04.2025"/>
    <s v="2"/>
    <n v="12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686401"/>
    <s v="PaperRolls"/>
    <x v="2"/>
    <x v="2"/>
    <s v="#"/>
    <s v="02.06.2025"/>
    <s v="2"/>
    <n v="12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771998"/>
    <s v="Foam M"/>
    <x v="3"/>
    <x v="3"/>
    <s v="#"/>
    <s v="11.07.2025"/>
    <s v="2"/>
    <n v="12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771998"/>
    <s v="PaperRolls"/>
    <x v="2"/>
    <x v="2"/>
    <s v="#"/>
    <s v="11.07.2025"/>
    <s v="2"/>
    <n v="42"/>
  </r>
  <r>
    <s v="101251"/>
    <s v="101251-1018"/>
    <x v="17"/>
    <x v="15"/>
    <x v="12"/>
    <s v="27"/>
    <s v="6717 XA"/>
    <s v="Ede Gld"/>
    <s v="NL-DEV-DE1"/>
    <s v="Depot Deventer"/>
    <s v="Extra delivery service for consumables"/>
    <s v="SE02771998"/>
    <s v="TP M"/>
    <x v="0"/>
    <x v="0"/>
    <s v="#"/>
    <s v="11.07.2025"/>
    <s v="2"/>
    <n v="24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157208"/>
    <s v="CleanPaper"/>
    <x v="10"/>
    <x v="10"/>
    <s v="#"/>
    <s v="08.01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157208"/>
    <s v="TP M"/>
    <x v="0"/>
    <x v="0"/>
    <s v="#"/>
    <s v="08.01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276195"/>
    <s v="Foam M"/>
    <x v="3"/>
    <x v="3"/>
    <s v="#"/>
    <s v="21.01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276195"/>
    <s v="TP M"/>
    <x v="0"/>
    <x v="0"/>
    <s v="#"/>
    <s v="21.01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18192"/>
    <s v="TP M"/>
    <x v="0"/>
    <x v="0"/>
    <s v="#"/>
    <s v="04.02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58216"/>
    <s v="CleanPaper"/>
    <x v="10"/>
    <x v="10"/>
    <s v="#"/>
    <s v="22.02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58216"/>
    <s v="Foam M"/>
    <x v="3"/>
    <x v="3"/>
    <s v="#"/>
    <s v="22.02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58216"/>
    <s v="Fragrance"/>
    <x v="11"/>
    <x v="11"/>
    <s v="#"/>
    <s v="22.02.2025"/>
    <s v="2"/>
    <n v="17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58216"/>
    <s v="PaperRolls"/>
    <x v="2"/>
    <x v="2"/>
    <s v="#"/>
    <s v="22.02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58216"/>
    <s v="SeatClean"/>
    <x v="13"/>
    <x v="13"/>
    <s v="#"/>
    <s v="22.02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58216"/>
    <s v="TP M"/>
    <x v="0"/>
    <x v="0"/>
    <s v="#"/>
    <s v="22.02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399450"/>
    <s v="Antibact"/>
    <x v="5"/>
    <x v="5"/>
    <s v="#"/>
    <s v="04.03.2025"/>
    <s v="2"/>
    <n v="3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41596"/>
    <s v="CleanPaper"/>
    <x v="10"/>
    <x v="10"/>
    <s v="#"/>
    <s v="18.03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41596"/>
    <s v="Foam M"/>
    <x v="3"/>
    <x v="3"/>
    <s v="#"/>
    <s v="18.03.2025"/>
    <s v="2"/>
    <n v="2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41596"/>
    <s v="PaperRolls"/>
    <x v="2"/>
    <x v="2"/>
    <s v="#"/>
    <s v="18.03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41596"/>
    <s v="SeatClean"/>
    <x v="13"/>
    <x v="13"/>
    <s v="#"/>
    <s v="18.03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41596"/>
    <s v="TP M"/>
    <x v="0"/>
    <x v="0"/>
    <s v="#"/>
    <s v="18.03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90726"/>
    <s v="CleanPaper"/>
    <x v="10"/>
    <x v="10"/>
    <s v="#"/>
    <s v="10.04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90726"/>
    <s v="Foam M"/>
    <x v="3"/>
    <x v="3"/>
    <s v="#"/>
    <s v="10.04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90726"/>
    <s v="PaperRolls"/>
    <x v="2"/>
    <x v="2"/>
    <s v="#"/>
    <s v="10.04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90726"/>
    <s v="SeatClean"/>
    <x v="13"/>
    <x v="13"/>
    <s v="#"/>
    <s v="10.04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490726"/>
    <s v="TP M"/>
    <x v="0"/>
    <x v="0"/>
    <s v="#"/>
    <s v="10.04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1"/>
    <s v="Fragrance"/>
    <x v="11"/>
    <x v="11"/>
    <s v="#"/>
    <s v="13.05.2025"/>
    <s v="2"/>
    <n v="17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1"/>
    <s v="PaperRolls"/>
    <x v="2"/>
    <x v="2"/>
    <s v="#"/>
    <s v="13.05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1"/>
    <s v="TP M"/>
    <x v="0"/>
    <x v="0"/>
    <s v="#"/>
    <s v="13.05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2"/>
    <s v="Antibact"/>
    <x v="5"/>
    <x v="5"/>
    <s v="#"/>
    <s v="04.06.2025"/>
    <s v="2"/>
    <n v="3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2"/>
    <s v="CleanPaper"/>
    <x v="10"/>
    <x v="10"/>
    <s v="#"/>
    <s v="04.06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2"/>
    <s v="Foam M"/>
    <x v="3"/>
    <x v="3"/>
    <s v="#"/>
    <s v="04.06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2"/>
    <s v="PaperRolls"/>
    <x v="2"/>
    <x v="2"/>
    <s v="#"/>
    <s v="04.06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2"/>
    <s v="SeatClean"/>
    <x v="13"/>
    <x v="13"/>
    <s v="#"/>
    <s v="04.06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0312"/>
    <s v="TP M"/>
    <x v="0"/>
    <x v="0"/>
    <s v="#"/>
    <s v="04.06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9886"/>
    <s v="CleanPaper"/>
    <x v="10"/>
    <x v="10"/>
    <s v="#"/>
    <s v="13.06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9886"/>
    <s v="PaperRolls"/>
    <x v="2"/>
    <x v="2"/>
    <s v="#"/>
    <s v="13.06.2025"/>
    <s v="2"/>
    <n v="24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609886"/>
    <s v="TP M"/>
    <x v="0"/>
    <x v="0"/>
    <s v="#"/>
    <s v="13.06.2025"/>
    <s v="2"/>
    <n v="24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709469"/>
    <s v="PaperRolls"/>
    <x v="2"/>
    <x v="2"/>
    <s v="#"/>
    <s v="27.06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709469"/>
    <s v="TP M"/>
    <x v="0"/>
    <x v="0"/>
    <s v="#"/>
    <s v="27.06.2025"/>
    <s v="2"/>
    <n v="24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709470"/>
    <s v="PaperRolls"/>
    <x v="2"/>
    <x v="2"/>
    <s v="#"/>
    <s v="11.07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709470"/>
    <s v="TP M"/>
    <x v="0"/>
    <x v="0"/>
    <s v="#"/>
    <s v="11.07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781251"/>
    <s v="PaperRolls"/>
    <x v="2"/>
    <x v="2"/>
    <s v="#"/>
    <s v="11.07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936245"/>
    <s v="CleanPaper"/>
    <x v="10"/>
    <x v="10"/>
    <s v="#"/>
    <s v="05.09.2025"/>
    <s v="2"/>
    <n v="6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936245"/>
    <s v="Foam M"/>
    <x v="3"/>
    <x v="3"/>
    <s v="#"/>
    <s v="05.09.2025"/>
    <s v="2"/>
    <n v="1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936245"/>
    <s v="PaperRolls"/>
    <x v="2"/>
    <x v="2"/>
    <s v="#"/>
    <s v="05.09.2025"/>
    <s v="2"/>
    <n v="12"/>
  </r>
  <r>
    <s v="101251"/>
    <s v="101251-1018"/>
    <x v="17"/>
    <x v="15"/>
    <x v="12"/>
    <s v="27"/>
    <s v="6717 XA"/>
    <s v="Ede Gld"/>
    <s v="NL-DEV-DE1"/>
    <s v="Depot Deventer"/>
    <s v="Recurring service for consumables"/>
    <s v="SE02936245"/>
    <s v="TP M"/>
    <x v="0"/>
    <x v="0"/>
    <s v="#"/>
    <s v="05.09.2025"/>
    <s v="2"/>
    <n v="48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276248"/>
    <s v="LadyBin"/>
    <x v="7"/>
    <x v="7"/>
    <s v="#"/>
    <s v="21.01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358258"/>
    <s v="LadyBin"/>
    <x v="7"/>
    <x v="7"/>
    <s v="#"/>
    <s v="22.02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441633"/>
    <s v="LadyBin"/>
    <x v="7"/>
    <x v="7"/>
    <s v="#"/>
    <s v="18.03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516793"/>
    <s v="LadyBin"/>
    <x v="7"/>
    <x v="7"/>
    <s v="#"/>
    <s v="17.04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600398"/>
    <s v="LadyBin"/>
    <x v="7"/>
    <x v="7"/>
    <s v="#"/>
    <s v="13.05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609956"/>
    <s v="LadyBin"/>
    <x v="7"/>
    <x v="7"/>
    <s v="#"/>
    <s v="13.06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710222"/>
    <s v="LadyBin"/>
    <x v="7"/>
    <x v="7"/>
    <s v="#"/>
    <s v="11.07.2025"/>
    <s v="2"/>
    <n v="9"/>
  </r>
  <r>
    <s v="101251"/>
    <s v="101251-1018"/>
    <x v="17"/>
    <x v="15"/>
    <x v="12"/>
    <s v="27"/>
    <s v="6717 XA"/>
    <s v="Ede Gld"/>
    <s v="NL-DEV-DE1"/>
    <s v="Depot Deventer"/>
    <s v="Recurring service for non-consumables"/>
    <s v="SE02936284"/>
    <s v="LadyBin"/>
    <x v="7"/>
    <x v="7"/>
    <s v="#"/>
    <s v="05.09.2025"/>
    <s v="2"/>
    <n v="9"/>
  </r>
  <r>
    <s v="101251"/>
    <s v="101251-1019"/>
    <x v="18"/>
    <x v="16"/>
    <x v="13"/>
    <s v="25-58"/>
    <s v="8232 MB"/>
    <s v="LELYSTAD"/>
    <s v="NL-DEV-DE1"/>
    <s v="Depot Deventer"/>
    <s v="Extra delivery service for non-consumables"/>
    <s v="SE02642295"/>
    <s v="LadyBin"/>
    <x v="7"/>
    <x v="7"/>
    <s v="#"/>
    <s v="15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285386"/>
    <s v="FoldPaper"/>
    <x v="1"/>
    <x v="1"/>
    <s v="#"/>
    <s v="23.01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285386"/>
    <s v="TP M"/>
    <x v="0"/>
    <x v="0"/>
    <s v="#"/>
    <s v="23.01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327430"/>
    <s v="TP M"/>
    <x v="0"/>
    <x v="0"/>
    <s v="#"/>
    <s v="06.02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347673"/>
    <s v="Fragrance"/>
    <x v="11"/>
    <x v="11"/>
    <s v="#"/>
    <s v="13.02.2025"/>
    <s v="2"/>
    <n v="14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08343"/>
    <s v="Foam M"/>
    <x v="3"/>
    <x v="3"/>
    <s v="#"/>
    <s v="06.03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08343"/>
    <s v="FoldPaper"/>
    <x v="1"/>
    <x v="1"/>
    <s v="#"/>
    <s v="06.03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08343"/>
    <s v="TP M"/>
    <x v="0"/>
    <x v="0"/>
    <s v="#"/>
    <s v="06.03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50903"/>
    <s v="Foam M"/>
    <x v="3"/>
    <x v="3"/>
    <s v="#"/>
    <s v="20.03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50903"/>
    <s v="FoldPaper"/>
    <x v="1"/>
    <x v="1"/>
    <s v="#"/>
    <s v="20.03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50903"/>
    <s v="TP M"/>
    <x v="0"/>
    <x v="0"/>
    <s v="#"/>
    <s v="20.03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98780"/>
    <s v="Foam M"/>
    <x v="3"/>
    <x v="3"/>
    <s v="#"/>
    <s v="03.04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98780"/>
    <s v="FoldPaper"/>
    <x v="1"/>
    <x v="1"/>
    <s v="#"/>
    <s v="03.04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498780"/>
    <s v="TP M"/>
    <x v="0"/>
    <x v="0"/>
    <s v="#"/>
    <s v="03.04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524774"/>
    <s v="FoldPaper"/>
    <x v="1"/>
    <x v="1"/>
    <s v="#"/>
    <s v="17.04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593789"/>
    <s v="Fragrance"/>
    <x v="11"/>
    <x v="11"/>
    <s v="#"/>
    <s v="08.05.2025"/>
    <s v="2"/>
    <n v="14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01596"/>
    <s v="FoldPaper"/>
    <x v="1"/>
    <x v="1"/>
    <s v="#"/>
    <s v="15.05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01596"/>
    <s v="TP M"/>
    <x v="0"/>
    <x v="0"/>
    <s v="#"/>
    <s v="15.05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0756"/>
    <s v="Abrasiv XL"/>
    <x v="18"/>
    <x v="18"/>
    <s v="#"/>
    <s v="29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0756"/>
    <s v="Antibact"/>
    <x v="5"/>
    <x v="5"/>
    <s v="#"/>
    <s v="29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7827"/>
    <s v="Abrasiv XL"/>
    <x v="18"/>
    <x v="18"/>
    <s v="#"/>
    <s v="11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7827"/>
    <s v="Antibact"/>
    <x v="5"/>
    <x v="5"/>
    <s v="#"/>
    <s v="11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7827"/>
    <s v="Foam M"/>
    <x v="3"/>
    <x v="3"/>
    <s v="#"/>
    <s v="11.06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7827"/>
    <s v="FoldPaper"/>
    <x v="1"/>
    <x v="1"/>
    <s v="#"/>
    <s v="11.06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617827"/>
    <s v="TP M"/>
    <x v="0"/>
    <x v="0"/>
    <s v="#"/>
    <s v="11.06.2025"/>
    <s v="2"/>
    <n v="96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36699"/>
    <s v="Abrasiv XL"/>
    <x v="18"/>
    <x v="18"/>
    <s v="#"/>
    <s v="25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36699"/>
    <s v="Antibact"/>
    <x v="5"/>
    <x v="5"/>
    <s v="#"/>
    <s v="25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36699"/>
    <s v="Foam M"/>
    <x v="3"/>
    <x v="3"/>
    <s v="#"/>
    <s v="25.06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36699"/>
    <s v="FoldPaper"/>
    <x v="1"/>
    <x v="1"/>
    <s v="#"/>
    <s v="25.06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36699"/>
    <s v="TP M"/>
    <x v="0"/>
    <x v="0"/>
    <s v="#"/>
    <s v="25.06.2025"/>
    <s v="2"/>
    <n v="48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56825"/>
    <s v="Fragrance"/>
    <x v="11"/>
    <x v="11"/>
    <s v="#"/>
    <s v="02.07.2025"/>
    <s v="2"/>
    <n v="14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75529"/>
    <s v="Antibact"/>
    <x v="5"/>
    <x v="5"/>
    <s v="#"/>
    <s v="09.07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775529"/>
    <s v="Foam M"/>
    <x v="3"/>
    <x v="3"/>
    <s v="#"/>
    <s v="09.07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925926"/>
    <s v="Abrasiv XL"/>
    <x v="18"/>
    <x v="18"/>
    <s v="#"/>
    <s v="03.09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925926"/>
    <s v="Antibact"/>
    <x v="5"/>
    <x v="5"/>
    <s v="#"/>
    <s v="03.09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925926"/>
    <s v="Foam M"/>
    <x v="3"/>
    <x v="3"/>
    <s v="#"/>
    <s v="03.09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925926"/>
    <s v="FoldPaper"/>
    <x v="1"/>
    <x v="1"/>
    <s v="#"/>
    <s v="03.09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consumables"/>
    <s v="SE02925926"/>
    <s v="TP M"/>
    <x v="0"/>
    <x v="0"/>
    <s v="#"/>
    <s v="03.09.2025"/>
    <s v="2"/>
    <n v="96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50692"/>
    <s v="CottonRoll"/>
    <x v="8"/>
    <x v="8"/>
    <s v="#"/>
    <s v="09.01.2025"/>
    <s v="2"/>
    <n v="15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65305"/>
    <s v="CottonRoll"/>
    <x v="8"/>
    <x v="8"/>
    <s v="#"/>
    <s v="16.01.2025"/>
    <s v="2"/>
    <n v="17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65305"/>
    <s v="CottonRoll"/>
    <x v="14"/>
    <x v="14"/>
    <s v="#"/>
    <s v="16.01.2025"/>
    <s v="2"/>
    <n v="3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65305"/>
    <s v="DiaperBin"/>
    <x v="20"/>
    <x v="20"/>
    <s v="#"/>
    <s v="16.01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65305"/>
    <s v="LadyBin"/>
    <x v="7"/>
    <x v="7"/>
    <s v="#"/>
    <s v="16.01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65305"/>
    <s v="Mats"/>
    <x v="21"/>
    <x v="21"/>
    <s v="140X200"/>
    <s v="16.01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285388"/>
    <s v="CottonRoll"/>
    <x v="8"/>
    <x v="8"/>
    <s v="#"/>
    <s v="23.01.2025"/>
    <s v="2"/>
    <n v="12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06773"/>
    <s v="CottonRoll"/>
    <x v="8"/>
    <x v="8"/>
    <s v="#"/>
    <s v="30.01.2025"/>
    <s v="2"/>
    <n v="15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27442"/>
    <s v="CottonRoll"/>
    <x v="8"/>
    <x v="8"/>
    <s v="#"/>
    <s v="06.02.2025"/>
    <s v="2"/>
    <n v="12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47654"/>
    <s v="CottonRoll"/>
    <x v="8"/>
    <x v="8"/>
    <s v="#"/>
    <s v="13.02.2025"/>
    <s v="2"/>
    <n v="6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47654"/>
    <s v="DiaperBin"/>
    <x v="20"/>
    <x v="20"/>
    <s v="#"/>
    <s v="13.02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47654"/>
    <s v="LadyBin"/>
    <x v="7"/>
    <x v="7"/>
    <s v="#"/>
    <s v="13.02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47654"/>
    <s v="Mats"/>
    <x v="21"/>
    <x v="21"/>
    <s v="140X200"/>
    <s v="13.02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388511"/>
    <s v="CottonRoll"/>
    <x v="8"/>
    <x v="8"/>
    <s v="#"/>
    <s v="27.02.2025"/>
    <s v="2"/>
    <n v="1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08346"/>
    <s v="CottonRoll"/>
    <x v="8"/>
    <x v="8"/>
    <s v="#"/>
    <s v="06.03.2025"/>
    <s v="2"/>
    <n v="12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08346"/>
    <s v="CottonRoll"/>
    <x v="14"/>
    <x v="14"/>
    <s v="#"/>
    <s v="06.03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28004"/>
    <s v="CottonRoll"/>
    <x v="8"/>
    <x v="8"/>
    <s v="#"/>
    <s v="13.03.2025"/>
    <s v="2"/>
    <n v="15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28004"/>
    <s v="CottonRoll"/>
    <x v="14"/>
    <x v="14"/>
    <s v="#"/>
    <s v="13.03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28004"/>
    <s v="DiaperBin"/>
    <x v="20"/>
    <x v="20"/>
    <s v="#"/>
    <s v="13.03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28004"/>
    <s v="LadyBin"/>
    <x v="7"/>
    <x v="7"/>
    <s v="#"/>
    <s v="13.03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28004"/>
    <s v="Mats"/>
    <x v="21"/>
    <x v="21"/>
    <s v="140X200"/>
    <s v="13.03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50906"/>
    <s v="CottonRoll"/>
    <x v="8"/>
    <x v="8"/>
    <s v="#"/>
    <s v="20.03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72200"/>
    <s v="CottonRoll"/>
    <x v="8"/>
    <x v="8"/>
    <s v="#"/>
    <s v="27.03.2025"/>
    <s v="2"/>
    <n v="17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72200"/>
    <s v="CottonRoll"/>
    <x v="14"/>
    <x v="14"/>
    <s v="#"/>
    <s v="27.03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498783"/>
    <s v="CottonRoll"/>
    <x v="8"/>
    <x v="8"/>
    <s v="#"/>
    <s v="03.04.2025"/>
    <s v="2"/>
    <n v="2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24773"/>
    <s v="CottonRoll"/>
    <x v="8"/>
    <x v="8"/>
    <s v="#"/>
    <s v="10.04.2025"/>
    <s v="2"/>
    <n v="20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24773"/>
    <s v="DiaperBin"/>
    <x v="20"/>
    <x v="20"/>
    <s v="#"/>
    <s v="10.04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24773"/>
    <s v="LadyBin"/>
    <x v="7"/>
    <x v="7"/>
    <s v="#"/>
    <s v="10.04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24773"/>
    <s v="Mats"/>
    <x v="21"/>
    <x v="21"/>
    <s v="140X200"/>
    <s v="10.04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24776"/>
    <s v="CottonRoll"/>
    <x v="8"/>
    <x v="8"/>
    <s v="#"/>
    <s v="17.04.2025"/>
    <s v="2"/>
    <n v="15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24776"/>
    <s v="CottonRoll"/>
    <x v="14"/>
    <x v="14"/>
    <s v="#"/>
    <s v="17.04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93785"/>
    <s v="CottonRoll"/>
    <x v="8"/>
    <x v="8"/>
    <s v="#"/>
    <s v="08.05.2025"/>
    <s v="2"/>
    <n v="8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93785"/>
    <s v="CottonRoll"/>
    <x v="14"/>
    <x v="14"/>
    <s v="#"/>
    <s v="08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93785"/>
    <s v="DiaperBin"/>
    <x v="20"/>
    <x v="20"/>
    <s v="#"/>
    <s v="08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93785"/>
    <s v="LadyBin"/>
    <x v="7"/>
    <x v="7"/>
    <s v="#"/>
    <s v="08.05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593785"/>
    <s v="Mats"/>
    <x v="21"/>
    <x v="21"/>
    <s v="140X200"/>
    <s v="08.05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01597"/>
    <s v="CottonRoll"/>
    <x v="8"/>
    <x v="8"/>
    <s v="#"/>
    <s v="15.05.2025"/>
    <s v="2"/>
    <n v="17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01598"/>
    <s v="CottonRoll"/>
    <x v="8"/>
    <x v="8"/>
    <s v="#"/>
    <s v="21.05.2025"/>
    <s v="2"/>
    <n v="18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01598"/>
    <s v="CottonRoll"/>
    <x v="14"/>
    <x v="14"/>
    <s v="#"/>
    <s v="21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5"/>
    <s v="CottonRoll"/>
    <x v="8"/>
    <x v="8"/>
    <s v="#"/>
    <s v="05.06.2025"/>
    <s v="2"/>
    <n v="18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5"/>
    <s v="CottonRoll"/>
    <x v="14"/>
    <x v="14"/>
    <s v="#"/>
    <s v="05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5"/>
    <s v="DiaperBin"/>
    <x v="20"/>
    <x v="20"/>
    <s v="#"/>
    <s v="05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5"/>
    <s v="LadyBin"/>
    <x v="7"/>
    <x v="7"/>
    <s v="#"/>
    <s v="05.06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5"/>
    <s v="Mats"/>
    <x v="21"/>
    <x v="21"/>
    <s v="140X200"/>
    <s v="05.06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7"/>
    <s v="CottonRoll"/>
    <x v="8"/>
    <x v="8"/>
    <s v="#"/>
    <s v="29.05.2025"/>
    <s v="2"/>
    <n v="12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0757"/>
    <s v="CottonRoll"/>
    <x v="14"/>
    <x v="14"/>
    <s v="#"/>
    <s v="29.05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617828"/>
    <s v="CottonRoll"/>
    <x v="8"/>
    <x v="8"/>
    <s v="#"/>
    <s v="11.06.2025"/>
    <s v="2"/>
    <n v="18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20052"/>
    <s v="CottonRoll"/>
    <x v="8"/>
    <x v="8"/>
    <s v="#"/>
    <s v="18.06.2025"/>
    <s v="2"/>
    <n v="15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20052"/>
    <s v="CottonRoll"/>
    <x v="14"/>
    <x v="14"/>
    <s v="#"/>
    <s v="18.06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36700"/>
    <s v="CottonRoll"/>
    <x v="8"/>
    <x v="8"/>
    <s v="#"/>
    <s v="25.06.2025"/>
    <s v="2"/>
    <n v="17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56824"/>
    <s v="CottonRoll"/>
    <x v="8"/>
    <x v="8"/>
    <s v="#"/>
    <s v="02.07.2025"/>
    <s v="2"/>
    <n v="17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75528"/>
    <s v="CottonRoll"/>
    <x v="8"/>
    <x v="8"/>
    <s v="#"/>
    <s v="09.07.2025"/>
    <s v="2"/>
    <n v="17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75528"/>
    <s v="DiaperBin"/>
    <x v="20"/>
    <x v="20"/>
    <s v="#"/>
    <s v="09.07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75528"/>
    <s v="LadyBin"/>
    <x v="7"/>
    <x v="7"/>
    <s v="#"/>
    <s v="09.07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775528"/>
    <s v="Mats"/>
    <x v="21"/>
    <x v="21"/>
    <s v="140X200"/>
    <s v="09.07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07460"/>
    <s v="CottonRoll"/>
    <x v="8"/>
    <x v="8"/>
    <s v="#"/>
    <s v="27.08.2025"/>
    <s v="2"/>
    <n v="16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07460"/>
    <s v="CottonRoll"/>
    <x v="14"/>
    <x v="14"/>
    <s v="#"/>
    <s v="27.08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25924"/>
    <s v="CottonRoll"/>
    <x v="8"/>
    <x v="8"/>
    <s v="#"/>
    <s v="03.09.2025"/>
    <s v="2"/>
    <n v="1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25924"/>
    <s v="CottonRoll"/>
    <x v="14"/>
    <x v="14"/>
    <s v="#"/>
    <s v="03.09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25924"/>
    <s v="DiaperBin"/>
    <x v="20"/>
    <x v="20"/>
    <s v="#"/>
    <s v="03.09.2025"/>
    <s v="2"/>
    <n v="1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25924"/>
    <s v="LadyBin"/>
    <x v="7"/>
    <x v="7"/>
    <s v="#"/>
    <s v="03.09.2025"/>
    <s v="2"/>
    <n v="19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25924"/>
    <s v="Mats"/>
    <x v="21"/>
    <x v="21"/>
    <s v="140X200"/>
    <s v="03.09.2025"/>
    <s v="2"/>
    <n v="4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50338"/>
    <s v="CottonRoll"/>
    <x v="8"/>
    <x v="8"/>
    <s v="#"/>
    <s v="10.09.2025"/>
    <s v="2"/>
    <n v="15"/>
  </r>
  <r>
    <s v="101251"/>
    <s v="101251-1019"/>
    <x v="18"/>
    <x v="16"/>
    <x v="13"/>
    <s v="25-58"/>
    <s v="8232 MB"/>
    <s v="LELYSTAD"/>
    <s v="NL-DEV-DE1"/>
    <s v="Depot Deventer"/>
    <s v="Recurring service for non-consumables"/>
    <s v="SE02950338"/>
    <s v="CottonRoll"/>
    <x v="14"/>
    <x v="14"/>
    <s v="#"/>
    <s v="10.09.2025"/>
    <s v="2"/>
    <n v="1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254694"/>
    <s v="FoldPaper"/>
    <x v="22"/>
    <x v="22"/>
    <s v="#"/>
    <s v="13.01.2025"/>
    <s v="2"/>
    <n v="40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254694"/>
    <s v="TP M"/>
    <x v="0"/>
    <x v="0"/>
    <s v="#"/>
    <s v="13.01.2025"/>
    <s v="2"/>
    <n v="72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334409"/>
    <s v="Foam M"/>
    <x v="3"/>
    <x v="3"/>
    <s v="#"/>
    <s v="10.02.2025"/>
    <s v="2"/>
    <n v="3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334409"/>
    <s v="FoldPaper"/>
    <x v="22"/>
    <x v="22"/>
    <s v="#"/>
    <s v="10.02.2025"/>
    <s v="2"/>
    <n v="40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334409"/>
    <s v="TP M"/>
    <x v="0"/>
    <x v="0"/>
    <s v="#"/>
    <s v="10.02.2025"/>
    <s v="2"/>
    <n v="72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415453"/>
    <s v="Fragrance"/>
    <x v="11"/>
    <x v="11"/>
    <s v="#"/>
    <s v="10.03.2025"/>
    <s v="2"/>
    <n v="7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504490"/>
    <s v="Foam M"/>
    <x v="3"/>
    <x v="3"/>
    <s v="#"/>
    <s v="07.04.2025"/>
    <s v="2"/>
    <n v="3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504490"/>
    <s v="FoldPaper"/>
    <x v="22"/>
    <x v="22"/>
    <s v="#"/>
    <s v="07.04.2025"/>
    <s v="2"/>
    <n v="40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504490"/>
    <s v="TP M"/>
    <x v="0"/>
    <x v="0"/>
    <s v="#"/>
    <s v="07.04.2025"/>
    <s v="2"/>
    <n v="72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580683"/>
    <s v="Foam M"/>
    <x v="3"/>
    <x v="3"/>
    <s v="#"/>
    <s v="06.05.2025"/>
    <s v="2"/>
    <n v="3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580683"/>
    <s v="FoldPaper"/>
    <x v="22"/>
    <x v="22"/>
    <s v="#"/>
    <s v="06.05.2025"/>
    <s v="2"/>
    <n v="40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580683"/>
    <s v="TP M"/>
    <x v="0"/>
    <x v="0"/>
    <s v="#"/>
    <s v="06.05.2025"/>
    <s v="2"/>
    <n v="72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662948"/>
    <s v="TP M"/>
    <x v="0"/>
    <x v="0"/>
    <s v="#"/>
    <s v="02.06.2025"/>
    <s v="2"/>
    <n v="72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738052"/>
    <s v="Foam M"/>
    <x v="3"/>
    <x v="3"/>
    <s v="#"/>
    <s v="30.06.2025"/>
    <s v="2"/>
    <n v="3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738052"/>
    <s v="FoldPaper"/>
    <x v="22"/>
    <x v="22"/>
    <s v="#"/>
    <s v="30.06.2025"/>
    <s v="2"/>
    <n v="40"/>
  </r>
  <r>
    <s v="101251"/>
    <s v="101251-1020"/>
    <x v="19"/>
    <x v="16"/>
    <x v="4"/>
    <s v="2"/>
    <s v="8934 BM"/>
    <s v="Leeuwarden"/>
    <s v="NL-DRA-DE1"/>
    <s v="Depot Drachten"/>
    <s v="Recurring service for consumables"/>
    <s v="SE02738052"/>
    <s v="TP M"/>
    <x v="0"/>
    <x v="0"/>
    <s v="#"/>
    <s v="30.06.2025"/>
    <s v="2"/>
    <n v="72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272749"/>
    <s v="FoldPaper"/>
    <x v="22"/>
    <x v="22"/>
    <s v="#"/>
    <s v="20.01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272749"/>
    <s v="Fragrance"/>
    <x v="11"/>
    <x v="11"/>
    <s v="#"/>
    <s v="20.01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272749"/>
    <s v="PaperRolls"/>
    <x v="23"/>
    <x v="23"/>
    <s v="#"/>
    <s v="20.01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272749"/>
    <s v="TP M"/>
    <x v="0"/>
    <x v="0"/>
    <s v="#"/>
    <s v="20.01.2025"/>
    <s v="2"/>
    <n v="48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314705"/>
    <s v="FoldPaper"/>
    <x v="22"/>
    <x v="22"/>
    <s v="#"/>
    <s v="03.02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314705"/>
    <s v="TP M"/>
    <x v="0"/>
    <x v="0"/>
    <s v="#"/>
    <s v="03.02.2025"/>
    <s v="2"/>
    <n v="24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396301"/>
    <s v="FoldPaper"/>
    <x v="22"/>
    <x v="22"/>
    <s v="#"/>
    <s v="03.03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396301"/>
    <s v="TP M"/>
    <x v="0"/>
    <x v="0"/>
    <s v="#"/>
    <s v="03.03.2025"/>
    <s v="2"/>
    <n v="24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437982"/>
    <s v="FoldPaper"/>
    <x v="22"/>
    <x v="22"/>
    <s v="#"/>
    <s v="17.03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437982"/>
    <s v="TP M"/>
    <x v="0"/>
    <x v="0"/>
    <s v="#"/>
    <s v="17.03.2025"/>
    <s v="2"/>
    <n v="48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483003"/>
    <s v="FoldPaper"/>
    <x v="22"/>
    <x v="22"/>
    <s v="#"/>
    <s v="31.03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483003"/>
    <s v="PaperRolls"/>
    <x v="23"/>
    <x v="23"/>
    <s v="#"/>
    <s v="31.03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483003"/>
    <s v="TP M"/>
    <x v="0"/>
    <x v="0"/>
    <s v="#"/>
    <s v="31.03.2025"/>
    <s v="2"/>
    <n v="48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521604"/>
    <s v="Foam M"/>
    <x v="3"/>
    <x v="3"/>
    <s v="#"/>
    <s v="14.04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521604"/>
    <s v="FoldPaper"/>
    <x v="22"/>
    <x v="22"/>
    <s v="#"/>
    <s v="14.04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521604"/>
    <s v="Fragrance"/>
    <x v="11"/>
    <x v="11"/>
    <s v="#"/>
    <s v="14.04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03899"/>
    <s v="FoldPaper"/>
    <x v="22"/>
    <x v="22"/>
    <s v="#"/>
    <s v="12.05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03899"/>
    <s v="TP M"/>
    <x v="0"/>
    <x v="0"/>
    <s v="#"/>
    <s v="12.05.2025"/>
    <s v="2"/>
    <n v="24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46510"/>
    <s v="FoldPaper"/>
    <x v="22"/>
    <x v="22"/>
    <s v="#"/>
    <s v="26.05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46510"/>
    <s v="TP M"/>
    <x v="0"/>
    <x v="0"/>
    <s v="#"/>
    <s v="26.05.2025"/>
    <s v="2"/>
    <n v="24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Abrasiv XL"/>
    <x v="18"/>
    <x v="18"/>
    <s v="#"/>
    <s v="10.06.2025"/>
    <s v="2"/>
    <n v="1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Antibact"/>
    <x v="5"/>
    <x v="5"/>
    <s v="#"/>
    <s v="10.06.2025"/>
    <s v="2"/>
    <n v="1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CleanPaper"/>
    <x v="10"/>
    <x v="10"/>
    <s v="#"/>
    <s v="10.06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Foam M"/>
    <x v="3"/>
    <x v="3"/>
    <s v="#"/>
    <s v="10.06.2025"/>
    <s v="2"/>
    <n v="1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FoldPaper"/>
    <x v="22"/>
    <x v="22"/>
    <s v="#"/>
    <s v="10.06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HandDisM"/>
    <x v="24"/>
    <x v="24"/>
    <s v="#"/>
    <s v="10.06.2025"/>
    <s v="2"/>
    <n v="1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PaperRolls"/>
    <x v="23"/>
    <x v="23"/>
    <s v="#"/>
    <s v="10.06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680189"/>
    <s v="TP M"/>
    <x v="0"/>
    <x v="0"/>
    <s v="#"/>
    <s v="10.06.2025"/>
    <s v="2"/>
    <n v="48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758375"/>
    <s v="FoldPaper"/>
    <x v="22"/>
    <x v="22"/>
    <s v="#"/>
    <s v="07.07.2025"/>
    <s v="2"/>
    <n v="20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758375"/>
    <s v="Fragrance"/>
    <x v="11"/>
    <x v="11"/>
    <s v="#"/>
    <s v="07.07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758375"/>
    <s v="PaperRolls"/>
    <x v="23"/>
    <x v="23"/>
    <s v="#"/>
    <s v="07.07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920062"/>
    <s v="Foam M"/>
    <x v="3"/>
    <x v="3"/>
    <s v="#"/>
    <s v="01.09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consumables"/>
    <s v="SE02920062"/>
    <s v="TP M"/>
    <x v="0"/>
    <x v="0"/>
    <s v="#"/>
    <s v="01.09.2025"/>
    <s v="2"/>
    <n v="48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172060"/>
    <s v="CottonRoll"/>
    <x v="8"/>
    <x v="8"/>
    <s v="#"/>
    <s v="06.01.2025"/>
    <s v="2"/>
    <n v="7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172060"/>
    <s v="LadyBin"/>
    <x v="7"/>
    <x v="7"/>
    <s v="#"/>
    <s v="06.01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272788"/>
    <s v="CottonRoll"/>
    <x v="8"/>
    <x v="8"/>
    <s v="#"/>
    <s v="20.01.2025"/>
    <s v="2"/>
    <n v="7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272788"/>
    <s v="LadyBin"/>
    <x v="7"/>
    <x v="7"/>
    <s v="#"/>
    <s v="20.01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314768"/>
    <s v="CottonRoll"/>
    <x v="8"/>
    <x v="8"/>
    <s v="#"/>
    <s v="03.02.2025"/>
    <s v="2"/>
    <n v="5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314768"/>
    <s v="LadyBin"/>
    <x v="7"/>
    <x v="7"/>
    <s v="#"/>
    <s v="03.02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396345"/>
    <s v="CottonRoll"/>
    <x v="8"/>
    <x v="8"/>
    <s v="#"/>
    <s v="03.03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396345"/>
    <s v="LadyBin"/>
    <x v="7"/>
    <x v="7"/>
    <s v="#"/>
    <s v="03.03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437989"/>
    <s v="CottonRoll"/>
    <x v="8"/>
    <x v="8"/>
    <s v="#"/>
    <s v="17.03.2025"/>
    <s v="2"/>
    <n v="4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437989"/>
    <s v="LadyBin"/>
    <x v="7"/>
    <x v="7"/>
    <s v="#"/>
    <s v="17.03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483044"/>
    <s v="CottonRoll"/>
    <x v="8"/>
    <x v="8"/>
    <s v="#"/>
    <s v="31.03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483044"/>
    <s v="LadyBin"/>
    <x v="7"/>
    <x v="7"/>
    <s v="#"/>
    <s v="31.03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521955"/>
    <s v="CottonRoll"/>
    <x v="8"/>
    <x v="8"/>
    <s v="#"/>
    <s v="14.04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521955"/>
    <s v="LadyBin"/>
    <x v="7"/>
    <x v="7"/>
    <s v="#"/>
    <s v="14.04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603953"/>
    <s v="CottonRoll"/>
    <x v="8"/>
    <x v="8"/>
    <s v="#"/>
    <s v="12.05.2025"/>
    <s v="2"/>
    <n v="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603953"/>
    <s v="LadyBin"/>
    <x v="7"/>
    <x v="7"/>
    <s v="#"/>
    <s v="12.05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646572"/>
    <s v="CottonRoll"/>
    <x v="8"/>
    <x v="8"/>
    <s v="#"/>
    <s v="26.05.2025"/>
    <s v="2"/>
    <n v="4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646572"/>
    <s v="LadyBin"/>
    <x v="7"/>
    <x v="7"/>
    <s v="#"/>
    <s v="26.05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680219"/>
    <s v="CottonRoll"/>
    <x v="8"/>
    <x v="8"/>
    <s v="#"/>
    <s v="10.06.2025"/>
    <s v="2"/>
    <n v="4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680219"/>
    <s v="LadyBin"/>
    <x v="7"/>
    <x v="7"/>
    <s v="#"/>
    <s v="10.06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713697"/>
    <s v="CottonRoll"/>
    <x v="8"/>
    <x v="8"/>
    <s v="#"/>
    <s v="23.06.2025"/>
    <s v="2"/>
    <n v="5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713697"/>
    <s v="LadyBin"/>
    <x v="7"/>
    <x v="7"/>
    <s v="#"/>
    <s v="23.06.2025"/>
    <s v="2"/>
    <n v="3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758408"/>
    <s v="CottonRoll"/>
    <x v="8"/>
    <x v="8"/>
    <s v="#"/>
    <s v="07.07.2025"/>
    <s v="2"/>
    <n v="6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758408"/>
    <s v="LadyBin"/>
    <x v="7"/>
    <x v="7"/>
    <s v="#"/>
    <s v="07.07.2025"/>
    <s v="2"/>
    <n v="12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920069"/>
    <s v="CottonRoll"/>
    <x v="8"/>
    <x v="8"/>
    <s v="#"/>
    <s v="01.09.2025"/>
    <s v="2"/>
    <n v="5"/>
  </r>
  <r>
    <s v="101251"/>
    <s v="101251-1021"/>
    <x v="20"/>
    <x v="17"/>
    <x v="14"/>
    <s v="3"/>
    <s v="9285 PS"/>
    <s v="Buitenpost"/>
    <s v="NL-DRA-DE1"/>
    <s v="Depot Drachten"/>
    <s v="Recurring service for non-consumables"/>
    <s v="SE02920069"/>
    <s v="LadyBin"/>
    <x v="7"/>
    <x v="7"/>
    <s v="#"/>
    <s v="01.09.2025"/>
    <s v="2"/>
    <n v="12"/>
  </r>
  <r>
    <s v="101251"/>
    <s v="101251-1022"/>
    <x v="21"/>
    <x v="16"/>
    <x v="15"/>
    <s v="2"/>
    <s v="8602 JX"/>
    <s v="Sneek"/>
    <s v="NL-DRA-DE1"/>
    <s v="Depot Drachten"/>
    <s v="Extra delivery service for consumables"/>
    <s v="SE02789842"/>
    <s v="TP M"/>
    <x v="0"/>
    <x v="0"/>
    <s v="#"/>
    <s v="09.07.2025"/>
    <s v="2"/>
    <n v="24"/>
  </r>
  <r>
    <s v="101251"/>
    <s v="101251-1022"/>
    <x v="21"/>
    <x v="16"/>
    <x v="15"/>
    <s v="2"/>
    <s v="8602 JX"/>
    <s v="Sneek"/>
    <s v="NL-DRA-DE1"/>
    <s v="Depot Drachten"/>
    <s v="Extra delivery service for consumables"/>
    <s v="SE02942451"/>
    <s v="FoldPaper"/>
    <x v="1"/>
    <x v="1"/>
    <s v="#"/>
    <s v="26.08.2025"/>
    <s v="2"/>
    <n v="40"/>
  </r>
  <r>
    <s v="101251"/>
    <s v="101251-1022"/>
    <x v="21"/>
    <x v="16"/>
    <x v="15"/>
    <s v="2"/>
    <s v="8602 JX"/>
    <s v="Sneek"/>
    <s v="NL-DRA-DE1"/>
    <s v="Depot Drachten"/>
    <s v="Extra delivery service for consumables"/>
    <s v="SE02942451"/>
    <s v="TP M"/>
    <x v="0"/>
    <x v="0"/>
    <s v="#"/>
    <s v="26.08.2025"/>
    <s v="2"/>
    <n v="96"/>
  </r>
  <r>
    <s v="101251"/>
    <s v="101251-1022"/>
    <x v="21"/>
    <x v="16"/>
    <x v="15"/>
    <s v="2"/>
    <s v="8602 JX"/>
    <s v="Sneek"/>
    <s v="NL-DRA-DE1"/>
    <s v="Depot Drachten"/>
    <s v="Extra delivery service for non-consumables"/>
    <s v="SE02695309"/>
    <s v="CottonRoll"/>
    <x v="8"/>
    <x v="8"/>
    <s v="#"/>
    <s v="04.06.2025"/>
    <s v="2"/>
    <n v="17"/>
  </r>
  <r>
    <s v="101251"/>
    <s v="101251-1022"/>
    <x v="21"/>
    <x v="16"/>
    <x v="15"/>
    <s v="2"/>
    <s v="8602 JX"/>
    <s v="Sneek"/>
    <s v="NL-DRA-DE1"/>
    <s v="Depot Drachten"/>
    <s v="Extra delivery service for non-consumables"/>
    <s v="SE02925347"/>
    <s v="CottonRoll"/>
    <x v="8"/>
    <x v="8"/>
    <s v="#"/>
    <s v="25.08.2025"/>
    <s v="2"/>
    <n v="12"/>
  </r>
  <r>
    <s v="101251"/>
    <s v="101251-1022"/>
    <x v="21"/>
    <x v="16"/>
    <x v="15"/>
    <s v="2"/>
    <s v="8602 JX"/>
    <s v="Sneek"/>
    <s v="NL-DRA-DE1"/>
    <s v="Depot Drachten"/>
    <s v="Recurring service for consumables"/>
    <s v="SE02174721"/>
    <s v="Abrasiv XL"/>
    <x v="18"/>
    <x v="18"/>
    <s v="#"/>
    <s v="13.01.2025"/>
    <s v="2"/>
    <n v="1"/>
  </r>
  <r>
    <s v="101251"/>
    <s v="101251-1022"/>
    <x v="21"/>
    <x v="16"/>
    <x v="15"/>
    <s v="2"/>
    <s v="8602 JX"/>
    <s v="Sneek"/>
    <s v="NL-DRA-DE1"/>
    <s v="Depot Drachten"/>
    <s v="Recurring service for consumables"/>
    <s v="SE02174721"/>
    <s v="Foam M"/>
    <x v="3"/>
    <x v="3"/>
    <s v="#"/>
    <s v="13.01.2025"/>
    <s v="2"/>
    <n v="2"/>
  </r>
  <r>
    <s v="101251"/>
    <s v="101251-1022"/>
    <x v="21"/>
    <x v="16"/>
    <x v="15"/>
    <s v="2"/>
    <s v="8602 JX"/>
    <s v="Sneek"/>
    <s v="NL-DRA-DE1"/>
    <s v="Depot Drachten"/>
    <s v="Recurring service for consumables"/>
    <s v="SE02174721"/>
    <s v="TP M"/>
    <x v="0"/>
    <x v="0"/>
    <s v="#"/>
    <s v="13.01.2025"/>
    <s v="2"/>
    <n v="24"/>
  </r>
  <r>
    <s v="101251"/>
    <s v="101251-1022"/>
    <x v="21"/>
    <x v="16"/>
    <x v="15"/>
    <s v="2"/>
    <s v="8602 JX"/>
    <s v="Sneek"/>
    <s v="NL-DRA-DE1"/>
    <s v="Depot Drachten"/>
    <s v="Recurring service for consumables"/>
    <s v="SE02293290"/>
    <s v="Abrasiv XL"/>
    <x v="18"/>
    <x v="18"/>
    <s v="#"/>
    <s v="27.01.2025"/>
    <s v="2"/>
    <n v="1"/>
  </r>
  <r>
    <s v="101251"/>
    <s v="101251-1022"/>
    <x v="21"/>
    <x v="16"/>
    <x v="15"/>
    <s v="2"/>
    <s v="8602 JX"/>
    <s v="Sneek"/>
    <s v="NL-DRA-DE1"/>
    <s v="Depot Drachten"/>
    <s v="Recurring service for consumables"/>
    <s v="SE02293290"/>
    <s v="Foam M"/>
    <x v="3"/>
    <x v="3"/>
    <s v="#"/>
    <s v="27.01.2025"/>
    <s v="2"/>
    <n v="2"/>
  </r>
  <r>
    <s v="101251"/>
    <s v="101251-1022"/>
    <x v="21"/>
    <x v="16"/>
    <x v="15"/>
    <s v="2"/>
    <s v="8602 JX"/>
    <s v="Sneek"/>
    <s v="NL-DRA-DE1"/>
    <s v="Depot Drachten"/>
    <s v="Recurring service for consumables"/>
    <s v="SE02293290"/>
    <s v="FoldPaper"/>
    <x v="1"/>
    <x v="1"/>
    <s v="#"/>
    <s v="27.01.2025"/>
    <s v="2"/>
    <n v="20"/>
  </r>
  <r>
    <s v="101251"/>
    <s v="101251-1022"/>
    <x v="21"/>
    <x v="16"/>
    <x v="15"/>
    <s v="2"/>
    <s v="8602 JX"/>
    <s v="Sneek"/>
    <s v="NL-DRA-DE1"/>
    <s v="Depot Drachten"/>
    <s v="Recurring service for consumables"/>
    <s v="SE02293290"/>
    <s v="TP M"/>
    <x v="0"/>
    <x v="0"/>
    <s v="#"/>
    <s v="27.01.2025"/>
    <s v="2"/>
    <n v="48"/>
  </r>
  <r>
    <s v="101251"/>
    <s v="101251-1022"/>
    <x v="21"/>
    <x v="16"/>
    <x v="15"/>
    <s v="2"/>
    <s v="8602 JX"/>
    <s v="Sneek"/>
    <s v="NL-DRA-DE1"/>
    <s v="Depot Drachten"/>
    <s v="Recurring service for consumables"/>
    <s v="SE02375385"/>
    <s v="Abrasiv XL"/>
    <x v="18"/>
    <x v="18"/>
    <s v="#"/>
    <s v="24.02.2025"/>
    <s v="2"/>
    <n v="1"/>
  </r>
  <r>
    <s v="101251"/>
    <s v="101251-1022"/>
    <x v="21"/>
    <x v="16"/>
    <x v="15"/>
    <s v="2"/>
    <s v="8602 JX"/>
    <s v="Sneek"/>
    <s v="NL-DRA-DE1"/>
    <s v="Depot Drachten"/>
    <s v="Recurring service for consumables"/>
    <s v="SE02375385"/>
    <s v="Foam M"/>
    <x v="3"/>
    <x v="3"/>
    <s v="#"/>
    <s v="24.02.2025"/>
    <s v="2"/>
    <n v="2"/>
  </r>
  <r>
    <s v="101251"/>
    <s v="101251-1022"/>
    <x v="21"/>
    <x v="16"/>
    <x v="15"/>
    <s v="2"/>
    <s v="8602 JX"/>
    <s v="Sneek"/>
    <s v="NL-DRA-DE1"/>
    <s v="Depot Drachten"/>
    <s v="Recurring service for consumables"/>
    <s v="SE02375385"/>
    <s v="Fragrance"/>
    <x v="11"/>
    <x v="11"/>
    <s v="#"/>
    <s v="24.02.2025"/>
    <s v="2"/>
    <n v="4"/>
  </r>
  <r>
    <s v="101251"/>
    <s v="101251-1022"/>
    <x v="21"/>
    <x v="16"/>
    <x v="15"/>
    <s v="2"/>
    <s v="8602 JX"/>
    <s v="Sneek"/>
    <s v="NL-DRA-DE1"/>
    <s v="Depot Drachten"/>
    <s v="Recurring service for consumables"/>
    <s v="SE02375385"/>
    <s v="TP M"/>
    <x v="0"/>
    <x v="0"/>
    <s v="#"/>
    <s v="24.02.2025"/>
    <s v="2"/>
    <n v="24"/>
  </r>
  <r>
    <s v="101251"/>
    <s v="101251-1022"/>
    <x v="21"/>
    <x v="16"/>
    <x v="15"/>
    <s v="2"/>
    <s v="8602 JX"/>
    <s v="Sneek"/>
    <s v="NL-DRA-DE1"/>
    <s v="Depot Drachten"/>
    <s v="Recurring service for consumables"/>
    <s v="SE02458576"/>
    <s v="CleanPaper"/>
    <x v="10"/>
    <x v="10"/>
    <s v="#"/>
    <s v="19.03.2025"/>
    <s v="2"/>
    <n v="6"/>
  </r>
  <r>
    <s v="101251"/>
    <s v="101251-1022"/>
    <x v="21"/>
    <x v="16"/>
    <x v="15"/>
    <s v="2"/>
    <s v="8602 JX"/>
    <s v="Sneek"/>
    <s v="NL-DRA-DE1"/>
    <s v="Depot Drachten"/>
    <s v="Recurring service for consumables"/>
    <s v="SE02458576"/>
    <s v="FoldPaper"/>
    <x v="1"/>
    <x v="1"/>
    <s v="#"/>
    <s v="19.03.2025"/>
    <s v="2"/>
    <n v="40"/>
  </r>
  <r>
    <s v="101251"/>
    <s v="101251-1022"/>
    <x v="21"/>
    <x v="16"/>
    <x v="15"/>
    <s v="2"/>
    <s v="8602 JX"/>
    <s v="Sneek"/>
    <s v="NL-DRA-DE1"/>
    <s v="Depot Drachten"/>
    <s v="Recurring service for consumables"/>
    <s v="SE02458576"/>
    <s v="TP M"/>
    <x v="0"/>
    <x v="0"/>
    <s v="#"/>
    <s v="19.03.2025"/>
    <s v="2"/>
    <n v="144"/>
  </r>
  <r>
    <s v="101251"/>
    <s v="101251-1022"/>
    <x v="21"/>
    <x v="16"/>
    <x v="15"/>
    <s v="2"/>
    <s v="8602 JX"/>
    <s v="Sneek"/>
    <s v="NL-DRA-DE1"/>
    <s v="Depot Drachten"/>
    <s v="Recurring service for consumables"/>
    <s v="SE02629060"/>
    <s v="Abrasiv XL"/>
    <x v="18"/>
    <x v="18"/>
    <s v="#"/>
    <s v="19.05.2025"/>
    <s v="2"/>
    <n v="1"/>
  </r>
  <r>
    <s v="101251"/>
    <s v="101251-1022"/>
    <x v="21"/>
    <x v="16"/>
    <x v="15"/>
    <s v="2"/>
    <s v="8602 JX"/>
    <s v="Sneek"/>
    <s v="NL-DRA-DE1"/>
    <s v="Depot Drachten"/>
    <s v="Recurring service for consumables"/>
    <s v="SE02629060"/>
    <s v="Foam M"/>
    <x v="3"/>
    <x v="3"/>
    <s v="#"/>
    <s v="19.05.2025"/>
    <s v="2"/>
    <n v="2"/>
  </r>
  <r>
    <s v="101251"/>
    <s v="101251-1022"/>
    <x v="21"/>
    <x v="16"/>
    <x v="15"/>
    <s v="2"/>
    <s v="8602 JX"/>
    <s v="Sneek"/>
    <s v="NL-DRA-DE1"/>
    <s v="Depot Drachten"/>
    <s v="Recurring service for consumables"/>
    <s v="SE02629060"/>
    <s v="FoldPaper"/>
    <x v="1"/>
    <x v="1"/>
    <s v="#"/>
    <s v="19.05.2025"/>
    <s v="2"/>
    <n v="20"/>
  </r>
  <r>
    <s v="101251"/>
    <s v="101251-1022"/>
    <x v="21"/>
    <x v="16"/>
    <x v="15"/>
    <s v="2"/>
    <s v="8602 JX"/>
    <s v="Sneek"/>
    <s v="NL-DRA-DE1"/>
    <s v="Depot Drachten"/>
    <s v="Recurring service for consumables"/>
    <s v="SE02629060"/>
    <s v="Fragrance"/>
    <x v="11"/>
    <x v="11"/>
    <s v="#"/>
    <s v="19.05.2025"/>
    <s v="2"/>
    <n v="4"/>
  </r>
  <r>
    <s v="101251"/>
    <s v="101251-1022"/>
    <x v="21"/>
    <x v="16"/>
    <x v="15"/>
    <s v="2"/>
    <s v="8602 JX"/>
    <s v="Sneek"/>
    <s v="NL-DRA-DE1"/>
    <s v="Depot Drachten"/>
    <s v="Recurring service for consumables"/>
    <s v="SE02629060"/>
    <s v="TP M"/>
    <x v="0"/>
    <x v="0"/>
    <s v="#"/>
    <s v="19.05.2025"/>
    <s v="2"/>
    <n v="48"/>
  </r>
  <r>
    <s v="101251"/>
    <s v="101251-1022"/>
    <x v="21"/>
    <x v="16"/>
    <x v="15"/>
    <s v="2"/>
    <s v="8602 JX"/>
    <s v="Sneek"/>
    <s v="NL-DRA-DE1"/>
    <s v="Depot Drachten"/>
    <s v="Recurring service for consumables"/>
    <s v="SE02696284"/>
    <s v="Abrasiv XL"/>
    <x v="18"/>
    <x v="18"/>
    <s v="#"/>
    <s v="16.06.2025"/>
    <s v="2"/>
    <n v="1"/>
  </r>
  <r>
    <s v="101251"/>
    <s v="101251-1022"/>
    <x v="21"/>
    <x v="16"/>
    <x v="15"/>
    <s v="2"/>
    <s v="8602 JX"/>
    <s v="Sneek"/>
    <s v="NL-DRA-DE1"/>
    <s v="Depot Drachten"/>
    <s v="Recurring service for consumables"/>
    <s v="SE02696284"/>
    <s v="Foam M"/>
    <x v="3"/>
    <x v="3"/>
    <s v="#"/>
    <s v="16.06.2025"/>
    <s v="2"/>
    <n v="2"/>
  </r>
  <r>
    <s v="101251"/>
    <s v="101251-1022"/>
    <x v="21"/>
    <x v="16"/>
    <x v="15"/>
    <s v="2"/>
    <s v="8602 JX"/>
    <s v="Sneek"/>
    <s v="NL-DRA-DE1"/>
    <s v="Depot Drachten"/>
    <s v="Recurring service for consumables"/>
    <s v="SE02696284"/>
    <s v="FoldPaper"/>
    <x v="1"/>
    <x v="1"/>
    <s v="#"/>
    <s v="16.06.2025"/>
    <s v="2"/>
    <n v="20"/>
  </r>
  <r>
    <s v="101251"/>
    <s v="101251-1022"/>
    <x v="21"/>
    <x v="16"/>
    <x v="15"/>
    <s v="2"/>
    <s v="8602 JX"/>
    <s v="Sneek"/>
    <s v="NL-DRA-DE1"/>
    <s v="Depot Drachten"/>
    <s v="Recurring service for consumables"/>
    <s v="SE02696284"/>
    <s v="TP M"/>
    <x v="0"/>
    <x v="0"/>
    <s v="#"/>
    <s v="16.06.2025"/>
    <s v="2"/>
    <n v="48"/>
  </r>
  <r>
    <s v="101251"/>
    <s v="101251-1022"/>
    <x v="21"/>
    <x v="16"/>
    <x v="15"/>
    <s v="2"/>
    <s v="8602 JX"/>
    <s v="Sneek"/>
    <s v="NL-DRA-DE1"/>
    <s v="Depot Drachten"/>
    <s v="Recurring service for consumables"/>
    <s v="SE02943342"/>
    <s v="Abrasiv XL"/>
    <x v="18"/>
    <x v="18"/>
    <s v="#"/>
    <s v="08.09.2025"/>
    <s v="2"/>
    <n v="1"/>
  </r>
  <r>
    <s v="101251"/>
    <s v="101251-1022"/>
    <x v="21"/>
    <x v="16"/>
    <x v="15"/>
    <s v="2"/>
    <s v="8602 JX"/>
    <s v="Sneek"/>
    <s v="NL-DRA-DE1"/>
    <s v="Depot Drachten"/>
    <s v="Recurring service for consumables"/>
    <s v="SE02943342"/>
    <s v="Foam M"/>
    <x v="3"/>
    <x v="3"/>
    <s v="#"/>
    <s v="08.09.2025"/>
    <s v="2"/>
    <n v="2"/>
  </r>
  <r>
    <s v="101251"/>
    <s v="101251-1022"/>
    <x v="21"/>
    <x v="16"/>
    <x v="15"/>
    <s v="2"/>
    <s v="8602 JX"/>
    <s v="Sneek"/>
    <s v="NL-DRA-DE1"/>
    <s v="Depot Drachten"/>
    <s v="Recurring service for non-consumables"/>
    <s v="SE02634765"/>
    <s v="CottonRoll"/>
    <x v="8"/>
    <x v="8"/>
    <s v="#"/>
    <s v="19.05.2025"/>
    <s v="2"/>
    <n v="6"/>
  </r>
  <r>
    <s v="101251"/>
    <s v="101251-1022"/>
    <x v="21"/>
    <x v="16"/>
    <x v="15"/>
    <s v="2"/>
    <s v="8602 JX"/>
    <s v="Sneek"/>
    <s v="NL-DRA-DE1"/>
    <s v="Depot Drachten"/>
    <s v="Recurring service for non-consumables"/>
    <s v="SE02698066"/>
    <s v="CottonRoll"/>
    <x v="8"/>
    <x v="8"/>
    <s v="#"/>
    <s v="16.06.2025"/>
    <s v="2"/>
    <n v="6"/>
  </r>
  <r>
    <s v="101251"/>
    <s v="101251-1022"/>
    <x v="21"/>
    <x v="16"/>
    <x v="15"/>
    <s v="2"/>
    <s v="8602 JX"/>
    <s v="Sneek"/>
    <s v="NL-DRA-DE1"/>
    <s v="Depot Drachten"/>
    <s v="Recurring service for non-consumables"/>
    <s v="SE02944999"/>
    <s v="CottonRoll"/>
    <x v="8"/>
    <x v="8"/>
    <s v="#"/>
    <s v="08.09.2025"/>
    <s v="2"/>
    <n v="5"/>
  </r>
  <r>
    <s v="101251"/>
    <s v="101251-1023"/>
    <x v="22"/>
    <x v="18"/>
    <x v="16"/>
    <s v="98"/>
    <s v="1325 WB"/>
    <s v="Almere"/>
    <s v="NL-NWG-DE1"/>
    <s v="Depot Nieuwegein"/>
    <s v="Extra delivery service for consumables"/>
    <s v="SE02291668"/>
    <s v="PaperRolls"/>
    <x v="19"/>
    <x v="19"/>
    <s v="#"/>
    <s v="15.01.2025"/>
    <s v="2"/>
    <n v="30"/>
  </r>
  <r>
    <s v="101251"/>
    <s v="101251-1023"/>
    <x v="22"/>
    <x v="18"/>
    <x v="16"/>
    <s v="98"/>
    <s v="1325 WB"/>
    <s v="Almere"/>
    <s v="NL-NWG-DE1"/>
    <s v="Depot Nieuwegein"/>
    <s v="Extra delivery service for consumables"/>
    <s v="SE02291668"/>
    <s v="TP M"/>
    <x v="0"/>
    <x v="0"/>
    <s v="#"/>
    <s v="15.01.2025"/>
    <s v="2"/>
    <n v="96"/>
  </r>
  <r>
    <s v="101251"/>
    <s v="101251-1023"/>
    <x v="22"/>
    <x v="18"/>
    <x v="16"/>
    <s v="98"/>
    <s v="1325 WB"/>
    <s v="Almere"/>
    <s v="NL-NWG-DE1"/>
    <s v="Depot Nieuwegein"/>
    <s v="Extra delivery service for consumables"/>
    <s v="SE02305186"/>
    <s v="Foam M"/>
    <x v="25"/>
    <x v="25"/>
    <s v="#"/>
    <s v="17.01.2025"/>
    <s v="2"/>
    <n v="24"/>
  </r>
  <r>
    <s v="101251"/>
    <s v="101251-1023"/>
    <x v="22"/>
    <x v="18"/>
    <x v="16"/>
    <s v="98"/>
    <s v="1325 WB"/>
    <s v="Almere"/>
    <s v="NL-NWG-DE1"/>
    <s v="Depot Nieuwegein"/>
    <s v="Extra delivery service for consumables"/>
    <s v="SE02544749"/>
    <s v="TP M"/>
    <x v="0"/>
    <x v="0"/>
    <s v="#"/>
    <s v="07.04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292741"/>
    <s v="PaperRolls"/>
    <x v="19"/>
    <x v="19"/>
    <s v="#"/>
    <s v="27.01.2025"/>
    <s v="2"/>
    <n v="24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292741"/>
    <s v="TP M"/>
    <x v="0"/>
    <x v="0"/>
    <s v="#"/>
    <s v="27.01.2025"/>
    <s v="2"/>
    <n v="48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334517"/>
    <s v="Foam M"/>
    <x v="25"/>
    <x v="25"/>
    <s v="#"/>
    <s v="11.02.2025"/>
    <s v="2"/>
    <n v="4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334517"/>
    <s v="PaperRolls"/>
    <x v="19"/>
    <x v="19"/>
    <s v="#"/>
    <s v="11.02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334517"/>
    <s v="TP M"/>
    <x v="0"/>
    <x v="0"/>
    <s v="#"/>
    <s v="11.02.2025"/>
    <s v="2"/>
    <n v="48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374849"/>
    <s v="Fragrance"/>
    <x v="11"/>
    <x v="11"/>
    <s v="#"/>
    <s v="26.02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374849"/>
    <s v="PaperRolls"/>
    <x v="19"/>
    <x v="19"/>
    <s v="#"/>
    <s v="26.02.2025"/>
    <s v="2"/>
    <n v="36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374849"/>
    <s v="TP M"/>
    <x v="0"/>
    <x v="0"/>
    <s v="#"/>
    <s v="26.02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415421"/>
    <s v="PaperRolls"/>
    <x v="19"/>
    <x v="19"/>
    <s v="#"/>
    <s v="11.03.2025"/>
    <s v="2"/>
    <n v="36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458028"/>
    <s v="PaperRolls"/>
    <x v="19"/>
    <x v="19"/>
    <s v="#"/>
    <s v="27.03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504651"/>
    <s v="PaperRolls"/>
    <x v="19"/>
    <x v="19"/>
    <s v="#"/>
    <s v="07.04.2025"/>
    <s v="2"/>
    <n v="36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504651"/>
    <s v="TP M"/>
    <x v="0"/>
    <x v="0"/>
    <s v="#"/>
    <s v="07.04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518445"/>
    <s v="Foam M"/>
    <x v="25"/>
    <x v="25"/>
    <s v="#"/>
    <s v="22.04.2025"/>
    <s v="2"/>
    <n v="4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518445"/>
    <s v="PaperRolls"/>
    <x v="19"/>
    <x v="19"/>
    <s v="#"/>
    <s v="22.04.2025"/>
    <s v="2"/>
    <n v="6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518445"/>
    <s v="TP M"/>
    <x v="0"/>
    <x v="0"/>
    <s v="#"/>
    <s v="22.04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28779"/>
    <s v="Foam M"/>
    <x v="25"/>
    <x v="25"/>
    <s v="#"/>
    <s v="23.05.2025"/>
    <s v="2"/>
    <n v="4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28779"/>
    <s v="Fragrance"/>
    <x v="11"/>
    <x v="11"/>
    <s v="#"/>
    <s v="23.05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28779"/>
    <s v="PaperRolls"/>
    <x v="19"/>
    <x v="19"/>
    <s v="#"/>
    <s v="23.05.2025"/>
    <s v="2"/>
    <n v="18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28779"/>
    <s v="TP M"/>
    <x v="0"/>
    <x v="0"/>
    <s v="#"/>
    <s v="23.05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96108"/>
    <s v="Foam M"/>
    <x v="25"/>
    <x v="25"/>
    <s v="#"/>
    <s v="20.06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96108"/>
    <s v="Fragrance"/>
    <x v="11"/>
    <x v="11"/>
    <s v="#"/>
    <s v="20.06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96108"/>
    <s v="PaperRolls"/>
    <x v="19"/>
    <x v="19"/>
    <s v="#"/>
    <s v="20.06.2025"/>
    <s v="2"/>
    <n v="18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696108"/>
    <s v="TP M"/>
    <x v="0"/>
    <x v="0"/>
    <s v="#"/>
    <s v="20.06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738224"/>
    <s v="Foam M"/>
    <x v="25"/>
    <x v="25"/>
    <s v="#"/>
    <s v="03.07.2025"/>
    <s v="2"/>
    <n v="4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738224"/>
    <s v="PaperRolls"/>
    <x v="19"/>
    <x v="19"/>
    <s v="#"/>
    <s v="03.07.2025"/>
    <s v="2"/>
    <n v="18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738224"/>
    <s v="TP M"/>
    <x v="0"/>
    <x v="0"/>
    <s v="#"/>
    <s v="03.07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777124"/>
    <s v="Foam M"/>
    <x v="25"/>
    <x v="25"/>
    <s v="#"/>
    <s v="18.07.2025"/>
    <s v="2"/>
    <n v="4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777124"/>
    <s v="PaperRolls"/>
    <x v="19"/>
    <x v="19"/>
    <s v="#"/>
    <s v="18.07.2025"/>
    <s v="2"/>
    <n v="18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777124"/>
    <s v="TP M"/>
    <x v="0"/>
    <x v="0"/>
    <s v="#"/>
    <s v="18.07.2025"/>
    <s v="2"/>
    <n v="7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894187"/>
    <s v="Fragrance"/>
    <x v="11"/>
    <x v="11"/>
    <s v="#"/>
    <s v="03.09.2025"/>
    <s v="2"/>
    <n v="12"/>
  </r>
  <r>
    <s v="101251"/>
    <s v="101251-1023"/>
    <x v="22"/>
    <x v="18"/>
    <x v="16"/>
    <s v="98"/>
    <s v="1325 WB"/>
    <s v="Almere"/>
    <s v="NL-NWG-DE1"/>
    <s v="Depot Nieuwegein"/>
    <s v="Recurring service for consumables"/>
    <s v="SE02894187"/>
    <s v="PaperRolls"/>
    <x v="19"/>
    <x v="19"/>
    <s v="#"/>
    <s v="03.09.2025"/>
    <s v="2"/>
    <n v="36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237624"/>
    <s v="LadyBin"/>
    <x v="7"/>
    <x v="7"/>
    <s v="#"/>
    <s v="13.01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334542"/>
    <s v="LadyBin"/>
    <x v="7"/>
    <x v="7"/>
    <s v="#"/>
    <s v="11.02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374855"/>
    <s v="LadyBin"/>
    <x v="7"/>
    <x v="7"/>
    <s v="#"/>
    <s v="26.02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415426"/>
    <s v="LadyBin"/>
    <x v="7"/>
    <x v="7"/>
    <s v="#"/>
    <s v="11.03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458051"/>
    <s v="LadyBin"/>
    <x v="7"/>
    <x v="7"/>
    <s v="#"/>
    <s v="27.03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504652"/>
    <s v="LadyBin"/>
    <x v="7"/>
    <x v="7"/>
    <s v="#"/>
    <s v="07.04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518461"/>
    <s v="LadyBin"/>
    <x v="7"/>
    <x v="7"/>
    <s v="#"/>
    <s v="22.04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580749"/>
    <s v="LadyBin"/>
    <x v="7"/>
    <x v="7"/>
    <s v="#"/>
    <s v="07.05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628801"/>
    <s v="LadyBin"/>
    <x v="7"/>
    <x v="7"/>
    <s v="#"/>
    <s v="23.05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663134"/>
    <s v="LadyBin"/>
    <x v="7"/>
    <x v="7"/>
    <s v="#"/>
    <s v="02.06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696110"/>
    <s v="LadyBin"/>
    <x v="7"/>
    <x v="7"/>
    <s v="#"/>
    <s v="20.06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738227"/>
    <s v="LadyBin"/>
    <x v="7"/>
    <x v="7"/>
    <s v="#"/>
    <s v="03.07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777125"/>
    <s v="LadyBin"/>
    <x v="7"/>
    <x v="7"/>
    <s v="#"/>
    <s v="18.07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894188"/>
    <s v="LadyBin"/>
    <x v="7"/>
    <x v="7"/>
    <s v="#"/>
    <s v="25.08.2025"/>
    <s v="2"/>
    <n v="21"/>
  </r>
  <r>
    <s v="101251"/>
    <s v="101251-1023"/>
    <x v="22"/>
    <x v="18"/>
    <x v="16"/>
    <s v="98"/>
    <s v="1325 WB"/>
    <s v="Almere"/>
    <s v="NL-NWG-DE1"/>
    <s v="Depot Nieuwegein"/>
    <s v="Recurring service for non-consumables"/>
    <s v="SE02894189"/>
    <s v="LadyBin"/>
    <x v="7"/>
    <x v="7"/>
    <s v="#"/>
    <s v="03.09.2025"/>
    <s v="2"/>
    <n v="21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293243"/>
    <s v="Foam M"/>
    <x v="3"/>
    <x v="3"/>
    <s v="#"/>
    <s v="27.01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293243"/>
    <s v="Fragrance"/>
    <x v="11"/>
    <x v="11"/>
    <s v="#"/>
    <s v="27.01.2025"/>
    <s v="2"/>
    <n v="7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293243"/>
    <s v="PaperRolls"/>
    <x v="19"/>
    <x v="19"/>
    <s v="#"/>
    <s v="27.01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293243"/>
    <s v="TP M"/>
    <x v="0"/>
    <x v="0"/>
    <s v="#"/>
    <s v="27.01.2025"/>
    <s v="2"/>
    <n v="48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375338"/>
    <s v="PaperRolls"/>
    <x v="19"/>
    <x v="19"/>
    <s v="#"/>
    <s v="24.02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375338"/>
    <s v="TP M"/>
    <x v="0"/>
    <x v="0"/>
    <s v="#"/>
    <s v="24.02.2025"/>
    <s v="2"/>
    <n v="48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458523"/>
    <s v="PaperRolls"/>
    <x v="19"/>
    <x v="19"/>
    <s v="#"/>
    <s v="24.03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458523"/>
    <s v="TP M"/>
    <x v="0"/>
    <x v="0"/>
    <s v="#"/>
    <s v="24.03.2025"/>
    <s v="2"/>
    <n v="48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629009"/>
    <s v="PaperRolls"/>
    <x v="19"/>
    <x v="19"/>
    <s v="#"/>
    <s v="19.05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consumables"/>
    <s v="SE02629009"/>
    <s v="TP M"/>
    <x v="0"/>
    <x v="0"/>
    <s v="#"/>
    <s v="19.05.2025"/>
    <s v="2"/>
    <n v="48"/>
  </r>
  <r>
    <s v="101251"/>
    <s v="101251-1024"/>
    <x v="23"/>
    <x v="19"/>
    <x v="17"/>
    <s v="1"/>
    <s v="8934 BW"/>
    <s v="Leeuwarden"/>
    <s v="NL-DRA-DE1"/>
    <s v="Depot Drachten"/>
    <s v="Recurring service for non-consumables"/>
    <s v="SE02293577"/>
    <s v="LadyBin"/>
    <x v="7"/>
    <x v="7"/>
    <s v="#"/>
    <s v="27.01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non-consumables"/>
    <s v="SE02375589"/>
    <s v="LadyBin"/>
    <x v="7"/>
    <x v="7"/>
    <s v="#"/>
    <s v="24.02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non-consumables"/>
    <s v="SE02458778"/>
    <s v="LadyBin"/>
    <x v="7"/>
    <x v="7"/>
    <s v="#"/>
    <s v="24.03.2025"/>
    <s v="2"/>
    <n v="6"/>
  </r>
  <r>
    <s v="101251"/>
    <s v="101251-1024"/>
    <x v="23"/>
    <x v="19"/>
    <x v="17"/>
    <s v="1"/>
    <s v="8934 BW"/>
    <s v="Leeuwarden"/>
    <s v="NL-DRA-DE1"/>
    <s v="Depot Drachten"/>
    <s v="Recurring service for non-consumables"/>
    <s v="SE02629206"/>
    <s v="LadyBin"/>
    <x v="7"/>
    <x v="7"/>
    <s v="#"/>
    <s v="19.05.2025"/>
    <s v="2"/>
    <n v="6"/>
  </r>
  <r>
    <s v="101251"/>
    <s v="101251-1025"/>
    <x v="24"/>
    <x v="16"/>
    <x v="18"/>
    <s v="3"/>
    <s v="8448 GK"/>
    <s v="Heerenveen"/>
    <s v="NL-DRA-DE1"/>
    <s v="Depot Drachten"/>
    <s v="Extra delivery service for consumables"/>
    <s v="SE02669405"/>
    <s v="CleanPaper"/>
    <x v="10"/>
    <x v="10"/>
    <s v="#"/>
    <s v="21.05.2025"/>
    <s v="2"/>
    <n v="6"/>
  </r>
  <r>
    <s v="101251"/>
    <s v="101251-1025"/>
    <x v="24"/>
    <x v="16"/>
    <x v="18"/>
    <s v="3"/>
    <s v="8448 GK"/>
    <s v="Heerenveen"/>
    <s v="NL-DRA-DE1"/>
    <s v="Depot Drachten"/>
    <s v="Extra delivery service for consumables"/>
    <s v="SE02669405"/>
    <s v="Foam M"/>
    <x v="3"/>
    <x v="3"/>
    <s v="#"/>
    <s v="21.05.2025"/>
    <s v="2"/>
    <n v="5"/>
  </r>
  <r>
    <s v="101251"/>
    <s v="101251-1025"/>
    <x v="24"/>
    <x v="16"/>
    <x v="18"/>
    <s v="3"/>
    <s v="8448 GK"/>
    <s v="Heerenveen"/>
    <s v="NL-DRA-DE1"/>
    <s v="Depot Drachten"/>
    <s v="Extra delivery service for consumables"/>
    <s v="SE02669405"/>
    <s v="FoldPaper"/>
    <x v="1"/>
    <x v="1"/>
    <s v="#"/>
    <s v="21.05.2025"/>
    <s v="2"/>
    <n v="40"/>
  </r>
  <r>
    <s v="101251"/>
    <s v="101251-1025"/>
    <x v="24"/>
    <x v="16"/>
    <x v="18"/>
    <s v="3"/>
    <s v="8448 GK"/>
    <s v="Heerenveen"/>
    <s v="NL-DRA-DE1"/>
    <s v="Depot Drachten"/>
    <s v="Extra delivery service for consumables"/>
    <s v="SE02745458"/>
    <s v="Foam M"/>
    <x v="3"/>
    <x v="3"/>
    <s v="#"/>
    <s v="18.06.2025"/>
    <s v="2"/>
    <n v="12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02570"/>
    <s v="CleanPaper"/>
    <x v="10"/>
    <x v="10"/>
    <s v="#"/>
    <s v="29.01.2025"/>
    <s v="2"/>
    <n v="6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02570"/>
    <s v="Foam M"/>
    <x v="3"/>
    <x v="3"/>
    <s v="#"/>
    <s v="29.01.2025"/>
    <s v="2"/>
    <n v="12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02570"/>
    <s v="FoldPaper"/>
    <x v="1"/>
    <x v="1"/>
    <s v="#"/>
    <s v="29.01.2025"/>
    <s v="2"/>
    <n v="60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02570"/>
    <s v="Fragrance"/>
    <x v="11"/>
    <x v="11"/>
    <s v="#"/>
    <s v="29.01.2025"/>
    <s v="2"/>
    <n v="13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02570"/>
    <s v="TP XL"/>
    <x v="26"/>
    <x v="26"/>
    <s v="#"/>
    <s v="29.01.2025"/>
    <s v="2"/>
    <n v="18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84346"/>
    <s v="CleanPaper"/>
    <x v="10"/>
    <x v="10"/>
    <s v="#"/>
    <s v="24.02.2025"/>
    <s v="2"/>
    <n v="12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84346"/>
    <s v="FoldPaper"/>
    <x v="1"/>
    <x v="1"/>
    <s v="#"/>
    <s v="24.02.2025"/>
    <s v="2"/>
    <n v="40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84346"/>
    <s v="TP M"/>
    <x v="0"/>
    <x v="0"/>
    <s v="#"/>
    <s v="24.02.2025"/>
    <s v="2"/>
    <n v="24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384346"/>
    <s v="TP XL"/>
    <x v="26"/>
    <x v="26"/>
    <s v="#"/>
    <s v="24.02.2025"/>
    <s v="2"/>
    <n v="18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467827"/>
    <s v="FoldPaper"/>
    <x v="1"/>
    <x v="1"/>
    <s v="#"/>
    <s v="26.03.2025"/>
    <s v="2"/>
    <n v="60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467827"/>
    <s v="TP XL"/>
    <x v="26"/>
    <x v="26"/>
    <s v="#"/>
    <s v="26.03.2025"/>
    <s v="2"/>
    <n v="18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636773"/>
    <s v="CleanPaper"/>
    <x v="10"/>
    <x v="10"/>
    <s v="#"/>
    <s v="21.05.2025"/>
    <s v="2"/>
    <n v="12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636773"/>
    <s v="Foam M"/>
    <x v="3"/>
    <x v="3"/>
    <s v="#"/>
    <s v="21.05.2025"/>
    <s v="2"/>
    <n v="7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636773"/>
    <s v="FoldPaper"/>
    <x v="1"/>
    <x v="1"/>
    <s v="#"/>
    <s v="21.05.2025"/>
    <s v="2"/>
    <n v="60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636773"/>
    <s v="TP XL"/>
    <x v="26"/>
    <x v="26"/>
    <s v="#"/>
    <s v="21.05.2025"/>
    <s v="2"/>
    <n v="18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703886"/>
    <s v="CleanPaper"/>
    <x v="10"/>
    <x v="10"/>
    <s v="#"/>
    <s v="18.06.2025"/>
    <s v="2"/>
    <n v="6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703886"/>
    <s v="FoldPaper"/>
    <x v="1"/>
    <x v="1"/>
    <s v="#"/>
    <s v="18.06.2025"/>
    <s v="2"/>
    <n v="60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703886"/>
    <s v="TP XL"/>
    <x v="26"/>
    <x v="26"/>
    <s v="#"/>
    <s v="18.06.2025"/>
    <s v="2"/>
    <n v="18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Abrasiv XL"/>
    <x v="27"/>
    <x v="27"/>
    <s v="#"/>
    <s v="10.09.2025"/>
    <s v="2"/>
    <n v="1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Antibact"/>
    <x v="5"/>
    <x v="5"/>
    <s v="#"/>
    <s v="10.09.2025"/>
    <s v="2"/>
    <n v="2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CleanPaper"/>
    <x v="10"/>
    <x v="10"/>
    <s v="#"/>
    <s v="10.09.2025"/>
    <s v="2"/>
    <n v="12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Foam M"/>
    <x v="3"/>
    <x v="3"/>
    <s v="#"/>
    <s v="10.09.2025"/>
    <s v="2"/>
    <n v="7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Foam M"/>
    <x v="16"/>
    <x v="16"/>
    <s v="#"/>
    <s v="10.09.2025"/>
    <s v="2"/>
    <n v="1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FoldPaper"/>
    <x v="1"/>
    <x v="1"/>
    <s v="#"/>
    <s v="10.09.2025"/>
    <s v="2"/>
    <n v="60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HandDisM"/>
    <x v="24"/>
    <x v="24"/>
    <s v="#"/>
    <s v="10.09.2025"/>
    <s v="2"/>
    <n v="1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TP M"/>
    <x v="0"/>
    <x v="0"/>
    <s v="#"/>
    <s v="10.09.2025"/>
    <s v="2"/>
    <n v="24"/>
  </r>
  <r>
    <s v="101251"/>
    <s v="101251-1025"/>
    <x v="24"/>
    <x v="16"/>
    <x v="18"/>
    <s v="3"/>
    <s v="8448 GK"/>
    <s v="Heerenveen"/>
    <s v="NL-DRA-DE1"/>
    <s v="Depot Drachten"/>
    <s v="Recurring service for consumables"/>
    <s v="SE02950419"/>
    <s v="TP XL"/>
    <x v="26"/>
    <x v="26"/>
    <s v="#"/>
    <s v="10.09.2025"/>
    <s v="2"/>
    <n v="24"/>
  </r>
  <r>
    <s v="101251"/>
    <s v="101251-1025"/>
    <x v="24"/>
    <x v="16"/>
    <x v="18"/>
    <s v="3"/>
    <s v="8448 GK"/>
    <s v="Heerenveen"/>
    <s v="NL-DRA-DE1"/>
    <s v="Depot Drachten"/>
    <s v="Recurring service for non-consumables"/>
    <s v="SE02302621"/>
    <s v="LadyBin"/>
    <x v="7"/>
    <x v="7"/>
    <s v="#"/>
    <s v="29.01.2025"/>
    <s v="2"/>
    <n v="14"/>
  </r>
  <r>
    <s v="101251"/>
    <s v="101251-1025"/>
    <x v="24"/>
    <x v="16"/>
    <x v="18"/>
    <s v="3"/>
    <s v="8448 GK"/>
    <s v="Heerenveen"/>
    <s v="NL-DRA-DE1"/>
    <s v="Depot Drachten"/>
    <s v="Recurring service for non-consumables"/>
    <s v="SE02384349"/>
    <s v="LadyBin"/>
    <x v="7"/>
    <x v="7"/>
    <s v="#"/>
    <s v="24.02.2025"/>
    <s v="2"/>
    <n v="14"/>
  </r>
  <r>
    <s v="101251"/>
    <s v="101251-1025"/>
    <x v="24"/>
    <x v="16"/>
    <x v="18"/>
    <s v="3"/>
    <s v="8448 GK"/>
    <s v="Heerenveen"/>
    <s v="NL-DRA-DE1"/>
    <s v="Depot Drachten"/>
    <s v="Recurring service for non-consumables"/>
    <s v="SE02467830"/>
    <s v="LadyBin"/>
    <x v="7"/>
    <x v="7"/>
    <s v="#"/>
    <s v="26.03.2025"/>
    <s v="2"/>
    <n v="14"/>
  </r>
  <r>
    <s v="101251"/>
    <s v="101251-1025"/>
    <x v="24"/>
    <x v="16"/>
    <x v="18"/>
    <s v="3"/>
    <s v="8448 GK"/>
    <s v="Heerenveen"/>
    <s v="NL-DRA-DE1"/>
    <s v="Depot Drachten"/>
    <s v="Recurring service for non-consumables"/>
    <s v="SE02636774"/>
    <s v="LadyBin"/>
    <x v="7"/>
    <x v="7"/>
    <s v="#"/>
    <s v="21.05.2025"/>
    <s v="2"/>
    <n v="14"/>
  </r>
  <r>
    <s v="101251"/>
    <s v="101251-1025"/>
    <x v="24"/>
    <x v="16"/>
    <x v="18"/>
    <s v="3"/>
    <s v="8448 GK"/>
    <s v="Heerenveen"/>
    <s v="NL-DRA-DE1"/>
    <s v="Depot Drachten"/>
    <s v="Recurring service for non-consumables"/>
    <s v="SE02703887"/>
    <s v="LadyBin"/>
    <x v="7"/>
    <x v="7"/>
    <s v="#"/>
    <s v="18.06.2025"/>
    <s v="2"/>
    <n v="14"/>
  </r>
  <r>
    <s v="101251"/>
    <s v="101251-1025"/>
    <x v="24"/>
    <x v="16"/>
    <x v="18"/>
    <s v="3"/>
    <s v="8448 GK"/>
    <s v="Heerenveen"/>
    <s v="NL-DRA-DE1"/>
    <s v="Depot Drachten"/>
    <s v="Recurring service for non-consumables"/>
    <s v="SE02950421"/>
    <s v="LadyBin"/>
    <x v="7"/>
    <x v="7"/>
    <s v="#"/>
    <s v="10.09.2025"/>
    <s v="2"/>
    <n v="14"/>
  </r>
  <r>
    <s v="101251"/>
    <s v="101251-1026"/>
    <x v="25"/>
    <x v="20"/>
    <x v="19"/>
    <s v="30"/>
    <s v="3774 RD"/>
    <s v="Kootwijkerbroek"/>
    <s v="NL-DEV-DE1"/>
    <s v="Depot Deventer"/>
    <s v="Extra delivery service for consumables"/>
    <s v="SE02296082"/>
    <s v="TP M"/>
    <x v="0"/>
    <x v="0"/>
    <s v="#"/>
    <s v="14.01.2025"/>
    <s v="2"/>
    <n v="72"/>
  </r>
  <r>
    <s v="101251"/>
    <s v="101251-1026"/>
    <x v="25"/>
    <x v="20"/>
    <x v="19"/>
    <s v="30"/>
    <s v="3774 RD"/>
    <s v="Kootwijkerbroek"/>
    <s v="NL-DEV-DE1"/>
    <s v="Depot Deventer"/>
    <s v="Extra delivery service for consumables"/>
    <s v="SE02313716"/>
    <s v="FoldPaper"/>
    <x v="1"/>
    <x v="1"/>
    <s v="#"/>
    <s v="22.01.2025"/>
    <s v="2"/>
    <n v="20"/>
  </r>
  <r>
    <s v="101251"/>
    <s v="101251-1026"/>
    <x v="25"/>
    <x v="20"/>
    <x v="19"/>
    <s v="30"/>
    <s v="3774 RD"/>
    <s v="Kootwijkerbroek"/>
    <s v="NL-DEV-DE1"/>
    <s v="Depot Deventer"/>
    <s v="Extra delivery service for consumables"/>
    <s v="SE02545446"/>
    <s v="TP M"/>
    <x v="0"/>
    <x v="0"/>
    <s v="#"/>
    <s v="31.03.2025"/>
    <s v="2"/>
    <n v="72"/>
  </r>
  <r>
    <s v="101251"/>
    <s v="101251-1026"/>
    <x v="25"/>
    <x v="20"/>
    <x v="19"/>
    <s v="30"/>
    <s v="3774 RD"/>
    <s v="Kootwijkerbroek"/>
    <s v="NL-DEV-DE1"/>
    <s v="Depot Deventer"/>
    <s v="Extra delivery service for consumables"/>
    <s v="SE02827994"/>
    <s v="FoldPaper"/>
    <x v="1"/>
    <x v="1"/>
    <s v="#"/>
    <s v="15.07.2025"/>
    <s v="2"/>
    <n v="40"/>
  </r>
  <r>
    <s v="101251"/>
    <s v="101251-1026"/>
    <x v="25"/>
    <x v="20"/>
    <x v="19"/>
    <s v="30"/>
    <s v="3774 RD"/>
    <s v="Kootwijkerbroek"/>
    <s v="NL-DEV-DE1"/>
    <s v="Depot Deventer"/>
    <s v="Extra delivery service for consumables"/>
    <s v="SE02827994"/>
    <s v="TP M"/>
    <x v="0"/>
    <x v="0"/>
    <s v="#"/>
    <s v="15.07.2025"/>
    <s v="2"/>
    <n v="72"/>
  </r>
  <r>
    <s v="101251"/>
    <s v="101251-1026"/>
    <x v="25"/>
    <x v="20"/>
    <x v="19"/>
    <s v="30"/>
    <s v="3774 RD"/>
    <s v="Kootwijkerbroek"/>
    <s v="NL-DEV-DE1"/>
    <s v="Depot Deventer"/>
    <s v="Extra delivery service for non-consumables"/>
    <s v="SE02827993"/>
    <s v="CottonRoll"/>
    <x v="8"/>
    <x v="8"/>
    <s v="#"/>
    <s v="15.07.2025"/>
    <s v="3"/>
    <n v="-10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341112"/>
    <s v="Antibact"/>
    <x v="28"/>
    <x v="28"/>
    <s v="#"/>
    <s v="12.02.2025"/>
    <s v="2"/>
    <n v="3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341112"/>
    <s v="Foam M"/>
    <x v="3"/>
    <x v="3"/>
    <s v="#"/>
    <s v="12.02.2025"/>
    <s v="2"/>
    <n v="9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341112"/>
    <s v="FoldPaper"/>
    <x v="1"/>
    <x v="1"/>
    <s v="#"/>
    <s v="12.02.2025"/>
    <s v="2"/>
    <n v="20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341112"/>
    <s v="Fragrance"/>
    <x v="12"/>
    <x v="12"/>
    <s v="#"/>
    <s v="12.02.2025"/>
    <s v="2"/>
    <n v="5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381966"/>
    <s v="CleanPaper"/>
    <x v="10"/>
    <x v="10"/>
    <s v="#"/>
    <s v="25.02.2025"/>
    <s v="2"/>
    <n v="6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381966"/>
    <s v="TP M"/>
    <x v="0"/>
    <x v="0"/>
    <s v="#"/>
    <s v="25.02.2025"/>
    <s v="2"/>
    <n v="24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543215"/>
    <s v="CleanPaper"/>
    <x v="10"/>
    <x v="10"/>
    <s v="#"/>
    <s v="23.04.2025"/>
    <s v="2"/>
    <n v="6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586984"/>
    <s v="FoldPaper"/>
    <x v="1"/>
    <x v="1"/>
    <s v="#"/>
    <s v="14.05.2025"/>
    <s v="2"/>
    <n v="20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586984"/>
    <s v="Fragrance"/>
    <x v="12"/>
    <x v="12"/>
    <s v="#"/>
    <s v="14.05.2025"/>
    <s v="2"/>
    <n v="5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721495"/>
    <s v="CleanPaper"/>
    <x v="10"/>
    <x v="10"/>
    <s v="#"/>
    <s v="18.06.2025"/>
    <s v="2"/>
    <n v="6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721495"/>
    <s v="TP M"/>
    <x v="0"/>
    <x v="0"/>
    <s v="#"/>
    <s v="18.06.2025"/>
    <s v="2"/>
    <n v="24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757143"/>
    <s v="Fragrance"/>
    <x v="12"/>
    <x v="12"/>
    <s v="#"/>
    <s v="02.07.2025"/>
    <s v="2"/>
    <n v="5"/>
  </r>
  <r>
    <s v="101251"/>
    <s v="101251-1026"/>
    <x v="25"/>
    <x v="20"/>
    <x v="19"/>
    <s v="30"/>
    <s v="3774 RD"/>
    <s v="Kootwijkerbroek"/>
    <s v="NL-DEV-DE1"/>
    <s v="Depot Deventer"/>
    <s v="Recurring service for consumables"/>
    <s v="SE02951703"/>
    <s v="CleanPaper"/>
    <x v="10"/>
    <x v="10"/>
    <s v="#"/>
    <s v="10.09.2025"/>
    <s v="2"/>
    <n v="6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259845"/>
    <s v="CottonRoll"/>
    <x v="8"/>
    <x v="8"/>
    <s v="#"/>
    <s v="14.01.2025"/>
    <s v="2"/>
    <n v="8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299709"/>
    <s v="CottonRoll"/>
    <x v="8"/>
    <x v="8"/>
    <s v="#"/>
    <s v="28.01.2025"/>
    <s v="2"/>
    <n v="12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299709"/>
    <s v="LadyBin"/>
    <x v="7"/>
    <x v="7"/>
    <s v="#"/>
    <s v="28.01.2025"/>
    <s v="2"/>
    <n v="7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341113"/>
    <s v="CottonRoll"/>
    <x v="8"/>
    <x v="8"/>
    <s v="#"/>
    <s v="12.02.2025"/>
    <s v="2"/>
    <n v="10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381964"/>
    <s v="LadyBin"/>
    <x v="7"/>
    <x v="7"/>
    <s v="#"/>
    <s v="25.02.2025"/>
    <s v="2"/>
    <n v="7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421870"/>
    <s v="CottonRoll"/>
    <x v="8"/>
    <x v="8"/>
    <s v="#"/>
    <s v="11.03.2025"/>
    <s v="2"/>
    <n v="26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543214"/>
    <s v="CottonRoll"/>
    <x v="8"/>
    <x v="8"/>
    <s v="#"/>
    <s v="23.04.2025"/>
    <s v="2"/>
    <n v="12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543214"/>
    <s v="LadyBin"/>
    <x v="7"/>
    <x v="7"/>
    <s v="#"/>
    <s v="23.04.2025"/>
    <s v="2"/>
    <n v="7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586987"/>
    <s v="CottonRoll"/>
    <x v="8"/>
    <x v="8"/>
    <s v="#"/>
    <s v="14.05.2025"/>
    <s v="2"/>
    <n v="18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608129"/>
    <s v="CottonRoll"/>
    <x v="8"/>
    <x v="8"/>
    <s v="#"/>
    <s v="21.05.2025"/>
    <s v="2"/>
    <n v="8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608129"/>
    <s v="LadyBin"/>
    <x v="7"/>
    <x v="7"/>
    <s v="#"/>
    <s v="21.05.2025"/>
    <s v="2"/>
    <n v="7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613305"/>
    <s v="CottonRoll"/>
    <x v="8"/>
    <x v="8"/>
    <s v="#"/>
    <s v="06.06.2025"/>
    <s v="2"/>
    <n v="6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721494"/>
    <s v="CottonRoll"/>
    <x v="8"/>
    <x v="8"/>
    <s v="#"/>
    <s v="18.06.2025"/>
    <s v="2"/>
    <n v="6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721494"/>
    <s v="LadyBin"/>
    <x v="7"/>
    <x v="7"/>
    <s v="#"/>
    <s v="18.06.2025"/>
    <s v="2"/>
    <n v="7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757144"/>
    <s v="CottonRoll"/>
    <x v="8"/>
    <x v="8"/>
    <s v="#"/>
    <s v="02.07.2025"/>
    <s v="2"/>
    <n v="9"/>
  </r>
  <r>
    <s v="101251"/>
    <s v="101251-1026"/>
    <x v="25"/>
    <x v="20"/>
    <x v="19"/>
    <s v="30"/>
    <s v="3774 RD"/>
    <s v="Kootwijkerbroek"/>
    <s v="NL-DEV-DE1"/>
    <s v="Depot Deventer"/>
    <s v="Recurring service for non-consumables"/>
    <s v="SE02951699"/>
    <s v="LadyBin"/>
    <x v="7"/>
    <x v="7"/>
    <s v="#"/>
    <s v="10.09.2025"/>
    <s v="2"/>
    <n v="7"/>
  </r>
  <r>
    <s v="101251"/>
    <s v="101251-1027"/>
    <x v="26"/>
    <x v="20"/>
    <x v="20"/>
    <s v="5"/>
    <s v="1335 JV"/>
    <s v="Almere"/>
    <s v="NL-NWG-DE1"/>
    <s v="Depot Nieuwegein"/>
    <s v="Extra delivery service for consumables"/>
    <s v="SE02441243"/>
    <s v="TP M"/>
    <x v="0"/>
    <x v="0"/>
    <s v="#"/>
    <s v="06.03.2025"/>
    <s v="2"/>
    <n v="120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286736"/>
    <s v="TP M"/>
    <x v="0"/>
    <x v="0"/>
    <s v="#"/>
    <s v="22.01.2025"/>
    <s v="2"/>
    <n v="48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328578"/>
    <s v="TP M"/>
    <x v="0"/>
    <x v="0"/>
    <s v="#"/>
    <s v="06.02.2025"/>
    <s v="2"/>
    <n v="48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368979"/>
    <s v="Fragrance"/>
    <x v="12"/>
    <x v="12"/>
    <s v="#"/>
    <s v="04.03.2025"/>
    <s v="2"/>
    <n v="12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368979"/>
    <s v="TP M"/>
    <x v="0"/>
    <x v="0"/>
    <s v="#"/>
    <s v="04.03.2025"/>
    <s v="2"/>
    <n v="24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409637"/>
    <s v="TP M"/>
    <x v="0"/>
    <x v="0"/>
    <s v="#"/>
    <s v="06.03.2025"/>
    <s v="2"/>
    <n v="120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534884"/>
    <s v="Fragrance"/>
    <x v="12"/>
    <x v="12"/>
    <s v="#"/>
    <s v="16.04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616356"/>
    <s v="TP M"/>
    <x v="0"/>
    <x v="0"/>
    <s v="#"/>
    <s v="13.05.2025"/>
    <s v="2"/>
    <n v="24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723868"/>
    <s v="TP M"/>
    <x v="0"/>
    <x v="0"/>
    <s v="#"/>
    <s v="26.06.2025"/>
    <s v="2"/>
    <n v="120"/>
  </r>
  <r>
    <s v="101251"/>
    <s v="101251-1027"/>
    <x v="26"/>
    <x v="20"/>
    <x v="20"/>
    <s v="5"/>
    <s v="1335 JV"/>
    <s v="Almere"/>
    <s v="NL-NWG-DE1"/>
    <s v="Depot Nieuwegein"/>
    <s v="Recurring service for consumables"/>
    <s v="SE02763786"/>
    <s v="Fragrance"/>
    <x v="12"/>
    <x v="12"/>
    <s v="#"/>
    <s v="09.07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286731"/>
    <s v="CottonRoll"/>
    <x v="8"/>
    <x v="8"/>
    <s v="#"/>
    <s v="22.01.2025"/>
    <s v="2"/>
    <n v="24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286731"/>
    <s v="LadyBin"/>
    <x v="7"/>
    <x v="7"/>
    <s v="#"/>
    <s v="22.01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328573"/>
    <s v="CottonRoll"/>
    <x v="8"/>
    <x v="8"/>
    <s v="#"/>
    <s v="06.02.2025"/>
    <s v="2"/>
    <n v="12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328573"/>
    <s v="LadyBin"/>
    <x v="7"/>
    <x v="7"/>
    <s v="#"/>
    <s v="06.02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409634"/>
    <s v="CottonRoll"/>
    <x v="8"/>
    <x v="8"/>
    <s v="#"/>
    <s v="06.03.2025"/>
    <s v="2"/>
    <n v="18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409634"/>
    <s v="LadyBin"/>
    <x v="7"/>
    <x v="7"/>
    <s v="#"/>
    <s v="06.03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451806"/>
    <s v="CottonRoll"/>
    <x v="8"/>
    <x v="8"/>
    <s v="#"/>
    <s v="18.03.2025"/>
    <s v="2"/>
    <n v="8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451806"/>
    <s v="LadyBin"/>
    <x v="7"/>
    <x v="7"/>
    <s v="#"/>
    <s v="18.03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493199"/>
    <s v="CottonRoll"/>
    <x v="8"/>
    <x v="8"/>
    <s v="#"/>
    <s v="01.04.2025"/>
    <s v="2"/>
    <n v="10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493199"/>
    <s v="LadyBin"/>
    <x v="7"/>
    <x v="7"/>
    <s v="#"/>
    <s v="01.04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534881"/>
    <s v="CottonRoll"/>
    <x v="8"/>
    <x v="8"/>
    <s v="#"/>
    <s v="16.04.2025"/>
    <s v="2"/>
    <n v="16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534881"/>
    <s v="LadyBin"/>
    <x v="7"/>
    <x v="7"/>
    <s v="#"/>
    <s v="16.04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616355"/>
    <s v="LadyBin"/>
    <x v="7"/>
    <x v="7"/>
    <s v="#"/>
    <s v="13.05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651452"/>
    <s v="CottonRoll"/>
    <x v="8"/>
    <x v="8"/>
    <s v="#"/>
    <s v="27.05.2025"/>
    <s v="2"/>
    <n v="18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651452"/>
    <s v="LadyBin"/>
    <x v="7"/>
    <x v="7"/>
    <s v="#"/>
    <s v="27.05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684970"/>
    <s v="CottonRoll"/>
    <x v="8"/>
    <x v="8"/>
    <s v="#"/>
    <s v="12.06.2025"/>
    <s v="2"/>
    <n v="8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684970"/>
    <s v="LadyBin"/>
    <x v="7"/>
    <x v="7"/>
    <s v="#"/>
    <s v="12.06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723867"/>
    <s v="CottonRoll"/>
    <x v="8"/>
    <x v="8"/>
    <s v="#"/>
    <s v="26.06.2025"/>
    <s v="2"/>
    <n v="11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723867"/>
    <s v="LadyBin"/>
    <x v="7"/>
    <x v="7"/>
    <s v="#"/>
    <s v="26.06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763785"/>
    <s v="LadyBin"/>
    <x v="7"/>
    <x v="7"/>
    <s v="#"/>
    <s v="09.07.2025"/>
    <s v="2"/>
    <n v="13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898684"/>
    <s v="CottonRoll"/>
    <x v="8"/>
    <x v="8"/>
    <s v="#"/>
    <s v="01.09.2025"/>
    <s v="2"/>
    <n v="20"/>
  </r>
  <r>
    <s v="101251"/>
    <s v="101251-1027"/>
    <x v="26"/>
    <x v="20"/>
    <x v="20"/>
    <s v="5"/>
    <s v="1335 JV"/>
    <s v="Almere"/>
    <s v="NL-NWG-DE1"/>
    <s v="Depot Nieuwegein"/>
    <s v="Recurring service for non-consumables"/>
    <s v="SE02898684"/>
    <s v="LadyBin"/>
    <x v="7"/>
    <x v="7"/>
    <s v="#"/>
    <s v="01.09.2025"/>
    <s v="2"/>
    <n v="13"/>
  </r>
  <r>
    <m/>
    <m/>
    <x v="27"/>
    <x v="21"/>
    <x v="21"/>
    <m/>
    <m/>
    <m/>
    <m/>
    <m/>
    <m/>
    <m/>
    <m/>
    <x v="29"/>
    <x v="2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2D3D9B-2AC1-437C-8664-790B491A6455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224" firstHeaderRow="1" firstDataRow="1" firstDataCol="1"/>
  <pivotFields count="19">
    <pivotField showAll="0"/>
    <pivotField showAll="0"/>
    <pivotField showAll="0">
      <items count="29">
        <item x="0"/>
        <item x="1"/>
        <item x="2"/>
        <item x="3"/>
        <item x="4"/>
        <item x="5"/>
        <item x="6"/>
        <item x="7"/>
        <item x="14"/>
        <item x="9"/>
        <item x="15"/>
        <item x="10"/>
        <item x="11"/>
        <item x="12"/>
        <item x="13"/>
        <item x="8"/>
        <item x="16"/>
        <item x="17"/>
        <item x="18"/>
        <item x="20"/>
        <item x="19"/>
        <item x="23"/>
        <item x="21"/>
        <item x="22"/>
        <item x="24"/>
        <item x="25"/>
        <item x="26"/>
        <item x="27"/>
        <item t="default"/>
      </items>
    </pivotField>
    <pivotField axis="axisRow" showAll="0">
      <items count="23">
        <item x="19"/>
        <item x="13"/>
        <item x="12"/>
        <item x="15"/>
        <item x="0"/>
        <item x="18"/>
        <item x="2"/>
        <item x="9"/>
        <item x="5"/>
        <item x="20"/>
        <item x="6"/>
        <item x="11"/>
        <item x="10"/>
        <item x="1"/>
        <item x="8"/>
        <item x="16"/>
        <item x="4"/>
        <item x="7"/>
        <item x="3"/>
        <item x="17"/>
        <item x="14"/>
        <item x="21"/>
        <item t="default"/>
      </items>
    </pivotField>
    <pivotField axis="axisRow" showAll="0">
      <items count="23">
        <item x="20"/>
        <item x="16"/>
        <item x="17"/>
        <item x="6"/>
        <item x="12"/>
        <item x="0"/>
        <item x="2"/>
        <item x="7"/>
        <item x="18"/>
        <item x="15"/>
        <item x="10"/>
        <item x="4"/>
        <item x="19"/>
        <item x="3"/>
        <item x="9"/>
        <item x="11"/>
        <item x="14"/>
        <item x="1"/>
        <item x="13"/>
        <item x="5"/>
        <item x="8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1">
        <item x="5"/>
        <item x="3"/>
        <item x="16"/>
        <item x="25"/>
        <item x="13"/>
        <item x="26"/>
        <item x="6"/>
        <item x="8"/>
        <item x="14"/>
        <item x="22"/>
        <item x="15"/>
        <item x="1"/>
        <item x="2"/>
        <item x="9"/>
        <item x="19"/>
        <item x="23"/>
        <item x="18"/>
        <item x="28"/>
        <item x="7"/>
        <item x="11"/>
        <item x="4"/>
        <item x="12"/>
        <item x="20"/>
        <item x="0"/>
        <item x="10"/>
        <item x="27"/>
        <item x="24"/>
        <item x="21"/>
        <item x="17"/>
        <item x="29"/>
        <item t="default"/>
      </items>
    </pivotField>
    <pivotField axis="axisRow" showAll="0">
      <items count="31">
        <item x="10"/>
        <item x="24"/>
        <item x="16"/>
        <item x="25"/>
        <item x="3"/>
        <item x="5"/>
        <item x="1"/>
        <item x="22"/>
        <item x="15"/>
        <item x="12"/>
        <item x="4"/>
        <item x="11"/>
        <item x="18"/>
        <item x="17"/>
        <item x="7"/>
        <item x="13"/>
        <item x="20"/>
        <item x="19"/>
        <item x="23"/>
        <item x="9"/>
        <item x="2"/>
        <item x="28"/>
        <item x="27"/>
        <item x="26"/>
        <item x="0"/>
        <item x="6"/>
        <item x="14"/>
        <item x="8"/>
        <item x="21"/>
        <item x="29"/>
        <item t="default"/>
      </items>
    </pivotField>
    <pivotField showAll="0"/>
    <pivotField showAll="0"/>
    <pivotField showAll="0"/>
    <pivotField dataField="1" showAll="0"/>
  </pivotFields>
  <rowFields count="3">
    <field x="3"/>
    <field x="4"/>
    <field x="14"/>
  </rowFields>
  <rowItems count="221">
    <i>
      <x/>
    </i>
    <i r="1">
      <x v="2"/>
    </i>
    <i r="2">
      <x v="4"/>
    </i>
    <i r="2">
      <x v="11"/>
    </i>
    <i r="2">
      <x v="14"/>
    </i>
    <i r="2">
      <x v="17"/>
    </i>
    <i r="2">
      <x v="24"/>
    </i>
    <i>
      <x v="1"/>
    </i>
    <i r="1">
      <x v="15"/>
    </i>
    <i r="2">
      <x/>
    </i>
    <i r="2">
      <x v="4"/>
    </i>
    <i r="2">
      <x v="5"/>
    </i>
    <i r="2">
      <x v="6"/>
    </i>
    <i r="2">
      <x v="11"/>
    </i>
    <i r="2">
      <x v="14"/>
    </i>
    <i r="2">
      <x v="24"/>
    </i>
    <i r="2">
      <x v="27"/>
    </i>
    <i>
      <x v="2"/>
    </i>
    <i r="1">
      <x v="6"/>
    </i>
    <i r="2">
      <x v="4"/>
    </i>
    <i r="2">
      <x v="11"/>
    </i>
    <i r="2">
      <x v="14"/>
    </i>
    <i r="2">
      <x v="20"/>
    </i>
    <i r="2">
      <x v="24"/>
    </i>
    <i r="2">
      <x v="27"/>
    </i>
    <i>
      <x v="3"/>
    </i>
    <i r="1">
      <x v="4"/>
    </i>
    <i r="2">
      <x/>
    </i>
    <i r="2">
      <x v="4"/>
    </i>
    <i r="2">
      <x v="5"/>
    </i>
    <i r="2">
      <x v="11"/>
    </i>
    <i r="2">
      <x v="14"/>
    </i>
    <i r="2">
      <x v="15"/>
    </i>
    <i r="2">
      <x v="20"/>
    </i>
    <i r="2">
      <x v="24"/>
    </i>
    <i>
      <x v="4"/>
    </i>
    <i r="1">
      <x v="5"/>
    </i>
    <i r="2">
      <x v="4"/>
    </i>
    <i r="2">
      <x v="5"/>
    </i>
    <i r="2">
      <x v="6"/>
    </i>
    <i r="2">
      <x v="10"/>
    </i>
    <i r="2">
      <x v="14"/>
    </i>
    <i r="2">
      <x v="19"/>
    </i>
    <i r="2">
      <x v="20"/>
    </i>
    <i r="2">
      <x v="24"/>
    </i>
    <i r="2">
      <x v="25"/>
    </i>
    <i r="2">
      <x v="27"/>
    </i>
    <i>
      <x v="5"/>
    </i>
    <i r="1">
      <x v="1"/>
    </i>
    <i r="2">
      <x v="3"/>
    </i>
    <i r="2">
      <x v="11"/>
    </i>
    <i r="2">
      <x v="14"/>
    </i>
    <i r="2">
      <x v="17"/>
    </i>
    <i r="2">
      <x v="24"/>
    </i>
    <i>
      <x v="6"/>
    </i>
    <i r="1">
      <x v="6"/>
    </i>
    <i r="2">
      <x v="4"/>
    </i>
    <i r="2">
      <x v="9"/>
    </i>
    <i r="2">
      <x v="11"/>
    </i>
    <i r="2">
      <x v="14"/>
    </i>
    <i r="2">
      <x v="24"/>
    </i>
    <i r="2">
      <x v="27"/>
    </i>
    <i>
      <x v="7"/>
    </i>
    <i r="1">
      <x v="14"/>
    </i>
    <i r="2">
      <x/>
    </i>
    <i r="2">
      <x v="4"/>
    </i>
    <i r="2">
      <x v="5"/>
    </i>
    <i r="2">
      <x v="6"/>
    </i>
    <i r="2">
      <x v="11"/>
    </i>
    <i r="2">
      <x v="14"/>
    </i>
    <i r="2">
      <x v="17"/>
    </i>
    <i r="2">
      <x v="24"/>
    </i>
    <i>
      <x v="8"/>
    </i>
    <i r="1">
      <x v="19"/>
    </i>
    <i r="2">
      <x v="2"/>
    </i>
    <i r="2">
      <x v="10"/>
    </i>
    <i r="2">
      <x v="14"/>
    </i>
    <i r="2">
      <x v="20"/>
    </i>
    <i r="2">
      <x v="24"/>
    </i>
    <i r="2">
      <x v="27"/>
    </i>
    <i>
      <x v="9"/>
    </i>
    <i r="1">
      <x/>
    </i>
    <i r="2">
      <x v="9"/>
    </i>
    <i r="2">
      <x v="14"/>
    </i>
    <i r="2">
      <x v="24"/>
    </i>
    <i r="2">
      <x v="27"/>
    </i>
    <i r="1">
      <x v="12"/>
    </i>
    <i r="2">
      <x/>
    </i>
    <i r="2">
      <x v="4"/>
    </i>
    <i r="2">
      <x v="6"/>
    </i>
    <i r="2">
      <x v="9"/>
    </i>
    <i r="2">
      <x v="14"/>
    </i>
    <i r="2">
      <x v="21"/>
    </i>
    <i r="2">
      <x v="24"/>
    </i>
    <i r="2">
      <x v="27"/>
    </i>
    <i>
      <x v="10"/>
    </i>
    <i r="1">
      <x v="3"/>
    </i>
    <i r="2">
      <x/>
    </i>
    <i r="2">
      <x v="4"/>
    </i>
    <i r="2">
      <x v="6"/>
    </i>
    <i r="2">
      <x v="11"/>
    </i>
    <i r="2">
      <x v="12"/>
    </i>
    <i r="2">
      <x v="13"/>
    </i>
    <i r="2">
      <x v="14"/>
    </i>
    <i r="2">
      <x v="15"/>
    </i>
    <i r="2">
      <x v="24"/>
    </i>
    <i r="2">
      <x v="27"/>
    </i>
    <i>
      <x v="11"/>
    </i>
    <i r="1">
      <x v="19"/>
    </i>
    <i r="2">
      <x v="4"/>
    </i>
    <i r="2">
      <x v="6"/>
    </i>
    <i r="2">
      <x v="24"/>
    </i>
    <i>
      <x v="12"/>
    </i>
    <i r="1">
      <x v="10"/>
    </i>
    <i r="2">
      <x v="4"/>
    </i>
    <i r="2">
      <x v="5"/>
    </i>
    <i r="2">
      <x v="10"/>
    </i>
    <i r="2">
      <x v="14"/>
    </i>
    <i r="2">
      <x v="19"/>
    </i>
    <i r="2">
      <x v="24"/>
    </i>
    <i>
      <x v="13"/>
    </i>
    <i r="1">
      <x v="17"/>
    </i>
    <i r="2">
      <x/>
    </i>
    <i r="2">
      <x v="4"/>
    </i>
    <i r="2">
      <x v="5"/>
    </i>
    <i r="2">
      <x v="11"/>
    </i>
    <i r="2">
      <x v="14"/>
    </i>
    <i r="2">
      <x v="24"/>
    </i>
    <i r="2">
      <x v="27"/>
    </i>
    <i>
      <x v="14"/>
    </i>
    <i r="1">
      <x v="20"/>
    </i>
    <i r="2">
      <x v="4"/>
    </i>
    <i r="2">
      <x v="6"/>
    </i>
    <i r="2">
      <x v="12"/>
    </i>
    <i r="2">
      <x v="15"/>
    </i>
    <i r="2">
      <x v="17"/>
    </i>
    <i r="2">
      <x v="24"/>
    </i>
    <i r="2">
      <x v="27"/>
    </i>
    <i>
      <x v="15"/>
    </i>
    <i r="1">
      <x v="8"/>
    </i>
    <i r="2">
      <x/>
    </i>
    <i r="2">
      <x v="1"/>
    </i>
    <i r="2">
      <x v="2"/>
    </i>
    <i r="2">
      <x v="4"/>
    </i>
    <i r="2">
      <x v="5"/>
    </i>
    <i r="2">
      <x v="6"/>
    </i>
    <i r="2">
      <x v="11"/>
    </i>
    <i r="2">
      <x v="14"/>
    </i>
    <i r="2">
      <x v="22"/>
    </i>
    <i r="2">
      <x v="23"/>
    </i>
    <i r="2">
      <x v="24"/>
    </i>
    <i r="1">
      <x v="9"/>
    </i>
    <i r="2">
      <x/>
    </i>
    <i r="2">
      <x v="4"/>
    </i>
    <i r="2">
      <x v="6"/>
    </i>
    <i r="2">
      <x v="11"/>
    </i>
    <i r="2">
      <x v="12"/>
    </i>
    <i r="2">
      <x v="24"/>
    </i>
    <i r="2">
      <x v="27"/>
    </i>
    <i r="1">
      <x v="11"/>
    </i>
    <i r="2">
      <x v="4"/>
    </i>
    <i r="2">
      <x v="7"/>
    </i>
    <i r="2">
      <x v="11"/>
    </i>
    <i r="2">
      <x v="24"/>
    </i>
    <i r="1">
      <x v="18"/>
    </i>
    <i r="2">
      <x v="4"/>
    </i>
    <i r="2">
      <x v="5"/>
    </i>
    <i r="2">
      <x v="6"/>
    </i>
    <i r="2">
      <x v="11"/>
    </i>
    <i r="2">
      <x v="12"/>
    </i>
    <i r="2">
      <x v="14"/>
    </i>
    <i r="2">
      <x v="16"/>
    </i>
    <i r="2">
      <x v="24"/>
    </i>
    <i r="2">
      <x v="26"/>
    </i>
    <i r="2">
      <x v="27"/>
    </i>
    <i r="2">
      <x v="28"/>
    </i>
    <i>
      <x v="16"/>
    </i>
    <i r="1">
      <x v="11"/>
    </i>
    <i r="2">
      <x v="4"/>
    </i>
    <i r="2">
      <x v="8"/>
    </i>
    <i r="2">
      <x v="14"/>
    </i>
    <i r="2">
      <x v="24"/>
    </i>
    <i>
      <x v="17"/>
    </i>
    <i r="1">
      <x v="7"/>
    </i>
    <i r="2">
      <x v="4"/>
    </i>
    <i r="2">
      <x v="5"/>
    </i>
    <i r="2">
      <x v="10"/>
    </i>
    <i r="2">
      <x v="14"/>
    </i>
    <i r="2">
      <x v="20"/>
    </i>
    <i r="2">
      <x v="24"/>
    </i>
    <i r="2">
      <x v="27"/>
    </i>
    <i>
      <x v="18"/>
    </i>
    <i r="1">
      <x v="13"/>
    </i>
    <i r="2">
      <x v="4"/>
    </i>
    <i r="2">
      <x v="10"/>
    </i>
    <i r="2">
      <x v="15"/>
    </i>
    <i r="2">
      <x v="24"/>
    </i>
    <i r="2">
      <x v="25"/>
    </i>
    <i r="2">
      <x v="26"/>
    </i>
    <i>
      <x v="19"/>
    </i>
    <i r="1">
      <x v="16"/>
    </i>
    <i r="2">
      <x/>
    </i>
    <i r="2">
      <x v="1"/>
    </i>
    <i r="2">
      <x v="4"/>
    </i>
    <i r="2">
      <x v="5"/>
    </i>
    <i r="2">
      <x v="7"/>
    </i>
    <i r="2">
      <x v="11"/>
    </i>
    <i r="2">
      <x v="12"/>
    </i>
    <i r="2">
      <x v="14"/>
    </i>
    <i r="2">
      <x v="18"/>
    </i>
    <i r="2">
      <x v="24"/>
    </i>
    <i r="2">
      <x v="27"/>
    </i>
    <i>
      <x v="20"/>
    </i>
    <i r="1">
      <x v="19"/>
    </i>
    <i r="2">
      <x v="4"/>
    </i>
    <i r="2">
      <x v="13"/>
    </i>
    <i r="2">
      <x v="20"/>
    </i>
    <i>
      <x v="21"/>
    </i>
    <i r="1">
      <x v="21"/>
    </i>
    <i r="2">
      <x v="29"/>
    </i>
    <i t="grand">
      <x/>
    </i>
  </rowItems>
  <colItems count="1">
    <i/>
  </colItems>
  <dataFields count="1">
    <dataField name="Som van Delivered Quantity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 s="30" t="s">
        <v>4</v>
      </c>
    </row>
  </sheetData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31DD-07E9-4E6B-AF90-661F978CE483}">
  <sheetPr>
    <outlinePr summaryBelow="0"/>
  </sheetPr>
  <dimension ref="A1:AX3359"/>
  <sheetViews>
    <sheetView showGridLines="0" topLeftCell="E1" zoomScaleNormal="100" workbookViewId="0">
      <selection activeCell="Q1157" sqref="Q1157"/>
    </sheetView>
  </sheetViews>
  <sheetFormatPr defaultColWidth="9.140625"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7.5703125" style="5" bestFit="1" customWidth="1"/>
    <col min="9" max="9" width="26.7109375" style="5" bestFit="1" customWidth="1"/>
    <col min="10" max="10" width="21.7109375" style="5" bestFit="1" customWidth="1"/>
    <col min="11" max="11" width="14.7109375" style="5" bestFit="1" customWidth="1"/>
    <col min="12" max="12" width="16.28515625" style="5" bestFit="1" customWidth="1"/>
    <col min="13" max="13" width="14.5703125" style="5" bestFit="1" customWidth="1"/>
    <col min="14" max="14" width="11.7109375" style="5" bestFit="1" customWidth="1"/>
    <col min="15" max="15" width="15.85546875" style="5" bestFit="1" customWidth="1"/>
    <col min="16" max="16" width="37.42578125" style="5" bestFit="1" customWidth="1"/>
    <col min="17" max="17" width="18.85546875" style="5" bestFit="1" customWidth="1"/>
    <col min="18" max="18" width="42.28515625" style="5" bestFit="1" customWidth="1"/>
    <col min="19" max="19" width="18.28515625" style="5" bestFit="1" customWidth="1"/>
    <col min="20" max="20" width="51.42578125" style="5" bestFit="1" customWidth="1"/>
    <col min="21" max="21" width="8.140625" style="5" bestFit="1" customWidth="1"/>
    <col min="22" max="22" width="13.85546875" style="5" bestFit="1" customWidth="1"/>
    <col min="23" max="23" width="17.85546875" style="5" bestFit="1" customWidth="1"/>
    <col min="24" max="24" width="16.42578125" style="5" bestFit="1" customWidth="1"/>
    <col min="25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49" t="s">
        <v>0</v>
      </c>
      <c r="F1" s="10" t="s">
        <v>3</v>
      </c>
    </row>
    <row r="2" spans="1:50" s="25" customFormat="1" ht="15.75" customHeight="1" collapsed="1" x14ac:dyDescent="0.3">
      <c r="A2" s="22"/>
      <c r="B2" s="23"/>
      <c r="C2" s="24"/>
      <c r="D2" s="23"/>
      <c r="E2" s="49"/>
      <c r="F2" s="26"/>
    </row>
    <row r="3" spans="1:50" ht="15" hidden="1" customHeight="1" outlineLevel="1" x14ac:dyDescent="0.25">
      <c r="A3" s="14"/>
      <c r="B3" s="1"/>
      <c r="E3" s="49"/>
      <c r="F3" s="3" t="str">
        <f>_xll.SAPGetInfoLabel("QueryTechName")</f>
        <v>Technische naam van query</v>
      </c>
      <c r="G3" s="4" t="str">
        <f>_xll.SAPGetSourceInfo("DS_Consumption", "QueryTechName")</f>
        <v>A_MR_CO_PS_CUSTREP</v>
      </c>
    </row>
    <row r="4" spans="1:50" ht="15" hidden="1" customHeight="1" outlineLevel="1" x14ac:dyDescent="0.25">
      <c r="A4" s="14"/>
      <c r="B4" s="1"/>
      <c r="E4" s="49"/>
      <c r="F4" s="3" t="str">
        <f>_xll.SAPGetInfoLabel("InfoProviderTechName")</f>
        <v>Technische naam InfoProvider</v>
      </c>
      <c r="G4" s="4" t="str">
        <f>_xll.SAPGetSourceInfo("DS_Consumption", "InfoProviderTechName")</f>
        <v>MR_CO_PS</v>
      </c>
    </row>
    <row r="5" spans="1:50" ht="15" hidden="1" customHeight="1" outlineLevel="1" x14ac:dyDescent="0.25">
      <c r="A5" s="14"/>
      <c r="B5" s="1"/>
      <c r="E5" s="49"/>
      <c r="F5" s="3" t="str">
        <f>_xll.SAPGetInfoLabel("System")</f>
        <v>Systeem</v>
      </c>
      <c r="G5" s="4" t="str">
        <f>_xll.SAPGetSourceInfo("DS_Consumption", "System")</f>
        <v>BIP</v>
      </c>
    </row>
    <row r="6" spans="1:50" ht="15" hidden="1" customHeight="1" outlineLevel="1" x14ac:dyDescent="0.25">
      <c r="A6" s="14"/>
      <c r="B6" s="1"/>
      <c r="E6" s="49"/>
      <c r="F6" s="3" t="str">
        <f>_xll.SAPGetInfoLabel("QueryLastRefreshedAt")</f>
        <v>Query laatst vernieuwd op</v>
      </c>
      <c r="G6" s="50">
        <f>_xll.SAPGetSourceInfo("DS_Consumption", "QueryLastRefreshedAt")</f>
        <v>45915.610176875001</v>
      </c>
      <c r="H6" s="50"/>
      <c r="I6" s="50"/>
    </row>
    <row r="7" spans="1:50" s="11" customFormat="1" ht="7.5" hidden="1" customHeight="1" outlineLevel="1" x14ac:dyDescent="0.25">
      <c r="A7" s="13"/>
      <c r="B7" s="12"/>
      <c r="C7" s="19"/>
      <c r="D7" s="12"/>
      <c r="E7" s="49"/>
      <c r="F7" s="10"/>
    </row>
    <row r="8" spans="1:50" x14ac:dyDescent="0.25">
      <c r="A8" s="51" t="s">
        <v>1</v>
      </c>
      <c r="B8" s="52"/>
      <c r="C8" s="53" t="s">
        <v>2</v>
      </c>
      <c r="D8" s="52"/>
      <c r="E8" s="49"/>
      <c r="F8" s="41" t="s">
        <v>5</v>
      </c>
      <c r="G8" s="42" t="s">
        <v>6</v>
      </c>
      <c r="H8" s="42" t="s">
        <v>223</v>
      </c>
      <c r="I8" s="42" t="s">
        <v>223</v>
      </c>
      <c r="J8" s="42" t="s">
        <v>7</v>
      </c>
      <c r="K8" s="42" t="s">
        <v>8</v>
      </c>
      <c r="L8" s="42" t="s">
        <v>9</v>
      </c>
      <c r="M8" s="42" t="s">
        <v>10</v>
      </c>
      <c r="N8" s="42" t="s">
        <v>286</v>
      </c>
      <c r="O8" s="42" t="s">
        <v>286</v>
      </c>
      <c r="P8" s="42" t="s">
        <v>236</v>
      </c>
      <c r="Q8" s="42" t="s">
        <v>237</v>
      </c>
      <c r="R8" s="42" t="s">
        <v>287</v>
      </c>
      <c r="S8" s="42" t="s">
        <v>11</v>
      </c>
      <c r="T8" s="42" t="s">
        <v>11</v>
      </c>
      <c r="U8" s="42" t="s">
        <v>12</v>
      </c>
      <c r="V8" s="42" t="s">
        <v>288</v>
      </c>
      <c r="W8" s="43" t="s">
        <v>289</v>
      </c>
      <c r="X8" s="44" t="s">
        <v>290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2025 - October 2025</v>
      </c>
      <c r="C9" s="16" t="str">
        <f t="array" ref="C9:D12">_xll.SAPListOfEffectiveFilters("DS_Consumption")</f>
        <v>Fiscal Year Variant</v>
      </c>
      <c r="D9" s="2" t="str">
        <v>K4</v>
      </c>
      <c r="E9" s="49"/>
      <c r="F9" s="37" t="s">
        <v>13</v>
      </c>
      <c r="G9" s="38" t="s">
        <v>14</v>
      </c>
      <c r="H9" s="38" t="s">
        <v>15</v>
      </c>
      <c r="I9" s="38" t="s">
        <v>16</v>
      </c>
      <c r="J9" s="38" t="s">
        <v>17</v>
      </c>
      <c r="K9" s="38" t="s">
        <v>18</v>
      </c>
      <c r="L9" s="38" t="s">
        <v>19</v>
      </c>
      <c r="M9" s="38" t="s">
        <v>20</v>
      </c>
      <c r="N9" s="38" t="s">
        <v>291</v>
      </c>
      <c r="O9" s="38" t="s">
        <v>292</v>
      </c>
      <c r="P9" s="38" t="s">
        <v>293</v>
      </c>
      <c r="Q9" s="38" t="s">
        <v>294</v>
      </c>
      <c r="R9" s="38" t="s">
        <v>295</v>
      </c>
      <c r="S9" s="38" t="s">
        <v>39</v>
      </c>
      <c r="T9" s="38" t="s">
        <v>40</v>
      </c>
      <c r="U9" s="38" t="s">
        <v>18</v>
      </c>
      <c r="V9" s="38" t="s">
        <v>276</v>
      </c>
      <c r="W9" s="39" t="s">
        <v>59</v>
      </c>
      <c r="X9" s="32">
        <v>72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Fiscal year/period</v>
      </c>
      <c r="D10" s="6" t="str">
        <v>001.2025 - 010.2025</v>
      </c>
      <c r="E10" s="49"/>
      <c r="F10" s="37" t="s">
        <v>13</v>
      </c>
      <c r="G10" s="38" t="s">
        <v>14</v>
      </c>
      <c r="H10" s="38" t="s">
        <v>15</v>
      </c>
      <c r="I10" s="38" t="s">
        <v>16</v>
      </c>
      <c r="J10" s="38" t="s">
        <v>17</v>
      </c>
      <c r="K10" s="38" t="s">
        <v>18</v>
      </c>
      <c r="L10" s="38" t="s">
        <v>19</v>
      </c>
      <c r="M10" s="38" t="s">
        <v>20</v>
      </c>
      <c r="N10" s="38" t="s">
        <v>291</v>
      </c>
      <c r="O10" s="38" t="s">
        <v>292</v>
      </c>
      <c r="P10" s="38" t="s">
        <v>293</v>
      </c>
      <c r="Q10" s="38" t="s">
        <v>296</v>
      </c>
      <c r="R10" s="38" t="s">
        <v>295</v>
      </c>
      <c r="S10" s="38" t="s">
        <v>39</v>
      </c>
      <c r="T10" s="38" t="s">
        <v>40</v>
      </c>
      <c r="U10" s="38" t="s">
        <v>18</v>
      </c>
      <c r="V10" s="38" t="s">
        <v>297</v>
      </c>
      <c r="W10" s="39" t="s">
        <v>59</v>
      </c>
      <c r="X10" s="32">
        <v>72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Customer</v>
      </c>
      <c r="B11" s="2" t="str">
        <v>72019594</v>
      </c>
      <c r="C11" s="16" t="str">
        <v>Legal Entity</v>
      </c>
      <c r="D11" s="2" t="str">
        <v>822</v>
      </c>
      <c r="E11" s="49"/>
      <c r="F11" s="37" t="s">
        <v>13</v>
      </c>
      <c r="G11" s="38" t="s">
        <v>14</v>
      </c>
      <c r="H11" s="38" t="s">
        <v>15</v>
      </c>
      <c r="I11" s="38" t="s">
        <v>16</v>
      </c>
      <c r="J11" s="38" t="s">
        <v>17</v>
      </c>
      <c r="K11" s="38" t="s">
        <v>18</v>
      </c>
      <c r="L11" s="38" t="s">
        <v>19</v>
      </c>
      <c r="M11" s="38" t="s">
        <v>20</v>
      </c>
      <c r="N11" s="38" t="s">
        <v>291</v>
      </c>
      <c r="O11" s="38" t="s">
        <v>292</v>
      </c>
      <c r="P11" s="38" t="s">
        <v>293</v>
      </c>
      <c r="Q11" s="38" t="s">
        <v>298</v>
      </c>
      <c r="R11" s="38" t="s">
        <v>299</v>
      </c>
      <c r="S11" s="38" t="s">
        <v>29</v>
      </c>
      <c r="T11" s="38" t="s">
        <v>30</v>
      </c>
      <c r="U11" s="38" t="s">
        <v>18</v>
      </c>
      <c r="V11" s="38" t="s">
        <v>243</v>
      </c>
      <c r="W11" s="39" t="s">
        <v>59</v>
      </c>
      <c r="X11" s="33">
        <v>40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Order Account (AX)</v>
      </c>
      <c r="D12" s="6" t="str">
        <v>72019594</v>
      </c>
      <c r="E12" s="49"/>
      <c r="F12" s="37" t="s">
        <v>13</v>
      </c>
      <c r="G12" s="38" t="s">
        <v>14</v>
      </c>
      <c r="H12" s="38" t="s">
        <v>15</v>
      </c>
      <c r="I12" s="38" t="s">
        <v>16</v>
      </c>
      <c r="J12" s="38" t="s">
        <v>17</v>
      </c>
      <c r="K12" s="38" t="s">
        <v>18</v>
      </c>
      <c r="L12" s="38" t="s">
        <v>19</v>
      </c>
      <c r="M12" s="38" t="s">
        <v>20</v>
      </c>
      <c r="N12" s="38" t="s">
        <v>291</v>
      </c>
      <c r="O12" s="38" t="s">
        <v>292</v>
      </c>
      <c r="P12" s="38" t="s">
        <v>293</v>
      </c>
      <c r="Q12" s="38" t="s">
        <v>300</v>
      </c>
      <c r="R12" s="38" t="s">
        <v>301</v>
      </c>
      <c r="S12" s="38" t="s">
        <v>31</v>
      </c>
      <c r="T12" s="38" t="s">
        <v>32</v>
      </c>
      <c r="U12" s="38" t="s">
        <v>18</v>
      </c>
      <c r="V12" s="38" t="s">
        <v>302</v>
      </c>
      <c r="W12" s="39" t="s">
        <v>59</v>
      </c>
      <c r="X12" s="32">
        <v>12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/>
      <c r="D13" s="6"/>
      <c r="E13" s="49"/>
      <c r="F13" s="37" t="s">
        <v>13</v>
      </c>
      <c r="G13" s="38" t="s">
        <v>14</v>
      </c>
      <c r="H13" s="38" t="s">
        <v>15</v>
      </c>
      <c r="I13" s="38" t="s">
        <v>16</v>
      </c>
      <c r="J13" s="38" t="s">
        <v>17</v>
      </c>
      <c r="K13" s="38" t="s">
        <v>18</v>
      </c>
      <c r="L13" s="38" t="s">
        <v>19</v>
      </c>
      <c r="M13" s="38" t="s">
        <v>20</v>
      </c>
      <c r="N13" s="38" t="s">
        <v>291</v>
      </c>
      <c r="O13" s="38" t="s">
        <v>292</v>
      </c>
      <c r="P13" s="38" t="s">
        <v>293</v>
      </c>
      <c r="Q13" s="38" t="s">
        <v>303</v>
      </c>
      <c r="R13" s="38" t="s">
        <v>304</v>
      </c>
      <c r="S13" s="38" t="s">
        <v>23</v>
      </c>
      <c r="T13" s="38" t="s">
        <v>24</v>
      </c>
      <c r="U13" s="38" t="s">
        <v>18</v>
      </c>
      <c r="V13" s="38" t="s">
        <v>266</v>
      </c>
      <c r="W13" s="39" t="s">
        <v>59</v>
      </c>
      <c r="X13" s="31">
        <v>12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 s="37" t="s">
        <v>13</v>
      </c>
      <c r="G14" s="38" t="s">
        <v>14</v>
      </c>
      <c r="H14" s="38" t="s">
        <v>15</v>
      </c>
      <c r="I14" s="38" t="s">
        <v>16</v>
      </c>
      <c r="J14" s="38" t="s">
        <v>17</v>
      </c>
      <c r="K14" s="38" t="s">
        <v>18</v>
      </c>
      <c r="L14" s="38" t="s">
        <v>19</v>
      </c>
      <c r="M14" s="38" t="s">
        <v>20</v>
      </c>
      <c r="N14" s="38" t="s">
        <v>291</v>
      </c>
      <c r="O14" s="38" t="s">
        <v>292</v>
      </c>
      <c r="P14" s="38" t="s">
        <v>293</v>
      </c>
      <c r="Q14" s="38" t="s">
        <v>305</v>
      </c>
      <c r="R14" s="38" t="s">
        <v>306</v>
      </c>
      <c r="S14" s="38" t="s">
        <v>37</v>
      </c>
      <c r="T14" s="38" t="s">
        <v>38</v>
      </c>
      <c r="U14" s="38" t="s">
        <v>18</v>
      </c>
      <c r="V14" s="38" t="s">
        <v>227</v>
      </c>
      <c r="W14" s="39" t="s">
        <v>59</v>
      </c>
      <c r="X14" s="31">
        <v>11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 s="37" t="s">
        <v>13</v>
      </c>
      <c r="G15" s="38" t="s">
        <v>14</v>
      </c>
      <c r="H15" s="38" t="s">
        <v>15</v>
      </c>
      <c r="I15" s="38" t="s">
        <v>16</v>
      </c>
      <c r="J15" s="38" t="s">
        <v>17</v>
      </c>
      <c r="K15" s="38" t="s">
        <v>18</v>
      </c>
      <c r="L15" s="38" t="s">
        <v>19</v>
      </c>
      <c r="M15" s="38" t="s">
        <v>20</v>
      </c>
      <c r="N15" s="38" t="s">
        <v>291</v>
      </c>
      <c r="O15" s="38" t="s">
        <v>292</v>
      </c>
      <c r="P15" s="38" t="s">
        <v>293</v>
      </c>
      <c r="Q15" s="38" t="s">
        <v>307</v>
      </c>
      <c r="R15" s="38" t="s">
        <v>301</v>
      </c>
      <c r="S15" s="38" t="s">
        <v>31</v>
      </c>
      <c r="T15" s="38" t="s">
        <v>32</v>
      </c>
      <c r="U15" s="38" t="s">
        <v>18</v>
      </c>
      <c r="V15" s="38" t="s">
        <v>250</v>
      </c>
      <c r="W15" s="39" t="s">
        <v>59</v>
      </c>
      <c r="X15" s="32">
        <v>12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 s="37" t="s">
        <v>13</v>
      </c>
      <c r="G16" s="38" t="s">
        <v>14</v>
      </c>
      <c r="H16" s="38" t="s">
        <v>15</v>
      </c>
      <c r="I16" s="38" t="s">
        <v>16</v>
      </c>
      <c r="J16" s="38" t="s">
        <v>17</v>
      </c>
      <c r="K16" s="38" t="s">
        <v>18</v>
      </c>
      <c r="L16" s="38" t="s">
        <v>19</v>
      </c>
      <c r="M16" s="38" t="s">
        <v>20</v>
      </c>
      <c r="N16" s="38" t="s">
        <v>291</v>
      </c>
      <c r="O16" s="38" t="s">
        <v>292</v>
      </c>
      <c r="P16" s="38" t="s">
        <v>293</v>
      </c>
      <c r="Q16" s="38" t="s">
        <v>307</v>
      </c>
      <c r="R16" s="38" t="s">
        <v>295</v>
      </c>
      <c r="S16" s="38" t="s">
        <v>39</v>
      </c>
      <c r="T16" s="38" t="s">
        <v>40</v>
      </c>
      <c r="U16" s="38" t="s">
        <v>18</v>
      </c>
      <c r="V16" s="38" t="s">
        <v>250</v>
      </c>
      <c r="W16" s="39" t="s">
        <v>59</v>
      </c>
      <c r="X16" s="32">
        <v>96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 s="37" t="s">
        <v>13</v>
      </c>
      <c r="G17" s="38" t="s">
        <v>14</v>
      </c>
      <c r="H17" s="38" t="s">
        <v>15</v>
      </c>
      <c r="I17" s="38" t="s">
        <v>16</v>
      </c>
      <c r="J17" s="38" t="s">
        <v>17</v>
      </c>
      <c r="K17" s="38" t="s">
        <v>18</v>
      </c>
      <c r="L17" s="38" t="s">
        <v>19</v>
      </c>
      <c r="M17" s="38" t="s">
        <v>20</v>
      </c>
      <c r="N17" s="38" t="s">
        <v>291</v>
      </c>
      <c r="O17" s="38" t="s">
        <v>292</v>
      </c>
      <c r="P17" s="38" t="s">
        <v>293</v>
      </c>
      <c r="Q17" s="38" t="s">
        <v>308</v>
      </c>
      <c r="R17" s="38" t="s">
        <v>304</v>
      </c>
      <c r="S17" s="38" t="s">
        <v>23</v>
      </c>
      <c r="T17" s="38" t="s">
        <v>24</v>
      </c>
      <c r="U17" s="38" t="s">
        <v>18</v>
      </c>
      <c r="V17" s="38" t="s">
        <v>256</v>
      </c>
      <c r="W17" s="39" t="s">
        <v>59</v>
      </c>
      <c r="X17" s="31">
        <v>12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 s="37" t="s">
        <v>13</v>
      </c>
      <c r="G18" s="38" t="s">
        <v>14</v>
      </c>
      <c r="H18" s="38" t="s">
        <v>15</v>
      </c>
      <c r="I18" s="38" t="s">
        <v>16</v>
      </c>
      <c r="J18" s="38" t="s">
        <v>17</v>
      </c>
      <c r="K18" s="38" t="s">
        <v>18</v>
      </c>
      <c r="L18" s="38" t="s">
        <v>19</v>
      </c>
      <c r="M18" s="38" t="s">
        <v>20</v>
      </c>
      <c r="N18" s="38" t="s">
        <v>291</v>
      </c>
      <c r="O18" s="38" t="s">
        <v>292</v>
      </c>
      <c r="P18" s="38" t="s">
        <v>293</v>
      </c>
      <c r="Q18" s="38" t="s">
        <v>308</v>
      </c>
      <c r="R18" s="38" t="s">
        <v>299</v>
      </c>
      <c r="S18" s="38" t="s">
        <v>29</v>
      </c>
      <c r="T18" s="38" t="s">
        <v>30</v>
      </c>
      <c r="U18" s="38" t="s">
        <v>18</v>
      </c>
      <c r="V18" s="38" t="s">
        <v>256</v>
      </c>
      <c r="W18" s="39" t="s">
        <v>59</v>
      </c>
      <c r="X18" s="33">
        <v>20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 s="37" t="s">
        <v>13</v>
      </c>
      <c r="G19" s="38" t="s">
        <v>14</v>
      </c>
      <c r="H19" s="38" t="s">
        <v>15</v>
      </c>
      <c r="I19" s="38" t="s">
        <v>16</v>
      </c>
      <c r="J19" s="38" t="s">
        <v>17</v>
      </c>
      <c r="K19" s="38" t="s">
        <v>18</v>
      </c>
      <c r="L19" s="38" t="s">
        <v>19</v>
      </c>
      <c r="M19" s="38" t="s">
        <v>20</v>
      </c>
      <c r="N19" s="38" t="s">
        <v>291</v>
      </c>
      <c r="O19" s="38" t="s">
        <v>292</v>
      </c>
      <c r="P19" s="38" t="s">
        <v>293</v>
      </c>
      <c r="Q19" s="38" t="s">
        <v>308</v>
      </c>
      <c r="R19" s="38" t="s">
        <v>295</v>
      </c>
      <c r="S19" s="38" t="s">
        <v>39</v>
      </c>
      <c r="T19" s="38" t="s">
        <v>40</v>
      </c>
      <c r="U19" s="38" t="s">
        <v>18</v>
      </c>
      <c r="V19" s="38" t="s">
        <v>256</v>
      </c>
      <c r="W19" s="39" t="s">
        <v>59</v>
      </c>
      <c r="X19" s="32">
        <v>72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 s="37" t="s">
        <v>13</v>
      </c>
      <c r="G20" s="38" t="s">
        <v>14</v>
      </c>
      <c r="H20" s="38" t="s">
        <v>15</v>
      </c>
      <c r="I20" s="38" t="s">
        <v>16</v>
      </c>
      <c r="J20" s="38" t="s">
        <v>17</v>
      </c>
      <c r="K20" s="38" t="s">
        <v>18</v>
      </c>
      <c r="L20" s="38" t="s">
        <v>19</v>
      </c>
      <c r="M20" s="38" t="s">
        <v>20</v>
      </c>
      <c r="N20" s="38" t="s">
        <v>291</v>
      </c>
      <c r="O20" s="38" t="s">
        <v>292</v>
      </c>
      <c r="P20" s="38" t="s">
        <v>293</v>
      </c>
      <c r="Q20" s="38" t="s">
        <v>309</v>
      </c>
      <c r="R20" s="38" t="s">
        <v>301</v>
      </c>
      <c r="S20" s="38" t="s">
        <v>31</v>
      </c>
      <c r="T20" s="38" t="s">
        <v>32</v>
      </c>
      <c r="U20" s="38" t="s">
        <v>18</v>
      </c>
      <c r="V20" s="38" t="s">
        <v>232</v>
      </c>
      <c r="W20" s="39" t="s">
        <v>59</v>
      </c>
      <c r="X20" s="32">
        <v>24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 s="37" t="s">
        <v>13</v>
      </c>
      <c r="G21" s="38" t="s">
        <v>14</v>
      </c>
      <c r="H21" s="38" t="s">
        <v>15</v>
      </c>
      <c r="I21" s="38" t="s">
        <v>16</v>
      </c>
      <c r="J21" s="38" t="s">
        <v>17</v>
      </c>
      <c r="K21" s="38" t="s">
        <v>18</v>
      </c>
      <c r="L21" s="38" t="s">
        <v>19</v>
      </c>
      <c r="M21" s="38" t="s">
        <v>20</v>
      </c>
      <c r="N21" s="38" t="s">
        <v>291</v>
      </c>
      <c r="O21" s="38" t="s">
        <v>292</v>
      </c>
      <c r="P21" s="38" t="s">
        <v>293</v>
      </c>
      <c r="Q21" s="38" t="s">
        <v>309</v>
      </c>
      <c r="R21" s="38" t="s">
        <v>295</v>
      </c>
      <c r="S21" s="38" t="s">
        <v>39</v>
      </c>
      <c r="T21" s="38" t="s">
        <v>40</v>
      </c>
      <c r="U21" s="38" t="s">
        <v>18</v>
      </c>
      <c r="V21" s="38" t="s">
        <v>232</v>
      </c>
      <c r="W21" s="39" t="s">
        <v>59</v>
      </c>
      <c r="X21" s="32">
        <v>96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 s="37" t="s">
        <v>13</v>
      </c>
      <c r="G22" s="38" t="s">
        <v>14</v>
      </c>
      <c r="H22" s="38" t="s">
        <v>15</v>
      </c>
      <c r="I22" s="38" t="s">
        <v>16</v>
      </c>
      <c r="J22" s="38" t="s">
        <v>17</v>
      </c>
      <c r="K22" s="38" t="s">
        <v>18</v>
      </c>
      <c r="L22" s="38" t="s">
        <v>19</v>
      </c>
      <c r="M22" s="38" t="s">
        <v>20</v>
      </c>
      <c r="N22" s="38" t="s">
        <v>291</v>
      </c>
      <c r="O22" s="38" t="s">
        <v>292</v>
      </c>
      <c r="P22" s="38" t="s">
        <v>310</v>
      </c>
      <c r="Q22" s="38" t="s">
        <v>311</v>
      </c>
      <c r="R22" s="38" t="s">
        <v>312</v>
      </c>
      <c r="S22" s="38" t="s">
        <v>21</v>
      </c>
      <c r="T22" s="38" t="s">
        <v>22</v>
      </c>
      <c r="U22" s="38" t="s">
        <v>18</v>
      </c>
      <c r="V22" s="38" t="s">
        <v>313</v>
      </c>
      <c r="W22" s="39" t="s">
        <v>59</v>
      </c>
      <c r="X22" s="31">
        <v>1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 s="37" t="s">
        <v>13</v>
      </c>
      <c r="G23" s="38" t="s">
        <v>14</v>
      </c>
      <c r="H23" s="38" t="s">
        <v>15</v>
      </c>
      <c r="I23" s="38" t="s">
        <v>16</v>
      </c>
      <c r="J23" s="38" t="s">
        <v>17</v>
      </c>
      <c r="K23" s="38" t="s">
        <v>18</v>
      </c>
      <c r="L23" s="38" t="s">
        <v>19</v>
      </c>
      <c r="M23" s="38" t="s">
        <v>20</v>
      </c>
      <c r="N23" s="38" t="s">
        <v>291</v>
      </c>
      <c r="O23" s="38" t="s">
        <v>292</v>
      </c>
      <c r="P23" s="38" t="s">
        <v>310</v>
      </c>
      <c r="Q23" s="38" t="s">
        <v>311</v>
      </c>
      <c r="R23" s="38" t="s">
        <v>299</v>
      </c>
      <c r="S23" s="38" t="s">
        <v>29</v>
      </c>
      <c r="T23" s="38" t="s">
        <v>30</v>
      </c>
      <c r="U23" s="38" t="s">
        <v>18</v>
      </c>
      <c r="V23" s="38" t="s">
        <v>313</v>
      </c>
      <c r="W23" s="39" t="s">
        <v>59</v>
      </c>
      <c r="X23" s="33">
        <v>20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 s="37" t="s">
        <v>13</v>
      </c>
      <c r="G24" s="38" t="s">
        <v>14</v>
      </c>
      <c r="H24" s="38" t="s">
        <v>15</v>
      </c>
      <c r="I24" s="38" t="s">
        <v>16</v>
      </c>
      <c r="J24" s="38" t="s">
        <v>17</v>
      </c>
      <c r="K24" s="38" t="s">
        <v>18</v>
      </c>
      <c r="L24" s="38" t="s">
        <v>19</v>
      </c>
      <c r="M24" s="38" t="s">
        <v>20</v>
      </c>
      <c r="N24" s="38" t="s">
        <v>291</v>
      </c>
      <c r="O24" s="38" t="s">
        <v>292</v>
      </c>
      <c r="P24" s="38" t="s">
        <v>310</v>
      </c>
      <c r="Q24" s="38" t="s">
        <v>314</v>
      </c>
      <c r="R24" s="38" t="s">
        <v>301</v>
      </c>
      <c r="S24" s="38" t="s">
        <v>31</v>
      </c>
      <c r="T24" s="38" t="s">
        <v>32</v>
      </c>
      <c r="U24" s="38" t="s">
        <v>18</v>
      </c>
      <c r="V24" s="38" t="s">
        <v>271</v>
      </c>
      <c r="W24" s="39" t="s">
        <v>59</v>
      </c>
      <c r="X24" s="32">
        <v>12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 s="37" t="s">
        <v>13</v>
      </c>
      <c r="G25" s="38" t="s">
        <v>14</v>
      </c>
      <c r="H25" s="38" t="s">
        <v>15</v>
      </c>
      <c r="I25" s="38" t="s">
        <v>16</v>
      </c>
      <c r="J25" s="38" t="s">
        <v>17</v>
      </c>
      <c r="K25" s="38" t="s">
        <v>18</v>
      </c>
      <c r="L25" s="38" t="s">
        <v>19</v>
      </c>
      <c r="M25" s="38" t="s">
        <v>20</v>
      </c>
      <c r="N25" s="38" t="s">
        <v>291</v>
      </c>
      <c r="O25" s="38" t="s">
        <v>292</v>
      </c>
      <c r="P25" s="38" t="s">
        <v>315</v>
      </c>
      <c r="Q25" s="38" t="s">
        <v>316</v>
      </c>
      <c r="R25" s="38" t="s">
        <v>306</v>
      </c>
      <c r="S25" s="38" t="s">
        <v>37</v>
      </c>
      <c r="T25" s="38" t="s">
        <v>38</v>
      </c>
      <c r="U25" s="38" t="s">
        <v>18</v>
      </c>
      <c r="V25" s="38" t="s">
        <v>297</v>
      </c>
      <c r="W25" s="39" t="s">
        <v>59</v>
      </c>
      <c r="X25" s="31">
        <v>11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 s="37" t="s">
        <v>13</v>
      </c>
      <c r="G26" s="38" t="s">
        <v>14</v>
      </c>
      <c r="H26" s="38" t="s">
        <v>15</v>
      </c>
      <c r="I26" s="38" t="s">
        <v>16</v>
      </c>
      <c r="J26" s="38" t="s">
        <v>17</v>
      </c>
      <c r="K26" s="38" t="s">
        <v>18</v>
      </c>
      <c r="L26" s="38" t="s">
        <v>19</v>
      </c>
      <c r="M26" s="38" t="s">
        <v>20</v>
      </c>
      <c r="N26" s="38" t="s">
        <v>291</v>
      </c>
      <c r="O26" s="38" t="s">
        <v>292</v>
      </c>
      <c r="P26" s="38" t="s">
        <v>315</v>
      </c>
      <c r="Q26" s="38" t="s">
        <v>317</v>
      </c>
      <c r="R26" s="38" t="s">
        <v>299</v>
      </c>
      <c r="S26" s="38" t="s">
        <v>29</v>
      </c>
      <c r="T26" s="38" t="s">
        <v>30</v>
      </c>
      <c r="U26" s="38" t="s">
        <v>18</v>
      </c>
      <c r="V26" s="38" t="s">
        <v>226</v>
      </c>
      <c r="W26" s="39" t="s">
        <v>59</v>
      </c>
      <c r="X26" s="33">
        <v>60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 s="37" t="s">
        <v>13</v>
      </c>
      <c r="G27" s="38" t="s">
        <v>14</v>
      </c>
      <c r="H27" s="38" t="s">
        <v>15</v>
      </c>
      <c r="I27" s="38" t="s">
        <v>16</v>
      </c>
      <c r="J27" s="38" t="s">
        <v>17</v>
      </c>
      <c r="K27" s="38" t="s">
        <v>18</v>
      </c>
      <c r="L27" s="38" t="s">
        <v>19</v>
      </c>
      <c r="M27" s="38" t="s">
        <v>20</v>
      </c>
      <c r="N27" s="38" t="s">
        <v>291</v>
      </c>
      <c r="O27" s="38" t="s">
        <v>292</v>
      </c>
      <c r="P27" s="38" t="s">
        <v>315</v>
      </c>
      <c r="Q27" s="38" t="s">
        <v>317</v>
      </c>
      <c r="R27" s="38" t="s">
        <v>301</v>
      </c>
      <c r="S27" s="38" t="s">
        <v>31</v>
      </c>
      <c r="T27" s="38" t="s">
        <v>32</v>
      </c>
      <c r="U27" s="38" t="s">
        <v>18</v>
      </c>
      <c r="V27" s="38" t="s">
        <v>226</v>
      </c>
      <c r="W27" s="39" t="s">
        <v>59</v>
      </c>
      <c r="X27" s="32">
        <v>18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 s="37" t="s">
        <v>13</v>
      </c>
      <c r="G28" s="38" t="s">
        <v>14</v>
      </c>
      <c r="H28" s="38" t="s">
        <v>15</v>
      </c>
      <c r="I28" s="38" t="s">
        <v>16</v>
      </c>
      <c r="J28" s="38" t="s">
        <v>17</v>
      </c>
      <c r="K28" s="38" t="s">
        <v>18</v>
      </c>
      <c r="L28" s="38" t="s">
        <v>19</v>
      </c>
      <c r="M28" s="38" t="s">
        <v>20</v>
      </c>
      <c r="N28" s="38" t="s">
        <v>291</v>
      </c>
      <c r="O28" s="38" t="s">
        <v>292</v>
      </c>
      <c r="P28" s="38" t="s">
        <v>315</v>
      </c>
      <c r="Q28" s="38" t="s">
        <v>317</v>
      </c>
      <c r="R28" s="38" t="s">
        <v>295</v>
      </c>
      <c r="S28" s="38" t="s">
        <v>39</v>
      </c>
      <c r="T28" s="38" t="s">
        <v>40</v>
      </c>
      <c r="U28" s="38" t="s">
        <v>18</v>
      </c>
      <c r="V28" s="38" t="s">
        <v>226</v>
      </c>
      <c r="W28" s="39" t="s">
        <v>59</v>
      </c>
      <c r="X28" s="32">
        <v>24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 s="37" t="s">
        <v>13</v>
      </c>
      <c r="G29" s="38" t="s">
        <v>14</v>
      </c>
      <c r="H29" s="38" t="s">
        <v>15</v>
      </c>
      <c r="I29" s="38" t="s">
        <v>16</v>
      </c>
      <c r="J29" s="38" t="s">
        <v>17</v>
      </c>
      <c r="K29" s="38" t="s">
        <v>18</v>
      </c>
      <c r="L29" s="38" t="s">
        <v>19</v>
      </c>
      <c r="M29" s="38" t="s">
        <v>20</v>
      </c>
      <c r="N29" s="38" t="s">
        <v>291</v>
      </c>
      <c r="O29" s="38" t="s">
        <v>292</v>
      </c>
      <c r="P29" s="38" t="s">
        <v>315</v>
      </c>
      <c r="Q29" s="38" t="s">
        <v>318</v>
      </c>
      <c r="R29" s="38" t="s">
        <v>304</v>
      </c>
      <c r="S29" s="38" t="s">
        <v>23</v>
      </c>
      <c r="T29" s="38" t="s">
        <v>24</v>
      </c>
      <c r="U29" s="38" t="s">
        <v>18</v>
      </c>
      <c r="V29" s="38" t="s">
        <v>266</v>
      </c>
      <c r="W29" s="39" t="s">
        <v>59</v>
      </c>
      <c r="X29" s="31">
        <v>1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 s="37" t="s">
        <v>13</v>
      </c>
      <c r="G30" s="38" t="s">
        <v>14</v>
      </c>
      <c r="H30" s="38" t="s">
        <v>15</v>
      </c>
      <c r="I30" s="38" t="s">
        <v>16</v>
      </c>
      <c r="J30" s="38" t="s">
        <v>17</v>
      </c>
      <c r="K30" s="38" t="s">
        <v>18</v>
      </c>
      <c r="L30" s="38" t="s">
        <v>19</v>
      </c>
      <c r="M30" s="38" t="s">
        <v>20</v>
      </c>
      <c r="N30" s="38" t="s">
        <v>291</v>
      </c>
      <c r="O30" s="38" t="s">
        <v>292</v>
      </c>
      <c r="P30" s="38" t="s">
        <v>315</v>
      </c>
      <c r="Q30" s="38" t="s">
        <v>318</v>
      </c>
      <c r="R30" s="38" t="s">
        <v>301</v>
      </c>
      <c r="S30" s="38" t="s">
        <v>31</v>
      </c>
      <c r="T30" s="38" t="s">
        <v>32</v>
      </c>
      <c r="U30" s="38" t="s">
        <v>18</v>
      </c>
      <c r="V30" s="38" t="s">
        <v>266</v>
      </c>
      <c r="W30" s="39" t="s">
        <v>59</v>
      </c>
      <c r="X30" s="32">
        <v>6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 s="37" t="s">
        <v>13</v>
      </c>
      <c r="G31" s="38" t="s">
        <v>14</v>
      </c>
      <c r="H31" s="38" t="s">
        <v>15</v>
      </c>
      <c r="I31" s="38" t="s">
        <v>16</v>
      </c>
      <c r="J31" s="38" t="s">
        <v>17</v>
      </c>
      <c r="K31" s="38" t="s">
        <v>18</v>
      </c>
      <c r="L31" s="38" t="s">
        <v>19</v>
      </c>
      <c r="M31" s="38" t="s">
        <v>20</v>
      </c>
      <c r="N31" s="38" t="s">
        <v>291</v>
      </c>
      <c r="O31" s="38" t="s">
        <v>292</v>
      </c>
      <c r="P31" s="38" t="s">
        <v>315</v>
      </c>
      <c r="Q31" s="38" t="s">
        <v>319</v>
      </c>
      <c r="R31" s="38" t="s">
        <v>304</v>
      </c>
      <c r="S31" s="38" t="s">
        <v>23</v>
      </c>
      <c r="T31" s="38" t="s">
        <v>24</v>
      </c>
      <c r="U31" s="38" t="s">
        <v>18</v>
      </c>
      <c r="V31" s="38" t="s">
        <v>227</v>
      </c>
      <c r="W31" s="39" t="s">
        <v>59</v>
      </c>
      <c r="X31" s="31">
        <v>2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 s="37" t="s">
        <v>13</v>
      </c>
      <c r="G32" s="38" t="s">
        <v>14</v>
      </c>
      <c r="H32" s="38" t="s">
        <v>15</v>
      </c>
      <c r="I32" s="38" t="s">
        <v>16</v>
      </c>
      <c r="J32" s="38" t="s">
        <v>17</v>
      </c>
      <c r="K32" s="38" t="s">
        <v>18</v>
      </c>
      <c r="L32" s="38" t="s">
        <v>19</v>
      </c>
      <c r="M32" s="38" t="s">
        <v>20</v>
      </c>
      <c r="N32" s="38" t="s">
        <v>291</v>
      </c>
      <c r="O32" s="38" t="s">
        <v>292</v>
      </c>
      <c r="P32" s="38" t="s">
        <v>315</v>
      </c>
      <c r="Q32" s="38" t="s">
        <v>320</v>
      </c>
      <c r="R32" s="38" t="s">
        <v>301</v>
      </c>
      <c r="S32" s="38" t="s">
        <v>31</v>
      </c>
      <c r="T32" s="38" t="s">
        <v>32</v>
      </c>
      <c r="U32" s="38" t="s">
        <v>18</v>
      </c>
      <c r="V32" s="38" t="s">
        <v>227</v>
      </c>
      <c r="W32" s="39" t="s">
        <v>59</v>
      </c>
      <c r="X32" s="32">
        <v>12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 s="37" t="s">
        <v>13</v>
      </c>
      <c r="G33" s="38" t="s">
        <v>14</v>
      </c>
      <c r="H33" s="38" t="s">
        <v>15</v>
      </c>
      <c r="I33" s="38" t="s">
        <v>16</v>
      </c>
      <c r="J33" s="38" t="s">
        <v>17</v>
      </c>
      <c r="K33" s="38" t="s">
        <v>18</v>
      </c>
      <c r="L33" s="38" t="s">
        <v>19</v>
      </c>
      <c r="M33" s="38" t="s">
        <v>20</v>
      </c>
      <c r="N33" s="38" t="s">
        <v>291</v>
      </c>
      <c r="O33" s="38" t="s">
        <v>292</v>
      </c>
      <c r="P33" s="38" t="s">
        <v>315</v>
      </c>
      <c r="Q33" s="38" t="s">
        <v>321</v>
      </c>
      <c r="R33" s="38" t="s">
        <v>312</v>
      </c>
      <c r="S33" s="38" t="s">
        <v>21</v>
      </c>
      <c r="T33" s="38" t="s">
        <v>22</v>
      </c>
      <c r="U33" s="38" t="s">
        <v>18</v>
      </c>
      <c r="V33" s="38" t="s">
        <v>240</v>
      </c>
      <c r="W33" s="39" t="s">
        <v>59</v>
      </c>
      <c r="X33" s="31">
        <v>4</v>
      </c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 s="37" t="s">
        <v>13</v>
      </c>
      <c r="G34" s="38" t="s">
        <v>14</v>
      </c>
      <c r="H34" s="38" t="s">
        <v>15</v>
      </c>
      <c r="I34" s="38" t="s">
        <v>16</v>
      </c>
      <c r="J34" s="38" t="s">
        <v>17</v>
      </c>
      <c r="K34" s="38" t="s">
        <v>18</v>
      </c>
      <c r="L34" s="38" t="s">
        <v>19</v>
      </c>
      <c r="M34" s="38" t="s">
        <v>20</v>
      </c>
      <c r="N34" s="38" t="s">
        <v>291</v>
      </c>
      <c r="O34" s="38" t="s">
        <v>292</v>
      </c>
      <c r="P34" s="38" t="s">
        <v>315</v>
      </c>
      <c r="Q34" s="38" t="s">
        <v>321</v>
      </c>
      <c r="R34" s="38" t="s">
        <v>304</v>
      </c>
      <c r="S34" s="38" t="s">
        <v>23</v>
      </c>
      <c r="T34" s="38" t="s">
        <v>24</v>
      </c>
      <c r="U34" s="38" t="s">
        <v>18</v>
      </c>
      <c r="V34" s="38" t="s">
        <v>240</v>
      </c>
      <c r="W34" s="39" t="s">
        <v>59</v>
      </c>
      <c r="X34" s="31">
        <v>1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 s="37" t="s">
        <v>13</v>
      </c>
      <c r="G35" s="38" t="s">
        <v>14</v>
      </c>
      <c r="H35" s="38" t="s">
        <v>15</v>
      </c>
      <c r="I35" s="38" t="s">
        <v>16</v>
      </c>
      <c r="J35" s="38" t="s">
        <v>17</v>
      </c>
      <c r="K35" s="38" t="s">
        <v>18</v>
      </c>
      <c r="L35" s="38" t="s">
        <v>19</v>
      </c>
      <c r="M35" s="38" t="s">
        <v>20</v>
      </c>
      <c r="N35" s="38" t="s">
        <v>291</v>
      </c>
      <c r="O35" s="38" t="s">
        <v>292</v>
      </c>
      <c r="P35" s="38" t="s">
        <v>315</v>
      </c>
      <c r="Q35" s="38" t="s">
        <v>321</v>
      </c>
      <c r="R35" s="38" t="s">
        <v>299</v>
      </c>
      <c r="S35" s="38" t="s">
        <v>29</v>
      </c>
      <c r="T35" s="38" t="s">
        <v>30</v>
      </c>
      <c r="U35" s="38" t="s">
        <v>18</v>
      </c>
      <c r="V35" s="38" t="s">
        <v>240</v>
      </c>
      <c r="W35" s="39" t="s">
        <v>59</v>
      </c>
      <c r="X35" s="33">
        <v>20</v>
      </c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 s="37" t="s">
        <v>13</v>
      </c>
      <c r="G36" s="38" t="s">
        <v>14</v>
      </c>
      <c r="H36" s="38" t="s">
        <v>15</v>
      </c>
      <c r="I36" s="38" t="s">
        <v>16</v>
      </c>
      <c r="J36" s="38" t="s">
        <v>17</v>
      </c>
      <c r="K36" s="38" t="s">
        <v>18</v>
      </c>
      <c r="L36" s="38" t="s">
        <v>19</v>
      </c>
      <c r="M36" s="38" t="s">
        <v>20</v>
      </c>
      <c r="N36" s="38" t="s">
        <v>291</v>
      </c>
      <c r="O36" s="38" t="s">
        <v>292</v>
      </c>
      <c r="P36" s="38" t="s">
        <v>315</v>
      </c>
      <c r="Q36" s="38" t="s">
        <v>321</v>
      </c>
      <c r="R36" s="38" t="s">
        <v>306</v>
      </c>
      <c r="S36" s="38" t="s">
        <v>37</v>
      </c>
      <c r="T36" s="38" t="s">
        <v>38</v>
      </c>
      <c r="U36" s="38" t="s">
        <v>18</v>
      </c>
      <c r="V36" s="38" t="s">
        <v>240</v>
      </c>
      <c r="W36" s="39" t="s">
        <v>59</v>
      </c>
      <c r="X36" s="31">
        <v>11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 s="37" t="s">
        <v>13</v>
      </c>
      <c r="G37" s="38" t="s">
        <v>14</v>
      </c>
      <c r="H37" s="38" t="s">
        <v>15</v>
      </c>
      <c r="I37" s="38" t="s">
        <v>16</v>
      </c>
      <c r="J37" s="38" t="s">
        <v>17</v>
      </c>
      <c r="K37" s="38" t="s">
        <v>18</v>
      </c>
      <c r="L37" s="38" t="s">
        <v>19</v>
      </c>
      <c r="M37" s="38" t="s">
        <v>20</v>
      </c>
      <c r="N37" s="38" t="s">
        <v>291</v>
      </c>
      <c r="O37" s="38" t="s">
        <v>292</v>
      </c>
      <c r="P37" s="38" t="s">
        <v>315</v>
      </c>
      <c r="Q37" s="38" t="s">
        <v>321</v>
      </c>
      <c r="R37" s="38" t="s">
        <v>301</v>
      </c>
      <c r="S37" s="38" t="s">
        <v>31</v>
      </c>
      <c r="T37" s="38" t="s">
        <v>32</v>
      </c>
      <c r="U37" s="38" t="s">
        <v>18</v>
      </c>
      <c r="V37" s="38" t="s">
        <v>240</v>
      </c>
      <c r="W37" s="39" t="s">
        <v>59</v>
      </c>
      <c r="X37" s="32">
        <v>6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 s="37" t="s">
        <v>13</v>
      </c>
      <c r="G38" s="38" t="s">
        <v>14</v>
      </c>
      <c r="H38" s="38" t="s">
        <v>15</v>
      </c>
      <c r="I38" s="38" t="s">
        <v>16</v>
      </c>
      <c r="J38" s="38" t="s">
        <v>17</v>
      </c>
      <c r="K38" s="38" t="s">
        <v>18</v>
      </c>
      <c r="L38" s="38" t="s">
        <v>19</v>
      </c>
      <c r="M38" s="38" t="s">
        <v>20</v>
      </c>
      <c r="N38" s="38" t="s">
        <v>291</v>
      </c>
      <c r="O38" s="38" t="s">
        <v>292</v>
      </c>
      <c r="P38" s="38" t="s">
        <v>315</v>
      </c>
      <c r="Q38" s="38" t="s">
        <v>321</v>
      </c>
      <c r="R38" s="38" t="s">
        <v>295</v>
      </c>
      <c r="S38" s="38" t="s">
        <v>39</v>
      </c>
      <c r="T38" s="38" t="s">
        <v>40</v>
      </c>
      <c r="U38" s="38" t="s">
        <v>18</v>
      </c>
      <c r="V38" s="38" t="s">
        <v>240</v>
      </c>
      <c r="W38" s="39" t="s">
        <v>59</v>
      </c>
      <c r="X38" s="32">
        <v>24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 s="37" t="s">
        <v>13</v>
      </c>
      <c r="G39" s="38" t="s">
        <v>14</v>
      </c>
      <c r="H39" s="38" t="s">
        <v>15</v>
      </c>
      <c r="I39" s="38" t="s">
        <v>16</v>
      </c>
      <c r="J39" s="38" t="s">
        <v>17</v>
      </c>
      <c r="K39" s="38" t="s">
        <v>18</v>
      </c>
      <c r="L39" s="38" t="s">
        <v>19</v>
      </c>
      <c r="M39" s="38" t="s">
        <v>20</v>
      </c>
      <c r="N39" s="38" t="s">
        <v>291</v>
      </c>
      <c r="O39" s="38" t="s">
        <v>292</v>
      </c>
      <c r="P39" s="38" t="s">
        <v>315</v>
      </c>
      <c r="Q39" s="38" t="s">
        <v>322</v>
      </c>
      <c r="R39" s="38" t="s">
        <v>312</v>
      </c>
      <c r="S39" s="38" t="s">
        <v>21</v>
      </c>
      <c r="T39" s="38" t="s">
        <v>22</v>
      </c>
      <c r="U39" s="38" t="s">
        <v>18</v>
      </c>
      <c r="V39" s="38" t="s">
        <v>313</v>
      </c>
      <c r="W39" s="39" t="s">
        <v>59</v>
      </c>
      <c r="X39" s="31">
        <v>4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 s="37" t="s">
        <v>13</v>
      </c>
      <c r="G40" s="38" t="s">
        <v>14</v>
      </c>
      <c r="H40" s="38" t="s">
        <v>15</v>
      </c>
      <c r="I40" s="38" t="s">
        <v>16</v>
      </c>
      <c r="J40" s="38" t="s">
        <v>17</v>
      </c>
      <c r="K40" s="38" t="s">
        <v>18</v>
      </c>
      <c r="L40" s="38" t="s">
        <v>19</v>
      </c>
      <c r="M40" s="38" t="s">
        <v>20</v>
      </c>
      <c r="N40" s="38" t="s">
        <v>291</v>
      </c>
      <c r="O40" s="38" t="s">
        <v>292</v>
      </c>
      <c r="P40" s="38" t="s">
        <v>315</v>
      </c>
      <c r="Q40" s="38" t="s">
        <v>322</v>
      </c>
      <c r="R40" s="38" t="s">
        <v>304</v>
      </c>
      <c r="S40" s="38" t="s">
        <v>23</v>
      </c>
      <c r="T40" s="38" t="s">
        <v>24</v>
      </c>
      <c r="U40" s="38" t="s">
        <v>18</v>
      </c>
      <c r="V40" s="38" t="s">
        <v>313</v>
      </c>
      <c r="W40" s="39" t="s">
        <v>59</v>
      </c>
      <c r="X40" s="31">
        <v>1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 s="37" t="s">
        <v>13</v>
      </c>
      <c r="G41" s="38" t="s">
        <v>14</v>
      </c>
      <c r="H41" s="38" t="s">
        <v>15</v>
      </c>
      <c r="I41" s="38" t="s">
        <v>16</v>
      </c>
      <c r="J41" s="38" t="s">
        <v>17</v>
      </c>
      <c r="K41" s="38" t="s">
        <v>18</v>
      </c>
      <c r="L41" s="38" t="s">
        <v>19</v>
      </c>
      <c r="M41" s="38" t="s">
        <v>20</v>
      </c>
      <c r="N41" s="38" t="s">
        <v>291</v>
      </c>
      <c r="O41" s="38" t="s">
        <v>292</v>
      </c>
      <c r="P41" s="38" t="s">
        <v>315</v>
      </c>
      <c r="Q41" s="38" t="s">
        <v>322</v>
      </c>
      <c r="R41" s="38" t="s">
        <v>299</v>
      </c>
      <c r="S41" s="38" t="s">
        <v>29</v>
      </c>
      <c r="T41" s="38" t="s">
        <v>30</v>
      </c>
      <c r="U41" s="38" t="s">
        <v>18</v>
      </c>
      <c r="V41" s="38" t="s">
        <v>313</v>
      </c>
      <c r="W41" s="39" t="s">
        <v>59</v>
      </c>
      <c r="X41" s="33">
        <v>20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 s="37" t="s">
        <v>13</v>
      </c>
      <c r="G42" s="38" t="s">
        <v>14</v>
      </c>
      <c r="H42" s="38" t="s">
        <v>15</v>
      </c>
      <c r="I42" s="38" t="s">
        <v>16</v>
      </c>
      <c r="J42" s="38" t="s">
        <v>17</v>
      </c>
      <c r="K42" s="38" t="s">
        <v>18</v>
      </c>
      <c r="L42" s="38" t="s">
        <v>19</v>
      </c>
      <c r="M42" s="38" t="s">
        <v>20</v>
      </c>
      <c r="N42" s="38" t="s">
        <v>291</v>
      </c>
      <c r="O42" s="38" t="s">
        <v>292</v>
      </c>
      <c r="P42" s="38" t="s">
        <v>315</v>
      </c>
      <c r="Q42" s="38" t="s">
        <v>322</v>
      </c>
      <c r="R42" s="38" t="s">
        <v>301</v>
      </c>
      <c r="S42" s="38" t="s">
        <v>31</v>
      </c>
      <c r="T42" s="38" t="s">
        <v>32</v>
      </c>
      <c r="U42" s="38" t="s">
        <v>18</v>
      </c>
      <c r="V42" s="38" t="s">
        <v>313</v>
      </c>
      <c r="W42" s="39" t="s">
        <v>59</v>
      </c>
      <c r="X42" s="32">
        <v>6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 s="37" t="s">
        <v>13</v>
      </c>
      <c r="G43" s="38" t="s">
        <v>14</v>
      </c>
      <c r="H43" s="38" t="s">
        <v>15</v>
      </c>
      <c r="I43" s="38" t="s">
        <v>16</v>
      </c>
      <c r="J43" s="38" t="s">
        <v>17</v>
      </c>
      <c r="K43" s="38" t="s">
        <v>18</v>
      </c>
      <c r="L43" s="38" t="s">
        <v>19</v>
      </c>
      <c r="M43" s="38" t="s">
        <v>20</v>
      </c>
      <c r="N43" s="38" t="s">
        <v>291</v>
      </c>
      <c r="O43" s="38" t="s">
        <v>292</v>
      </c>
      <c r="P43" s="38" t="s">
        <v>315</v>
      </c>
      <c r="Q43" s="38" t="s">
        <v>322</v>
      </c>
      <c r="R43" s="38" t="s">
        <v>295</v>
      </c>
      <c r="S43" s="38" t="s">
        <v>39</v>
      </c>
      <c r="T43" s="38" t="s">
        <v>40</v>
      </c>
      <c r="U43" s="38" t="s">
        <v>18</v>
      </c>
      <c r="V43" s="38" t="s">
        <v>313</v>
      </c>
      <c r="W43" s="39" t="s">
        <v>59</v>
      </c>
      <c r="X43" s="32">
        <v>24</v>
      </c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 s="37" t="s">
        <v>13</v>
      </c>
      <c r="G44" s="38" t="s">
        <v>14</v>
      </c>
      <c r="H44" s="38" t="s">
        <v>15</v>
      </c>
      <c r="I44" s="38" t="s">
        <v>16</v>
      </c>
      <c r="J44" s="38" t="s">
        <v>17</v>
      </c>
      <c r="K44" s="38" t="s">
        <v>18</v>
      </c>
      <c r="L44" s="38" t="s">
        <v>19</v>
      </c>
      <c r="M44" s="38" t="s">
        <v>20</v>
      </c>
      <c r="N44" s="38" t="s">
        <v>291</v>
      </c>
      <c r="O44" s="38" t="s">
        <v>292</v>
      </c>
      <c r="P44" s="38" t="s">
        <v>315</v>
      </c>
      <c r="Q44" s="38" t="s">
        <v>323</v>
      </c>
      <c r="R44" s="38" t="s">
        <v>304</v>
      </c>
      <c r="S44" s="38" t="s">
        <v>23</v>
      </c>
      <c r="T44" s="38" t="s">
        <v>24</v>
      </c>
      <c r="U44" s="38" t="s">
        <v>18</v>
      </c>
      <c r="V44" s="38" t="s">
        <v>271</v>
      </c>
      <c r="W44" s="39" t="s">
        <v>59</v>
      </c>
      <c r="X44" s="31">
        <v>1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 s="37" t="s">
        <v>13</v>
      </c>
      <c r="G45" s="38" t="s">
        <v>14</v>
      </c>
      <c r="H45" s="38" t="s">
        <v>15</v>
      </c>
      <c r="I45" s="38" t="s">
        <v>16</v>
      </c>
      <c r="J45" s="38" t="s">
        <v>17</v>
      </c>
      <c r="K45" s="38" t="s">
        <v>18</v>
      </c>
      <c r="L45" s="38" t="s">
        <v>19</v>
      </c>
      <c r="M45" s="38" t="s">
        <v>20</v>
      </c>
      <c r="N45" s="38" t="s">
        <v>291</v>
      </c>
      <c r="O45" s="38" t="s">
        <v>292</v>
      </c>
      <c r="P45" s="38" t="s">
        <v>315</v>
      </c>
      <c r="Q45" s="38" t="s">
        <v>323</v>
      </c>
      <c r="R45" s="38" t="s">
        <v>301</v>
      </c>
      <c r="S45" s="38" t="s">
        <v>31</v>
      </c>
      <c r="T45" s="38" t="s">
        <v>32</v>
      </c>
      <c r="U45" s="38" t="s">
        <v>18</v>
      </c>
      <c r="V45" s="38" t="s">
        <v>271</v>
      </c>
      <c r="W45" s="39" t="s">
        <v>59</v>
      </c>
      <c r="X45" s="32">
        <v>6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 s="37" t="s">
        <v>13</v>
      </c>
      <c r="G46" s="38" t="s">
        <v>14</v>
      </c>
      <c r="H46" s="38" t="s">
        <v>15</v>
      </c>
      <c r="I46" s="38" t="s">
        <v>16</v>
      </c>
      <c r="J46" s="38" t="s">
        <v>17</v>
      </c>
      <c r="K46" s="38" t="s">
        <v>18</v>
      </c>
      <c r="L46" s="38" t="s">
        <v>19</v>
      </c>
      <c r="M46" s="38" t="s">
        <v>20</v>
      </c>
      <c r="N46" s="38" t="s">
        <v>291</v>
      </c>
      <c r="O46" s="38" t="s">
        <v>292</v>
      </c>
      <c r="P46" s="38" t="s">
        <v>315</v>
      </c>
      <c r="Q46" s="38" t="s">
        <v>324</v>
      </c>
      <c r="R46" s="38" t="s">
        <v>301</v>
      </c>
      <c r="S46" s="38" t="s">
        <v>31</v>
      </c>
      <c r="T46" s="38" t="s">
        <v>32</v>
      </c>
      <c r="U46" s="38" t="s">
        <v>18</v>
      </c>
      <c r="V46" s="38" t="s">
        <v>256</v>
      </c>
      <c r="W46" s="39" t="s">
        <v>59</v>
      </c>
      <c r="X46" s="32">
        <v>12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 s="37" t="s">
        <v>13</v>
      </c>
      <c r="G47" s="38" t="s">
        <v>14</v>
      </c>
      <c r="H47" s="38" t="s">
        <v>15</v>
      </c>
      <c r="I47" s="38" t="s">
        <v>16</v>
      </c>
      <c r="J47" s="38" t="s">
        <v>17</v>
      </c>
      <c r="K47" s="38" t="s">
        <v>18</v>
      </c>
      <c r="L47" s="38" t="s">
        <v>19</v>
      </c>
      <c r="M47" s="38" t="s">
        <v>20</v>
      </c>
      <c r="N47" s="38" t="s">
        <v>291</v>
      </c>
      <c r="O47" s="38" t="s">
        <v>292</v>
      </c>
      <c r="P47" s="38" t="s">
        <v>315</v>
      </c>
      <c r="Q47" s="38" t="s">
        <v>325</v>
      </c>
      <c r="R47" s="38" t="s">
        <v>306</v>
      </c>
      <c r="S47" s="38" t="s">
        <v>37</v>
      </c>
      <c r="T47" s="38" t="s">
        <v>38</v>
      </c>
      <c r="U47" s="38" t="s">
        <v>18</v>
      </c>
      <c r="V47" s="38" t="s">
        <v>273</v>
      </c>
      <c r="W47" s="39" t="s">
        <v>59</v>
      </c>
      <c r="X47" s="31">
        <v>11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 s="37" t="s">
        <v>13</v>
      </c>
      <c r="G48" s="38" t="s">
        <v>14</v>
      </c>
      <c r="H48" s="38" t="s">
        <v>15</v>
      </c>
      <c r="I48" s="38" t="s">
        <v>16</v>
      </c>
      <c r="J48" s="38" t="s">
        <v>17</v>
      </c>
      <c r="K48" s="38" t="s">
        <v>18</v>
      </c>
      <c r="L48" s="38" t="s">
        <v>19</v>
      </c>
      <c r="M48" s="38" t="s">
        <v>20</v>
      </c>
      <c r="N48" s="38" t="s">
        <v>291</v>
      </c>
      <c r="O48" s="38" t="s">
        <v>292</v>
      </c>
      <c r="P48" s="38" t="s">
        <v>315</v>
      </c>
      <c r="Q48" s="38" t="s">
        <v>326</v>
      </c>
      <c r="R48" s="38" t="s">
        <v>299</v>
      </c>
      <c r="S48" s="38" t="s">
        <v>29</v>
      </c>
      <c r="T48" s="38" t="s">
        <v>30</v>
      </c>
      <c r="U48" s="38" t="s">
        <v>18</v>
      </c>
      <c r="V48" s="38" t="s">
        <v>327</v>
      </c>
      <c r="W48" s="39" t="s">
        <v>59</v>
      </c>
      <c r="X48" s="33">
        <v>20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 s="37" t="s">
        <v>13</v>
      </c>
      <c r="G49" s="38" t="s">
        <v>14</v>
      </c>
      <c r="H49" s="38" t="s">
        <v>15</v>
      </c>
      <c r="I49" s="38" t="s">
        <v>16</v>
      </c>
      <c r="J49" s="38" t="s">
        <v>17</v>
      </c>
      <c r="K49" s="38" t="s">
        <v>18</v>
      </c>
      <c r="L49" s="38" t="s">
        <v>19</v>
      </c>
      <c r="M49" s="38" t="s">
        <v>20</v>
      </c>
      <c r="N49" s="38" t="s">
        <v>291</v>
      </c>
      <c r="O49" s="38" t="s">
        <v>292</v>
      </c>
      <c r="P49" s="38" t="s">
        <v>328</v>
      </c>
      <c r="Q49" s="38" t="s">
        <v>329</v>
      </c>
      <c r="R49" s="38" t="s">
        <v>330</v>
      </c>
      <c r="S49" s="38" t="s">
        <v>25</v>
      </c>
      <c r="T49" s="38" t="s">
        <v>26</v>
      </c>
      <c r="U49" s="38" t="s">
        <v>18</v>
      </c>
      <c r="V49" s="38" t="s">
        <v>331</v>
      </c>
      <c r="W49" s="39" t="s">
        <v>59</v>
      </c>
      <c r="X49" s="32">
        <v>10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 s="37" t="s">
        <v>13</v>
      </c>
      <c r="G50" s="38" t="s">
        <v>14</v>
      </c>
      <c r="H50" s="38" t="s">
        <v>15</v>
      </c>
      <c r="I50" s="38" t="s">
        <v>16</v>
      </c>
      <c r="J50" s="38" t="s">
        <v>17</v>
      </c>
      <c r="K50" s="38" t="s">
        <v>18</v>
      </c>
      <c r="L50" s="38" t="s">
        <v>19</v>
      </c>
      <c r="M50" s="38" t="s">
        <v>20</v>
      </c>
      <c r="N50" s="38" t="s">
        <v>291</v>
      </c>
      <c r="O50" s="38" t="s">
        <v>292</v>
      </c>
      <c r="P50" s="38" t="s">
        <v>328</v>
      </c>
      <c r="Q50" s="38" t="s">
        <v>329</v>
      </c>
      <c r="R50" s="38" t="s">
        <v>332</v>
      </c>
      <c r="S50" s="38" t="s">
        <v>35</v>
      </c>
      <c r="T50" s="38" t="s">
        <v>36</v>
      </c>
      <c r="U50" s="38" t="s">
        <v>18</v>
      </c>
      <c r="V50" s="38" t="s">
        <v>331</v>
      </c>
      <c r="W50" s="39" t="s">
        <v>59</v>
      </c>
      <c r="X50" s="32">
        <v>4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 s="37" t="s">
        <v>13</v>
      </c>
      <c r="G51" s="38" t="s">
        <v>14</v>
      </c>
      <c r="H51" s="38" t="s">
        <v>15</v>
      </c>
      <c r="I51" s="38" t="s">
        <v>16</v>
      </c>
      <c r="J51" s="38" t="s">
        <v>17</v>
      </c>
      <c r="K51" s="38" t="s">
        <v>18</v>
      </c>
      <c r="L51" s="38" t="s">
        <v>19</v>
      </c>
      <c r="M51" s="38" t="s">
        <v>20</v>
      </c>
      <c r="N51" s="38" t="s">
        <v>291</v>
      </c>
      <c r="O51" s="38" t="s">
        <v>292</v>
      </c>
      <c r="P51" s="38" t="s">
        <v>328</v>
      </c>
      <c r="Q51" s="38" t="s">
        <v>333</v>
      </c>
      <c r="R51" s="38" t="s">
        <v>330</v>
      </c>
      <c r="S51" s="38" t="s">
        <v>25</v>
      </c>
      <c r="T51" s="38" t="s">
        <v>26</v>
      </c>
      <c r="U51" s="38" t="s">
        <v>18</v>
      </c>
      <c r="V51" s="38" t="s">
        <v>297</v>
      </c>
      <c r="W51" s="39" t="s">
        <v>59</v>
      </c>
      <c r="X51" s="32">
        <v>12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 s="37" t="s">
        <v>13</v>
      </c>
      <c r="G52" s="38" t="s">
        <v>14</v>
      </c>
      <c r="H52" s="38" t="s">
        <v>15</v>
      </c>
      <c r="I52" s="38" t="s">
        <v>16</v>
      </c>
      <c r="J52" s="38" t="s">
        <v>17</v>
      </c>
      <c r="K52" s="38" t="s">
        <v>18</v>
      </c>
      <c r="L52" s="38" t="s">
        <v>19</v>
      </c>
      <c r="M52" s="38" t="s">
        <v>20</v>
      </c>
      <c r="N52" s="38" t="s">
        <v>291</v>
      </c>
      <c r="O52" s="38" t="s">
        <v>292</v>
      </c>
      <c r="P52" s="38" t="s">
        <v>328</v>
      </c>
      <c r="Q52" s="38" t="s">
        <v>333</v>
      </c>
      <c r="R52" s="38" t="s">
        <v>332</v>
      </c>
      <c r="S52" s="38" t="s">
        <v>35</v>
      </c>
      <c r="T52" s="38" t="s">
        <v>36</v>
      </c>
      <c r="U52" s="38" t="s">
        <v>18</v>
      </c>
      <c r="V52" s="38" t="s">
        <v>297</v>
      </c>
      <c r="W52" s="39" t="s">
        <v>59</v>
      </c>
      <c r="X52" s="32">
        <v>13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 s="37" t="s">
        <v>13</v>
      </c>
      <c r="G53" s="38" t="s">
        <v>14</v>
      </c>
      <c r="H53" s="38" t="s">
        <v>15</v>
      </c>
      <c r="I53" s="38" t="s">
        <v>16</v>
      </c>
      <c r="J53" s="38" t="s">
        <v>17</v>
      </c>
      <c r="K53" s="38" t="s">
        <v>18</v>
      </c>
      <c r="L53" s="38" t="s">
        <v>19</v>
      </c>
      <c r="M53" s="38" t="s">
        <v>20</v>
      </c>
      <c r="N53" s="38" t="s">
        <v>291</v>
      </c>
      <c r="O53" s="38" t="s">
        <v>292</v>
      </c>
      <c r="P53" s="38" t="s">
        <v>328</v>
      </c>
      <c r="Q53" s="38" t="s">
        <v>334</v>
      </c>
      <c r="R53" s="38" t="s">
        <v>330</v>
      </c>
      <c r="S53" s="38" t="s">
        <v>25</v>
      </c>
      <c r="T53" s="38" t="s">
        <v>26</v>
      </c>
      <c r="U53" s="38" t="s">
        <v>18</v>
      </c>
      <c r="V53" s="38" t="s">
        <v>225</v>
      </c>
      <c r="W53" s="39" t="s">
        <v>59</v>
      </c>
      <c r="X53" s="32">
        <v>9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 s="37" t="s">
        <v>13</v>
      </c>
      <c r="G54" s="38" t="s">
        <v>14</v>
      </c>
      <c r="H54" s="38" t="s">
        <v>15</v>
      </c>
      <c r="I54" s="38" t="s">
        <v>16</v>
      </c>
      <c r="J54" s="38" t="s">
        <v>17</v>
      </c>
      <c r="K54" s="38" t="s">
        <v>18</v>
      </c>
      <c r="L54" s="38" t="s">
        <v>19</v>
      </c>
      <c r="M54" s="38" t="s">
        <v>20</v>
      </c>
      <c r="N54" s="38" t="s">
        <v>291</v>
      </c>
      <c r="O54" s="38" t="s">
        <v>292</v>
      </c>
      <c r="P54" s="38" t="s">
        <v>328</v>
      </c>
      <c r="Q54" s="38" t="s">
        <v>334</v>
      </c>
      <c r="R54" s="38" t="s">
        <v>332</v>
      </c>
      <c r="S54" s="38" t="s">
        <v>35</v>
      </c>
      <c r="T54" s="38" t="s">
        <v>36</v>
      </c>
      <c r="U54" s="38" t="s">
        <v>18</v>
      </c>
      <c r="V54" s="38" t="s">
        <v>225</v>
      </c>
      <c r="W54" s="39" t="s">
        <v>59</v>
      </c>
      <c r="X54" s="32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 s="37" t="s">
        <v>13</v>
      </c>
      <c r="G55" s="38" t="s">
        <v>14</v>
      </c>
      <c r="H55" s="38" t="s">
        <v>15</v>
      </c>
      <c r="I55" s="38" t="s">
        <v>16</v>
      </c>
      <c r="J55" s="38" t="s">
        <v>17</v>
      </c>
      <c r="K55" s="38" t="s">
        <v>18</v>
      </c>
      <c r="L55" s="38" t="s">
        <v>19</v>
      </c>
      <c r="M55" s="38" t="s">
        <v>20</v>
      </c>
      <c r="N55" s="38" t="s">
        <v>291</v>
      </c>
      <c r="O55" s="38" t="s">
        <v>292</v>
      </c>
      <c r="P55" s="38" t="s">
        <v>328</v>
      </c>
      <c r="Q55" s="38" t="s">
        <v>335</v>
      </c>
      <c r="R55" s="38" t="s">
        <v>332</v>
      </c>
      <c r="S55" s="38" t="s">
        <v>35</v>
      </c>
      <c r="T55" s="38" t="s">
        <v>36</v>
      </c>
      <c r="U55" s="38" t="s">
        <v>18</v>
      </c>
      <c r="V55" s="38" t="s">
        <v>226</v>
      </c>
      <c r="W55" s="39" t="s">
        <v>59</v>
      </c>
      <c r="X55" s="32">
        <v>13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 s="37" t="s">
        <v>13</v>
      </c>
      <c r="G56" s="38" t="s">
        <v>14</v>
      </c>
      <c r="H56" s="38" t="s">
        <v>15</v>
      </c>
      <c r="I56" s="38" t="s">
        <v>16</v>
      </c>
      <c r="J56" s="38" t="s">
        <v>17</v>
      </c>
      <c r="K56" s="38" t="s">
        <v>18</v>
      </c>
      <c r="L56" s="38" t="s">
        <v>19</v>
      </c>
      <c r="M56" s="38" t="s">
        <v>20</v>
      </c>
      <c r="N56" s="38" t="s">
        <v>291</v>
      </c>
      <c r="O56" s="38" t="s">
        <v>292</v>
      </c>
      <c r="P56" s="38" t="s">
        <v>328</v>
      </c>
      <c r="Q56" s="38" t="s">
        <v>336</v>
      </c>
      <c r="R56" s="38" t="s">
        <v>330</v>
      </c>
      <c r="S56" s="38" t="s">
        <v>25</v>
      </c>
      <c r="T56" s="38" t="s">
        <v>26</v>
      </c>
      <c r="U56" s="38" t="s">
        <v>18</v>
      </c>
      <c r="V56" s="38" t="s">
        <v>226</v>
      </c>
      <c r="W56" s="39" t="s">
        <v>59</v>
      </c>
      <c r="X56" s="32">
        <v>11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 s="37" t="s">
        <v>13</v>
      </c>
      <c r="G57" s="38" t="s">
        <v>14</v>
      </c>
      <c r="H57" s="38" t="s">
        <v>15</v>
      </c>
      <c r="I57" s="38" t="s">
        <v>16</v>
      </c>
      <c r="J57" s="38" t="s">
        <v>17</v>
      </c>
      <c r="K57" s="38" t="s">
        <v>18</v>
      </c>
      <c r="L57" s="38" t="s">
        <v>19</v>
      </c>
      <c r="M57" s="38" t="s">
        <v>20</v>
      </c>
      <c r="N57" s="38" t="s">
        <v>291</v>
      </c>
      <c r="O57" s="38" t="s">
        <v>292</v>
      </c>
      <c r="P57" s="38" t="s">
        <v>328</v>
      </c>
      <c r="Q57" s="38" t="s">
        <v>337</v>
      </c>
      <c r="R57" s="38" t="s">
        <v>330</v>
      </c>
      <c r="S57" s="38" t="s">
        <v>25</v>
      </c>
      <c r="T57" s="38" t="s">
        <v>26</v>
      </c>
      <c r="U57" s="38" t="s">
        <v>18</v>
      </c>
      <c r="V57" s="38" t="s">
        <v>266</v>
      </c>
      <c r="W57" s="39" t="s">
        <v>59</v>
      </c>
      <c r="X57" s="32">
        <v>12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 s="37" t="s">
        <v>13</v>
      </c>
      <c r="G58" s="38" t="s">
        <v>14</v>
      </c>
      <c r="H58" s="38" t="s">
        <v>15</v>
      </c>
      <c r="I58" s="38" t="s">
        <v>16</v>
      </c>
      <c r="J58" s="38" t="s">
        <v>17</v>
      </c>
      <c r="K58" s="38" t="s">
        <v>18</v>
      </c>
      <c r="L58" s="38" t="s">
        <v>19</v>
      </c>
      <c r="M58" s="38" t="s">
        <v>20</v>
      </c>
      <c r="N58" s="38" t="s">
        <v>291</v>
      </c>
      <c r="O58" s="38" t="s">
        <v>292</v>
      </c>
      <c r="P58" s="38" t="s">
        <v>328</v>
      </c>
      <c r="Q58" s="38" t="s">
        <v>337</v>
      </c>
      <c r="R58" s="38" t="s">
        <v>332</v>
      </c>
      <c r="S58" s="38" t="s">
        <v>35</v>
      </c>
      <c r="T58" s="38" t="s">
        <v>36</v>
      </c>
      <c r="U58" s="38" t="s">
        <v>18</v>
      </c>
      <c r="V58" s="38" t="s">
        <v>266</v>
      </c>
      <c r="W58" s="39" t="s">
        <v>59</v>
      </c>
      <c r="X58" s="32">
        <v>13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 s="37" t="s">
        <v>13</v>
      </c>
      <c r="G59" s="38" t="s">
        <v>14</v>
      </c>
      <c r="H59" s="38" t="s">
        <v>15</v>
      </c>
      <c r="I59" s="38" t="s">
        <v>16</v>
      </c>
      <c r="J59" s="38" t="s">
        <v>17</v>
      </c>
      <c r="K59" s="38" t="s">
        <v>18</v>
      </c>
      <c r="L59" s="38" t="s">
        <v>19</v>
      </c>
      <c r="M59" s="38" t="s">
        <v>20</v>
      </c>
      <c r="N59" s="38" t="s">
        <v>291</v>
      </c>
      <c r="O59" s="38" t="s">
        <v>292</v>
      </c>
      <c r="P59" s="38" t="s">
        <v>328</v>
      </c>
      <c r="Q59" s="38" t="s">
        <v>338</v>
      </c>
      <c r="R59" s="38" t="s">
        <v>330</v>
      </c>
      <c r="S59" s="38" t="s">
        <v>25</v>
      </c>
      <c r="T59" s="38" t="s">
        <v>26</v>
      </c>
      <c r="U59" s="38" t="s">
        <v>18</v>
      </c>
      <c r="V59" s="38" t="s">
        <v>227</v>
      </c>
      <c r="W59" s="39" t="s">
        <v>59</v>
      </c>
      <c r="X59" s="32">
        <v>7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 s="37" t="s">
        <v>13</v>
      </c>
      <c r="G60" s="38" t="s">
        <v>14</v>
      </c>
      <c r="H60" s="38" t="s">
        <v>15</v>
      </c>
      <c r="I60" s="38" t="s">
        <v>16</v>
      </c>
      <c r="J60" s="38" t="s">
        <v>17</v>
      </c>
      <c r="K60" s="38" t="s">
        <v>18</v>
      </c>
      <c r="L60" s="38" t="s">
        <v>19</v>
      </c>
      <c r="M60" s="38" t="s">
        <v>20</v>
      </c>
      <c r="N60" s="38" t="s">
        <v>291</v>
      </c>
      <c r="O60" s="38" t="s">
        <v>292</v>
      </c>
      <c r="P60" s="38" t="s">
        <v>328</v>
      </c>
      <c r="Q60" s="38" t="s">
        <v>338</v>
      </c>
      <c r="R60" s="38" t="s">
        <v>330</v>
      </c>
      <c r="S60" s="38" t="s">
        <v>27</v>
      </c>
      <c r="T60" s="38" t="s">
        <v>28</v>
      </c>
      <c r="U60" s="38" t="s">
        <v>18</v>
      </c>
      <c r="V60" s="38" t="s">
        <v>227</v>
      </c>
      <c r="W60" s="39" t="s">
        <v>59</v>
      </c>
      <c r="X60" s="32">
        <v>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 s="37" t="s">
        <v>13</v>
      </c>
      <c r="G61" s="38" t="s">
        <v>14</v>
      </c>
      <c r="H61" s="38" t="s">
        <v>15</v>
      </c>
      <c r="I61" s="38" t="s">
        <v>16</v>
      </c>
      <c r="J61" s="38" t="s">
        <v>17</v>
      </c>
      <c r="K61" s="38" t="s">
        <v>18</v>
      </c>
      <c r="L61" s="38" t="s">
        <v>19</v>
      </c>
      <c r="M61" s="38" t="s">
        <v>20</v>
      </c>
      <c r="N61" s="38" t="s">
        <v>291</v>
      </c>
      <c r="O61" s="38" t="s">
        <v>292</v>
      </c>
      <c r="P61" s="38" t="s">
        <v>328</v>
      </c>
      <c r="Q61" s="38" t="s">
        <v>338</v>
      </c>
      <c r="R61" s="38" t="s">
        <v>332</v>
      </c>
      <c r="S61" s="38" t="s">
        <v>35</v>
      </c>
      <c r="T61" s="38" t="s">
        <v>36</v>
      </c>
      <c r="U61" s="38" t="s">
        <v>18</v>
      </c>
      <c r="V61" s="38" t="s">
        <v>227</v>
      </c>
      <c r="W61" s="39" t="s">
        <v>59</v>
      </c>
      <c r="X61" s="32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 s="37" t="s">
        <v>13</v>
      </c>
      <c r="G62" s="38" t="s">
        <v>14</v>
      </c>
      <c r="H62" s="38" t="s">
        <v>15</v>
      </c>
      <c r="I62" s="38" t="s">
        <v>16</v>
      </c>
      <c r="J62" s="38" t="s">
        <v>17</v>
      </c>
      <c r="K62" s="38" t="s">
        <v>18</v>
      </c>
      <c r="L62" s="38" t="s">
        <v>19</v>
      </c>
      <c r="M62" s="38" t="s">
        <v>20</v>
      </c>
      <c r="N62" s="38" t="s">
        <v>291</v>
      </c>
      <c r="O62" s="38" t="s">
        <v>292</v>
      </c>
      <c r="P62" s="38" t="s">
        <v>328</v>
      </c>
      <c r="Q62" s="38" t="s">
        <v>339</v>
      </c>
      <c r="R62" s="38" t="s">
        <v>330</v>
      </c>
      <c r="S62" s="38" t="s">
        <v>25</v>
      </c>
      <c r="T62" s="38" t="s">
        <v>26</v>
      </c>
      <c r="U62" s="38" t="s">
        <v>18</v>
      </c>
      <c r="V62" s="38" t="s">
        <v>240</v>
      </c>
      <c r="W62" s="39" t="s">
        <v>59</v>
      </c>
      <c r="X62" s="32">
        <v>8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 s="37" t="s">
        <v>13</v>
      </c>
      <c r="G63" s="38" t="s">
        <v>14</v>
      </c>
      <c r="H63" s="38" t="s">
        <v>15</v>
      </c>
      <c r="I63" s="38" t="s">
        <v>16</v>
      </c>
      <c r="J63" s="38" t="s">
        <v>17</v>
      </c>
      <c r="K63" s="38" t="s">
        <v>18</v>
      </c>
      <c r="L63" s="38" t="s">
        <v>19</v>
      </c>
      <c r="M63" s="38" t="s">
        <v>20</v>
      </c>
      <c r="N63" s="38" t="s">
        <v>291</v>
      </c>
      <c r="O63" s="38" t="s">
        <v>292</v>
      </c>
      <c r="P63" s="38" t="s">
        <v>328</v>
      </c>
      <c r="Q63" s="38" t="s">
        <v>339</v>
      </c>
      <c r="R63" s="38" t="s">
        <v>330</v>
      </c>
      <c r="S63" s="38" t="s">
        <v>27</v>
      </c>
      <c r="T63" s="38" t="s">
        <v>28</v>
      </c>
      <c r="U63" s="38" t="s">
        <v>18</v>
      </c>
      <c r="V63" s="38" t="s">
        <v>240</v>
      </c>
      <c r="W63" s="39" t="s">
        <v>59</v>
      </c>
      <c r="X63" s="32">
        <v>1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 s="37" t="s">
        <v>13</v>
      </c>
      <c r="G64" s="38" t="s">
        <v>14</v>
      </c>
      <c r="H64" s="38" t="s">
        <v>15</v>
      </c>
      <c r="I64" s="38" t="s">
        <v>16</v>
      </c>
      <c r="J64" s="38" t="s">
        <v>17</v>
      </c>
      <c r="K64" s="38" t="s">
        <v>18</v>
      </c>
      <c r="L64" s="38" t="s">
        <v>19</v>
      </c>
      <c r="M64" s="38" t="s">
        <v>20</v>
      </c>
      <c r="N64" s="38" t="s">
        <v>291</v>
      </c>
      <c r="O64" s="38" t="s">
        <v>292</v>
      </c>
      <c r="P64" s="38" t="s">
        <v>328</v>
      </c>
      <c r="Q64" s="38" t="s">
        <v>339</v>
      </c>
      <c r="R64" s="38" t="s">
        <v>332</v>
      </c>
      <c r="S64" s="38" t="s">
        <v>35</v>
      </c>
      <c r="T64" s="38" t="s">
        <v>36</v>
      </c>
      <c r="U64" s="38" t="s">
        <v>18</v>
      </c>
      <c r="V64" s="38" t="s">
        <v>240</v>
      </c>
      <c r="W64" s="39" t="s">
        <v>59</v>
      </c>
      <c r="X64" s="32">
        <v>13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 s="37" t="s">
        <v>13</v>
      </c>
      <c r="G65" s="38" t="s">
        <v>14</v>
      </c>
      <c r="H65" s="38" t="s">
        <v>15</v>
      </c>
      <c r="I65" s="38" t="s">
        <v>16</v>
      </c>
      <c r="J65" s="38" t="s">
        <v>17</v>
      </c>
      <c r="K65" s="38" t="s">
        <v>18</v>
      </c>
      <c r="L65" s="38" t="s">
        <v>19</v>
      </c>
      <c r="M65" s="38" t="s">
        <v>20</v>
      </c>
      <c r="N65" s="38" t="s">
        <v>291</v>
      </c>
      <c r="O65" s="38" t="s">
        <v>292</v>
      </c>
      <c r="P65" s="38" t="s">
        <v>328</v>
      </c>
      <c r="Q65" s="38" t="s">
        <v>340</v>
      </c>
      <c r="R65" s="38" t="s">
        <v>330</v>
      </c>
      <c r="S65" s="38" t="s">
        <v>25</v>
      </c>
      <c r="T65" s="38" t="s">
        <v>26</v>
      </c>
      <c r="U65" s="38" t="s">
        <v>18</v>
      </c>
      <c r="V65" s="38" t="s">
        <v>313</v>
      </c>
      <c r="W65" s="39" t="s">
        <v>59</v>
      </c>
      <c r="X65" s="32">
        <v>2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 s="37" t="s">
        <v>13</v>
      </c>
      <c r="G66" s="38" t="s">
        <v>14</v>
      </c>
      <c r="H66" s="38" t="s">
        <v>15</v>
      </c>
      <c r="I66" s="38" t="s">
        <v>16</v>
      </c>
      <c r="J66" s="38" t="s">
        <v>17</v>
      </c>
      <c r="K66" s="38" t="s">
        <v>18</v>
      </c>
      <c r="L66" s="38" t="s">
        <v>19</v>
      </c>
      <c r="M66" s="38" t="s">
        <v>20</v>
      </c>
      <c r="N66" s="38" t="s">
        <v>291</v>
      </c>
      <c r="O66" s="38" t="s">
        <v>292</v>
      </c>
      <c r="P66" s="38" t="s">
        <v>328</v>
      </c>
      <c r="Q66" s="38" t="s">
        <v>340</v>
      </c>
      <c r="R66" s="38" t="s">
        <v>332</v>
      </c>
      <c r="S66" s="38" t="s">
        <v>35</v>
      </c>
      <c r="T66" s="38" t="s">
        <v>36</v>
      </c>
      <c r="U66" s="38" t="s">
        <v>18</v>
      </c>
      <c r="V66" s="38" t="s">
        <v>313</v>
      </c>
      <c r="W66" s="39" t="s">
        <v>59</v>
      </c>
      <c r="X66" s="32">
        <v>13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 s="37" t="s">
        <v>13</v>
      </c>
      <c r="G67" s="38" t="s">
        <v>14</v>
      </c>
      <c r="H67" s="38" t="s">
        <v>15</v>
      </c>
      <c r="I67" s="38" t="s">
        <v>16</v>
      </c>
      <c r="J67" s="38" t="s">
        <v>17</v>
      </c>
      <c r="K67" s="38" t="s">
        <v>18</v>
      </c>
      <c r="L67" s="38" t="s">
        <v>19</v>
      </c>
      <c r="M67" s="38" t="s">
        <v>20</v>
      </c>
      <c r="N67" s="38" t="s">
        <v>291</v>
      </c>
      <c r="O67" s="38" t="s">
        <v>292</v>
      </c>
      <c r="P67" s="38" t="s">
        <v>328</v>
      </c>
      <c r="Q67" s="38" t="s">
        <v>341</v>
      </c>
      <c r="R67" s="38" t="s">
        <v>330</v>
      </c>
      <c r="S67" s="38" t="s">
        <v>25</v>
      </c>
      <c r="T67" s="38" t="s">
        <v>26</v>
      </c>
      <c r="U67" s="38" t="s">
        <v>18</v>
      </c>
      <c r="V67" s="38" t="s">
        <v>250</v>
      </c>
      <c r="W67" s="39" t="s">
        <v>59</v>
      </c>
      <c r="X67" s="32">
        <v>10</v>
      </c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 s="37" t="s">
        <v>13</v>
      </c>
      <c r="G68" s="38" t="s">
        <v>14</v>
      </c>
      <c r="H68" s="38" t="s">
        <v>15</v>
      </c>
      <c r="I68" s="38" t="s">
        <v>16</v>
      </c>
      <c r="J68" s="38" t="s">
        <v>17</v>
      </c>
      <c r="K68" s="38" t="s">
        <v>18</v>
      </c>
      <c r="L68" s="38" t="s">
        <v>19</v>
      </c>
      <c r="M68" s="38" t="s">
        <v>20</v>
      </c>
      <c r="N68" s="38" t="s">
        <v>291</v>
      </c>
      <c r="O68" s="38" t="s">
        <v>292</v>
      </c>
      <c r="P68" s="38" t="s">
        <v>328</v>
      </c>
      <c r="Q68" s="38" t="s">
        <v>341</v>
      </c>
      <c r="R68" s="38" t="s">
        <v>332</v>
      </c>
      <c r="S68" s="38" t="s">
        <v>35</v>
      </c>
      <c r="T68" s="38" t="s">
        <v>36</v>
      </c>
      <c r="U68" s="38" t="s">
        <v>18</v>
      </c>
      <c r="V68" s="38" t="s">
        <v>250</v>
      </c>
      <c r="W68" s="39" t="s">
        <v>59</v>
      </c>
      <c r="X68" s="32">
        <v>4</v>
      </c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 s="37" t="s">
        <v>13</v>
      </c>
      <c r="G69" s="38" t="s">
        <v>14</v>
      </c>
      <c r="H69" s="38" t="s">
        <v>15</v>
      </c>
      <c r="I69" s="38" t="s">
        <v>16</v>
      </c>
      <c r="J69" s="38" t="s">
        <v>17</v>
      </c>
      <c r="K69" s="38" t="s">
        <v>18</v>
      </c>
      <c r="L69" s="38" t="s">
        <v>19</v>
      </c>
      <c r="M69" s="38" t="s">
        <v>20</v>
      </c>
      <c r="N69" s="38" t="s">
        <v>291</v>
      </c>
      <c r="O69" s="38" t="s">
        <v>292</v>
      </c>
      <c r="P69" s="38" t="s">
        <v>328</v>
      </c>
      <c r="Q69" s="38" t="s">
        <v>342</v>
      </c>
      <c r="R69" s="38" t="s">
        <v>330</v>
      </c>
      <c r="S69" s="38" t="s">
        <v>25</v>
      </c>
      <c r="T69" s="38" t="s">
        <v>26</v>
      </c>
      <c r="U69" s="38" t="s">
        <v>18</v>
      </c>
      <c r="V69" s="38" t="s">
        <v>271</v>
      </c>
      <c r="W69" s="39" t="s">
        <v>59</v>
      </c>
      <c r="X69" s="32">
        <v>6</v>
      </c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 s="37" t="s">
        <v>13</v>
      </c>
      <c r="G70" s="38" t="s">
        <v>14</v>
      </c>
      <c r="H70" s="38" t="s">
        <v>15</v>
      </c>
      <c r="I70" s="38" t="s">
        <v>16</v>
      </c>
      <c r="J70" s="38" t="s">
        <v>17</v>
      </c>
      <c r="K70" s="38" t="s">
        <v>18</v>
      </c>
      <c r="L70" s="38" t="s">
        <v>19</v>
      </c>
      <c r="M70" s="38" t="s">
        <v>20</v>
      </c>
      <c r="N70" s="38" t="s">
        <v>291</v>
      </c>
      <c r="O70" s="38" t="s">
        <v>292</v>
      </c>
      <c r="P70" s="38" t="s">
        <v>328</v>
      </c>
      <c r="Q70" s="38" t="s">
        <v>342</v>
      </c>
      <c r="R70" s="38" t="s">
        <v>330</v>
      </c>
      <c r="S70" s="38" t="s">
        <v>27</v>
      </c>
      <c r="T70" s="38" t="s">
        <v>28</v>
      </c>
      <c r="U70" s="38" t="s">
        <v>18</v>
      </c>
      <c r="V70" s="38" t="s">
        <v>271</v>
      </c>
      <c r="W70" s="39" t="s">
        <v>59</v>
      </c>
      <c r="X70" s="32">
        <v>6</v>
      </c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 s="37" t="s">
        <v>13</v>
      </c>
      <c r="G71" s="38" t="s">
        <v>14</v>
      </c>
      <c r="H71" s="38" t="s">
        <v>15</v>
      </c>
      <c r="I71" s="38" t="s">
        <v>16</v>
      </c>
      <c r="J71" s="38" t="s">
        <v>17</v>
      </c>
      <c r="K71" s="38" t="s">
        <v>18</v>
      </c>
      <c r="L71" s="38" t="s">
        <v>19</v>
      </c>
      <c r="M71" s="38" t="s">
        <v>20</v>
      </c>
      <c r="N71" s="38" t="s">
        <v>291</v>
      </c>
      <c r="O71" s="38" t="s">
        <v>292</v>
      </c>
      <c r="P71" s="38" t="s">
        <v>328</v>
      </c>
      <c r="Q71" s="38" t="s">
        <v>342</v>
      </c>
      <c r="R71" s="38" t="s">
        <v>332</v>
      </c>
      <c r="S71" s="38" t="s">
        <v>35</v>
      </c>
      <c r="T71" s="38" t="s">
        <v>36</v>
      </c>
      <c r="U71" s="38" t="s">
        <v>18</v>
      </c>
      <c r="V71" s="38" t="s">
        <v>271</v>
      </c>
      <c r="W71" s="39" t="s">
        <v>59</v>
      </c>
      <c r="X71" s="32">
        <v>13</v>
      </c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 s="37" t="s">
        <v>13</v>
      </c>
      <c r="G72" s="38" t="s">
        <v>14</v>
      </c>
      <c r="H72" s="38" t="s">
        <v>15</v>
      </c>
      <c r="I72" s="38" t="s">
        <v>16</v>
      </c>
      <c r="J72" s="38" t="s">
        <v>17</v>
      </c>
      <c r="K72" s="38" t="s">
        <v>18</v>
      </c>
      <c r="L72" s="38" t="s">
        <v>19</v>
      </c>
      <c r="M72" s="38" t="s">
        <v>20</v>
      </c>
      <c r="N72" s="38" t="s">
        <v>291</v>
      </c>
      <c r="O72" s="38" t="s">
        <v>292</v>
      </c>
      <c r="P72" s="38" t="s">
        <v>328</v>
      </c>
      <c r="Q72" s="38" t="s">
        <v>343</v>
      </c>
      <c r="R72" s="38" t="s">
        <v>330</v>
      </c>
      <c r="S72" s="38" t="s">
        <v>25</v>
      </c>
      <c r="T72" s="38" t="s">
        <v>26</v>
      </c>
      <c r="U72" s="38" t="s">
        <v>18</v>
      </c>
      <c r="V72" s="38" t="s">
        <v>256</v>
      </c>
      <c r="W72" s="39" t="s">
        <v>59</v>
      </c>
      <c r="X72" s="32">
        <v>10</v>
      </c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 s="37" t="s">
        <v>13</v>
      </c>
      <c r="G73" s="38" t="s">
        <v>14</v>
      </c>
      <c r="H73" s="38" t="s">
        <v>15</v>
      </c>
      <c r="I73" s="38" t="s">
        <v>16</v>
      </c>
      <c r="J73" s="38" t="s">
        <v>17</v>
      </c>
      <c r="K73" s="38" t="s">
        <v>18</v>
      </c>
      <c r="L73" s="38" t="s">
        <v>19</v>
      </c>
      <c r="M73" s="38" t="s">
        <v>20</v>
      </c>
      <c r="N73" s="38" t="s">
        <v>291</v>
      </c>
      <c r="O73" s="38" t="s">
        <v>292</v>
      </c>
      <c r="P73" s="38" t="s">
        <v>328</v>
      </c>
      <c r="Q73" s="38" t="s">
        <v>343</v>
      </c>
      <c r="R73" s="38" t="s">
        <v>332</v>
      </c>
      <c r="S73" s="38" t="s">
        <v>35</v>
      </c>
      <c r="T73" s="38" t="s">
        <v>36</v>
      </c>
      <c r="U73" s="38" t="s">
        <v>18</v>
      </c>
      <c r="V73" s="38" t="s">
        <v>256</v>
      </c>
      <c r="W73" s="39" t="s">
        <v>59</v>
      </c>
      <c r="X73" s="32">
        <v>4</v>
      </c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 s="37" t="s">
        <v>13</v>
      </c>
      <c r="G74" s="38" t="s">
        <v>14</v>
      </c>
      <c r="H74" s="38" t="s">
        <v>15</v>
      </c>
      <c r="I74" s="38" t="s">
        <v>16</v>
      </c>
      <c r="J74" s="38" t="s">
        <v>17</v>
      </c>
      <c r="K74" s="38" t="s">
        <v>18</v>
      </c>
      <c r="L74" s="38" t="s">
        <v>19</v>
      </c>
      <c r="M74" s="38" t="s">
        <v>20</v>
      </c>
      <c r="N74" s="38" t="s">
        <v>291</v>
      </c>
      <c r="O74" s="38" t="s">
        <v>292</v>
      </c>
      <c r="P74" s="38" t="s">
        <v>328</v>
      </c>
      <c r="Q74" s="38" t="s">
        <v>344</v>
      </c>
      <c r="R74" s="38" t="s">
        <v>330</v>
      </c>
      <c r="S74" s="38" t="s">
        <v>25</v>
      </c>
      <c r="T74" s="38" t="s">
        <v>26</v>
      </c>
      <c r="U74" s="38" t="s">
        <v>18</v>
      </c>
      <c r="V74" s="38" t="s">
        <v>273</v>
      </c>
      <c r="W74" s="39" t="s">
        <v>59</v>
      </c>
      <c r="X74" s="32">
        <v>2</v>
      </c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 s="37" t="s">
        <v>13</v>
      </c>
      <c r="G75" s="38" t="s">
        <v>14</v>
      </c>
      <c r="H75" s="38" t="s">
        <v>15</v>
      </c>
      <c r="I75" s="38" t="s">
        <v>16</v>
      </c>
      <c r="J75" s="38" t="s">
        <v>17</v>
      </c>
      <c r="K75" s="38" t="s">
        <v>18</v>
      </c>
      <c r="L75" s="38" t="s">
        <v>19</v>
      </c>
      <c r="M75" s="38" t="s">
        <v>20</v>
      </c>
      <c r="N75" s="38" t="s">
        <v>291</v>
      </c>
      <c r="O75" s="38" t="s">
        <v>292</v>
      </c>
      <c r="P75" s="38" t="s">
        <v>328</v>
      </c>
      <c r="Q75" s="38" t="s">
        <v>344</v>
      </c>
      <c r="R75" s="38" t="s">
        <v>332</v>
      </c>
      <c r="S75" s="38" t="s">
        <v>35</v>
      </c>
      <c r="T75" s="38" t="s">
        <v>36</v>
      </c>
      <c r="U75" s="38" t="s">
        <v>18</v>
      </c>
      <c r="V75" s="38" t="s">
        <v>273</v>
      </c>
      <c r="W75" s="39" t="s">
        <v>59</v>
      </c>
      <c r="X75" s="32">
        <v>13</v>
      </c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 s="37" t="s">
        <v>13</v>
      </c>
      <c r="G76" s="38" t="s">
        <v>14</v>
      </c>
      <c r="H76" s="38" t="s">
        <v>15</v>
      </c>
      <c r="I76" s="38" t="s">
        <v>16</v>
      </c>
      <c r="J76" s="38" t="s">
        <v>17</v>
      </c>
      <c r="K76" s="38" t="s">
        <v>18</v>
      </c>
      <c r="L76" s="38" t="s">
        <v>19</v>
      </c>
      <c r="M76" s="38" t="s">
        <v>20</v>
      </c>
      <c r="N76" s="38" t="s">
        <v>291</v>
      </c>
      <c r="O76" s="38" t="s">
        <v>292</v>
      </c>
      <c r="P76" s="38" t="s">
        <v>328</v>
      </c>
      <c r="Q76" s="38" t="s">
        <v>345</v>
      </c>
      <c r="R76" s="38" t="s">
        <v>330</v>
      </c>
      <c r="S76" s="38" t="s">
        <v>25</v>
      </c>
      <c r="T76" s="38" t="s">
        <v>26</v>
      </c>
      <c r="U76" s="38" t="s">
        <v>18</v>
      </c>
      <c r="V76" s="38" t="s">
        <v>327</v>
      </c>
      <c r="W76" s="39" t="s">
        <v>59</v>
      </c>
      <c r="X76" s="32">
        <v>5</v>
      </c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 s="37" t="s">
        <v>13</v>
      </c>
      <c r="G77" s="38" t="s">
        <v>14</v>
      </c>
      <c r="H77" s="38" t="s">
        <v>15</v>
      </c>
      <c r="I77" s="38" t="s">
        <v>16</v>
      </c>
      <c r="J77" s="38" t="s">
        <v>17</v>
      </c>
      <c r="K77" s="38" t="s">
        <v>18</v>
      </c>
      <c r="L77" s="38" t="s">
        <v>19</v>
      </c>
      <c r="M77" s="38" t="s">
        <v>20</v>
      </c>
      <c r="N77" s="38" t="s">
        <v>291</v>
      </c>
      <c r="O77" s="38" t="s">
        <v>292</v>
      </c>
      <c r="P77" s="38" t="s">
        <v>328</v>
      </c>
      <c r="Q77" s="38" t="s">
        <v>345</v>
      </c>
      <c r="R77" s="38" t="s">
        <v>332</v>
      </c>
      <c r="S77" s="38" t="s">
        <v>35</v>
      </c>
      <c r="T77" s="38" t="s">
        <v>36</v>
      </c>
      <c r="U77" s="38" t="s">
        <v>18</v>
      </c>
      <c r="V77" s="38" t="s">
        <v>327</v>
      </c>
      <c r="W77" s="39" t="s">
        <v>59</v>
      </c>
      <c r="X77" s="32">
        <v>13</v>
      </c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 s="37" t="s">
        <v>13</v>
      </c>
      <c r="G78" s="38" t="s">
        <v>14</v>
      </c>
      <c r="H78" s="38" t="s">
        <v>15</v>
      </c>
      <c r="I78" s="38" t="s">
        <v>16</v>
      </c>
      <c r="J78" s="38" t="s">
        <v>17</v>
      </c>
      <c r="K78" s="38" t="s">
        <v>18</v>
      </c>
      <c r="L78" s="38" t="s">
        <v>19</v>
      </c>
      <c r="M78" s="38" t="s">
        <v>20</v>
      </c>
      <c r="N78" s="38" t="s">
        <v>291</v>
      </c>
      <c r="O78" s="38" t="s">
        <v>292</v>
      </c>
      <c r="P78" s="38" t="s">
        <v>346</v>
      </c>
      <c r="Q78" s="38" t="s">
        <v>347</v>
      </c>
      <c r="R78" s="38" t="s">
        <v>301</v>
      </c>
      <c r="S78" s="38" t="s">
        <v>129</v>
      </c>
      <c r="T78" s="38" t="s">
        <v>130</v>
      </c>
      <c r="U78" s="38" t="s">
        <v>18</v>
      </c>
      <c r="V78" s="38" t="s">
        <v>348</v>
      </c>
      <c r="W78" s="39" t="s">
        <v>59</v>
      </c>
      <c r="X78" s="32">
        <v>18</v>
      </c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 s="37" t="s">
        <v>13</v>
      </c>
      <c r="G79" s="38" t="s">
        <v>41</v>
      </c>
      <c r="H79" s="38" t="s">
        <v>42</v>
      </c>
      <c r="I79" s="38" t="s">
        <v>43</v>
      </c>
      <c r="J79" s="38" t="s">
        <v>44</v>
      </c>
      <c r="K79" s="38" t="s">
        <v>18</v>
      </c>
      <c r="L79" s="38" t="s">
        <v>45</v>
      </c>
      <c r="M79" s="38" t="s">
        <v>20</v>
      </c>
      <c r="N79" s="38" t="s">
        <v>291</v>
      </c>
      <c r="O79" s="38" t="s">
        <v>292</v>
      </c>
      <c r="P79" s="38" t="s">
        <v>293</v>
      </c>
      <c r="Q79" s="38" t="s">
        <v>349</v>
      </c>
      <c r="R79" s="38" t="s">
        <v>304</v>
      </c>
      <c r="S79" s="38" t="s">
        <v>23</v>
      </c>
      <c r="T79" s="38" t="s">
        <v>24</v>
      </c>
      <c r="U79" s="38" t="s">
        <v>18</v>
      </c>
      <c r="V79" s="38" t="s">
        <v>250</v>
      </c>
      <c r="W79" s="39" t="s">
        <v>59</v>
      </c>
      <c r="X79" s="31">
        <v>12</v>
      </c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 s="37" t="s">
        <v>13</v>
      </c>
      <c r="G80" s="38" t="s">
        <v>41</v>
      </c>
      <c r="H80" s="38" t="s">
        <v>42</v>
      </c>
      <c r="I80" s="38" t="s">
        <v>43</v>
      </c>
      <c r="J80" s="38" t="s">
        <v>44</v>
      </c>
      <c r="K80" s="38" t="s">
        <v>18</v>
      </c>
      <c r="L80" s="38" t="s">
        <v>45</v>
      </c>
      <c r="M80" s="38" t="s">
        <v>20</v>
      </c>
      <c r="N80" s="38" t="s">
        <v>291</v>
      </c>
      <c r="O80" s="38" t="s">
        <v>292</v>
      </c>
      <c r="P80" s="38" t="s">
        <v>350</v>
      </c>
      <c r="Q80" s="38" t="s">
        <v>351</v>
      </c>
      <c r="R80" s="38" t="s">
        <v>332</v>
      </c>
      <c r="S80" s="38" t="s">
        <v>35</v>
      </c>
      <c r="T80" s="38" t="s">
        <v>36</v>
      </c>
      <c r="U80" s="38" t="s">
        <v>18</v>
      </c>
      <c r="V80" s="38" t="s">
        <v>276</v>
      </c>
      <c r="W80" s="39" t="s">
        <v>59</v>
      </c>
      <c r="X80" s="32">
        <v>1</v>
      </c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 s="37" t="s">
        <v>13</v>
      </c>
      <c r="G81" s="38" t="s">
        <v>41</v>
      </c>
      <c r="H81" s="38" t="s">
        <v>42</v>
      </c>
      <c r="I81" s="38" t="s">
        <v>43</v>
      </c>
      <c r="J81" s="38" t="s">
        <v>44</v>
      </c>
      <c r="K81" s="38" t="s">
        <v>18</v>
      </c>
      <c r="L81" s="38" t="s">
        <v>45</v>
      </c>
      <c r="M81" s="38" t="s">
        <v>20</v>
      </c>
      <c r="N81" s="38" t="s">
        <v>291</v>
      </c>
      <c r="O81" s="38" t="s">
        <v>292</v>
      </c>
      <c r="P81" s="38" t="s">
        <v>315</v>
      </c>
      <c r="Q81" s="38" t="s">
        <v>352</v>
      </c>
      <c r="R81" s="38" t="s">
        <v>353</v>
      </c>
      <c r="S81" s="38" t="s">
        <v>48</v>
      </c>
      <c r="T81" s="38" t="s">
        <v>49</v>
      </c>
      <c r="U81" s="38" t="s">
        <v>18</v>
      </c>
      <c r="V81" s="38" t="s">
        <v>331</v>
      </c>
      <c r="W81" s="39" t="s">
        <v>59</v>
      </c>
      <c r="X81" s="32">
        <v>6</v>
      </c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 s="37" t="s">
        <v>13</v>
      </c>
      <c r="G82" s="38" t="s">
        <v>41</v>
      </c>
      <c r="H82" s="38" t="s">
        <v>42</v>
      </c>
      <c r="I82" s="38" t="s">
        <v>43</v>
      </c>
      <c r="J82" s="38" t="s">
        <v>44</v>
      </c>
      <c r="K82" s="38" t="s">
        <v>18</v>
      </c>
      <c r="L82" s="38" t="s">
        <v>45</v>
      </c>
      <c r="M82" s="38" t="s">
        <v>20</v>
      </c>
      <c r="N82" s="38" t="s">
        <v>291</v>
      </c>
      <c r="O82" s="38" t="s">
        <v>292</v>
      </c>
      <c r="P82" s="38" t="s">
        <v>315</v>
      </c>
      <c r="Q82" s="38" t="s">
        <v>354</v>
      </c>
      <c r="R82" s="38" t="s">
        <v>353</v>
      </c>
      <c r="S82" s="38" t="s">
        <v>48</v>
      </c>
      <c r="T82" s="38" t="s">
        <v>49</v>
      </c>
      <c r="U82" s="38" t="s">
        <v>18</v>
      </c>
      <c r="V82" s="38" t="s">
        <v>225</v>
      </c>
      <c r="W82" s="39" t="s">
        <v>59</v>
      </c>
      <c r="X82" s="32">
        <v>6</v>
      </c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 s="37" t="s">
        <v>13</v>
      </c>
      <c r="G83" s="38" t="s">
        <v>41</v>
      </c>
      <c r="H83" s="38" t="s">
        <v>42</v>
      </c>
      <c r="I83" s="38" t="s">
        <v>43</v>
      </c>
      <c r="J83" s="38" t="s">
        <v>44</v>
      </c>
      <c r="K83" s="38" t="s">
        <v>18</v>
      </c>
      <c r="L83" s="38" t="s">
        <v>45</v>
      </c>
      <c r="M83" s="38" t="s">
        <v>20</v>
      </c>
      <c r="N83" s="38" t="s">
        <v>291</v>
      </c>
      <c r="O83" s="38" t="s">
        <v>292</v>
      </c>
      <c r="P83" s="38" t="s">
        <v>315</v>
      </c>
      <c r="Q83" s="38" t="s">
        <v>354</v>
      </c>
      <c r="R83" s="38" t="s">
        <v>295</v>
      </c>
      <c r="S83" s="38" t="s">
        <v>39</v>
      </c>
      <c r="T83" s="38" t="s">
        <v>40</v>
      </c>
      <c r="U83" s="38" t="s">
        <v>18</v>
      </c>
      <c r="V83" s="38" t="s">
        <v>225</v>
      </c>
      <c r="W83" s="39" t="s">
        <v>59</v>
      </c>
      <c r="X83" s="32">
        <v>24</v>
      </c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 s="37" t="s">
        <v>13</v>
      </c>
      <c r="G84" s="38" t="s">
        <v>41</v>
      </c>
      <c r="H84" s="38" t="s">
        <v>42</v>
      </c>
      <c r="I84" s="38" t="s">
        <v>43</v>
      </c>
      <c r="J84" s="38" t="s">
        <v>44</v>
      </c>
      <c r="K84" s="38" t="s">
        <v>18</v>
      </c>
      <c r="L84" s="38" t="s">
        <v>45</v>
      </c>
      <c r="M84" s="38" t="s">
        <v>20</v>
      </c>
      <c r="N84" s="38" t="s">
        <v>291</v>
      </c>
      <c r="O84" s="38" t="s">
        <v>292</v>
      </c>
      <c r="P84" s="38" t="s">
        <v>315</v>
      </c>
      <c r="Q84" s="38" t="s">
        <v>355</v>
      </c>
      <c r="R84" s="38" t="s">
        <v>353</v>
      </c>
      <c r="S84" s="38" t="s">
        <v>48</v>
      </c>
      <c r="T84" s="38" t="s">
        <v>49</v>
      </c>
      <c r="U84" s="38" t="s">
        <v>18</v>
      </c>
      <c r="V84" s="38" t="s">
        <v>226</v>
      </c>
      <c r="W84" s="39" t="s">
        <v>59</v>
      </c>
      <c r="X84" s="32">
        <v>6</v>
      </c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 s="37" t="s">
        <v>13</v>
      </c>
      <c r="G85" s="38" t="s">
        <v>41</v>
      </c>
      <c r="H85" s="38" t="s">
        <v>42</v>
      </c>
      <c r="I85" s="38" t="s">
        <v>43</v>
      </c>
      <c r="J85" s="38" t="s">
        <v>44</v>
      </c>
      <c r="K85" s="38" t="s">
        <v>18</v>
      </c>
      <c r="L85" s="38" t="s">
        <v>45</v>
      </c>
      <c r="M85" s="38" t="s">
        <v>20</v>
      </c>
      <c r="N85" s="38" t="s">
        <v>291</v>
      </c>
      <c r="O85" s="38" t="s">
        <v>292</v>
      </c>
      <c r="P85" s="38" t="s">
        <v>315</v>
      </c>
      <c r="Q85" s="38" t="s">
        <v>356</v>
      </c>
      <c r="R85" s="38" t="s">
        <v>353</v>
      </c>
      <c r="S85" s="38" t="s">
        <v>48</v>
      </c>
      <c r="T85" s="38" t="s">
        <v>49</v>
      </c>
      <c r="U85" s="38" t="s">
        <v>18</v>
      </c>
      <c r="V85" s="38" t="s">
        <v>266</v>
      </c>
      <c r="W85" s="39" t="s">
        <v>59</v>
      </c>
      <c r="X85" s="32">
        <v>12</v>
      </c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 s="37" t="s">
        <v>13</v>
      </c>
      <c r="G86" s="38" t="s">
        <v>41</v>
      </c>
      <c r="H86" s="38" t="s">
        <v>42</v>
      </c>
      <c r="I86" s="38" t="s">
        <v>43</v>
      </c>
      <c r="J86" s="38" t="s">
        <v>44</v>
      </c>
      <c r="K86" s="38" t="s">
        <v>18</v>
      </c>
      <c r="L86" s="38" t="s">
        <v>45</v>
      </c>
      <c r="M86" s="38" t="s">
        <v>20</v>
      </c>
      <c r="N86" s="38" t="s">
        <v>291</v>
      </c>
      <c r="O86" s="38" t="s">
        <v>292</v>
      </c>
      <c r="P86" s="38" t="s">
        <v>315</v>
      </c>
      <c r="Q86" s="38" t="s">
        <v>357</v>
      </c>
      <c r="R86" s="38" t="s">
        <v>312</v>
      </c>
      <c r="S86" s="38" t="s">
        <v>21</v>
      </c>
      <c r="T86" s="38" t="s">
        <v>22</v>
      </c>
      <c r="U86" s="38" t="s">
        <v>18</v>
      </c>
      <c r="V86" s="38" t="s">
        <v>227</v>
      </c>
      <c r="W86" s="39" t="s">
        <v>59</v>
      </c>
      <c r="X86" s="31">
        <v>1</v>
      </c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 s="37" t="s">
        <v>13</v>
      </c>
      <c r="G87" s="38" t="s">
        <v>41</v>
      </c>
      <c r="H87" s="38" t="s">
        <v>42</v>
      </c>
      <c r="I87" s="38" t="s">
        <v>43</v>
      </c>
      <c r="J87" s="38" t="s">
        <v>44</v>
      </c>
      <c r="K87" s="38" t="s">
        <v>18</v>
      </c>
      <c r="L87" s="38" t="s">
        <v>45</v>
      </c>
      <c r="M87" s="38" t="s">
        <v>20</v>
      </c>
      <c r="N87" s="38" t="s">
        <v>291</v>
      </c>
      <c r="O87" s="38" t="s">
        <v>292</v>
      </c>
      <c r="P87" s="38" t="s">
        <v>315</v>
      </c>
      <c r="Q87" s="38" t="s">
        <v>357</v>
      </c>
      <c r="R87" s="38" t="s">
        <v>304</v>
      </c>
      <c r="S87" s="38" t="s">
        <v>23</v>
      </c>
      <c r="T87" s="38" t="s">
        <v>24</v>
      </c>
      <c r="U87" s="38" t="s">
        <v>18</v>
      </c>
      <c r="V87" s="38" t="s">
        <v>227</v>
      </c>
      <c r="W87" s="39" t="s">
        <v>59</v>
      </c>
      <c r="X87" s="31">
        <v>3</v>
      </c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 s="37" t="s">
        <v>13</v>
      </c>
      <c r="G88" s="38" t="s">
        <v>41</v>
      </c>
      <c r="H88" s="38" t="s">
        <v>42</v>
      </c>
      <c r="I88" s="38" t="s">
        <v>43</v>
      </c>
      <c r="J88" s="38" t="s">
        <v>44</v>
      </c>
      <c r="K88" s="38" t="s">
        <v>18</v>
      </c>
      <c r="L88" s="38" t="s">
        <v>45</v>
      </c>
      <c r="M88" s="38" t="s">
        <v>20</v>
      </c>
      <c r="N88" s="38" t="s">
        <v>291</v>
      </c>
      <c r="O88" s="38" t="s">
        <v>292</v>
      </c>
      <c r="P88" s="38" t="s">
        <v>315</v>
      </c>
      <c r="Q88" s="38" t="s">
        <v>357</v>
      </c>
      <c r="R88" s="38" t="s">
        <v>295</v>
      </c>
      <c r="S88" s="38" t="s">
        <v>39</v>
      </c>
      <c r="T88" s="38" t="s">
        <v>40</v>
      </c>
      <c r="U88" s="38" t="s">
        <v>18</v>
      </c>
      <c r="V88" s="38" t="s">
        <v>227</v>
      </c>
      <c r="W88" s="39" t="s">
        <v>59</v>
      </c>
      <c r="X88" s="32">
        <v>24</v>
      </c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 s="37" t="s">
        <v>13</v>
      </c>
      <c r="G89" s="38" t="s">
        <v>41</v>
      </c>
      <c r="H89" s="38" t="s">
        <v>42</v>
      </c>
      <c r="I89" s="38" t="s">
        <v>43</v>
      </c>
      <c r="J89" s="38" t="s">
        <v>44</v>
      </c>
      <c r="K89" s="38" t="s">
        <v>18</v>
      </c>
      <c r="L89" s="38" t="s">
        <v>45</v>
      </c>
      <c r="M89" s="38" t="s">
        <v>20</v>
      </c>
      <c r="N89" s="38" t="s">
        <v>291</v>
      </c>
      <c r="O89" s="38" t="s">
        <v>292</v>
      </c>
      <c r="P89" s="38" t="s">
        <v>315</v>
      </c>
      <c r="Q89" s="38" t="s">
        <v>358</v>
      </c>
      <c r="R89" s="38" t="s">
        <v>312</v>
      </c>
      <c r="S89" s="38" t="s">
        <v>21</v>
      </c>
      <c r="T89" s="38" t="s">
        <v>22</v>
      </c>
      <c r="U89" s="38" t="s">
        <v>18</v>
      </c>
      <c r="V89" s="38" t="s">
        <v>240</v>
      </c>
      <c r="W89" s="39" t="s">
        <v>59</v>
      </c>
      <c r="X89" s="31">
        <v>1</v>
      </c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 s="37" t="s">
        <v>13</v>
      </c>
      <c r="G90" s="38" t="s">
        <v>41</v>
      </c>
      <c r="H90" s="38" t="s">
        <v>42</v>
      </c>
      <c r="I90" s="38" t="s">
        <v>43</v>
      </c>
      <c r="J90" s="38" t="s">
        <v>44</v>
      </c>
      <c r="K90" s="38" t="s">
        <v>18</v>
      </c>
      <c r="L90" s="38" t="s">
        <v>45</v>
      </c>
      <c r="M90" s="38" t="s">
        <v>20</v>
      </c>
      <c r="N90" s="38" t="s">
        <v>291</v>
      </c>
      <c r="O90" s="38" t="s">
        <v>292</v>
      </c>
      <c r="P90" s="38" t="s">
        <v>315</v>
      </c>
      <c r="Q90" s="38" t="s">
        <v>358</v>
      </c>
      <c r="R90" s="38" t="s">
        <v>353</v>
      </c>
      <c r="S90" s="38" t="s">
        <v>48</v>
      </c>
      <c r="T90" s="38" t="s">
        <v>49</v>
      </c>
      <c r="U90" s="38" t="s">
        <v>18</v>
      </c>
      <c r="V90" s="38" t="s">
        <v>240</v>
      </c>
      <c r="W90" s="39" t="s">
        <v>59</v>
      </c>
      <c r="X90" s="32">
        <v>6</v>
      </c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 s="37" t="s">
        <v>13</v>
      </c>
      <c r="G91" s="38" t="s">
        <v>41</v>
      </c>
      <c r="H91" s="38" t="s">
        <v>42</v>
      </c>
      <c r="I91" s="38" t="s">
        <v>43</v>
      </c>
      <c r="J91" s="38" t="s">
        <v>44</v>
      </c>
      <c r="K91" s="38" t="s">
        <v>18</v>
      </c>
      <c r="L91" s="38" t="s">
        <v>45</v>
      </c>
      <c r="M91" s="38" t="s">
        <v>20</v>
      </c>
      <c r="N91" s="38" t="s">
        <v>291</v>
      </c>
      <c r="O91" s="38" t="s">
        <v>292</v>
      </c>
      <c r="P91" s="38" t="s">
        <v>315</v>
      </c>
      <c r="Q91" s="38" t="s">
        <v>358</v>
      </c>
      <c r="R91" s="38" t="s">
        <v>304</v>
      </c>
      <c r="S91" s="38" t="s">
        <v>23</v>
      </c>
      <c r="T91" s="38" t="s">
        <v>24</v>
      </c>
      <c r="U91" s="38" t="s">
        <v>18</v>
      </c>
      <c r="V91" s="38" t="s">
        <v>240</v>
      </c>
      <c r="W91" s="39" t="s">
        <v>59</v>
      </c>
      <c r="X91" s="31">
        <v>3</v>
      </c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 s="37" t="s">
        <v>13</v>
      </c>
      <c r="G92" s="38" t="s">
        <v>41</v>
      </c>
      <c r="H92" s="38" t="s">
        <v>42</v>
      </c>
      <c r="I92" s="38" t="s">
        <v>43</v>
      </c>
      <c r="J92" s="38" t="s">
        <v>44</v>
      </c>
      <c r="K92" s="38" t="s">
        <v>18</v>
      </c>
      <c r="L92" s="38" t="s">
        <v>45</v>
      </c>
      <c r="M92" s="38" t="s">
        <v>20</v>
      </c>
      <c r="N92" s="38" t="s">
        <v>291</v>
      </c>
      <c r="O92" s="38" t="s">
        <v>292</v>
      </c>
      <c r="P92" s="38" t="s">
        <v>315</v>
      </c>
      <c r="Q92" s="38" t="s">
        <v>359</v>
      </c>
      <c r="R92" s="38" t="s">
        <v>306</v>
      </c>
      <c r="S92" s="38" t="s">
        <v>46</v>
      </c>
      <c r="T92" s="38" t="s">
        <v>47</v>
      </c>
      <c r="U92" s="38" t="s">
        <v>18</v>
      </c>
      <c r="V92" s="38" t="s">
        <v>360</v>
      </c>
      <c r="W92" s="39" t="s">
        <v>59</v>
      </c>
      <c r="X92" s="31">
        <v>12</v>
      </c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 s="37" t="s">
        <v>13</v>
      </c>
      <c r="G93" s="38" t="s">
        <v>41</v>
      </c>
      <c r="H93" s="38" t="s">
        <v>42</v>
      </c>
      <c r="I93" s="38" t="s">
        <v>43</v>
      </c>
      <c r="J93" s="38" t="s">
        <v>44</v>
      </c>
      <c r="K93" s="38" t="s">
        <v>18</v>
      </c>
      <c r="L93" s="38" t="s">
        <v>45</v>
      </c>
      <c r="M93" s="38" t="s">
        <v>20</v>
      </c>
      <c r="N93" s="38" t="s">
        <v>291</v>
      </c>
      <c r="O93" s="38" t="s">
        <v>292</v>
      </c>
      <c r="P93" s="38" t="s">
        <v>315</v>
      </c>
      <c r="Q93" s="38" t="s">
        <v>361</v>
      </c>
      <c r="R93" s="38" t="s">
        <v>353</v>
      </c>
      <c r="S93" s="38" t="s">
        <v>48</v>
      </c>
      <c r="T93" s="38" t="s">
        <v>49</v>
      </c>
      <c r="U93" s="38" t="s">
        <v>18</v>
      </c>
      <c r="V93" s="38" t="s">
        <v>250</v>
      </c>
      <c r="W93" s="39" t="s">
        <v>59</v>
      </c>
      <c r="X93" s="32">
        <v>12</v>
      </c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 s="37" t="s">
        <v>13</v>
      </c>
      <c r="G94" s="38" t="s">
        <v>41</v>
      </c>
      <c r="H94" s="38" t="s">
        <v>42</v>
      </c>
      <c r="I94" s="38" t="s">
        <v>43</v>
      </c>
      <c r="J94" s="38" t="s">
        <v>44</v>
      </c>
      <c r="K94" s="38" t="s">
        <v>18</v>
      </c>
      <c r="L94" s="38" t="s">
        <v>45</v>
      </c>
      <c r="M94" s="38" t="s">
        <v>20</v>
      </c>
      <c r="N94" s="38" t="s">
        <v>291</v>
      </c>
      <c r="O94" s="38" t="s">
        <v>292</v>
      </c>
      <c r="P94" s="38" t="s">
        <v>315</v>
      </c>
      <c r="Q94" s="38" t="s">
        <v>361</v>
      </c>
      <c r="R94" s="38" t="s">
        <v>295</v>
      </c>
      <c r="S94" s="38" t="s">
        <v>39</v>
      </c>
      <c r="T94" s="38" t="s">
        <v>40</v>
      </c>
      <c r="U94" s="38" t="s">
        <v>18</v>
      </c>
      <c r="V94" s="38" t="s">
        <v>250</v>
      </c>
      <c r="W94" s="39" t="s">
        <v>59</v>
      </c>
      <c r="X94" s="32">
        <v>24</v>
      </c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 s="37" t="s">
        <v>13</v>
      </c>
      <c r="G95" s="38" t="s">
        <v>41</v>
      </c>
      <c r="H95" s="38" t="s">
        <v>42</v>
      </c>
      <c r="I95" s="38" t="s">
        <v>43</v>
      </c>
      <c r="J95" s="38" t="s">
        <v>44</v>
      </c>
      <c r="K95" s="38" t="s">
        <v>18</v>
      </c>
      <c r="L95" s="38" t="s">
        <v>45</v>
      </c>
      <c r="M95" s="38" t="s">
        <v>20</v>
      </c>
      <c r="N95" s="38" t="s">
        <v>291</v>
      </c>
      <c r="O95" s="38" t="s">
        <v>292</v>
      </c>
      <c r="P95" s="38" t="s">
        <v>315</v>
      </c>
      <c r="Q95" s="38" t="s">
        <v>362</v>
      </c>
      <c r="R95" s="38" t="s">
        <v>295</v>
      </c>
      <c r="S95" s="38" t="s">
        <v>39</v>
      </c>
      <c r="T95" s="38" t="s">
        <v>40</v>
      </c>
      <c r="U95" s="38" t="s">
        <v>18</v>
      </c>
      <c r="V95" s="38" t="s">
        <v>271</v>
      </c>
      <c r="W95" s="39" t="s">
        <v>59</v>
      </c>
      <c r="X95" s="32">
        <v>24</v>
      </c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 s="37" t="s">
        <v>13</v>
      </c>
      <c r="G96" s="38" t="s">
        <v>41</v>
      </c>
      <c r="H96" s="38" t="s">
        <v>42</v>
      </c>
      <c r="I96" s="38" t="s">
        <v>43</v>
      </c>
      <c r="J96" s="38" t="s">
        <v>44</v>
      </c>
      <c r="K96" s="38" t="s">
        <v>18</v>
      </c>
      <c r="L96" s="38" t="s">
        <v>45</v>
      </c>
      <c r="M96" s="38" t="s">
        <v>20</v>
      </c>
      <c r="N96" s="38" t="s">
        <v>291</v>
      </c>
      <c r="O96" s="38" t="s">
        <v>292</v>
      </c>
      <c r="P96" s="38" t="s">
        <v>315</v>
      </c>
      <c r="Q96" s="38" t="s">
        <v>363</v>
      </c>
      <c r="R96" s="38" t="s">
        <v>353</v>
      </c>
      <c r="S96" s="38" t="s">
        <v>48</v>
      </c>
      <c r="T96" s="38" t="s">
        <v>49</v>
      </c>
      <c r="U96" s="38" t="s">
        <v>18</v>
      </c>
      <c r="V96" s="38" t="s">
        <v>256</v>
      </c>
      <c r="W96" s="39" t="s">
        <v>59</v>
      </c>
      <c r="X96" s="32">
        <v>6</v>
      </c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 s="37" t="s">
        <v>13</v>
      </c>
      <c r="G97" s="38" t="s">
        <v>41</v>
      </c>
      <c r="H97" s="38" t="s">
        <v>42</v>
      </c>
      <c r="I97" s="38" t="s">
        <v>43</v>
      </c>
      <c r="J97" s="38" t="s">
        <v>44</v>
      </c>
      <c r="K97" s="38" t="s">
        <v>18</v>
      </c>
      <c r="L97" s="38" t="s">
        <v>45</v>
      </c>
      <c r="M97" s="38" t="s">
        <v>20</v>
      </c>
      <c r="N97" s="38" t="s">
        <v>291</v>
      </c>
      <c r="O97" s="38" t="s">
        <v>292</v>
      </c>
      <c r="P97" s="38" t="s">
        <v>315</v>
      </c>
      <c r="Q97" s="38" t="s">
        <v>363</v>
      </c>
      <c r="R97" s="38" t="s">
        <v>295</v>
      </c>
      <c r="S97" s="38" t="s">
        <v>39</v>
      </c>
      <c r="T97" s="38" t="s">
        <v>40</v>
      </c>
      <c r="U97" s="38" t="s">
        <v>18</v>
      </c>
      <c r="V97" s="38" t="s">
        <v>256</v>
      </c>
      <c r="W97" s="39" t="s">
        <v>59</v>
      </c>
      <c r="X97" s="32">
        <v>48</v>
      </c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 s="37" t="s">
        <v>13</v>
      </c>
      <c r="G98" s="38" t="s">
        <v>41</v>
      </c>
      <c r="H98" s="38" t="s">
        <v>42</v>
      </c>
      <c r="I98" s="38" t="s">
        <v>43</v>
      </c>
      <c r="J98" s="38" t="s">
        <v>44</v>
      </c>
      <c r="K98" s="38" t="s">
        <v>18</v>
      </c>
      <c r="L98" s="38" t="s">
        <v>45</v>
      </c>
      <c r="M98" s="38" t="s">
        <v>20</v>
      </c>
      <c r="N98" s="38" t="s">
        <v>291</v>
      </c>
      <c r="O98" s="38" t="s">
        <v>292</v>
      </c>
      <c r="P98" s="38" t="s">
        <v>315</v>
      </c>
      <c r="Q98" s="38" t="s">
        <v>364</v>
      </c>
      <c r="R98" s="38" t="s">
        <v>353</v>
      </c>
      <c r="S98" s="38" t="s">
        <v>48</v>
      </c>
      <c r="T98" s="38" t="s">
        <v>49</v>
      </c>
      <c r="U98" s="38" t="s">
        <v>18</v>
      </c>
      <c r="V98" s="38" t="s">
        <v>273</v>
      </c>
      <c r="W98" s="39" t="s">
        <v>59</v>
      </c>
      <c r="X98" s="32">
        <v>6</v>
      </c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 s="37" t="s">
        <v>13</v>
      </c>
      <c r="G99" s="38" t="s">
        <v>41</v>
      </c>
      <c r="H99" s="38" t="s">
        <v>42</v>
      </c>
      <c r="I99" s="38" t="s">
        <v>43</v>
      </c>
      <c r="J99" s="38" t="s">
        <v>44</v>
      </c>
      <c r="K99" s="38" t="s">
        <v>18</v>
      </c>
      <c r="L99" s="38" t="s">
        <v>45</v>
      </c>
      <c r="M99" s="38" t="s">
        <v>20</v>
      </c>
      <c r="N99" s="38" t="s">
        <v>291</v>
      </c>
      <c r="O99" s="38" t="s">
        <v>292</v>
      </c>
      <c r="P99" s="38" t="s">
        <v>315</v>
      </c>
      <c r="Q99" s="38" t="s">
        <v>365</v>
      </c>
      <c r="R99" s="38" t="s">
        <v>353</v>
      </c>
      <c r="S99" s="38" t="s">
        <v>48</v>
      </c>
      <c r="T99" s="38" t="s">
        <v>49</v>
      </c>
      <c r="U99" s="38" t="s">
        <v>18</v>
      </c>
      <c r="V99" s="38" t="s">
        <v>327</v>
      </c>
      <c r="W99" s="39" t="s">
        <v>59</v>
      </c>
      <c r="X99" s="32">
        <v>6</v>
      </c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 s="37" t="s">
        <v>13</v>
      </c>
      <c r="G100" s="38" t="s">
        <v>41</v>
      </c>
      <c r="H100" s="38" t="s">
        <v>42</v>
      </c>
      <c r="I100" s="38" t="s">
        <v>43</v>
      </c>
      <c r="J100" s="38" t="s">
        <v>44</v>
      </c>
      <c r="K100" s="38" t="s">
        <v>18</v>
      </c>
      <c r="L100" s="38" t="s">
        <v>45</v>
      </c>
      <c r="M100" s="38" t="s">
        <v>20</v>
      </c>
      <c r="N100" s="38" t="s">
        <v>291</v>
      </c>
      <c r="O100" s="38" t="s">
        <v>292</v>
      </c>
      <c r="P100" s="38" t="s">
        <v>328</v>
      </c>
      <c r="Q100" s="38" t="s">
        <v>366</v>
      </c>
      <c r="R100" s="38" t="s">
        <v>330</v>
      </c>
      <c r="S100" s="38" t="s">
        <v>27</v>
      </c>
      <c r="T100" s="38" t="s">
        <v>28</v>
      </c>
      <c r="U100" s="38" t="s">
        <v>18</v>
      </c>
      <c r="V100" s="38" t="s">
        <v>331</v>
      </c>
      <c r="W100" s="39" t="s">
        <v>59</v>
      </c>
      <c r="X100" s="32">
        <v>3</v>
      </c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 s="37" t="s">
        <v>13</v>
      </c>
      <c r="G101" s="38" t="s">
        <v>41</v>
      </c>
      <c r="H101" s="38" t="s">
        <v>42</v>
      </c>
      <c r="I101" s="38" t="s">
        <v>43</v>
      </c>
      <c r="J101" s="38" t="s">
        <v>44</v>
      </c>
      <c r="K101" s="38" t="s">
        <v>18</v>
      </c>
      <c r="L101" s="38" t="s">
        <v>45</v>
      </c>
      <c r="M101" s="38" t="s">
        <v>20</v>
      </c>
      <c r="N101" s="38" t="s">
        <v>291</v>
      </c>
      <c r="O101" s="38" t="s">
        <v>292</v>
      </c>
      <c r="P101" s="38" t="s">
        <v>328</v>
      </c>
      <c r="Q101" s="38" t="s">
        <v>367</v>
      </c>
      <c r="R101" s="38" t="s">
        <v>330</v>
      </c>
      <c r="S101" s="38" t="s">
        <v>27</v>
      </c>
      <c r="T101" s="38" t="s">
        <v>28</v>
      </c>
      <c r="U101" s="38" t="s">
        <v>18</v>
      </c>
      <c r="V101" s="38" t="s">
        <v>297</v>
      </c>
      <c r="W101" s="39" t="s">
        <v>59</v>
      </c>
      <c r="X101" s="32">
        <v>7</v>
      </c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 s="37" t="s">
        <v>13</v>
      </c>
      <c r="G102" s="38" t="s">
        <v>41</v>
      </c>
      <c r="H102" s="38" t="s">
        <v>42</v>
      </c>
      <c r="I102" s="38" t="s">
        <v>43</v>
      </c>
      <c r="J102" s="38" t="s">
        <v>44</v>
      </c>
      <c r="K102" s="38" t="s">
        <v>18</v>
      </c>
      <c r="L102" s="38" t="s">
        <v>45</v>
      </c>
      <c r="M102" s="38" t="s">
        <v>20</v>
      </c>
      <c r="N102" s="38" t="s">
        <v>291</v>
      </c>
      <c r="O102" s="38" t="s">
        <v>292</v>
      </c>
      <c r="P102" s="38" t="s">
        <v>328</v>
      </c>
      <c r="Q102" s="38" t="s">
        <v>367</v>
      </c>
      <c r="R102" s="38" t="s">
        <v>332</v>
      </c>
      <c r="S102" s="38" t="s">
        <v>35</v>
      </c>
      <c r="T102" s="38" t="s">
        <v>36</v>
      </c>
      <c r="U102" s="38" t="s">
        <v>18</v>
      </c>
      <c r="V102" s="38" t="s">
        <v>297</v>
      </c>
      <c r="W102" s="39" t="s">
        <v>59</v>
      </c>
      <c r="X102" s="32">
        <v>7</v>
      </c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 s="37" t="s">
        <v>13</v>
      </c>
      <c r="G103" s="38" t="s">
        <v>41</v>
      </c>
      <c r="H103" s="38" t="s">
        <v>42</v>
      </c>
      <c r="I103" s="38" t="s">
        <v>43</v>
      </c>
      <c r="J103" s="38" t="s">
        <v>44</v>
      </c>
      <c r="K103" s="38" t="s">
        <v>18</v>
      </c>
      <c r="L103" s="38" t="s">
        <v>45</v>
      </c>
      <c r="M103" s="38" t="s">
        <v>20</v>
      </c>
      <c r="N103" s="38" t="s">
        <v>291</v>
      </c>
      <c r="O103" s="38" t="s">
        <v>292</v>
      </c>
      <c r="P103" s="38" t="s">
        <v>328</v>
      </c>
      <c r="Q103" s="38" t="s">
        <v>368</v>
      </c>
      <c r="R103" s="38" t="s">
        <v>330</v>
      </c>
      <c r="S103" s="38" t="s">
        <v>27</v>
      </c>
      <c r="T103" s="38" t="s">
        <v>28</v>
      </c>
      <c r="U103" s="38" t="s">
        <v>18</v>
      </c>
      <c r="V103" s="38" t="s">
        <v>225</v>
      </c>
      <c r="W103" s="39" t="s">
        <v>59</v>
      </c>
      <c r="X103" s="32">
        <v>4</v>
      </c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 s="37" t="s">
        <v>13</v>
      </c>
      <c r="G104" s="38" t="s">
        <v>41</v>
      </c>
      <c r="H104" s="38" t="s">
        <v>42</v>
      </c>
      <c r="I104" s="38" t="s">
        <v>43</v>
      </c>
      <c r="J104" s="38" t="s">
        <v>44</v>
      </c>
      <c r="K104" s="38" t="s">
        <v>18</v>
      </c>
      <c r="L104" s="38" t="s">
        <v>45</v>
      </c>
      <c r="M104" s="38" t="s">
        <v>20</v>
      </c>
      <c r="N104" s="38" t="s">
        <v>291</v>
      </c>
      <c r="O104" s="38" t="s">
        <v>292</v>
      </c>
      <c r="P104" s="38" t="s">
        <v>328</v>
      </c>
      <c r="Q104" s="38" t="s">
        <v>369</v>
      </c>
      <c r="R104" s="38" t="s">
        <v>332</v>
      </c>
      <c r="S104" s="38" t="s">
        <v>35</v>
      </c>
      <c r="T104" s="38" t="s">
        <v>36</v>
      </c>
      <c r="U104" s="38" t="s">
        <v>18</v>
      </c>
      <c r="V104" s="38" t="s">
        <v>226</v>
      </c>
      <c r="W104" s="39" t="s">
        <v>59</v>
      </c>
      <c r="X104" s="32">
        <v>7</v>
      </c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 s="37" t="s">
        <v>13</v>
      </c>
      <c r="G105" s="38" t="s">
        <v>41</v>
      </c>
      <c r="H105" s="38" t="s">
        <v>42</v>
      </c>
      <c r="I105" s="38" t="s">
        <v>43</v>
      </c>
      <c r="J105" s="38" t="s">
        <v>44</v>
      </c>
      <c r="K105" s="38" t="s">
        <v>18</v>
      </c>
      <c r="L105" s="38" t="s">
        <v>45</v>
      </c>
      <c r="M105" s="38" t="s">
        <v>20</v>
      </c>
      <c r="N105" s="38" t="s">
        <v>291</v>
      </c>
      <c r="O105" s="38" t="s">
        <v>292</v>
      </c>
      <c r="P105" s="38" t="s">
        <v>328</v>
      </c>
      <c r="Q105" s="38" t="s">
        <v>370</v>
      </c>
      <c r="R105" s="38" t="s">
        <v>330</v>
      </c>
      <c r="S105" s="38" t="s">
        <v>27</v>
      </c>
      <c r="T105" s="38" t="s">
        <v>28</v>
      </c>
      <c r="U105" s="38" t="s">
        <v>18</v>
      </c>
      <c r="V105" s="38" t="s">
        <v>226</v>
      </c>
      <c r="W105" s="39" t="s">
        <v>59</v>
      </c>
      <c r="X105" s="32">
        <v>9</v>
      </c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 s="37" t="s">
        <v>13</v>
      </c>
      <c r="G106" s="38" t="s">
        <v>41</v>
      </c>
      <c r="H106" s="38" t="s">
        <v>42</v>
      </c>
      <c r="I106" s="38" t="s">
        <v>43</v>
      </c>
      <c r="J106" s="38" t="s">
        <v>44</v>
      </c>
      <c r="K106" s="38" t="s">
        <v>18</v>
      </c>
      <c r="L106" s="38" t="s">
        <v>45</v>
      </c>
      <c r="M106" s="38" t="s">
        <v>20</v>
      </c>
      <c r="N106" s="38" t="s">
        <v>291</v>
      </c>
      <c r="O106" s="38" t="s">
        <v>292</v>
      </c>
      <c r="P106" s="38" t="s">
        <v>328</v>
      </c>
      <c r="Q106" s="38" t="s">
        <v>371</v>
      </c>
      <c r="R106" s="38" t="s">
        <v>332</v>
      </c>
      <c r="S106" s="38" t="s">
        <v>35</v>
      </c>
      <c r="T106" s="38" t="s">
        <v>36</v>
      </c>
      <c r="U106" s="38" t="s">
        <v>18</v>
      </c>
      <c r="V106" s="38" t="s">
        <v>226</v>
      </c>
      <c r="W106" s="39" t="s">
        <v>59</v>
      </c>
      <c r="X106" s="32">
        <v>1</v>
      </c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 s="37" t="s">
        <v>13</v>
      </c>
      <c r="G107" s="38" t="s">
        <v>41</v>
      </c>
      <c r="H107" s="38" t="s">
        <v>42</v>
      </c>
      <c r="I107" s="38" t="s">
        <v>43</v>
      </c>
      <c r="J107" s="38" t="s">
        <v>44</v>
      </c>
      <c r="K107" s="38" t="s">
        <v>18</v>
      </c>
      <c r="L107" s="38" t="s">
        <v>45</v>
      </c>
      <c r="M107" s="38" t="s">
        <v>20</v>
      </c>
      <c r="N107" s="38" t="s">
        <v>291</v>
      </c>
      <c r="O107" s="38" t="s">
        <v>292</v>
      </c>
      <c r="P107" s="38" t="s">
        <v>328</v>
      </c>
      <c r="Q107" s="38" t="s">
        <v>372</v>
      </c>
      <c r="R107" s="38" t="s">
        <v>330</v>
      </c>
      <c r="S107" s="38" t="s">
        <v>27</v>
      </c>
      <c r="T107" s="38" t="s">
        <v>28</v>
      </c>
      <c r="U107" s="38" t="s">
        <v>18</v>
      </c>
      <c r="V107" s="38" t="s">
        <v>266</v>
      </c>
      <c r="W107" s="39" t="s">
        <v>59</v>
      </c>
      <c r="X107" s="32">
        <v>6</v>
      </c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 s="37" t="s">
        <v>13</v>
      </c>
      <c r="G108" s="38" t="s">
        <v>41</v>
      </c>
      <c r="H108" s="38" t="s">
        <v>42</v>
      </c>
      <c r="I108" s="38" t="s">
        <v>43</v>
      </c>
      <c r="J108" s="38" t="s">
        <v>44</v>
      </c>
      <c r="K108" s="38" t="s">
        <v>18</v>
      </c>
      <c r="L108" s="38" t="s">
        <v>45</v>
      </c>
      <c r="M108" s="38" t="s">
        <v>20</v>
      </c>
      <c r="N108" s="38" t="s">
        <v>291</v>
      </c>
      <c r="O108" s="38" t="s">
        <v>292</v>
      </c>
      <c r="P108" s="38" t="s">
        <v>328</v>
      </c>
      <c r="Q108" s="38" t="s">
        <v>372</v>
      </c>
      <c r="R108" s="38" t="s">
        <v>332</v>
      </c>
      <c r="S108" s="38" t="s">
        <v>35</v>
      </c>
      <c r="T108" s="38" t="s">
        <v>36</v>
      </c>
      <c r="U108" s="38" t="s">
        <v>18</v>
      </c>
      <c r="V108" s="38" t="s">
        <v>266</v>
      </c>
      <c r="W108" s="39" t="s">
        <v>59</v>
      </c>
      <c r="X108" s="32">
        <v>7</v>
      </c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 s="37" t="s">
        <v>13</v>
      </c>
      <c r="G109" s="38" t="s">
        <v>41</v>
      </c>
      <c r="H109" s="38" t="s">
        <v>42</v>
      </c>
      <c r="I109" s="38" t="s">
        <v>43</v>
      </c>
      <c r="J109" s="38" t="s">
        <v>44</v>
      </c>
      <c r="K109" s="38" t="s">
        <v>18</v>
      </c>
      <c r="L109" s="38" t="s">
        <v>45</v>
      </c>
      <c r="M109" s="38" t="s">
        <v>20</v>
      </c>
      <c r="N109" s="38" t="s">
        <v>291</v>
      </c>
      <c r="O109" s="38" t="s">
        <v>292</v>
      </c>
      <c r="P109" s="38" t="s">
        <v>328</v>
      </c>
      <c r="Q109" s="38" t="s">
        <v>373</v>
      </c>
      <c r="R109" s="38" t="s">
        <v>330</v>
      </c>
      <c r="S109" s="38" t="s">
        <v>27</v>
      </c>
      <c r="T109" s="38" t="s">
        <v>28</v>
      </c>
      <c r="U109" s="38" t="s">
        <v>18</v>
      </c>
      <c r="V109" s="38" t="s">
        <v>227</v>
      </c>
      <c r="W109" s="39" t="s">
        <v>59</v>
      </c>
      <c r="X109" s="32">
        <v>6</v>
      </c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 s="37" t="s">
        <v>13</v>
      </c>
      <c r="G110" s="38" t="s">
        <v>41</v>
      </c>
      <c r="H110" s="38" t="s">
        <v>42</v>
      </c>
      <c r="I110" s="38" t="s">
        <v>43</v>
      </c>
      <c r="J110" s="38" t="s">
        <v>44</v>
      </c>
      <c r="K110" s="38" t="s">
        <v>18</v>
      </c>
      <c r="L110" s="38" t="s">
        <v>45</v>
      </c>
      <c r="M110" s="38" t="s">
        <v>20</v>
      </c>
      <c r="N110" s="38" t="s">
        <v>291</v>
      </c>
      <c r="O110" s="38" t="s">
        <v>292</v>
      </c>
      <c r="P110" s="38" t="s">
        <v>328</v>
      </c>
      <c r="Q110" s="38" t="s">
        <v>373</v>
      </c>
      <c r="R110" s="38" t="s">
        <v>332</v>
      </c>
      <c r="S110" s="38" t="s">
        <v>35</v>
      </c>
      <c r="T110" s="38" t="s">
        <v>36</v>
      </c>
      <c r="U110" s="38" t="s">
        <v>18</v>
      </c>
      <c r="V110" s="38" t="s">
        <v>227</v>
      </c>
      <c r="W110" s="39" t="s">
        <v>59</v>
      </c>
      <c r="X110" s="32">
        <v>1</v>
      </c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 s="37" t="s">
        <v>13</v>
      </c>
      <c r="G111" s="38" t="s">
        <v>41</v>
      </c>
      <c r="H111" s="38" t="s">
        <v>42</v>
      </c>
      <c r="I111" s="38" t="s">
        <v>43</v>
      </c>
      <c r="J111" s="38" t="s">
        <v>44</v>
      </c>
      <c r="K111" s="38" t="s">
        <v>18</v>
      </c>
      <c r="L111" s="38" t="s">
        <v>45</v>
      </c>
      <c r="M111" s="38" t="s">
        <v>20</v>
      </c>
      <c r="N111" s="38" t="s">
        <v>291</v>
      </c>
      <c r="O111" s="38" t="s">
        <v>292</v>
      </c>
      <c r="P111" s="38" t="s">
        <v>328</v>
      </c>
      <c r="Q111" s="38" t="s">
        <v>374</v>
      </c>
      <c r="R111" s="38" t="s">
        <v>332</v>
      </c>
      <c r="S111" s="38" t="s">
        <v>35</v>
      </c>
      <c r="T111" s="38" t="s">
        <v>36</v>
      </c>
      <c r="U111" s="38" t="s">
        <v>18</v>
      </c>
      <c r="V111" s="38" t="s">
        <v>240</v>
      </c>
      <c r="W111" s="39" t="s">
        <v>59</v>
      </c>
      <c r="X111" s="32">
        <v>7</v>
      </c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 s="37" t="s">
        <v>13</v>
      </c>
      <c r="G112" s="38" t="s">
        <v>41</v>
      </c>
      <c r="H112" s="38" t="s">
        <v>42</v>
      </c>
      <c r="I112" s="38" t="s">
        <v>43</v>
      </c>
      <c r="J112" s="38" t="s">
        <v>44</v>
      </c>
      <c r="K112" s="38" t="s">
        <v>18</v>
      </c>
      <c r="L112" s="38" t="s">
        <v>45</v>
      </c>
      <c r="M112" s="38" t="s">
        <v>20</v>
      </c>
      <c r="N112" s="38" t="s">
        <v>291</v>
      </c>
      <c r="O112" s="38" t="s">
        <v>292</v>
      </c>
      <c r="P112" s="38" t="s">
        <v>328</v>
      </c>
      <c r="Q112" s="38" t="s">
        <v>375</v>
      </c>
      <c r="R112" s="38" t="s">
        <v>330</v>
      </c>
      <c r="S112" s="38" t="s">
        <v>27</v>
      </c>
      <c r="T112" s="38" t="s">
        <v>28</v>
      </c>
      <c r="U112" s="38" t="s">
        <v>18</v>
      </c>
      <c r="V112" s="38" t="s">
        <v>360</v>
      </c>
      <c r="W112" s="39" t="s">
        <v>59</v>
      </c>
      <c r="X112" s="32">
        <v>5</v>
      </c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 s="37" t="s">
        <v>13</v>
      </c>
      <c r="G113" s="38" t="s">
        <v>41</v>
      </c>
      <c r="H113" s="38" t="s">
        <v>42</v>
      </c>
      <c r="I113" s="38" t="s">
        <v>43</v>
      </c>
      <c r="J113" s="38" t="s">
        <v>44</v>
      </c>
      <c r="K113" s="38" t="s">
        <v>18</v>
      </c>
      <c r="L113" s="38" t="s">
        <v>45</v>
      </c>
      <c r="M113" s="38" t="s">
        <v>20</v>
      </c>
      <c r="N113" s="38" t="s">
        <v>291</v>
      </c>
      <c r="O113" s="38" t="s">
        <v>292</v>
      </c>
      <c r="P113" s="38" t="s">
        <v>328</v>
      </c>
      <c r="Q113" s="38" t="s">
        <v>375</v>
      </c>
      <c r="R113" s="38" t="s">
        <v>332</v>
      </c>
      <c r="S113" s="38" t="s">
        <v>35</v>
      </c>
      <c r="T113" s="38" t="s">
        <v>36</v>
      </c>
      <c r="U113" s="38" t="s">
        <v>18</v>
      </c>
      <c r="V113" s="38" t="s">
        <v>360</v>
      </c>
      <c r="W113" s="39" t="s">
        <v>59</v>
      </c>
      <c r="X113" s="32">
        <v>7</v>
      </c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 s="37" t="s">
        <v>13</v>
      </c>
      <c r="G114" s="38" t="s">
        <v>41</v>
      </c>
      <c r="H114" s="38" t="s">
        <v>42</v>
      </c>
      <c r="I114" s="38" t="s">
        <v>43</v>
      </c>
      <c r="J114" s="38" t="s">
        <v>44</v>
      </c>
      <c r="K114" s="38" t="s">
        <v>18</v>
      </c>
      <c r="L114" s="38" t="s">
        <v>45</v>
      </c>
      <c r="M114" s="38" t="s">
        <v>20</v>
      </c>
      <c r="N114" s="38" t="s">
        <v>291</v>
      </c>
      <c r="O114" s="38" t="s">
        <v>292</v>
      </c>
      <c r="P114" s="38" t="s">
        <v>328</v>
      </c>
      <c r="Q114" s="38" t="s">
        <v>376</v>
      </c>
      <c r="R114" s="38" t="s">
        <v>330</v>
      </c>
      <c r="S114" s="38" t="s">
        <v>27</v>
      </c>
      <c r="T114" s="38" t="s">
        <v>28</v>
      </c>
      <c r="U114" s="38" t="s">
        <v>18</v>
      </c>
      <c r="V114" s="38" t="s">
        <v>250</v>
      </c>
      <c r="W114" s="39" t="s">
        <v>59</v>
      </c>
      <c r="X114" s="32">
        <v>5</v>
      </c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 s="37" t="s">
        <v>13</v>
      </c>
      <c r="G115" s="38" t="s">
        <v>41</v>
      </c>
      <c r="H115" s="38" t="s">
        <v>42</v>
      </c>
      <c r="I115" s="38" t="s">
        <v>43</v>
      </c>
      <c r="J115" s="38" t="s">
        <v>44</v>
      </c>
      <c r="K115" s="38" t="s">
        <v>18</v>
      </c>
      <c r="L115" s="38" t="s">
        <v>45</v>
      </c>
      <c r="M115" s="38" t="s">
        <v>20</v>
      </c>
      <c r="N115" s="38" t="s">
        <v>291</v>
      </c>
      <c r="O115" s="38" t="s">
        <v>292</v>
      </c>
      <c r="P115" s="38" t="s">
        <v>328</v>
      </c>
      <c r="Q115" s="38" t="s">
        <v>376</v>
      </c>
      <c r="R115" s="38" t="s">
        <v>332</v>
      </c>
      <c r="S115" s="38" t="s">
        <v>35</v>
      </c>
      <c r="T115" s="38" t="s">
        <v>36</v>
      </c>
      <c r="U115" s="38" t="s">
        <v>18</v>
      </c>
      <c r="V115" s="38" t="s">
        <v>250</v>
      </c>
      <c r="W115" s="39" t="s">
        <v>59</v>
      </c>
      <c r="X115" s="32">
        <v>1</v>
      </c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 s="37" t="s">
        <v>13</v>
      </c>
      <c r="G116" s="38" t="s">
        <v>41</v>
      </c>
      <c r="H116" s="38" t="s">
        <v>42</v>
      </c>
      <c r="I116" s="38" t="s">
        <v>43</v>
      </c>
      <c r="J116" s="38" t="s">
        <v>44</v>
      </c>
      <c r="K116" s="38" t="s">
        <v>18</v>
      </c>
      <c r="L116" s="38" t="s">
        <v>45</v>
      </c>
      <c r="M116" s="38" t="s">
        <v>20</v>
      </c>
      <c r="N116" s="38" t="s">
        <v>291</v>
      </c>
      <c r="O116" s="38" t="s">
        <v>292</v>
      </c>
      <c r="P116" s="38" t="s">
        <v>328</v>
      </c>
      <c r="Q116" s="38" t="s">
        <v>377</v>
      </c>
      <c r="R116" s="38" t="s">
        <v>330</v>
      </c>
      <c r="S116" s="38" t="s">
        <v>27</v>
      </c>
      <c r="T116" s="38" t="s">
        <v>28</v>
      </c>
      <c r="U116" s="38" t="s">
        <v>18</v>
      </c>
      <c r="V116" s="38" t="s">
        <v>271</v>
      </c>
      <c r="W116" s="39" t="s">
        <v>59</v>
      </c>
      <c r="X116" s="32">
        <v>4</v>
      </c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 s="37" t="s">
        <v>13</v>
      </c>
      <c r="G117" s="38" t="s">
        <v>41</v>
      </c>
      <c r="H117" s="38" t="s">
        <v>42</v>
      </c>
      <c r="I117" s="38" t="s">
        <v>43</v>
      </c>
      <c r="J117" s="38" t="s">
        <v>44</v>
      </c>
      <c r="K117" s="38" t="s">
        <v>18</v>
      </c>
      <c r="L117" s="38" t="s">
        <v>45</v>
      </c>
      <c r="M117" s="38" t="s">
        <v>20</v>
      </c>
      <c r="N117" s="38" t="s">
        <v>291</v>
      </c>
      <c r="O117" s="38" t="s">
        <v>292</v>
      </c>
      <c r="P117" s="38" t="s">
        <v>328</v>
      </c>
      <c r="Q117" s="38" t="s">
        <v>377</v>
      </c>
      <c r="R117" s="38" t="s">
        <v>332</v>
      </c>
      <c r="S117" s="38" t="s">
        <v>35</v>
      </c>
      <c r="T117" s="38" t="s">
        <v>36</v>
      </c>
      <c r="U117" s="38" t="s">
        <v>18</v>
      </c>
      <c r="V117" s="38" t="s">
        <v>271</v>
      </c>
      <c r="W117" s="39" t="s">
        <v>59</v>
      </c>
      <c r="X117" s="32">
        <v>7</v>
      </c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 s="37" t="s">
        <v>13</v>
      </c>
      <c r="G118" s="38" t="s">
        <v>41</v>
      </c>
      <c r="H118" s="38" t="s">
        <v>42</v>
      </c>
      <c r="I118" s="38" t="s">
        <v>43</v>
      </c>
      <c r="J118" s="38" t="s">
        <v>44</v>
      </c>
      <c r="K118" s="38" t="s">
        <v>18</v>
      </c>
      <c r="L118" s="38" t="s">
        <v>45</v>
      </c>
      <c r="M118" s="38" t="s">
        <v>20</v>
      </c>
      <c r="N118" s="38" t="s">
        <v>291</v>
      </c>
      <c r="O118" s="38" t="s">
        <v>292</v>
      </c>
      <c r="P118" s="38" t="s">
        <v>328</v>
      </c>
      <c r="Q118" s="38" t="s">
        <v>378</v>
      </c>
      <c r="R118" s="38" t="s">
        <v>330</v>
      </c>
      <c r="S118" s="38" t="s">
        <v>27</v>
      </c>
      <c r="T118" s="38" t="s">
        <v>28</v>
      </c>
      <c r="U118" s="38" t="s">
        <v>18</v>
      </c>
      <c r="V118" s="38" t="s">
        <v>256</v>
      </c>
      <c r="W118" s="39" t="s">
        <v>59</v>
      </c>
      <c r="X118" s="32">
        <v>5</v>
      </c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 s="37" t="s">
        <v>13</v>
      </c>
      <c r="G119" s="38" t="s">
        <v>41</v>
      </c>
      <c r="H119" s="38" t="s">
        <v>42</v>
      </c>
      <c r="I119" s="38" t="s">
        <v>43</v>
      </c>
      <c r="J119" s="38" t="s">
        <v>44</v>
      </c>
      <c r="K119" s="38" t="s">
        <v>18</v>
      </c>
      <c r="L119" s="38" t="s">
        <v>45</v>
      </c>
      <c r="M119" s="38" t="s">
        <v>20</v>
      </c>
      <c r="N119" s="38" t="s">
        <v>291</v>
      </c>
      <c r="O119" s="38" t="s">
        <v>292</v>
      </c>
      <c r="P119" s="38" t="s">
        <v>328</v>
      </c>
      <c r="Q119" s="38" t="s">
        <v>378</v>
      </c>
      <c r="R119" s="38" t="s">
        <v>332</v>
      </c>
      <c r="S119" s="38" t="s">
        <v>35</v>
      </c>
      <c r="T119" s="38" t="s">
        <v>36</v>
      </c>
      <c r="U119" s="38" t="s">
        <v>18</v>
      </c>
      <c r="V119" s="38" t="s">
        <v>256</v>
      </c>
      <c r="W119" s="39" t="s">
        <v>59</v>
      </c>
      <c r="X119" s="32">
        <v>1</v>
      </c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 s="37" t="s">
        <v>13</v>
      </c>
      <c r="G120" s="38" t="s">
        <v>41</v>
      </c>
      <c r="H120" s="38" t="s">
        <v>42</v>
      </c>
      <c r="I120" s="38" t="s">
        <v>43</v>
      </c>
      <c r="J120" s="38" t="s">
        <v>44</v>
      </c>
      <c r="K120" s="38" t="s">
        <v>18</v>
      </c>
      <c r="L120" s="38" t="s">
        <v>45</v>
      </c>
      <c r="M120" s="38" t="s">
        <v>20</v>
      </c>
      <c r="N120" s="38" t="s">
        <v>291</v>
      </c>
      <c r="O120" s="38" t="s">
        <v>292</v>
      </c>
      <c r="P120" s="38" t="s">
        <v>328</v>
      </c>
      <c r="Q120" s="38" t="s">
        <v>379</v>
      </c>
      <c r="R120" s="38" t="s">
        <v>330</v>
      </c>
      <c r="S120" s="38" t="s">
        <v>27</v>
      </c>
      <c r="T120" s="38" t="s">
        <v>28</v>
      </c>
      <c r="U120" s="38" t="s">
        <v>18</v>
      </c>
      <c r="V120" s="38" t="s">
        <v>273</v>
      </c>
      <c r="W120" s="39" t="s">
        <v>59</v>
      </c>
      <c r="X120" s="32">
        <v>4</v>
      </c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 s="37" t="s">
        <v>13</v>
      </c>
      <c r="G121" s="38" t="s">
        <v>41</v>
      </c>
      <c r="H121" s="38" t="s">
        <v>42</v>
      </c>
      <c r="I121" s="38" t="s">
        <v>43</v>
      </c>
      <c r="J121" s="38" t="s">
        <v>44</v>
      </c>
      <c r="K121" s="38" t="s">
        <v>18</v>
      </c>
      <c r="L121" s="38" t="s">
        <v>45</v>
      </c>
      <c r="M121" s="38" t="s">
        <v>20</v>
      </c>
      <c r="N121" s="38" t="s">
        <v>291</v>
      </c>
      <c r="O121" s="38" t="s">
        <v>292</v>
      </c>
      <c r="P121" s="38" t="s">
        <v>328</v>
      </c>
      <c r="Q121" s="38" t="s">
        <v>379</v>
      </c>
      <c r="R121" s="38" t="s">
        <v>332</v>
      </c>
      <c r="S121" s="38" t="s">
        <v>35</v>
      </c>
      <c r="T121" s="38" t="s">
        <v>36</v>
      </c>
      <c r="U121" s="38" t="s">
        <v>18</v>
      </c>
      <c r="V121" s="38" t="s">
        <v>273</v>
      </c>
      <c r="W121" s="39" t="s">
        <v>59</v>
      </c>
      <c r="X121" s="32">
        <v>7</v>
      </c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 s="37" t="s">
        <v>13</v>
      </c>
      <c r="G122" s="38" t="s">
        <v>41</v>
      </c>
      <c r="H122" s="38" t="s">
        <v>42</v>
      </c>
      <c r="I122" s="38" t="s">
        <v>43</v>
      </c>
      <c r="J122" s="38" t="s">
        <v>44</v>
      </c>
      <c r="K122" s="38" t="s">
        <v>18</v>
      </c>
      <c r="L122" s="38" t="s">
        <v>45</v>
      </c>
      <c r="M122" s="38" t="s">
        <v>20</v>
      </c>
      <c r="N122" s="38" t="s">
        <v>291</v>
      </c>
      <c r="O122" s="38" t="s">
        <v>292</v>
      </c>
      <c r="P122" s="38" t="s">
        <v>328</v>
      </c>
      <c r="Q122" s="38" t="s">
        <v>380</v>
      </c>
      <c r="R122" s="38" t="s">
        <v>330</v>
      </c>
      <c r="S122" s="38" t="s">
        <v>27</v>
      </c>
      <c r="T122" s="38" t="s">
        <v>28</v>
      </c>
      <c r="U122" s="38" t="s">
        <v>18</v>
      </c>
      <c r="V122" s="38" t="s">
        <v>327</v>
      </c>
      <c r="W122" s="39" t="s">
        <v>59</v>
      </c>
      <c r="X122" s="32">
        <v>2</v>
      </c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 s="37" t="s">
        <v>13</v>
      </c>
      <c r="G123" s="38" t="s">
        <v>41</v>
      </c>
      <c r="H123" s="38" t="s">
        <v>42</v>
      </c>
      <c r="I123" s="38" t="s">
        <v>43</v>
      </c>
      <c r="J123" s="38" t="s">
        <v>44</v>
      </c>
      <c r="K123" s="38" t="s">
        <v>18</v>
      </c>
      <c r="L123" s="38" t="s">
        <v>45</v>
      </c>
      <c r="M123" s="38" t="s">
        <v>20</v>
      </c>
      <c r="N123" s="38" t="s">
        <v>291</v>
      </c>
      <c r="O123" s="38" t="s">
        <v>292</v>
      </c>
      <c r="P123" s="38" t="s">
        <v>328</v>
      </c>
      <c r="Q123" s="38" t="s">
        <v>380</v>
      </c>
      <c r="R123" s="38" t="s">
        <v>332</v>
      </c>
      <c r="S123" s="38" t="s">
        <v>35</v>
      </c>
      <c r="T123" s="38" t="s">
        <v>36</v>
      </c>
      <c r="U123" s="38" t="s">
        <v>18</v>
      </c>
      <c r="V123" s="38" t="s">
        <v>327</v>
      </c>
      <c r="W123" s="39" t="s">
        <v>59</v>
      </c>
      <c r="X123" s="32">
        <v>7</v>
      </c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 s="37" t="s">
        <v>13</v>
      </c>
      <c r="G124" s="38" t="s">
        <v>50</v>
      </c>
      <c r="H124" s="38" t="s">
        <v>51</v>
      </c>
      <c r="I124" s="38" t="s">
        <v>52</v>
      </c>
      <c r="J124" s="38" t="s">
        <v>53</v>
      </c>
      <c r="K124" s="38" t="s">
        <v>54</v>
      </c>
      <c r="L124" s="38" t="s">
        <v>55</v>
      </c>
      <c r="M124" s="38" t="s">
        <v>56</v>
      </c>
      <c r="N124" s="38" t="s">
        <v>381</v>
      </c>
      <c r="O124" s="38" t="s">
        <v>382</v>
      </c>
      <c r="P124" s="38" t="s">
        <v>293</v>
      </c>
      <c r="Q124" s="38" t="s">
        <v>383</v>
      </c>
      <c r="R124" s="38" t="s">
        <v>304</v>
      </c>
      <c r="S124" s="38" t="s">
        <v>23</v>
      </c>
      <c r="T124" s="38" t="s">
        <v>24</v>
      </c>
      <c r="U124" s="38" t="s">
        <v>18</v>
      </c>
      <c r="V124" s="38" t="s">
        <v>258</v>
      </c>
      <c r="W124" s="39" t="s">
        <v>59</v>
      </c>
      <c r="X124" s="31">
        <v>24</v>
      </c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 s="37" t="s">
        <v>13</v>
      </c>
      <c r="G125" s="38" t="s">
        <v>50</v>
      </c>
      <c r="H125" s="38" t="s">
        <v>51</v>
      </c>
      <c r="I125" s="38" t="s">
        <v>52</v>
      </c>
      <c r="J125" s="38" t="s">
        <v>53</v>
      </c>
      <c r="K125" s="38" t="s">
        <v>54</v>
      </c>
      <c r="L125" s="38" t="s">
        <v>55</v>
      </c>
      <c r="M125" s="38" t="s">
        <v>56</v>
      </c>
      <c r="N125" s="38" t="s">
        <v>381</v>
      </c>
      <c r="O125" s="38" t="s">
        <v>382</v>
      </c>
      <c r="P125" s="38" t="s">
        <v>293</v>
      </c>
      <c r="Q125" s="38" t="s">
        <v>384</v>
      </c>
      <c r="R125" s="38" t="s">
        <v>304</v>
      </c>
      <c r="S125" s="38" t="s">
        <v>23</v>
      </c>
      <c r="T125" s="38" t="s">
        <v>24</v>
      </c>
      <c r="U125" s="38" t="s">
        <v>18</v>
      </c>
      <c r="V125" s="38" t="s">
        <v>232</v>
      </c>
      <c r="W125" s="39" t="s">
        <v>59</v>
      </c>
      <c r="X125" s="31">
        <v>24</v>
      </c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 s="37" t="s">
        <v>13</v>
      </c>
      <c r="G126" s="38" t="s">
        <v>50</v>
      </c>
      <c r="H126" s="38" t="s">
        <v>51</v>
      </c>
      <c r="I126" s="38" t="s">
        <v>52</v>
      </c>
      <c r="J126" s="38" t="s">
        <v>53</v>
      </c>
      <c r="K126" s="38" t="s">
        <v>54</v>
      </c>
      <c r="L126" s="38" t="s">
        <v>55</v>
      </c>
      <c r="M126" s="38" t="s">
        <v>56</v>
      </c>
      <c r="N126" s="38" t="s">
        <v>381</v>
      </c>
      <c r="O126" s="38" t="s">
        <v>382</v>
      </c>
      <c r="P126" s="38" t="s">
        <v>315</v>
      </c>
      <c r="Q126" s="38" t="s">
        <v>385</v>
      </c>
      <c r="R126" s="38" t="s">
        <v>295</v>
      </c>
      <c r="S126" s="38" t="s">
        <v>39</v>
      </c>
      <c r="T126" s="38" t="s">
        <v>40</v>
      </c>
      <c r="U126" s="38" t="s">
        <v>18</v>
      </c>
      <c r="V126" s="38" t="s">
        <v>224</v>
      </c>
      <c r="W126" s="39" t="s">
        <v>59</v>
      </c>
      <c r="X126" s="32">
        <v>144</v>
      </c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 s="37" t="s">
        <v>13</v>
      </c>
      <c r="G127" s="38" t="s">
        <v>50</v>
      </c>
      <c r="H127" s="38" t="s">
        <v>51</v>
      </c>
      <c r="I127" s="38" t="s">
        <v>52</v>
      </c>
      <c r="J127" s="38" t="s">
        <v>53</v>
      </c>
      <c r="K127" s="38" t="s">
        <v>54</v>
      </c>
      <c r="L127" s="38" t="s">
        <v>55</v>
      </c>
      <c r="M127" s="38" t="s">
        <v>56</v>
      </c>
      <c r="N127" s="38" t="s">
        <v>381</v>
      </c>
      <c r="O127" s="38" t="s">
        <v>382</v>
      </c>
      <c r="P127" s="38" t="s">
        <v>315</v>
      </c>
      <c r="Q127" s="38" t="s">
        <v>386</v>
      </c>
      <c r="R127" s="38" t="s">
        <v>295</v>
      </c>
      <c r="S127" s="38" t="s">
        <v>39</v>
      </c>
      <c r="T127" s="38" t="s">
        <v>40</v>
      </c>
      <c r="U127" s="38" t="s">
        <v>18</v>
      </c>
      <c r="V127" s="38" t="s">
        <v>387</v>
      </c>
      <c r="W127" s="39" t="s">
        <v>59</v>
      </c>
      <c r="X127" s="32">
        <v>96</v>
      </c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 s="37" t="s">
        <v>13</v>
      </c>
      <c r="G128" s="38" t="s">
        <v>50</v>
      </c>
      <c r="H128" s="38" t="s">
        <v>51</v>
      </c>
      <c r="I128" s="38" t="s">
        <v>52</v>
      </c>
      <c r="J128" s="38" t="s">
        <v>53</v>
      </c>
      <c r="K128" s="38" t="s">
        <v>54</v>
      </c>
      <c r="L128" s="38" t="s">
        <v>55</v>
      </c>
      <c r="M128" s="38" t="s">
        <v>56</v>
      </c>
      <c r="N128" s="38" t="s">
        <v>381</v>
      </c>
      <c r="O128" s="38" t="s">
        <v>382</v>
      </c>
      <c r="P128" s="38" t="s">
        <v>315</v>
      </c>
      <c r="Q128" s="38" t="s">
        <v>388</v>
      </c>
      <c r="R128" s="38" t="s">
        <v>306</v>
      </c>
      <c r="S128" s="38" t="s">
        <v>46</v>
      </c>
      <c r="T128" s="38" t="s">
        <v>47</v>
      </c>
      <c r="U128" s="38" t="s">
        <v>18</v>
      </c>
      <c r="V128" s="38" t="s">
        <v>241</v>
      </c>
      <c r="W128" s="39" t="s">
        <v>59</v>
      </c>
      <c r="X128" s="31">
        <v>38</v>
      </c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 s="37" t="s">
        <v>13</v>
      </c>
      <c r="G129" s="38" t="s">
        <v>50</v>
      </c>
      <c r="H129" s="38" t="s">
        <v>51</v>
      </c>
      <c r="I129" s="38" t="s">
        <v>52</v>
      </c>
      <c r="J129" s="38" t="s">
        <v>53</v>
      </c>
      <c r="K129" s="38" t="s">
        <v>54</v>
      </c>
      <c r="L129" s="38" t="s">
        <v>55</v>
      </c>
      <c r="M129" s="38" t="s">
        <v>56</v>
      </c>
      <c r="N129" s="38" t="s">
        <v>381</v>
      </c>
      <c r="O129" s="38" t="s">
        <v>382</v>
      </c>
      <c r="P129" s="38" t="s">
        <v>315</v>
      </c>
      <c r="Q129" s="38" t="s">
        <v>389</v>
      </c>
      <c r="R129" s="38" t="s">
        <v>295</v>
      </c>
      <c r="S129" s="38" t="s">
        <v>39</v>
      </c>
      <c r="T129" s="38" t="s">
        <v>40</v>
      </c>
      <c r="U129" s="38" t="s">
        <v>18</v>
      </c>
      <c r="V129" s="38" t="s">
        <v>242</v>
      </c>
      <c r="W129" s="39" t="s">
        <v>59</v>
      </c>
      <c r="X129" s="32">
        <v>120</v>
      </c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 s="37" t="s">
        <v>13</v>
      </c>
      <c r="G130" s="38" t="s">
        <v>50</v>
      </c>
      <c r="H130" s="38" t="s">
        <v>51</v>
      </c>
      <c r="I130" s="38" t="s">
        <v>52</v>
      </c>
      <c r="J130" s="38" t="s">
        <v>53</v>
      </c>
      <c r="K130" s="38" t="s">
        <v>54</v>
      </c>
      <c r="L130" s="38" t="s">
        <v>55</v>
      </c>
      <c r="M130" s="38" t="s">
        <v>56</v>
      </c>
      <c r="N130" s="38" t="s">
        <v>381</v>
      </c>
      <c r="O130" s="38" t="s">
        <v>382</v>
      </c>
      <c r="P130" s="38" t="s">
        <v>315</v>
      </c>
      <c r="Q130" s="38" t="s">
        <v>390</v>
      </c>
      <c r="R130" s="38" t="s">
        <v>295</v>
      </c>
      <c r="S130" s="38" t="s">
        <v>39</v>
      </c>
      <c r="T130" s="38" t="s">
        <v>40</v>
      </c>
      <c r="U130" s="38" t="s">
        <v>18</v>
      </c>
      <c r="V130" s="38" t="s">
        <v>391</v>
      </c>
      <c r="W130" s="39" t="s">
        <v>59</v>
      </c>
      <c r="X130" s="32">
        <v>144</v>
      </c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 s="37" t="s">
        <v>13</v>
      </c>
      <c r="G131" s="38" t="s">
        <v>50</v>
      </c>
      <c r="H131" s="38" t="s">
        <v>51</v>
      </c>
      <c r="I131" s="38" t="s">
        <v>52</v>
      </c>
      <c r="J131" s="38" t="s">
        <v>53</v>
      </c>
      <c r="K131" s="38" t="s">
        <v>54</v>
      </c>
      <c r="L131" s="38" t="s">
        <v>55</v>
      </c>
      <c r="M131" s="38" t="s">
        <v>56</v>
      </c>
      <c r="N131" s="38" t="s">
        <v>381</v>
      </c>
      <c r="O131" s="38" t="s">
        <v>382</v>
      </c>
      <c r="P131" s="38" t="s">
        <v>315</v>
      </c>
      <c r="Q131" s="38" t="s">
        <v>392</v>
      </c>
      <c r="R131" s="38" t="s">
        <v>295</v>
      </c>
      <c r="S131" s="38" t="s">
        <v>39</v>
      </c>
      <c r="T131" s="38" t="s">
        <v>40</v>
      </c>
      <c r="U131" s="38" t="s">
        <v>18</v>
      </c>
      <c r="V131" s="38" t="s">
        <v>302</v>
      </c>
      <c r="W131" s="39" t="s">
        <v>59</v>
      </c>
      <c r="X131" s="32">
        <v>96</v>
      </c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 s="37" t="s">
        <v>13</v>
      </c>
      <c r="G132" s="38" t="s">
        <v>50</v>
      </c>
      <c r="H132" s="38" t="s">
        <v>51</v>
      </c>
      <c r="I132" s="38" t="s">
        <v>52</v>
      </c>
      <c r="J132" s="38" t="s">
        <v>53</v>
      </c>
      <c r="K132" s="38" t="s">
        <v>54</v>
      </c>
      <c r="L132" s="38" t="s">
        <v>55</v>
      </c>
      <c r="M132" s="38" t="s">
        <v>56</v>
      </c>
      <c r="N132" s="38" t="s">
        <v>381</v>
      </c>
      <c r="O132" s="38" t="s">
        <v>382</v>
      </c>
      <c r="P132" s="38" t="s">
        <v>315</v>
      </c>
      <c r="Q132" s="38" t="s">
        <v>393</v>
      </c>
      <c r="R132" s="38" t="s">
        <v>295</v>
      </c>
      <c r="S132" s="38" t="s">
        <v>39</v>
      </c>
      <c r="T132" s="38" t="s">
        <v>40</v>
      </c>
      <c r="U132" s="38" t="s">
        <v>18</v>
      </c>
      <c r="V132" s="38" t="s">
        <v>267</v>
      </c>
      <c r="W132" s="39" t="s">
        <v>59</v>
      </c>
      <c r="X132" s="32">
        <v>144</v>
      </c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 s="37" t="s">
        <v>13</v>
      </c>
      <c r="G133" s="38" t="s">
        <v>50</v>
      </c>
      <c r="H133" s="38" t="s">
        <v>51</v>
      </c>
      <c r="I133" s="38" t="s">
        <v>52</v>
      </c>
      <c r="J133" s="38" t="s">
        <v>53</v>
      </c>
      <c r="K133" s="38" t="s">
        <v>54</v>
      </c>
      <c r="L133" s="38" t="s">
        <v>55</v>
      </c>
      <c r="M133" s="38" t="s">
        <v>56</v>
      </c>
      <c r="N133" s="38" t="s">
        <v>381</v>
      </c>
      <c r="O133" s="38" t="s">
        <v>382</v>
      </c>
      <c r="P133" s="38" t="s">
        <v>315</v>
      </c>
      <c r="Q133" s="38" t="s">
        <v>394</v>
      </c>
      <c r="R133" s="38" t="s">
        <v>295</v>
      </c>
      <c r="S133" s="38" t="s">
        <v>39</v>
      </c>
      <c r="T133" s="38" t="s">
        <v>40</v>
      </c>
      <c r="U133" s="38" t="s">
        <v>18</v>
      </c>
      <c r="V133" s="38" t="s">
        <v>238</v>
      </c>
      <c r="W133" s="39" t="s">
        <v>59</v>
      </c>
      <c r="X133" s="32">
        <v>120</v>
      </c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 s="37" t="s">
        <v>13</v>
      </c>
      <c r="G134" s="38" t="s">
        <v>50</v>
      </c>
      <c r="H134" s="38" t="s">
        <v>51</v>
      </c>
      <c r="I134" s="38" t="s">
        <v>52</v>
      </c>
      <c r="J134" s="38" t="s">
        <v>53</v>
      </c>
      <c r="K134" s="38" t="s">
        <v>54</v>
      </c>
      <c r="L134" s="38" t="s">
        <v>55</v>
      </c>
      <c r="M134" s="38" t="s">
        <v>56</v>
      </c>
      <c r="N134" s="38" t="s">
        <v>381</v>
      </c>
      <c r="O134" s="38" t="s">
        <v>382</v>
      </c>
      <c r="P134" s="38" t="s">
        <v>315</v>
      </c>
      <c r="Q134" s="38" t="s">
        <v>395</v>
      </c>
      <c r="R134" s="38" t="s">
        <v>295</v>
      </c>
      <c r="S134" s="38" t="s">
        <v>39</v>
      </c>
      <c r="T134" s="38" t="s">
        <v>40</v>
      </c>
      <c r="U134" s="38" t="s">
        <v>18</v>
      </c>
      <c r="V134" s="38" t="s">
        <v>259</v>
      </c>
      <c r="W134" s="39" t="s">
        <v>59</v>
      </c>
      <c r="X134" s="32">
        <v>96</v>
      </c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 s="37" t="s">
        <v>13</v>
      </c>
      <c r="G135" s="38" t="s">
        <v>50</v>
      </c>
      <c r="H135" s="38" t="s">
        <v>51</v>
      </c>
      <c r="I135" s="38" t="s">
        <v>52</v>
      </c>
      <c r="J135" s="38" t="s">
        <v>53</v>
      </c>
      <c r="K135" s="38" t="s">
        <v>54</v>
      </c>
      <c r="L135" s="38" t="s">
        <v>55</v>
      </c>
      <c r="M135" s="38" t="s">
        <v>56</v>
      </c>
      <c r="N135" s="38" t="s">
        <v>381</v>
      </c>
      <c r="O135" s="38" t="s">
        <v>382</v>
      </c>
      <c r="P135" s="38" t="s">
        <v>315</v>
      </c>
      <c r="Q135" s="38" t="s">
        <v>396</v>
      </c>
      <c r="R135" s="38" t="s">
        <v>304</v>
      </c>
      <c r="S135" s="38" t="s">
        <v>23</v>
      </c>
      <c r="T135" s="38" t="s">
        <v>24</v>
      </c>
      <c r="U135" s="38" t="s">
        <v>18</v>
      </c>
      <c r="V135" s="38" t="s">
        <v>270</v>
      </c>
      <c r="W135" s="39" t="s">
        <v>59</v>
      </c>
      <c r="X135" s="31">
        <v>4</v>
      </c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 s="37" t="s">
        <v>13</v>
      </c>
      <c r="G136" s="38" t="s">
        <v>50</v>
      </c>
      <c r="H136" s="38" t="s">
        <v>51</v>
      </c>
      <c r="I136" s="38" t="s">
        <v>52</v>
      </c>
      <c r="J136" s="38" t="s">
        <v>53</v>
      </c>
      <c r="K136" s="38" t="s">
        <v>54</v>
      </c>
      <c r="L136" s="38" t="s">
        <v>55</v>
      </c>
      <c r="M136" s="38" t="s">
        <v>56</v>
      </c>
      <c r="N136" s="38" t="s">
        <v>381</v>
      </c>
      <c r="O136" s="38" t="s">
        <v>382</v>
      </c>
      <c r="P136" s="38" t="s">
        <v>315</v>
      </c>
      <c r="Q136" s="38" t="s">
        <v>396</v>
      </c>
      <c r="R136" s="38" t="s">
        <v>295</v>
      </c>
      <c r="S136" s="38" t="s">
        <v>39</v>
      </c>
      <c r="T136" s="38" t="s">
        <v>40</v>
      </c>
      <c r="U136" s="38" t="s">
        <v>18</v>
      </c>
      <c r="V136" s="38" t="s">
        <v>270</v>
      </c>
      <c r="W136" s="39" t="s">
        <v>59</v>
      </c>
      <c r="X136" s="32">
        <v>144</v>
      </c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 s="37" t="s">
        <v>13</v>
      </c>
      <c r="G137" s="38" t="s">
        <v>50</v>
      </c>
      <c r="H137" s="38" t="s">
        <v>51</v>
      </c>
      <c r="I137" s="38" t="s">
        <v>52</v>
      </c>
      <c r="J137" s="38" t="s">
        <v>53</v>
      </c>
      <c r="K137" s="38" t="s">
        <v>54</v>
      </c>
      <c r="L137" s="38" t="s">
        <v>55</v>
      </c>
      <c r="M137" s="38" t="s">
        <v>56</v>
      </c>
      <c r="N137" s="38" t="s">
        <v>381</v>
      </c>
      <c r="O137" s="38" t="s">
        <v>382</v>
      </c>
      <c r="P137" s="38" t="s">
        <v>315</v>
      </c>
      <c r="Q137" s="38" t="s">
        <v>397</v>
      </c>
      <c r="R137" s="38" t="s">
        <v>295</v>
      </c>
      <c r="S137" s="38" t="s">
        <v>39</v>
      </c>
      <c r="T137" s="38" t="s">
        <v>40</v>
      </c>
      <c r="U137" s="38" t="s">
        <v>18</v>
      </c>
      <c r="V137" s="38" t="s">
        <v>398</v>
      </c>
      <c r="W137" s="39" t="s">
        <v>59</v>
      </c>
      <c r="X137" s="32">
        <v>120</v>
      </c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 s="37" t="s">
        <v>13</v>
      </c>
      <c r="G138" s="38" t="s">
        <v>50</v>
      </c>
      <c r="H138" s="38" t="s">
        <v>51</v>
      </c>
      <c r="I138" s="38" t="s">
        <v>52</v>
      </c>
      <c r="J138" s="38" t="s">
        <v>53</v>
      </c>
      <c r="K138" s="38" t="s">
        <v>54</v>
      </c>
      <c r="L138" s="38" t="s">
        <v>55</v>
      </c>
      <c r="M138" s="38" t="s">
        <v>56</v>
      </c>
      <c r="N138" s="38" t="s">
        <v>381</v>
      </c>
      <c r="O138" s="38" t="s">
        <v>382</v>
      </c>
      <c r="P138" s="38" t="s">
        <v>315</v>
      </c>
      <c r="Q138" s="38" t="s">
        <v>399</v>
      </c>
      <c r="R138" s="38" t="s">
        <v>295</v>
      </c>
      <c r="S138" s="38" t="s">
        <v>39</v>
      </c>
      <c r="T138" s="38" t="s">
        <v>40</v>
      </c>
      <c r="U138" s="38" t="s">
        <v>18</v>
      </c>
      <c r="V138" s="38" t="s">
        <v>400</v>
      </c>
      <c r="W138" s="39" t="s">
        <v>59</v>
      </c>
      <c r="X138" s="32">
        <v>72</v>
      </c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 s="37" t="s">
        <v>13</v>
      </c>
      <c r="G139" s="38" t="s">
        <v>50</v>
      </c>
      <c r="H139" s="38" t="s">
        <v>51</v>
      </c>
      <c r="I139" s="38" t="s">
        <v>52</v>
      </c>
      <c r="J139" s="38" t="s">
        <v>53</v>
      </c>
      <c r="K139" s="38" t="s">
        <v>54</v>
      </c>
      <c r="L139" s="38" t="s">
        <v>55</v>
      </c>
      <c r="M139" s="38" t="s">
        <v>56</v>
      </c>
      <c r="N139" s="38" t="s">
        <v>381</v>
      </c>
      <c r="O139" s="38" t="s">
        <v>382</v>
      </c>
      <c r="P139" s="38" t="s">
        <v>315</v>
      </c>
      <c r="Q139" s="38" t="s">
        <v>401</v>
      </c>
      <c r="R139" s="38" t="s">
        <v>295</v>
      </c>
      <c r="S139" s="38" t="s">
        <v>39</v>
      </c>
      <c r="T139" s="38" t="s">
        <v>40</v>
      </c>
      <c r="U139" s="38" t="s">
        <v>18</v>
      </c>
      <c r="V139" s="38" t="s">
        <v>402</v>
      </c>
      <c r="W139" s="39" t="s">
        <v>59</v>
      </c>
      <c r="X139" s="32">
        <v>144</v>
      </c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 s="37" t="s">
        <v>13</v>
      </c>
      <c r="G140" s="38" t="s">
        <v>50</v>
      </c>
      <c r="H140" s="38" t="s">
        <v>51</v>
      </c>
      <c r="I140" s="38" t="s">
        <v>52</v>
      </c>
      <c r="J140" s="38" t="s">
        <v>53</v>
      </c>
      <c r="K140" s="38" t="s">
        <v>54</v>
      </c>
      <c r="L140" s="38" t="s">
        <v>55</v>
      </c>
      <c r="M140" s="38" t="s">
        <v>56</v>
      </c>
      <c r="N140" s="38" t="s">
        <v>381</v>
      </c>
      <c r="O140" s="38" t="s">
        <v>382</v>
      </c>
      <c r="P140" s="38" t="s">
        <v>315</v>
      </c>
      <c r="Q140" s="38" t="s">
        <v>403</v>
      </c>
      <c r="R140" s="38" t="s">
        <v>295</v>
      </c>
      <c r="S140" s="38" t="s">
        <v>39</v>
      </c>
      <c r="T140" s="38" t="s">
        <v>40</v>
      </c>
      <c r="U140" s="38" t="s">
        <v>18</v>
      </c>
      <c r="V140" s="38" t="s">
        <v>404</v>
      </c>
      <c r="W140" s="39" t="s">
        <v>59</v>
      </c>
      <c r="X140" s="32">
        <v>24</v>
      </c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 s="37" t="s">
        <v>13</v>
      </c>
      <c r="G141" s="38" t="s">
        <v>50</v>
      </c>
      <c r="H141" s="38" t="s">
        <v>51</v>
      </c>
      <c r="I141" s="38" t="s">
        <v>52</v>
      </c>
      <c r="J141" s="38" t="s">
        <v>53</v>
      </c>
      <c r="K141" s="38" t="s">
        <v>54</v>
      </c>
      <c r="L141" s="38" t="s">
        <v>55</v>
      </c>
      <c r="M141" s="38" t="s">
        <v>56</v>
      </c>
      <c r="N141" s="38" t="s">
        <v>381</v>
      </c>
      <c r="O141" s="38" t="s">
        <v>382</v>
      </c>
      <c r="P141" s="38" t="s">
        <v>315</v>
      </c>
      <c r="Q141" s="38" t="s">
        <v>405</v>
      </c>
      <c r="R141" s="38" t="s">
        <v>295</v>
      </c>
      <c r="S141" s="38" t="s">
        <v>39</v>
      </c>
      <c r="T141" s="38" t="s">
        <v>40</v>
      </c>
      <c r="U141" s="38" t="s">
        <v>18</v>
      </c>
      <c r="V141" s="38" t="s">
        <v>232</v>
      </c>
      <c r="W141" s="39" t="s">
        <v>59</v>
      </c>
      <c r="X141" s="32">
        <v>144</v>
      </c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 s="37" t="s">
        <v>13</v>
      </c>
      <c r="G142" s="38" t="s">
        <v>50</v>
      </c>
      <c r="H142" s="38" t="s">
        <v>51</v>
      </c>
      <c r="I142" s="38" t="s">
        <v>52</v>
      </c>
      <c r="J142" s="38" t="s">
        <v>53</v>
      </c>
      <c r="K142" s="38" t="s">
        <v>54</v>
      </c>
      <c r="L142" s="38" t="s">
        <v>55</v>
      </c>
      <c r="M142" s="38" t="s">
        <v>56</v>
      </c>
      <c r="N142" s="38" t="s">
        <v>381</v>
      </c>
      <c r="O142" s="38" t="s">
        <v>382</v>
      </c>
      <c r="P142" s="38" t="s">
        <v>328</v>
      </c>
      <c r="Q142" s="38" t="s">
        <v>406</v>
      </c>
      <c r="R142" s="38" t="s">
        <v>330</v>
      </c>
      <c r="S142" s="38" t="s">
        <v>27</v>
      </c>
      <c r="T142" s="38" t="s">
        <v>28</v>
      </c>
      <c r="U142" s="38" t="s">
        <v>18</v>
      </c>
      <c r="V142" s="38" t="s">
        <v>224</v>
      </c>
      <c r="W142" s="39" t="s">
        <v>59</v>
      </c>
      <c r="X142" s="32">
        <v>92</v>
      </c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 s="37" t="s">
        <v>13</v>
      </c>
      <c r="G143" s="38" t="s">
        <v>50</v>
      </c>
      <c r="H143" s="38" t="s">
        <v>51</v>
      </c>
      <c r="I143" s="38" t="s">
        <v>52</v>
      </c>
      <c r="J143" s="38" t="s">
        <v>53</v>
      </c>
      <c r="K143" s="38" t="s">
        <v>54</v>
      </c>
      <c r="L143" s="38" t="s">
        <v>55</v>
      </c>
      <c r="M143" s="38" t="s">
        <v>56</v>
      </c>
      <c r="N143" s="38" t="s">
        <v>381</v>
      </c>
      <c r="O143" s="38" t="s">
        <v>382</v>
      </c>
      <c r="P143" s="38" t="s">
        <v>328</v>
      </c>
      <c r="Q143" s="38" t="s">
        <v>406</v>
      </c>
      <c r="R143" s="38" t="s">
        <v>332</v>
      </c>
      <c r="S143" s="38" t="s">
        <v>35</v>
      </c>
      <c r="T143" s="38" t="s">
        <v>36</v>
      </c>
      <c r="U143" s="38" t="s">
        <v>18</v>
      </c>
      <c r="V143" s="38" t="s">
        <v>224</v>
      </c>
      <c r="W143" s="39" t="s">
        <v>59</v>
      </c>
      <c r="X143" s="32">
        <v>22</v>
      </c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 s="37" t="s">
        <v>13</v>
      </c>
      <c r="G144" s="38" t="s">
        <v>50</v>
      </c>
      <c r="H144" s="38" t="s">
        <v>51</v>
      </c>
      <c r="I144" s="38" t="s">
        <v>52</v>
      </c>
      <c r="J144" s="38" t="s">
        <v>53</v>
      </c>
      <c r="K144" s="38" t="s">
        <v>54</v>
      </c>
      <c r="L144" s="38" t="s">
        <v>55</v>
      </c>
      <c r="M144" s="38" t="s">
        <v>56</v>
      </c>
      <c r="N144" s="38" t="s">
        <v>381</v>
      </c>
      <c r="O144" s="38" t="s">
        <v>382</v>
      </c>
      <c r="P144" s="38" t="s">
        <v>328</v>
      </c>
      <c r="Q144" s="38" t="s">
        <v>407</v>
      </c>
      <c r="R144" s="38" t="s">
        <v>330</v>
      </c>
      <c r="S144" s="38" t="s">
        <v>27</v>
      </c>
      <c r="T144" s="38" t="s">
        <v>28</v>
      </c>
      <c r="U144" s="38" t="s">
        <v>18</v>
      </c>
      <c r="V144" s="38" t="s">
        <v>387</v>
      </c>
      <c r="W144" s="39" t="s">
        <v>59</v>
      </c>
      <c r="X144" s="32">
        <v>80</v>
      </c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 s="37" t="s">
        <v>13</v>
      </c>
      <c r="G145" s="38" t="s">
        <v>50</v>
      </c>
      <c r="H145" s="38" t="s">
        <v>51</v>
      </c>
      <c r="I145" s="38" t="s">
        <v>52</v>
      </c>
      <c r="J145" s="38" t="s">
        <v>53</v>
      </c>
      <c r="K145" s="38" t="s">
        <v>54</v>
      </c>
      <c r="L145" s="38" t="s">
        <v>55</v>
      </c>
      <c r="M145" s="38" t="s">
        <v>56</v>
      </c>
      <c r="N145" s="38" t="s">
        <v>381</v>
      </c>
      <c r="O145" s="38" t="s">
        <v>382</v>
      </c>
      <c r="P145" s="38" t="s">
        <v>328</v>
      </c>
      <c r="Q145" s="38" t="s">
        <v>407</v>
      </c>
      <c r="R145" s="38" t="s">
        <v>332</v>
      </c>
      <c r="S145" s="38" t="s">
        <v>35</v>
      </c>
      <c r="T145" s="38" t="s">
        <v>36</v>
      </c>
      <c r="U145" s="38" t="s">
        <v>18</v>
      </c>
      <c r="V145" s="38" t="s">
        <v>387</v>
      </c>
      <c r="W145" s="39" t="s">
        <v>59</v>
      </c>
      <c r="X145" s="32">
        <v>22</v>
      </c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 s="37" t="s">
        <v>13</v>
      </c>
      <c r="G146" s="38" t="s">
        <v>50</v>
      </c>
      <c r="H146" s="38" t="s">
        <v>51</v>
      </c>
      <c r="I146" s="38" t="s">
        <v>52</v>
      </c>
      <c r="J146" s="38" t="s">
        <v>53</v>
      </c>
      <c r="K146" s="38" t="s">
        <v>54</v>
      </c>
      <c r="L146" s="38" t="s">
        <v>55</v>
      </c>
      <c r="M146" s="38" t="s">
        <v>56</v>
      </c>
      <c r="N146" s="38" t="s">
        <v>381</v>
      </c>
      <c r="O146" s="38" t="s">
        <v>382</v>
      </c>
      <c r="P146" s="38" t="s">
        <v>328</v>
      </c>
      <c r="Q146" s="38" t="s">
        <v>408</v>
      </c>
      <c r="R146" s="38" t="s">
        <v>330</v>
      </c>
      <c r="S146" s="38" t="s">
        <v>27</v>
      </c>
      <c r="T146" s="38" t="s">
        <v>28</v>
      </c>
      <c r="U146" s="38" t="s">
        <v>18</v>
      </c>
      <c r="V146" s="38" t="s">
        <v>242</v>
      </c>
      <c r="W146" s="39" t="s">
        <v>59</v>
      </c>
      <c r="X146" s="32">
        <v>92</v>
      </c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 s="37" t="s">
        <v>13</v>
      </c>
      <c r="G147" s="38" t="s">
        <v>50</v>
      </c>
      <c r="H147" s="38" t="s">
        <v>51</v>
      </c>
      <c r="I147" s="38" t="s">
        <v>52</v>
      </c>
      <c r="J147" s="38" t="s">
        <v>53</v>
      </c>
      <c r="K147" s="38" t="s">
        <v>54</v>
      </c>
      <c r="L147" s="38" t="s">
        <v>55</v>
      </c>
      <c r="M147" s="38" t="s">
        <v>56</v>
      </c>
      <c r="N147" s="38" t="s">
        <v>381</v>
      </c>
      <c r="O147" s="38" t="s">
        <v>382</v>
      </c>
      <c r="P147" s="38" t="s">
        <v>328</v>
      </c>
      <c r="Q147" s="38" t="s">
        <v>408</v>
      </c>
      <c r="R147" s="38" t="s">
        <v>332</v>
      </c>
      <c r="S147" s="38" t="s">
        <v>35</v>
      </c>
      <c r="T147" s="38" t="s">
        <v>36</v>
      </c>
      <c r="U147" s="38" t="s">
        <v>18</v>
      </c>
      <c r="V147" s="38" t="s">
        <v>242</v>
      </c>
      <c r="W147" s="39" t="s">
        <v>59</v>
      </c>
      <c r="X147" s="32">
        <v>22</v>
      </c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 s="37" t="s">
        <v>13</v>
      </c>
      <c r="G148" s="38" t="s">
        <v>50</v>
      </c>
      <c r="H148" s="38" t="s">
        <v>51</v>
      </c>
      <c r="I148" s="38" t="s">
        <v>52</v>
      </c>
      <c r="J148" s="38" t="s">
        <v>53</v>
      </c>
      <c r="K148" s="38" t="s">
        <v>54</v>
      </c>
      <c r="L148" s="38" t="s">
        <v>55</v>
      </c>
      <c r="M148" s="38" t="s">
        <v>56</v>
      </c>
      <c r="N148" s="38" t="s">
        <v>381</v>
      </c>
      <c r="O148" s="38" t="s">
        <v>382</v>
      </c>
      <c r="P148" s="38" t="s">
        <v>328</v>
      </c>
      <c r="Q148" s="38" t="s">
        <v>409</v>
      </c>
      <c r="R148" s="38" t="s">
        <v>330</v>
      </c>
      <c r="S148" s="38" t="s">
        <v>27</v>
      </c>
      <c r="T148" s="38" t="s">
        <v>28</v>
      </c>
      <c r="U148" s="38" t="s">
        <v>18</v>
      </c>
      <c r="V148" s="38" t="s">
        <v>391</v>
      </c>
      <c r="W148" s="39" t="s">
        <v>59</v>
      </c>
      <c r="X148" s="32">
        <v>84</v>
      </c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 s="37" t="s">
        <v>13</v>
      </c>
      <c r="G149" s="38" t="s">
        <v>50</v>
      </c>
      <c r="H149" s="38" t="s">
        <v>51</v>
      </c>
      <c r="I149" s="38" t="s">
        <v>52</v>
      </c>
      <c r="J149" s="38" t="s">
        <v>53</v>
      </c>
      <c r="K149" s="38" t="s">
        <v>54</v>
      </c>
      <c r="L149" s="38" t="s">
        <v>55</v>
      </c>
      <c r="M149" s="38" t="s">
        <v>56</v>
      </c>
      <c r="N149" s="38" t="s">
        <v>381</v>
      </c>
      <c r="O149" s="38" t="s">
        <v>382</v>
      </c>
      <c r="P149" s="38" t="s">
        <v>328</v>
      </c>
      <c r="Q149" s="38" t="s">
        <v>409</v>
      </c>
      <c r="R149" s="38" t="s">
        <v>332</v>
      </c>
      <c r="S149" s="38" t="s">
        <v>35</v>
      </c>
      <c r="T149" s="38" t="s">
        <v>36</v>
      </c>
      <c r="U149" s="38" t="s">
        <v>18</v>
      </c>
      <c r="V149" s="38" t="s">
        <v>391</v>
      </c>
      <c r="W149" s="39" t="s">
        <v>59</v>
      </c>
      <c r="X149" s="32">
        <v>22</v>
      </c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 s="37" t="s">
        <v>13</v>
      </c>
      <c r="G150" s="38" t="s">
        <v>50</v>
      </c>
      <c r="H150" s="38" t="s">
        <v>51</v>
      </c>
      <c r="I150" s="38" t="s">
        <v>52</v>
      </c>
      <c r="J150" s="38" t="s">
        <v>53</v>
      </c>
      <c r="K150" s="38" t="s">
        <v>54</v>
      </c>
      <c r="L150" s="38" t="s">
        <v>55</v>
      </c>
      <c r="M150" s="38" t="s">
        <v>56</v>
      </c>
      <c r="N150" s="38" t="s">
        <v>381</v>
      </c>
      <c r="O150" s="38" t="s">
        <v>382</v>
      </c>
      <c r="P150" s="38" t="s">
        <v>328</v>
      </c>
      <c r="Q150" s="38" t="s">
        <v>410</v>
      </c>
      <c r="R150" s="38" t="s">
        <v>330</v>
      </c>
      <c r="S150" s="38" t="s">
        <v>27</v>
      </c>
      <c r="T150" s="38" t="s">
        <v>28</v>
      </c>
      <c r="U150" s="38" t="s">
        <v>18</v>
      </c>
      <c r="V150" s="38" t="s">
        <v>302</v>
      </c>
      <c r="W150" s="39" t="s">
        <v>59</v>
      </c>
      <c r="X150" s="32">
        <v>68</v>
      </c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 s="37" t="s">
        <v>13</v>
      </c>
      <c r="G151" s="38" t="s">
        <v>50</v>
      </c>
      <c r="H151" s="38" t="s">
        <v>51</v>
      </c>
      <c r="I151" s="38" t="s">
        <v>52</v>
      </c>
      <c r="J151" s="38" t="s">
        <v>53</v>
      </c>
      <c r="K151" s="38" t="s">
        <v>54</v>
      </c>
      <c r="L151" s="38" t="s">
        <v>55</v>
      </c>
      <c r="M151" s="38" t="s">
        <v>56</v>
      </c>
      <c r="N151" s="38" t="s">
        <v>381</v>
      </c>
      <c r="O151" s="38" t="s">
        <v>382</v>
      </c>
      <c r="P151" s="38" t="s">
        <v>328</v>
      </c>
      <c r="Q151" s="38" t="s">
        <v>410</v>
      </c>
      <c r="R151" s="38" t="s">
        <v>332</v>
      </c>
      <c r="S151" s="38" t="s">
        <v>35</v>
      </c>
      <c r="T151" s="38" t="s">
        <v>36</v>
      </c>
      <c r="U151" s="38" t="s">
        <v>18</v>
      </c>
      <c r="V151" s="38" t="s">
        <v>302</v>
      </c>
      <c r="W151" s="39" t="s">
        <v>59</v>
      </c>
      <c r="X151" s="32">
        <v>22</v>
      </c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 s="37" t="s">
        <v>13</v>
      </c>
      <c r="G152" s="38" t="s">
        <v>50</v>
      </c>
      <c r="H152" s="38" t="s">
        <v>51</v>
      </c>
      <c r="I152" s="38" t="s">
        <v>52</v>
      </c>
      <c r="J152" s="38" t="s">
        <v>53</v>
      </c>
      <c r="K152" s="38" t="s">
        <v>54</v>
      </c>
      <c r="L152" s="38" t="s">
        <v>55</v>
      </c>
      <c r="M152" s="38" t="s">
        <v>56</v>
      </c>
      <c r="N152" s="38" t="s">
        <v>381</v>
      </c>
      <c r="O152" s="38" t="s">
        <v>382</v>
      </c>
      <c r="P152" s="38" t="s">
        <v>328</v>
      </c>
      <c r="Q152" s="38" t="s">
        <v>411</v>
      </c>
      <c r="R152" s="38" t="s">
        <v>330</v>
      </c>
      <c r="S152" s="38" t="s">
        <v>27</v>
      </c>
      <c r="T152" s="38" t="s">
        <v>28</v>
      </c>
      <c r="U152" s="38" t="s">
        <v>18</v>
      </c>
      <c r="V152" s="38" t="s">
        <v>267</v>
      </c>
      <c r="W152" s="39" t="s">
        <v>59</v>
      </c>
      <c r="X152" s="32">
        <v>110</v>
      </c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 s="37" t="s">
        <v>13</v>
      </c>
      <c r="G153" s="38" t="s">
        <v>50</v>
      </c>
      <c r="H153" s="38" t="s">
        <v>51</v>
      </c>
      <c r="I153" s="38" t="s">
        <v>52</v>
      </c>
      <c r="J153" s="38" t="s">
        <v>53</v>
      </c>
      <c r="K153" s="38" t="s">
        <v>54</v>
      </c>
      <c r="L153" s="38" t="s">
        <v>55</v>
      </c>
      <c r="M153" s="38" t="s">
        <v>56</v>
      </c>
      <c r="N153" s="38" t="s">
        <v>381</v>
      </c>
      <c r="O153" s="38" t="s">
        <v>382</v>
      </c>
      <c r="P153" s="38" t="s">
        <v>328</v>
      </c>
      <c r="Q153" s="38" t="s">
        <v>411</v>
      </c>
      <c r="R153" s="38" t="s">
        <v>332</v>
      </c>
      <c r="S153" s="38" t="s">
        <v>35</v>
      </c>
      <c r="T153" s="38" t="s">
        <v>36</v>
      </c>
      <c r="U153" s="38" t="s">
        <v>18</v>
      </c>
      <c r="V153" s="38" t="s">
        <v>267</v>
      </c>
      <c r="W153" s="39" t="s">
        <v>59</v>
      </c>
      <c r="X153" s="32">
        <v>22</v>
      </c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 s="37" t="s">
        <v>13</v>
      </c>
      <c r="G154" s="38" t="s">
        <v>50</v>
      </c>
      <c r="H154" s="38" t="s">
        <v>51</v>
      </c>
      <c r="I154" s="38" t="s">
        <v>52</v>
      </c>
      <c r="J154" s="38" t="s">
        <v>53</v>
      </c>
      <c r="K154" s="38" t="s">
        <v>54</v>
      </c>
      <c r="L154" s="38" t="s">
        <v>55</v>
      </c>
      <c r="M154" s="38" t="s">
        <v>56</v>
      </c>
      <c r="N154" s="38" t="s">
        <v>381</v>
      </c>
      <c r="O154" s="38" t="s">
        <v>382</v>
      </c>
      <c r="P154" s="38" t="s">
        <v>328</v>
      </c>
      <c r="Q154" s="38" t="s">
        <v>412</v>
      </c>
      <c r="R154" s="38" t="s">
        <v>330</v>
      </c>
      <c r="S154" s="38" t="s">
        <v>27</v>
      </c>
      <c r="T154" s="38" t="s">
        <v>28</v>
      </c>
      <c r="U154" s="38" t="s">
        <v>18</v>
      </c>
      <c r="V154" s="38" t="s">
        <v>238</v>
      </c>
      <c r="W154" s="39" t="s">
        <v>59</v>
      </c>
      <c r="X154" s="32">
        <v>95</v>
      </c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 s="37" t="s">
        <v>13</v>
      </c>
      <c r="G155" s="38" t="s">
        <v>50</v>
      </c>
      <c r="H155" s="38" t="s">
        <v>51</v>
      </c>
      <c r="I155" s="38" t="s">
        <v>52</v>
      </c>
      <c r="J155" s="38" t="s">
        <v>53</v>
      </c>
      <c r="K155" s="38" t="s">
        <v>54</v>
      </c>
      <c r="L155" s="38" t="s">
        <v>55</v>
      </c>
      <c r="M155" s="38" t="s">
        <v>56</v>
      </c>
      <c r="N155" s="38" t="s">
        <v>381</v>
      </c>
      <c r="O155" s="38" t="s">
        <v>382</v>
      </c>
      <c r="P155" s="38" t="s">
        <v>328</v>
      </c>
      <c r="Q155" s="38" t="s">
        <v>412</v>
      </c>
      <c r="R155" s="38" t="s">
        <v>332</v>
      </c>
      <c r="S155" s="38" t="s">
        <v>35</v>
      </c>
      <c r="T155" s="38" t="s">
        <v>36</v>
      </c>
      <c r="U155" s="38" t="s">
        <v>18</v>
      </c>
      <c r="V155" s="38" t="s">
        <v>238</v>
      </c>
      <c r="W155" s="39" t="s">
        <v>59</v>
      </c>
      <c r="X155" s="32">
        <v>22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 s="37" t="s">
        <v>13</v>
      </c>
      <c r="G156" s="38" t="s">
        <v>50</v>
      </c>
      <c r="H156" s="38" t="s">
        <v>51</v>
      </c>
      <c r="I156" s="38" t="s">
        <v>52</v>
      </c>
      <c r="J156" s="38" t="s">
        <v>53</v>
      </c>
      <c r="K156" s="38" t="s">
        <v>54</v>
      </c>
      <c r="L156" s="38" t="s">
        <v>55</v>
      </c>
      <c r="M156" s="38" t="s">
        <v>56</v>
      </c>
      <c r="N156" s="38" t="s">
        <v>381</v>
      </c>
      <c r="O156" s="38" t="s">
        <v>382</v>
      </c>
      <c r="P156" s="38" t="s">
        <v>328</v>
      </c>
      <c r="Q156" s="38" t="s">
        <v>413</v>
      </c>
      <c r="R156" s="38" t="s">
        <v>330</v>
      </c>
      <c r="S156" s="38" t="s">
        <v>27</v>
      </c>
      <c r="T156" s="38" t="s">
        <v>28</v>
      </c>
      <c r="U156" s="38" t="s">
        <v>18</v>
      </c>
      <c r="V156" s="38" t="s">
        <v>259</v>
      </c>
      <c r="W156" s="39" t="s">
        <v>59</v>
      </c>
      <c r="X156" s="32">
        <v>84</v>
      </c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 s="37" t="s">
        <v>13</v>
      </c>
      <c r="G157" s="38" t="s">
        <v>50</v>
      </c>
      <c r="H157" s="38" t="s">
        <v>51</v>
      </c>
      <c r="I157" s="38" t="s">
        <v>52</v>
      </c>
      <c r="J157" s="38" t="s">
        <v>53</v>
      </c>
      <c r="K157" s="38" t="s">
        <v>54</v>
      </c>
      <c r="L157" s="38" t="s">
        <v>55</v>
      </c>
      <c r="M157" s="38" t="s">
        <v>56</v>
      </c>
      <c r="N157" s="38" t="s">
        <v>381</v>
      </c>
      <c r="O157" s="38" t="s">
        <v>382</v>
      </c>
      <c r="P157" s="38" t="s">
        <v>328</v>
      </c>
      <c r="Q157" s="38" t="s">
        <v>413</v>
      </c>
      <c r="R157" s="38" t="s">
        <v>332</v>
      </c>
      <c r="S157" s="38" t="s">
        <v>35</v>
      </c>
      <c r="T157" s="38" t="s">
        <v>36</v>
      </c>
      <c r="U157" s="38" t="s">
        <v>18</v>
      </c>
      <c r="V157" s="38" t="s">
        <v>259</v>
      </c>
      <c r="W157" s="39" t="s">
        <v>59</v>
      </c>
      <c r="X157" s="32">
        <v>22</v>
      </c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 s="37" t="s">
        <v>13</v>
      </c>
      <c r="G158" s="38" t="s">
        <v>50</v>
      </c>
      <c r="H158" s="38" t="s">
        <v>51</v>
      </c>
      <c r="I158" s="38" t="s">
        <v>52</v>
      </c>
      <c r="J158" s="38" t="s">
        <v>53</v>
      </c>
      <c r="K158" s="38" t="s">
        <v>54</v>
      </c>
      <c r="L158" s="38" t="s">
        <v>55</v>
      </c>
      <c r="M158" s="38" t="s">
        <v>56</v>
      </c>
      <c r="N158" s="38" t="s">
        <v>381</v>
      </c>
      <c r="O158" s="38" t="s">
        <v>382</v>
      </c>
      <c r="P158" s="38" t="s">
        <v>328</v>
      </c>
      <c r="Q158" s="38" t="s">
        <v>414</v>
      </c>
      <c r="R158" s="38" t="s">
        <v>330</v>
      </c>
      <c r="S158" s="38" t="s">
        <v>27</v>
      </c>
      <c r="T158" s="38" t="s">
        <v>28</v>
      </c>
      <c r="U158" s="38" t="s">
        <v>18</v>
      </c>
      <c r="V158" s="38" t="s">
        <v>270</v>
      </c>
      <c r="W158" s="39" t="s">
        <v>59</v>
      </c>
      <c r="X158" s="32">
        <v>125</v>
      </c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 s="37" t="s">
        <v>13</v>
      </c>
      <c r="G159" s="38" t="s">
        <v>50</v>
      </c>
      <c r="H159" s="38" t="s">
        <v>51</v>
      </c>
      <c r="I159" s="38" t="s">
        <v>52</v>
      </c>
      <c r="J159" s="38" t="s">
        <v>53</v>
      </c>
      <c r="K159" s="38" t="s">
        <v>54</v>
      </c>
      <c r="L159" s="38" t="s">
        <v>55</v>
      </c>
      <c r="M159" s="38" t="s">
        <v>56</v>
      </c>
      <c r="N159" s="38" t="s">
        <v>381</v>
      </c>
      <c r="O159" s="38" t="s">
        <v>382</v>
      </c>
      <c r="P159" s="38" t="s">
        <v>328</v>
      </c>
      <c r="Q159" s="38" t="s">
        <v>414</v>
      </c>
      <c r="R159" s="38" t="s">
        <v>332</v>
      </c>
      <c r="S159" s="38" t="s">
        <v>35</v>
      </c>
      <c r="T159" s="38" t="s">
        <v>36</v>
      </c>
      <c r="U159" s="38" t="s">
        <v>18</v>
      </c>
      <c r="V159" s="38" t="s">
        <v>270</v>
      </c>
      <c r="W159" s="39" t="s">
        <v>59</v>
      </c>
      <c r="X159" s="32">
        <v>22</v>
      </c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 s="37" t="s">
        <v>13</v>
      </c>
      <c r="G160" s="38" t="s">
        <v>50</v>
      </c>
      <c r="H160" s="38" t="s">
        <v>51</v>
      </c>
      <c r="I160" s="38" t="s">
        <v>52</v>
      </c>
      <c r="J160" s="38" t="s">
        <v>53</v>
      </c>
      <c r="K160" s="38" t="s">
        <v>54</v>
      </c>
      <c r="L160" s="38" t="s">
        <v>55</v>
      </c>
      <c r="M160" s="38" t="s">
        <v>56</v>
      </c>
      <c r="N160" s="38" t="s">
        <v>381</v>
      </c>
      <c r="O160" s="38" t="s">
        <v>382</v>
      </c>
      <c r="P160" s="38" t="s">
        <v>328</v>
      </c>
      <c r="Q160" s="38" t="s">
        <v>415</v>
      </c>
      <c r="R160" s="38" t="s">
        <v>330</v>
      </c>
      <c r="S160" s="38" t="s">
        <v>27</v>
      </c>
      <c r="T160" s="38" t="s">
        <v>28</v>
      </c>
      <c r="U160" s="38" t="s">
        <v>18</v>
      </c>
      <c r="V160" s="38" t="s">
        <v>398</v>
      </c>
      <c r="W160" s="39" t="s">
        <v>59</v>
      </c>
      <c r="X160" s="32">
        <v>88</v>
      </c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 s="37" t="s">
        <v>13</v>
      </c>
      <c r="G161" s="38" t="s">
        <v>50</v>
      </c>
      <c r="H161" s="38" t="s">
        <v>51</v>
      </c>
      <c r="I161" s="38" t="s">
        <v>52</v>
      </c>
      <c r="J161" s="38" t="s">
        <v>53</v>
      </c>
      <c r="K161" s="38" t="s">
        <v>54</v>
      </c>
      <c r="L161" s="38" t="s">
        <v>55</v>
      </c>
      <c r="M161" s="38" t="s">
        <v>56</v>
      </c>
      <c r="N161" s="38" t="s">
        <v>381</v>
      </c>
      <c r="O161" s="38" t="s">
        <v>382</v>
      </c>
      <c r="P161" s="38" t="s">
        <v>328</v>
      </c>
      <c r="Q161" s="38" t="s">
        <v>415</v>
      </c>
      <c r="R161" s="38" t="s">
        <v>332</v>
      </c>
      <c r="S161" s="38" t="s">
        <v>35</v>
      </c>
      <c r="T161" s="38" t="s">
        <v>36</v>
      </c>
      <c r="U161" s="38" t="s">
        <v>18</v>
      </c>
      <c r="V161" s="38" t="s">
        <v>398</v>
      </c>
      <c r="W161" s="39" t="s">
        <v>59</v>
      </c>
      <c r="X161" s="32">
        <v>22</v>
      </c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 s="37" t="s">
        <v>13</v>
      </c>
      <c r="G162" s="38" t="s">
        <v>50</v>
      </c>
      <c r="H162" s="38" t="s">
        <v>51</v>
      </c>
      <c r="I162" s="38" t="s">
        <v>52</v>
      </c>
      <c r="J162" s="38" t="s">
        <v>53</v>
      </c>
      <c r="K162" s="38" t="s">
        <v>54</v>
      </c>
      <c r="L162" s="38" t="s">
        <v>55</v>
      </c>
      <c r="M162" s="38" t="s">
        <v>56</v>
      </c>
      <c r="N162" s="38" t="s">
        <v>381</v>
      </c>
      <c r="O162" s="38" t="s">
        <v>382</v>
      </c>
      <c r="P162" s="38" t="s">
        <v>328</v>
      </c>
      <c r="Q162" s="38" t="s">
        <v>416</v>
      </c>
      <c r="R162" s="38" t="s">
        <v>330</v>
      </c>
      <c r="S162" s="38" t="s">
        <v>27</v>
      </c>
      <c r="T162" s="38" t="s">
        <v>28</v>
      </c>
      <c r="U162" s="38" t="s">
        <v>18</v>
      </c>
      <c r="V162" s="38" t="s">
        <v>400</v>
      </c>
      <c r="W162" s="39" t="s">
        <v>59</v>
      </c>
      <c r="X162" s="32">
        <v>52</v>
      </c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 s="37" t="s">
        <v>13</v>
      </c>
      <c r="G163" s="38" t="s">
        <v>50</v>
      </c>
      <c r="H163" s="38" t="s">
        <v>51</v>
      </c>
      <c r="I163" s="38" t="s">
        <v>52</v>
      </c>
      <c r="J163" s="38" t="s">
        <v>53</v>
      </c>
      <c r="K163" s="38" t="s">
        <v>54</v>
      </c>
      <c r="L163" s="38" t="s">
        <v>55</v>
      </c>
      <c r="M163" s="38" t="s">
        <v>56</v>
      </c>
      <c r="N163" s="38" t="s">
        <v>381</v>
      </c>
      <c r="O163" s="38" t="s">
        <v>382</v>
      </c>
      <c r="P163" s="38" t="s">
        <v>328</v>
      </c>
      <c r="Q163" s="38" t="s">
        <v>416</v>
      </c>
      <c r="R163" s="38" t="s">
        <v>332</v>
      </c>
      <c r="S163" s="38" t="s">
        <v>35</v>
      </c>
      <c r="T163" s="38" t="s">
        <v>36</v>
      </c>
      <c r="U163" s="38" t="s">
        <v>18</v>
      </c>
      <c r="V163" s="38" t="s">
        <v>400</v>
      </c>
      <c r="W163" s="39" t="s">
        <v>59</v>
      </c>
      <c r="X163" s="32">
        <v>22</v>
      </c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 s="37" t="s">
        <v>13</v>
      </c>
      <c r="G164" s="38" t="s">
        <v>50</v>
      </c>
      <c r="H164" s="38" t="s">
        <v>51</v>
      </c>
      <c r="I164" s="38" t="s">
        <v>52</v>
      </c>
      <c r="J164" s="38" t="s">
        <v>53</v>
      </c>
      <c r="K164" s="38" t="s">
        <v>54</v>
      </c>
      <c r="L164" s="38" t="s">
        <v>55</v>
      </c>
      <c r="M164" s="38" t="s">
        <v>56</v>
      </c>
      <c r="N164" s="38" t="s">
        <v>381</v>
      </c>
      <c r="O164" s="38" t="s">
        <v>382</v>
      </c>
      <c r="P164" s="38" t="s">
        <v>328</v>
      </c>
      <c r="Q164" s="38" t="s">
        <v>417</v>
      </c>
      <c r="R164" s="38" t="s">
        <v>330</v>
      </c>
      <c r="S164" s="38" t="s">
        <v>27</v>
      </c>
      <c r="T164" s="38" t="s">
        <v>28</v>
      </c>
      <c r="U164" s="38" t="s">
        <v>18</v>
      </c>
      <c r="V164" s="38" t="s">
        <v>402</v>
      </c>
      <c r="W164" s="39" t="s">
        <v>59</v>
      </c>
      <c r="X164" s="32">
        <v>84</v>
      </c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 s="37" t="s">
        <v>13</v>
      </c>
      <c r="G165" s="38" t="s">
        <v>50</v>
      </c>
      <c r="H165" s="38" t="s">
        <v>51</v>
      </c>
      <c r="I165" s="38" t="s">
        <v>52</v>
      </c>
      <c r="J165" s="38" t="s">
        <v>53</v>
      </c>
      <c r="K165" s="38" t="s">
        <v>54</v>
      </c>
      <c r="L165" s="38" t="s">
        <v>55</v>
      </c>
      <c r="M165" s="38" t="s">
        <v>56</v>
      </c>
      <c r="N165" s="38" t="s">
        <v>381</v>
      </c>
      <c r="O165" s="38" t="s">
        <v>382</v>
      </c>
      <c r="P165" s="38" t="s">
        <v>328</v>
      </c>
      <c r="Q165" s="38" t="s">
        <v>417</v>
      </c>
      <c r="R165" s="38" t="s">
        <v>332</v>
      </c>
      <c r="S165" s="38" t="s">
        <v>35</v>
      </c>
      <c r="T165" s="38" t="s">
        <v>36</v>
      </c>
      <c r="U165" s="38" t="s">
        <v>18</v>
      </c>
      <c r="V165" s="38" t="s">
        <v>402</v>
      </c>
      <c r="W165" s="39" t="s">
        <v>59</v>
      </c>
      <c r="X165" s="32">
        <v>22</v>
      </c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 s="37" t="s">
        <v>13</v>
      </c>
      <c r="G166" s="38" t="s">
        <v>50</v>
      </c>
      <c r="H166" s="38" t="s">
        <v>51</v>
      </c>
      <c r="I166" s="38" t="s">
        <v>52</v>
      </c>
      <c r="J166" s="38" t="s">
        <v>53</v>
      </c>
      <c r="K166" s="38" t="s">
        <v>54</v>
      </c>
      <c r="L166" s="38" t="s">
        <v>55</v>
      </c>
      <c r="M166" s="38" t="s">
        <v>56</v>
      </c>
      <c r="N166" s="38" t="s">
        <v>381</v>
      </c>
      <c r="O166" s="38" t="s">
        <v>382</v>
      </c>
      <c r="P166" s="38" t="s">
        <v>328</v>
      </c>
      <c r="Q166" s="38" t="s">
        <v>418</v>
      </c>
      <c r="R166" s="38" t="s">
        <v>330</v>
      </c>
      <c r="S166" s="38" t="s">
        <v>27</v>
      </c>
      <c r="T166" s="38" t="s">
        <v>28</v>
      </c>
      <c r="U166" s="38" t="s">
        <v>18</v>
      </c>
      <c r="V166" s="38" t="s">
        <v>404</v>
      </c>
      <c r="W166" s="39" t="s">
        <v>59</v>
      </c>
      <c r="X166" s="32">
        <v>50</v>
      </c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 s="37" t="s">
        <v>13</v>
      </c>
      <c r="G167" s="38" t="s">
        <v>50</v>
      </c>
      <c r="H167" s="38" t="s">
        <v>51</v>
      </c>
      <c r="I167" s="38" t="s">
        <v>52</v>
      </c>
      <c r="J167" s="38" t="s">
        <v>53</v>
      </c>
      <c r="K167" s="38" t="s">
        <v>54</v>
      </c>
      <c r="L167" s="38" t="s">
        <v>55</v>
      </c>
      <c r="M167" s="38" t="s">
        <v>56</v>
      </c>
      <c r="N167" s="38" t="s">
        <v>381</v>
      </c>
      <c r="O167" s="38" t="s">
        <v>382</v>
      </c>
      <c r="P167" s="38" t="s">
        <v>328</v>
      </c>
      <c r="Q167" s="38" t="s">
        <v>418</v>
      </c>
      <c r="R167" s="38" t="s">
        <v>332</v>
      </c>
      <c r="S167" s="38" t="s">
        <v>35</v>
      </c>
      <c r="T167" s="38" t="s">
        <v>36</v>
      </c>
      <c r="U167" s="38" t="s">
        <v>18</v>
      </c>
      <c r="V167" s="38" t="s">
        <v>404</v>
      </c>
      <c r="W167" s="39" t="s">
        <v>59</v>
      </c>
      <c r="X167" s="32">
        <v>22</v>
      </c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 s="37" t="s">
        <v>13</v>
      </c>
      <c r="G168" s="38" t="s">
        <v>50</v>
      </c>
      <c r="H168" s="38" t="s">
        <v>51</v>
      </c>
      <c r="I168" s="38" t="s">
        <v>52</v>
      </c>
      <c r="J168" s="38" t="s">
        <v>53</v>
      </c>
      <c r="K168" s="38" t="s">
        <v>54</v>
      </c>
      <c r="L168" s="38" t="s">
        <v>55</v>
      </c>
      <c r="M168" s="38" t="s">
        <v>56</v>
      </c>
      <c r="N168" s="38" t="s">
        <v>381</v>
      </c>
      <c r="O168" s="38" t="s">
        <v>382</v>
      </c>
      <c r="P168" s="38" t="s">
        <v>328</v>
      </c>
      <c r="Q168" s="38" t="s">
        <v>419</v>
      </c>
      <c r="R168" s="38" t="s">
        <v>330</v>
      </c>
      <c r="S168" s="38" t="s">
        <v>27</v>
      </c>
      <c r="T168" s="38" t="s">
        <v>28</v>
      </c>
      <c r="U168" s="38" t="s">
        <v>18</v>
      </c>
      <c r="V168" s="38" t="s">
        <v>232</v>
      </c>
      <c r="W168" s="39" t="s">
        <v>59</v>
      </c>
      <c r="X168" s="32">
        <v>155</v>
      </c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 s="37" t="s">
        <v>13</v>
      </c>
      <c r="G169" s="38" t="s">
        <v>50</v>
      </c>
      <c r="H169" s="38" t="s">
        <v>51</v>
      </c>
      <c r="I169" s="38" t="s">
        <v>52</v>
      </c>
      <c r="J169" s="38" t="s">
        <v>53</v>
      </c>
      <c r="K169" s="38" t="s">
        <v>54</v>
      </c>
      <c r="L169" s="38" t="s">
        <v>55</v>
      </c>
      <c r="M169" s="38" t="s">
        <v>56</v>
      </c>
      <c r="N169" s="38" t="s">
        <v>381</v>
      </c>
      <c r="O169" s="38" t="s">
        <v>382</v>
      </c>
      <c r="P169" s="38" t="s">
        <v>328</v>
      </c>
      <c r="Q169" s="38" t="s">
        <v>419</v>
      </c>
      <c r="R169" s="38" t="s">
        <v>332</v>
      </c>
      <c r="S169" s="38" t="s">
        <v>35</v>
      </c>
      <c r="T169" s="38" t="s">
        <v>36</v>
      </c>
      <c r="U169" s="38" t="s">
        <v>18</v>
      </c>
      <c r="V169" s="38" t="s">
        <v>232</v>
      </c>
      <c r="W169" s="39" t="s">
        <v>59</v>
      </c>
      <c r="X169" s="32">
        <v>20</v>
      </c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 s="37" t="s">
        <v>13</v>
      </c>
      <c r="G170" s="38" t="s">
        <v>57</v>
      </c>
      <c r="H170" s="38" t="s">
        <v>58</v>
      </c>
      <c r="I170" s="38" t="s">
        <v>52</v>
      </c>
      <c r="J170" s="38" t="s">
        <v>53</v>
      </c>
      <c r="K170" s="38" t="s">
        <v>59</v>
      </c>
      <c r="L170" s="38" t="s">
        <v>55</v>
      </c>
      <c r="M170" s="38" t="s">
        <v>56</v>
      </c>
      <c r="N170" s="38" t="s">
        <v>381</v>
      </c>
      <c r="O170" s="38" t="s">
        <v>382</v>
      </c>
      <c r="P170" s="38" t="s">
        <v>315</v>
      </c>
      <c r="Q170" s="38" t="s">
        <v>420</v>
      </c>
      <c r="R170" s="38" t="s">
        <v>306</v>
      </c>
      <c r="S170" s="38" t="s">
        <v>60</v>
      </c>
      <c r="T170" s="38" t="s">
        <v>61</v>
      </c>
      <c r="U170" s="38" t="s">
        <v>18</v>
      </c>
      <c r="V170" s="38" t="s">
        <v>387</v>
      </c>
      <c r="W170" s="39" t="s">
        <v>59</v>
      </c>
      <c r="X170" s="31">
        <v>21</v>
      </c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 s="37" t="s">
        <v>13</v>
      </c>
      <c r="G171" s="38" t="s">
        <v>57</v>
      </c>
      <c r="H171" s="38" t="s">
        <v>58</v>
      </c>
      <c r="I171" s="38" t="s">
        <v>52</v>
      </c>
      <c r="J171" s="38" t="s">
        <v>53</v>
      </c>
      <c r="K171" s="38" t="s">
        <v>59</v>
      </c>
      <c r="L171" s="38" t="s">
        <v>55</v>
      </c>
      <c r="M171" s="38" t="s">
        <v>56</v>
      </c>
      <c r="N171" s="38" t="s">
        <v>381</v>
      </c>
      <c r="O171" s="38" t="s">
        <v>382</v>
      </c>
      <c r="P171" s="38" t="s">
        <v>315</v>
      </c>
      <c r="Q171" s="38" t="s">
        <v>420</v>
      </c>
      <c r="R171" s="38" t="s">
        <v>295</v>
      </c>
      <c r="S171" s="38" t="s">
        <v>39</v>
      </c>
      <c r="T171" s="38" t="s">
        <v>40</v>
      </c>
      <c r="U171" s="38" t="s">
        <v>18</v>
      </c>
      <c r="V171" s="38" t="s">
        <v>387</v>
      </c>
      <c r="W171" s="39" t="s">
        <v>59</v>
      </c>
      <c r="X171" s="32">
        <v>24</v>
      </c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 s="37" t="s">
        <v>13</v>
      </c>
      <c r="G172" s="38" t="s">
        <v>57</v>
      </c>
      <c r="H172" s="38" t="s">
        <v>58</v>
      </c>
      <c r="I172" s="38" t="s">
        <v>52</v>
      </c>
      <c r="J172" s="38" t="s">
        <v>53</v>
      </c>
      <c r="K172" s="38" t="s">
        <v>59</v>
      </c>
      <c r="L172" s="38" t="s">
        <v>55</v>
      </c>
      <c r="M172" s="38" t="s">
        <v>56</v>
      </c>
      <c r="N172" s="38" t="s">
        <v>381</v>
      </c>
      <c r="O172" s="38" t="s">
        <v>382</v>
      </c>
      <c r="P172" s="38" t="s">
        <v>315</v>
      </c>
      <c r="Q172" s="38" t="s">
        <v>421</v>
      </c>
      <c r="R172" s="38" t="s">
        <v>295</v>
      </c>
      <c r="S172" s="38" t="s">
        <v>39</v>
      </c>
      <c r="T172" s="38" t="s">
        <v>40</v>
      </c>
      <c r="U172" s="38" t="s">
        <v>18</v>
      </c>
      <c r="V172" s="38" t="s">
        <v>242</v>
      </c>
      <c r="W172" s="39" t="s">
        <v>59</v>
      </c>
      <c r="X172" s="32">
        <v>24</v>
      </c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 s="37" t="s">
        <v>13</v>
      </c>
      <c r="G173" s="38" t="s">
        <v>57</v>
      </c>
      <c r="H173" s="38" t="s">
        <v>58</v>
      </c>
      <c r="I173" s="38" t="s">
        <v>52</v>
      </c>
      <c r="J173" s="38" t="s">
        <v>53</v>
      </c>
      <c r="K173" s="38" t="s">
        <v>59</v>
      </c>
      <c r="L173" s="38" t="s">
        <v>55</v>
      </c>
      <c r="M173" s="38" t="s">
        <v>56</v>
      </c>
      <c r="N173" s="38" t="s">
        <v>381</v>
      </c>
      <c r="O173" s="38" t="s">
        <v>382</v>
      </c>
      <c r="P173" s="38" t="s">
        <v>315</v>
      </c>
      <c r="Q173" s="38" t="s">
        <v>422</v>
      </c>
      <c r="R173" s="38" t="s">
        <v>295</v>
      </c>
      <c r="S173" s="38" t="s">
        <v>39</v>
      </c>
      <c r="T173" s="38" t="s">
        <v>40</v>
      </c>
      <c r="U173" s="38" t="s">
        <v>18</v>
      </c>
      <c r="V173" s="38" t="s">
        <v>302</v>
      </c>
      <c r="W173" s="39" t="s">
        <v>59</v>
      </c>
      <c r="X173" s="32">
        <v>24</v>
      </c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 s="37" t="s">
        <v>13</v>
      </c>
      <c r="G174" s="38" t="s">
        <v>57</v>
      </c>
      <c r="H174" s="38" t="s">
        <v>58</v>
      </c>
      <c r="I174" s="38" t="s">
        <v>52</v>
      </c>
      <c r="J174" s="38" t="s">
        <v>53</v>
      </c>
      <c r="K174" s="38" t="s">
        <v>59</v>
      </c>
      <c r="L174" s="38" t="s">
        <v>55</v>
      </c>
      <c r="M174" s="38" t="s">
        <v>56</v>
      </c>
      <c r="N174" s="38" t="s">
        <v>381</v>
      </c>
      <c r="O174" s="38" t="s">
        <v>382</v>
      </c>
      <c r="P174" s="38" t="s">
        <v>315</v>
      </c>
      <c r="Q174" s="38" t="s">
        <v>423</v>
      </c>
      <c r="R174" s="38" t="s">
        <v>295</v>
      </c>
      <c r="S174" s="38" t="s">
        <v>39</v>
      </c>
      <c r="T174" s="38" t="s">
        <v>40</v>
      </c>
      <c r="U174" s="38" t="s">
        <v>18</v>
      </c>
      <c r="V174" s="38" t="s">
        <v>267</v>
      </c>
      <c r="W174" s="39" t="s">
        <v>59</v>
      </c>
      <c r="X174" s="32">
        <v>24</v>
      </c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 s="37" t="s">
        <v>13</v>
      </c>
      <c r="G175" s="38" t="s">
        <v>57</v>
      </c>
      <c r="H175" s="38" t="s">
        <v>58</v>
      </c>
      <c r="I175" s="38" t="s">
        <v>52</v>
      </c>
      <c r="J175" s="38" t="s">
        <v>53</v>
      </c>
      <c r="K175" s="38" t="s">
        <v>59</v>
      </c>
      <c r="L175" s="38" t="s">
        <v>55</v>
      </c>
      <c r="M175" s="38" t="s">
        <v>56</v>
      </c>
      <c r="N175" s="38" t="s">
        <v>381</v>
      </c>
      <c r="O175" s="38" t="s">
        <v>382</v>
      </c>
      <c r="P175" s="38" t="s">
        <v>315</v>
      </c>
      <c r="Q175" s="38" t="s">
        <v>424</v>
      </c>
      <c r="R175" s="38" t="s">
        <v>295</v>
      </c>
      <c r="S175" s="38" t="s">
        <v>39</v>
      </c>
      <c r="T175" s="38" t="s">
        <v>40</v>
      </c>
      <c r="U175" s="38" t="s">
        <v>18</v>
      </c>
      <c r="V175" s="38" t="s">
        <v>238</v>
      </c>
      <c r="W175" s="39" t="s">
        <v>59</v>
      </c>
      <c r="X175" s="32">
        <v>24</v>
      </c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 s="37" t="s">
        <v>13</v>
      </c>
      <c r="G176" s="38" t="s">
        <v>57</v>
      </c>
      <c r="H176" s="38" t="s">
        <v>58</v>
      </c>
      <c r="I176" s="38" t="s">
        <v>52</v>
      </c>
      <c r="J176" s="38" t="s">
        <v>53</v>
      </c>
      <c r="K176" s="38" t="s">
        <v>59</v>
      </c>
      <c r="L176" s="38" t="s">
        <v>55</v>
      </c>
      <c r="M176" s="38" t="s">
        <v>56</v>
      </c>
      <c r="N176" s="38" t="s">
        <v>381</v>
      </c>
      <c r="O176" s="38" t="s">
        <v>382</v>
      </c>
      <c r="P176" s="38" t="s">
        <v>315</v>
      </c>
      <c r="Q176" s="38" t="s">
        <v>425</v>
      </c>
      <c r="R176" s="38" t="s">
        <v>306</v>
      </c>
      <c r="S176" s="38" t="s">
        <v>60</v>
      </c>
      <c r="T176" s="38" t="s">
        <v>61</v>
      </c>
      <c r="U176" s="38" t="s">
        <v>18</v>
      </c>
      <c r="V176" s="38" t="s">
        <v>259</v>
      </c>
      <c r="W176" s="39" t="s">
        <v>59</v>
      </c>
      <c r="X176" s="31">
        <v>21</v>
      </c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 s="37" t="s">
        <v>13</v>
      </c>
      <c r="G177" s="38" t="s">
        <v>57</v>
      </c>
      <c r="H177" s="38" t="s">
        <v>58</v>
      </c>
      <c r="I177" s="38" t="s">
        <v>52</v>
      </c>
      <c r="J177" s="38" t="s">
        <v>53</v>
      </c>
      <c r="K177" s="38" t="s">
        <v>59</v>
      </c>
      <c r="L177" s="38" t="s">
        <v>55</v>
      </c>
      <c r="M177" s="38" t="s">
        <v>56</v>
      </c>
      <c r="N177" s="38" t="s">
        <v>381</v>
      </c>
      <c r="O177" s="38" t="s">
        <v>382</v>
      </c>
      <c r="P177" s="38" t="s">
        <v>315</v>
      </c>
      <c r="Q177" s="38" t="s">
        <v>425</v>
      </c>
      <c r="R177" s="38" t="s">
        <v>295</v>
      </c>
      <c r="S177" s="38" t="s">
        <v>39</v>
      </c>
      <c r="T177" s="38" t="s">
        <v>40</v>
      </c>
      <c r="U177" s="38" t="s">
        <v>18</v>
      </c>
      <c r="V177" s="38" t="s">
        <v>259</v>
      </c>
      <c r="W177" s="39" t="s">
        <v>59</v>
      </c>
      <c r="X177" s="32">
        <v>24</v>
      </c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 s="37" t="s">
        <v>13</v>
      </c>
      <c r="G178" s="38" t="s">
        <v>57</v>
      </c>
      <c r="H178" s="38" t="s">
        <v>58</v>
      </c>
      <c r="I178" s="38" t="s">
        <v>52</v>
      </c>
      <c r="J178" s="38" t="s">
        <v>53</v>
      </c>
      <c r="K178" s="38" t="s">
        <v>59</v>
      </c>
      <c r="L178" s="38" t="s">
        <v>55</v>
      </c>
      <c r="M178" s="38" t="s">
        <v>56</v>
      </c>
      <c r="N178" s="38" t="s">
        <v>381</v>
      </c>
      <c r="O178" s="38" t="s">
        <v>382</v>
      </c>
      <c r="P178" s="38" t="s">
        <v>315</v>
      </c>
      <c r="Q178" s="38" t="s">
        <v>426</v>
      </c>
      <c r="R178" s="38" t="s">
        <v>295</v>
      </c>
      <c r="S178" s="38" t="s">
        <v>39</v>
      </c>
      <c r="T178" s="38" t="s">
        <v>40</v>
      </c>
      <c r="U178" s="38" t="s">
        <v>18</v>
      </c>
      <c r="V178" s="38" t="s">
        <v>398</v>
      </c>
      <c r="W178" s="39" t="s">
        <v>59</v>
      </c>
      <c r="X178" s="32">
        <v>24</v>
      </c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 s="37" t="s">
        <v>13</v>
      </c>
      <c r="G179" s="38" t="s">
        <v>57</v>
      </c>
      <c r="H179" s="38" t="s">
        <v>58</v>
      </c>
      <c r="I179" s="38" t="s">
        <v>52</v>
      </c>
      <c r="J179" s="38" t="s">
        <v>53</v>
      </c>
      <c r="K179" s="38" t="s">
        <v>59</v>
      </c>
      <c r="L179" s="38" t="s">
        <v>55</v>
      </c>
      <c r="M179" s="38" t="s">
        <v>56</v>
      </c>
      <c r="N179" s="38" t="s">
        <v>381</v>
      </c>
      <c r="O179" s="38" t="s">
        <v>382</v>
      </c>
      <c r="P179" s="38" t="s">
        <v>315</v>
      </c>
      <c r="Q179" s="38" t="s">
        <v>427</v>
      </c>
      <c r="R179" s="38" t="s">
        <v>295</v>
      </c>
      <c r="S179" s="38" t="s">
        <v>39</v>
      </c>
      <c r="T179" s="38" t="s">
        <v>40</v>
      </c>
      <c r="U179" s="38" t="s">
        <v>18</v>
      </c>
      <c r="V179" s="38" t="s">
        <v>402</v>
      </c>
      <c r="W179" s="39" t="s">
        <v>59</v>
      </c>
      <c r="X179" s="32">
        <v>24</v>
      </c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 s="37" t="s">
        <v>13</v>
      </c>
      <c r="G180" s="38" t="s">
        <v>57</v>
      </c>
      <c r="H180" s="38" t="s">
        <v>58</v>
      </c>
      <c r="I180" s="38" t="s">
        <v>52</v>
      </c>
      <c r="J180" s="38" t="s">
        <v>53</v>
      </c>
      <c r="K180" s="38" t="s">
        <v>59</v>
      </c>
      <c r="L180" s="38" t="s">
        <v>55</v>
      </c>
      <c r="M180" s="38" t="s">
        <v>56</v>
      </c>
      <c r="N180" s="38" t="s">
        <v>381</v>
      </c>
      <c r="O180" s="38" t="s">
        <v>382</v>
      </c>
      <c r="P180" s="38" t="s">
        <v>315</v>
      </c>
      <c r="Q180" s="38" t="s">
        <v>428</v>
      </c>
      <c r="R180" s="38" t="s">
        <v>306</v>
      </c>
      <c r="S180" s="38" t="s">
        <v>60</v>
      </c>
      <c r="T180" s="38" t="s">
        <v>61</v>
      </c>
      <c r="U180" s="38" t="s">
        <v>18</v>
      </c>
      <c r="V180" s="38" t="s">
        <v>404</v>
      </c>
      <c r="W180" s="39" t="s">
        <v>59</v>
      </c>
      <c r="X180" s="31">
        <v>21</v>
      </c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 s="37" t="s">
        <v>13</v>
      </c>
      <c r="G181" s="38" t="s">
        <v>57</v>
      </c>
      <c r="H181" s="38" t="s">
        <v>58</v>
      </c>
      <c r="I181" s="38" t="s">
        <v>52</v>
      </c>
      <c r="J181" s="38" t="s">
        <v>53</v>
      </c>
      <c r="K181" s="38" t="s">
        <v>59</v>
      </c>
      <c r="L181" s="38" t="s">
        <v>55</v>
      </c>
      <c r="M181" s="38" t="s">
        <v>56</v>
      </c>
      <c r="N181" s="38" t="s">
        <v>381</v>
      </c>
      <c r="O181" s="38" t="s">
        <v>382</v>
      </c>
      <c r="P181" s="38" t="s">
        <v>315</v>
      </c>
      <c r="Q181" s="38" t="s">
        <v>429</v>
      </c>
      <c r="R181" s="38" t="s">
        <v>295</v>
      </c>
      <c r="S181" s="38" t="s">
        <v>39</v>
      </c>
      <c r="T181" s="38" t="s">
        <v>40</v>
      </c>
      <c r="U181" s="38" t="s">
        <v>18</v>
      </c>
      <c r="V181" s="38" t="s">
        <v>232</v>
      </c>
      <c r="W181" s="39" t="s">
        <v>59</v>
      </c>
      <c r="X181" s="32">
        <v>24</v>
      </c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 s="37" t="s">
        <v>13</v>
      </c>
      <c r="G182" s="38" t="s">
        <v>57</v>
      </c>
      <c r="H182" s="38" t="s">
        <v>58</v>
      </c>
      <c r="I182" s="38" t="s">
        <v>52</v>
      </c>
      <c r="J182" s="38" t="s">
        <v>53</v>
      </c>
      <c r="K182" s="38" t="s">
        <v>59</v>
      </c>
      <c r="L182" s="38" t="s">
        <v>55</v>
      </c>
      <c r="M182" s="38" t="s">
        <v>56</v>
      </c>
      <c r="N182" s="38" t="s">
        <v>381</v>
      </c>
      <c r="O182" s="38" t="s">
        <v>382</v>
      </c>
      <c r="P182" s="38" t="s">
        <v>328</v>
      </c>
      <c r="Q182" s="38" t="s">
        <v>430</v>
      </c>
      <c r="R182" s="38" t="s">
        <v>330</v>
      </c>
      <c r="S182" s="38" t="s">
        <v>27</v>
      </c>
      <c r="T182" s="38" t="s">
        <v>28</v>
      </c>
      <c r="U182" s="38" t="s">
        <v>18</v>
      </c>
      <c r="V182" s="38" t="s">
        <v>224</v>
      </c>
      <c r="W182" s="39" t="s">
        <v>59</v>
      </c>
      <c r="X182" s="32">
        <v>12</v>
      </c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 s="37" t="s">
        <v>13</v>
      </c>
      <c r="G183" s="38" t="s">
        <v>57</v>
      </c>
      <c r="H183" s="38" t="s">
        <v>58</v>
      </c>
      <c r="I183" s="38" t="s">
        <v>52</v>
      </c>
      <c r="J183" s="38" t="s">
        <v>53</v>
      </c>
      <c r="K183" s="38" t="s">
        <v>59</v>
      </c>
      <c r="L183" s="38" t="s">
        <v>55</v>
      </c>
      <c r="M183" s="38" t="s">
        <v>56</v>
      </c>
      <c r="N183" s="38" t="s">
        <v>381</v>
      </c>
      <c r="O183" s="38" t="s">
        <v>382</v>
      </c>
      <c r="P183" s="38" t="s">
        <v>328</v>
      </c>
      <c r="Q183" s="38" t="s">
        <v>431</v>
      </c>
      <c r="R183" s="38" t="s">
        <v>330</v>
      </c>
      <c r="S183" s="38" t="s">
        <v>27</v>
      </c>
      <c r="T183" s="38" t="s">
        <v>28</v>
      </c>
      <c r="U183" s="38" t="s">
        <v>18</v>
      </c>
      <c r="V183" s="38" t="s">
        <v>387</v>
      </c>
      <c r="W183" s="39" t="s">
        <v>59</v>
      </c>
      <c r="X183" s="32">
        <v>12</v>
      </c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 s="37" t="s">
        <v>13</v>
      </c>
      <c r="G184" s="38" t="s">
        <v>57</v>
      </c>
      <c r="H184" s="38" t="s">
        <v>58</v>
      </c>
      <c r="I184" s="38" t="s">
        <v>52</v>
      </c>
      <c r="J184" s="38" t="s">
        <v>53</v>
      </c>
      <c r="K184" s="38" t="s">
        <v>59</v>
      </c>
      <c r="L184" s="38" t="s">
        <v>55</v>
      </c>
      <c r="M184" s="38" t="s">
        <v>56</v>
      </c>
      <c r="N184" s="38" t="s">
        <v>381</v>
      </c>
      <c r="O184" s="38" t="s">
        <v>382</v>
      </c>
      <c r="P184" s="38" t="s">
        <v>328</v>
      </c>
      <c r="Q184" s="38" t="s">
        <v>431</v>
      </c>
      <c r="R184" s="38" t="s">
        <v>332</v>
      </c>
      <c r="S184" s="38" t="s">
        <v>35</v>
      </c>
      <c r="T184" s="38" t="s">
        <v>36</v>
      </c>
      <c r="U184" s="38" t="s">
        <v>18</v>
      </c>
      <c r="V184" s="38" t="s">
        <v>387</v>
      </c>
      <c r="W184" s="39" t="s">
        <v>59</v>
      </c>
      <c r="X184" s="32">
        <v>10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 s="37" t="s">
        <v>13</v>
      </c>
      <c r="G185" s="38" t="s">
        <v>57</v>
      </c>
      <c r="H185" s="38" t="s">
        <v>58</v>
      </c>
      <c r="I185" s="38" t="s">
        <v>52</v>
      </c>
      <c r="J185" s="38" t="s">
        <v>53</v>
      </c>
      <c r="K185" s="38" t="s">
        <v>59</v>
      </c>
      <c r="L185" s="38" t="s">
        <v>55</v>
      </c>
      <c r="M185" s="38" t="s">
        <v>56</v>
      </c>
      <c r="N185" s="38" t="s">
        <v>381</v>
      </c>
      <c r="O185" s="38" t="s">
        <v>382</v>
      </c>
      <c r="P185" s="38" t="s">
        <v>328</v>
      </c>
      <c r="Q185" s="38" t="s">
        <v>432</v>
      </c>
      <c r="R185" s="38" t="s">
        <v>330</v>
      </c>
      <c r="S185" s="38" t="s">
        <v>27</v>
      </c>
      <c r="T185" s="38" t="s">
        <v>28</v>
      </c>
      <c r="U185" s="38" t="s">
        <v>18</v>
      </c>
      <c r="V185" s="38" t="s">
        <v>242</v>
      </c>
      <c r="W185" s="39" t="s">
        <v>59</v>
      </c>
      <c r="X185" s="32">
        <v>6</v>
      </c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 s="37" t="s">
        <v>13</v>
      </c>
      <c r="G186" s="38" t="s">
        <v>57</v>
      </c>
      <c r="H186" s="38" t="s">
        <v>58</v>
      </c>
      <c r="I186" s="38" t="s">
        <v>52</v>
      </c>
      <c r="J186" s="38" t="s">
        <v>53</v>
      </c>
      <c r="K186" s="38" t="s">
        <v>59</v>
      </c>
      <c r="L186" s="38" t="s">
        <v>55</v>
      </c>
      <c r="M186" s="38" t="s">
        <v>56</v>
      </c>
      <c r="N186" s="38" t="s">
        <v>381</v>
      </c>
      <c r="O186" s="38" t="s">
        <v>382</v>
      </c>
      <c r="P186" s="38" t="s">
        <v>328</v>
      </c>
      <c r="Q186" s="38" t="s">
        <v>433</v>
      </c>
      <c r="R186" s="38" t="s">
        <v>332</v>
      </c>
      <c r="S186" s="38" t="s">
        <v>35</v>
      </c>
      <c r="T186" s="38" t="s">
        <v>36</v>
      </c>
      <c r="U186" s="38" t="s">
        <v>18</v>
      </c>
      <c r="V186" s="38" t="s">
        <v>391</v>
      </c>
      <c r="W186" s="39" t="s">
        <v>59</v>
      </c>
      <c r="X186" s="32">
        <v>10</v>
      </c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 s="37" t="s">
        <v>13</v>
      </c>
      <c r="G187" s="38" t="s">
        <v>57</v>
      </c>
      <c r="H187" s="38" t="s">
        <v>58</v>
      </c>
      <c r="I187" s="38" t="s">
        <v>52</v>
      </c>
      <c r="J187" s="38" t="s">
        <v>53</v>
      </c>
      <c r="K187" s="38" t="s">
        <v>59</v>
      </c>
      <c r="L187" s="38" t="s">
        <v>55</v>
      </c>
      <c r="M187" s="38" t="s">
        <v>56</v>
      </c>
      <c r="N187" s="38" t="s">
        <v>381</v>
      </c>
      <c r="O187" s="38" t="s">
        <v>382</v>
      </c>
      <c r="P187" s="38" t="s">
        <v>328</v>
      </c>
      <c r="Q187" s="38" t="s">
        <v>434</v>
      </c>
      <c r="R187" s="38" t="s">
        <v>330</v>
      </c>
      <c r="S187" s="38" t="s">
        <v>27</v>
      </c>
      <c r="T187" s="38" t="s">
        <v>28</v>
      </c>
      <c r="U187" s="38" t="s">
        <v>18</v>
      </c>
      <c r="V187" s="38" t="s">
        <v>302</v>
      </c>
      <c r="W187" s="39" t="s">
        <v>59</v>
      </c>
      <c r="X187" s="32">
        <v>25</v>
      </c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 s="37" t="s">
        <v>13</v>
      </c>
      <c r="G188" s="38" t="s">
        <v>57</v>
      </c>
      <c r="H188" s="38" t="s">
        <v>58</v>
      </c>
      <c r="I188" s="38" t="s">
        <v>52</v>
      </c>
      <c r="J188" s="38" t="s">
        <v>53</v>
      </c>
      <c r="K188" s="38" t="s">
        <v>59</v>
      </c>
      <c r="L188" s="38" t="s">
        <v>55</v>
      </c>
      <c r="M188" s="38" t="s">
        <v>56</v>
      </c>
      <c r="N188" s="38" t="s">
        <v>381</v>
      </c>
      <c r="O188" s="38" t="s">
        <v>382</v>
      </c>
      <c r="P188" s="38" t="s">
        <v>328</v>
      </c>
      <c r="Q188" s="38" t="s">
        <v>435</v>
      </c>
      <c r="R188" s="38" t="s">
        <v>330</v>
      </c>
      <c r="S188" s="38" t="s">
        <v>27</v>
      </c>
      <c r="T188" s="38" t="s">
        <v>28</v>
      </c>
      <c r="U188" s="38" t="s">
        <v>18</v>
      </c>
      <c r="V188" s="38" t="s">
        <v>267</v>
      </c>
      <c r="W188" s="39" t="s">
        <v>59</v>
      </c>
      <c r="X188" s="32">
        <v>12</v>
      </c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 s="37" t="s">
        <v>13</v>
      </c>
      <c r="G189" s="38" t="s">
        <v>57</v>
      </c>
      <c r="H189" s="38" t="s">
        <v>58</v>
      </c>
      <c r="I189" s="38" t="s">
        <v>52</v>
      </c>
      <c r="J189" s="38" t="s">
        <v>53</v>
      </c>
      <c r="K189" s="38" t="s">
        <v>59</v>
      </c>
      <c r="L189" s="38" t="s">
        <v>55</v>
      </c>
      <c r="M189" s="38" t="s">
        <v>56</v>
      </c>
      <c r="N189" s="38" t="s">
        <v>381</v>
      </c>
      <c r="O189" s="38" t="s">
        <v>382</v>
      </c>
      <c r="P189" s="38" t="s">
        <v>328</v>
      </c>
      <c r="Q189" s="38" t="s">
        <v>435</v>
      </c>
      <c r="R189" s="38" t="s">
        <v>332</v>
      </c>
      <c r="S189" s="38" t="s">
        <v>35</v>
      </c>
      <c r="T189" s="38" t="s">
        <v>36</v>
      </c>
      <c r="U189" s="38" t="s">
        <v>18</v>
      </c>
      <c r="V189" s="38" t="s">
        <v>267</v>
      </c>
      <c r="W189" s="39" t="s">
        <v>59</v>
      </c>
      <c r="X189" s="32">
        <v>10</v>
      </c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 s="37" t="s">
        <v>13</v>
      </c>
      <c r="G190" s="38" t="s">
        <v>57</v>
      </c>
      <c r="H190" s="38" t="s">
        <v>58</v>
      </c>
      <c r="I190" s="38" t="s">
        <v>52</v>
      </c>
      <c r="J190" s="38" t="s">
        <v>53</v>
      </c>
      <c r="K190" s="38" t="s">
        <v>59</v>
      </c>
      <c r="L190" s="38" t="s">
        <v>55</v>
      </c>
      <c r="M190" s="38" t="s">
        <v>56</v>
      </c>
      <c r="N190" s="38" t="s">
        <v>381</v>
      </c>
      <c r="O190" s="38" t="s">
        <v>382</v>
      </c>
      <c r="P190" s="38" t="s">
        <v>328</v>
      </c>
      <c r="Q190" s="38" t="s">
        <v>436</v>
      </c>
      <c r="R190" s="38" t="s">
        <v>330</v>
      </c>
      <c r="S190" s="38" t="s">
        <v>27</v>
      </c>
      <c r="T190" s="38" t="s">
        <v>28</v>
      </c>
      <c r="U190" s="38" t="s">
        <v>18</v>
      </c>
      <c r="V190" s="38" t="s">
        <v>238</v>
      </c>
      <c r="W190" s="39" t="s">
        <v>59</v>
      </c>
      <c r="X190" s="32">
        <v>11</v>
      </c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 s="37" t="s">
        <v>13</v>
      </c>
      <c r="G191" s="38" t="s">
        <v>57</v>
      </c>
      <c r="H191" s="38" t="s">
        <v>58</v>
      </c>
      <c r="I191" s="38" t="s">
        <v>52</v>
      </c>
      <c r="J191" s="38" t="s">
        <v>53</v>
      </c>
      <c r="K191" s="38" t="s">
        <v>59</v>
      </c>
      <c r="L191" s="38" t="s">
        <v>55</v>
      </c>
      <c r="M191" s="38" t="s">
        <v>56</v>
      </c>
      <c r="N191" s="38" t="s">
        <v>381</v>
      </c>
      <c r="O191" s="38" t="s">
        <v>382</v>
      </c>
      <c r="P191" s="38" t="s">
        <v>328</v>
      </c>
      <c r="Q191" s="38" t="s">
        <v>437</v>
      </c>
      <c r="R191" s="38" t="s">
        <v>330</v>
      </c>
      <c r="S191" s="38" t="s">
        <v>27</v>
      </c>
      <c r="T191" s="38" t="s">
        <v>28</v>
      </c>
      <c r="U191" s="38" t="s">
        <v>18</v>
      </c>
      <c r="V191" s="38" t="s">
        <v>259</v>
      </c>
      <c r="W191" s="39" t="s">
        <v>59</v>
      </c>
      <c r="X191" s="32">
        <v>9</v>
      </c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 s="37" t="s">
        <v>13</v>
      </c>
      <c r="G192" s="38" t="s">
        <v>57</v>
      </c>
      <c r="H192" s="38" t="s">
        <v>58</v>
      </c>
      <c r="I192" s="38" t="s">
        <v>52</v>
      </c>
      <c r="J192" s="38" t="s">
        <v>53</v>
      </c>
      <c r="K192" s="38" t="s">
        <v>59</v>
      </c>
      <c r="L192" s="38" t="s">
        <v>55</v>
      </c>
      <c r="M192" s="38" t="s">
        <v>56</v>
      </c>
      <c r="N192" s="38" t="s">
        <v>381</v>
      </c>
      <c r="O192" s="38" t="s">
        <v>382</v>
      </c>
      <c r="P192" s="38" t="s">
        <v>328</v>
      </c>
      <c r="Q192" s="38" t="s">
        <v>437</v>
      </c>
      <c r="R192" s="38" t="s">
        <v>332</v>
      </c>
      <c r="S192" s="38" t="s">
        <v>35</v>
      </c>
      <c r="T192" s="38" t="s">
        <v>36</v>
      </c>
      <c r="U192" s="38" t="s">
        <v>18</v>
      </c>
      <c r="V192" s="38" t="s">
        <v>259</v>
      </c>
      <c r="W192" s="39" t="s">
        <v>59</v>
      </c>
      <c r="X192" s="32">
        <v>10</v>
      </c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 s="37" t="s">
        <v>13</v>
      </c>
      <c r="G193" s="38" t="s">
        <v>57</v>
      </c>
      <c r="H193" s="38" t="s">
        <v>58</v>
      </c>
      <c r="I193" s="38" t="s">
        <v>52</v>
      </c>
      <c r="J193" s="38" t="s">
        <v>53</v>
      </c>
      <c r="K193" s="38" t="s">
        <v>59</v>
      </c>
      <c r="L193" s="38" t="s">
        <v>55</v>
      </c>
      <c r="M193" s="38" t="s">
        <v>56</v>
      </c>
      <c r="N193" s="38" t="s">
        <v>381</v>
      </c>
      <c r="O193" s="38" t="s">
        <v>382</v>
      </c>
      <c r="P193" s="38" t="s">
        <v>328</v>
      </c>
      <c r="Q193" s="38" t="s">
        <v>438</v>
      </c>
      <c r="R193" s="38" t="s">
        <v>330</v>
      </c>
      <c r="S193" s="38" t="s">
        <v>27</v>
      </c>
      <c r="T193" s="38" t="s">
        <v>28</v>
      </c>
      <c r="U193" s="38" t="s">
        <v>18</v>
      </c>
      <c r="V193" s="38" t="s">
        <v>270</v>
      </c>
      <c r="W193" s="39" t="s">
        <v>59</v>
      </c>
      <c r="X193" s="32">
        <v>13</v>
      </c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 s="37" t="s">
        <v>13</v>
      </c>
      <c r="G194" s="38" t="s">
        <v>57</v>
      </c>
      <c r="H194" s="38" t="s">
        <v>58</v>
      </c>
      <c r="I194" s="38" t="s">
        <v>52</v>
      </c>
      <c r="J194" s="38" t="s">
        <v>53</v>
      </c>
      <c r="K194" s="38" t="s">
        <v>59</v>
      </c>
      <c r="L194" s="38" t="s">
        <v>55</v>
      </c>
      <c r="M194" s="38" t="s">
        <v>56</v>
      </c>
      <c r="N194" s="38" t="s">
        <v>381</v>
      </c>
      <c r="O194" s="38" t="s">
        <v>382</v>
      </c>
      <c r="P194" s="38" t="s">
        <v>328</v>
      </c>
      <c r="Q194" s="38" t="s">
        <v>438</v>
      </c>
      <c r="R194" s="38" t="s">
        <v>332</v>
      </c>
      <c r="S194" s="38" t="s">
        <v>35</v>
      </c>
      <c r="T194" s="38" t="s">
        <v>36</v>
      </c>
      <c r="U194" s="38" t="s">
        <v>18</v>
      </c>
      <c r="V194" s="38" t="s">
        <v>270</v>
      </c>
      <c r="W194" s="39" t="s">
        <v>59</v>
      </c>
      <c r="X194" s="32">
        <v>10</v>
      </c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 s="37" t="s">
        <v>13</v>
      </c>
      <c r="G195" s="38" t="s">
        <v>57</v>
      </c>
      <c r="H195" s="38" t="s">
        <v>58</v>
      </c>
      <c r="I195" s="38" t="s">
        <v>52</v>
      </c>
      <c r="J195" s="38" t="s">
        <v>53</v>
      </c>
      <c r="K195" s="38" t="s">
        <v>59</v>
      </c>
      <c r="L195" s="38" t="s">
        <v>55</v>
      </c>
      <c r="M195" s="38" t="s">
        <v>56</v>
      </c>
      <c r="N195" s="38" t="s">
        <v>381</v>
      </c>
      <c r="O195" s="38" t="s">
        <v>382</v>
      </c>
      <c r="P195" s="38" t="s">
        <v>328</v>
      </c>
      <c r="Q195" s="38" t="s">
        <v>439</v>
      </c>
      <c r="R195" s="38" t="s">
        <v>330</v>
      </c>
      <c r="S195" s="38" t="s">
        <v>27</v>
      </c>
      <c r="T195" s="38" t="s">
        <v>28</v>
      </c>
      <c r="U195" s="38" t="s">
        <v>18</v>
      </c>
      <c r="V195" s="38" t="s">
        <v>398</v>
      </c>
      <c r="W195" s="39" t="s">
        <v>59</v>
      </c>
      <c r="X195" s="32">
        <v>13</v>
      </c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 s="37" t="s">
        <v>13</v>
      </c>
      <c r="G196" s="38" t="s">
        <v>57</v>
      </c>
      <c r="H196" s="38" t="s">
        <v>58</v>
      </c>
      <c r="I196" s="38" t="s">
        <v>52</v>
      </c>
      <c r="J196" s="38" t="s">
        <v>53</v>
      </c>
      <c r="K196" s="38" t="s">
        <v>59</v>
      </c>
      <c r="L196" s="38" t="s">
        <v>55</v>
      </c>
      <c r="M196" s="38" t="s">
        <v>56</v>
      </c>
      <c r="N196" s="38" t="s">
        <v>381</v>
      </c>
      <c r="O196" s="38" t="s">
        <v>382</v>
      </c>
      <c r="P196" s="38" t="s">
        <v>328</v>
      </c>
      <c r="Q196" s="38" t="s">
        <v>440</v>
      </c>
      <c r="R196" s="38" t="s">
        <v>330</v>
      </c>
      <c r="S196" s="38" t="s">
        <v>27</v>
      </c>
      <c r="T196" s="38" t="s">
        <v>28</v>
      </c>
      <c r="U196" s="38" t="s">
        <v>18</v>
      </c>
      <c r="V196" s="38" t="s">
        <v>400</v>
      </c>
      <c r="W196" s="39" t="s">
        <v>59</v>
      </c>
      <c r="X196" s="32">
        <v>6</v>
      </c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 s="37" t="s">
        <v>13</v>
      </c>
      <c r="G197" s="38" t="s">
        <v>57</v>
      </c>
      <c r="H197" s="38" t="s">
        <v>58</v>
      </c>
      <c r="I197" s="38" t="s">
        <v>52</v>
      </c>
      <c r="J197" s="38" t="s">
        <v>53</v>
      </c>
      <c r="K197" s="38" t="s">
        <v>59</v>
      </c>
      <c r="L197" s="38" t="s">
        <v>55</v>
      </c>
      <c r="M197" s="38" t="s">
        <v>56</v>
      </c>
      <c r="N197" s="38" t="s">
        <v>381</v>
      </c>
      <c r="O197" s="38" t="s">
        <v>382</v>
      </c>
      <c r="P197" s="38" t="s">
        <v>328</v>
      </c>
      <c r="Q197" s="38" t="s">
        <v>440</v>
      </c>
      <c r="R197" s="38" t="s">
        <v>332</v>
      </c>
      <c r="S197" s="38" t="s">
        <v>35</v>
      </c>
      <c r="T197" s="38" t="s">
        <v>36</v>
      </c>
      <c r="U197" s="38" t="s">
        <v>18</v>
      </c>
      <c r="V197" s="38" t="s">
        <v>400</v>
      </c>
      <c r="W197" s="39" t="s">
        <v>59</v>
      </c>
      <c r="X197" s="32">
        <v>10</v>
      </c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 s="37" t="s">
        <v>13</v>
      </c>
      <c r="G198" s="38" t="s">
        <v>57</v>
      </c>
      <c r="H198" s="38" t="s">
        <v>58</v>
      </c>
      <c r="I198" s="38" t="s">
        <v>52</v>
      </c>
      <c r="J198" s="38" t="s">
        <v>53</v>
      </c>
      <c r="K198" s="38" t="s">
        <v>59</v>
      </c>
      <c r="L198" s="38" t="s">
        <v>55</v>
      </c>
      <c r="M198" s="38" t="s">
        <v>56</v>
      </c>
      <c r="N198" s="38" t="s">
        <v>381</v>
      </c>
      <c r="O198" s="38" t="s">
        <v>382</v>
      </c>
      <c r="P198" s="38" t="s">
        <v>328</v>
      </c>
      <c r="Q198" s="38" t="s">
        <v>441</v>
      </c>
      <c r="R198" s="38" t="s">
        <v>330</v>
      </c>
      <c r="S198" s="38" t="s">
        <v>27</v>
      </c>
      <c r="T198" s="38" t="s">
        <v>28</v>
      </c>
      <c r="U198" s="38" t="s">
        <v>18</v>
      </c>
      <c r="V198" s="38" t="s">
        <v>402</v>
      </c>
      <c r="W198" s="39" t="s">
        <v>59</v>
      </c>
      <c r="X198" s="32">
        <v>5</v>
      </c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 s="37" t="s">
        <v>13</v>
      </c>
      <c r="G199" s="38" t="s">
        <v>57</v>
      </c>
      <c r="H199" s="38" t="s">
        <v>58</v>
      </c>
      <c r="I199" s="38" t="s">
        <v>52</v>
      </c>
      <c r="J199" s="38" t="s">
        <v>53</v>
      </c>
      <c r="K199" s="38" t="s">
        <v>59</v>
      </c>
      <c r="L199" s="38" t="s">
        <v>55</v>
      </c>
      <c r="M199" s="38" t="s">
        <v>56</v>
      </c>
      <c r="N199" s="38" t="s">
        <v>381</v>
      </c>
      <c r="O199" s="38" t="s">
        <v>382</v>
      </c>
      <c r="P199" s="38" t="s">
        <v>328</v>
      </c>
      <c r="Q199" s="38" t="s">
        <v>442</v>
      </c>
      <c r="R199" s="38" t="s">
        <v>330</v>
      </c>
      <c r="S199" s="38" t="s">
        <v>27</v>
      </c>
      <c r="T199" s="38" t="s">
        <v>28</v>
      </c>
      <c r="U199" s="38" t="s">
        <v>18</v>
      </c>
      <c r="V199" s="38" t="s">
        <v>404</v>
      </c>
      <c r="W199" s="39" t="s">
        <v>59</v>
      </c>
      <c r="X199" s="32">
        <v>6</v>
      </c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 s="37" t="s">
        <v>13</v>
      </c>
      <c r="G200" s="38" t="s">
        <v>57</v>
      </c>
      <c r="H200" s="38" t="s">
        <v>58</v>
      </c>
      <c r="I200" s="38" t="s">
        <v>52</v>
      </c>
      <c r="J200" s="38" t="s">
        <v>53</v>
      </c>
      <c r="K200" s="38" t="s">
        <v>59</v>
      </c>
      <c r="L200" s="38" t="s">
        <v>55</v>
      </c>
      <c r="M200" s="38" t="s">
        <v>56</v>
      </c>
      <c r="N200" s="38" t="s">
        <v>381</v>
      </c>
      <c r="O200" s="38" t="s">
        <v>382</v>
      </c>
      <c r="P200" s="38" t="s">
        <v>328</v>
      </c>
      <c r="Q200" s="38" t="s">
        <v>442</v>
      </c>
      <c r="R200" s="38" t="s">
        <v>332</v>
      </c>
      <c r="S200" s="38" t="s">
        <v>35</v>
      </c>
      <c r="T200" s="38" t="s">
        <v>36</v>
      </c>
      <c r="U200" s="38" t="s">
        <v>18</v>
      </c>
      <c r="V200" s="38" t="s">
        <v>404</v>
      </c>
      <c r="W200" s="39" t="s">
        <v>59</v>
      </c>
      <c r="X200" s="32">
        <v>10</v>
      </c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 s="37" t="s">
        <v>13</v>
      </c>
      <c r="G201" s="38" t="s">
        <v>57</v>
      </c>
      <c r="H201" s="38" t="s">
        <v>58</v>
      </c>
      <c r="I201" s="38" t="s">
        <v>52</v>
      </c>
      <c r="J201" s="38" t="s">
        <v>53</v>
      </c>
      <c r="K201" s="38" t="s">
        <v>59</v>
      </c>
      <c r="L201" s="38" t="s">
        <v>55</v>
      </c>
      <c r="M201" s="38" t="s">
        <v>56</v>
      </c>
      <c r="N201" s="38" t="s">
        <v>381</v>
      </c>
      <c r="O201" s="38" t="s">
        <v>382</v>
      </c>
      <c r="P201" s="38" t="s">
        <v>328</v>
      </c>
      <c r="Q201" s="38" t="s">
        <v>443</v>
      </c>
      <c r="R201" s="38" t="s">
        <v>330</v>
      </c>
      <c r="S201" s="38" t="s">
        <v>27</v>
      </c>
      <c r="T201" s="38" t="s">
        <v>28</v>
      </c>
      <c r="U201" s="38" t="s">
        <v>18</v>
      </c>
      <c r="V201" s="38" t="s">
        <v>232</v>
      </c>
      <c r="W201" s="39" t="s">
        <v>59</v>
      </c>
      <c r="X201" s="32">
        <v>10</v>
      </c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 s="37" t="s">
        <v>13</v>
      </c>
      <c r="G202" s="38" t="s">
        <v>57</v>
      </c>
      <c r="H202" s="38" t="s">
        <v>58</v>
      </c>
      <c r="I202" s="38" t="s">
        <v>52</v>
      </c>
      <c r="J202" s="38" t="s">
        <v>53</v>
      </c>
      <c r="K202" s="38" t="s">
        <v>59</v>
      </c>
      <c r="L202" s="38" t="s">
        <v>55</v>
      </c>
      <c r="M202" s="38" t="s">
        <v>56</v>
      </c>
      <c r="N202" s="38" t="s">
        <v>381</v>
      </c>
      <c r="O202" s="38" t="s">
        <v>382</v>
      </c>
      <c r="P202" s="38" t="s">
        <v>328</v>
      </c>
      <c r="Q202" s="38" t="s">
        <v>443</v>
      </c>
      <c r="R202" s="38" t="s">
        <v>332</v>
      </c>
      <c r="S202" s="38" t="s">
        <v>35</v>
      </c>
      <c r="T202" s="38" t="s">
        <v>36</v>
      </c>
      <c r="U202" s="38" t="s">
        <v>18</v>
      </c>
      <c r="V202" s="38" t="s">
        <v>232</v>
      </c>
      <c r="W202" s="39" t="s">
        <v>59</v>
      </c>
      <c r="X202" s="32">
        <v>10</v>
      </c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 s="37" t="s">
        <v>13</v>
      </c>
      <c r="G203" s="38" t="s">
        <v>62</v>
      </c>
      <c r="H203" s="38" t="s">
        <v>63</v>
      </c>
      <c r="I203" s="38" t="s">
        <v>64</v>
      </c>
      <c r="J203" s="38" t="s">
        <v>65</v>
      </c>
      <c r="K203" s="38" t="s">
        <v>66</v>
      </c>
      <c r="L203" s="38" t="s">
        <v>67</v>
      </c>
      <c r="M203" s="38" t="s">
        <v>68</v>
      </c>
      <c r="N203" s="38" t="s">
        <v>444</v>
      </c>
      <c r="O203" s="38" t="s">
        <v>445</v>
      </c>
      <c r="P203" s="38" t="s">
        <v>293</v>
      </c>
      <c r="Q203" s="38" t="s">
        <v>446</v>
      </c>
      <c r="R203" s="38" t="s">
        <v>306</v>
      </c>
      <c r="S203" s="38" t="s">
        <v>37</v>
      </c>
      <c r="T203" s="38" t="s">
        <v>38</v>
      </c>
      <c r="U203" s="38" t="s">
        <v>18</v>
      </c>
      <c r="V203" s="38" t="s">
        <v>447</v>
      </c>
      <c r="W203" s="39" t="s">
        <v>59</v>
      </c>
      <c r="X203" s="31">
        <v>14</v>
      </c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 s="37" t="s">
        <v>13</v>
      </c>
      <c r="G204" s="38" t="s">
        <v>62</v>
      </c>
      <c r="H204" s="38" t="s">
        <v>63</v>
      </c>
      <c r="I204" s="38" t="s">
        <v>64</v>
      </c>
      <c r="J204" s="38" t="s">
        <v>65</v>
      </c>
      <c r="K204" s="38" t="s">
        <v>66</v>
      </c>
      <c r="L204" s="38" t="s">
        <v>67</v>
      </c>
      <c r="M204" s="38" t="s">
        <v>68</v>
      </c>
      <c r="N204" s="38" t="s">
        <v>444</v>
      </c>
      <c r="O204" s="38" t="s">
        <v>445</v>
      </c>
      <c r="P204" s="38" t="s">
        <v>315</v>
      </c>
      <c r="Q204" s="38" t="s">
        <v>448</v>
      </c>
      <c r="R204" s="38" t="s">
        <v>304</v>
      </c>
      <c r="S204" s="38" t="s">
        <v>23</v>
      </c>
      <c r="T204" s="38" t="s">
        <v>24</v>
      </c>
      <c r="U204" s="38" t="s">
        <v>18</v>
      </c>
      <c r="V204" s="38" t="s">
        <v>348</v>
      </c>
      <c r="W204" s="39" t="s">
        <v>59</v>
      </c>
      <c r="X204" s="31">
        <v>5</v>
      </c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 s="37" t="s">
        <v>13</v>
      </c>
      <c r="G205" s="38" t="s">
        <v>62</v>
      </c>
      <c r="H205" s="38" t="s">
        <v>63</v>
      </c>
      <c r="I205" s="38" t="s">
        <v>64</v>
      </c>
      <c r="J205" s="38" t="s">
        <v>65</v>
      </c>
      <c r="K205" s="38" t="s">
        <v>66</v>
      </c>
      <c r="L205" s="38" t="s">
        <v>67</v>
      </c>
      <c r="M205" s="38" t="s">
        <v>68</v>
      </c>
      <c r="N205" s="38" t="s">
        <v>444</v>
      </c>
      <c r="O205" s="38" t="s">
        <v>445</v>
      </c>
      <c r="P205" s="38" t="s">
        <v>315</v>
      </c>
      <c r="Q205" s="38" t="s">
        <v>448</v>
      </c>
      <c r="R205" s="38" t="s">
        <v>295</v>
      </c>
      <c r="S205" s="38" t="s">
        <v>39</v>
      </c>
      <c r="T205" s="38" t="s">
        <v>40</v>
      </c>
      <c r="U205" s="38" t="s">
        <v>18</v>
      </c>
      <c r="V205" s="38" t="s">
        <v>348</v>
      </c>
      <c r="W205" s="39" t="s">
        <v>59</v>
      </c>
      <c r="X205" s="32">
        <v>48</v>
      </c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 s="37" t="s">
        <v>13</v>
      </c>
      <c r="G206" s="38" t="s">
        <v>62</v>
      </c>
      <c r="H206" s="38" t="s">
        <v>63</v>
      </c>
      <c r="I206" s="38" t="s">
        <v>64</v>
      </c>
      <c r="J206" s="38" t="s">
        <v>65</v>
      </c>
      <c r="K206" s="38" t="s">
        <v>66</v>
      </c>
      <c r="L206" s="38" t="s">
        <v>67</v>
      </c>
      <c r="M206" s="38" t="s">
        <v>68</v>
      </c>
      <c r="N206" s="38" t="s">
        <v>444</v>
      </c>
      <c r="O206" s="38" t="s">
        <v>445</v>
      </c>
      <c r="P206" s="38" t="s">
        <v>315</v>
      </c>
      <c r="Q206" s="38" t="s">
        <v>449</v>
      </c>
      <c r="R206" s="38" t="s">
        <v>306</v>
      </c>
      <c r="S206" s="38" t="s">
        <v>37</v>
      </c>
      <c r="T206" s="38" t="s">
        <v>38</v>
      </c>
      <c r="U206" s="38" t="s">
        <v>18</v>
      </c>
      <c r="V206" s="38" t="s">
        <v>447</v>
      </c>
      <c r="W206" s="39" t="s">
        <v>59</v>
      </c>
      <c r="X206" s="31">
        <v>14</v>
      </c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 s="37" t="s">
        <v>13</v>
      </c>
      <c r="G207" s="38" t="s">
        <v>62</v>
      </c>
      <c r="H207" s="38" t="s">
        <v>63</v>
      </c>
      <c r="I207" s="38" t="s">
        <v>64</v>
      </c>
      <c r="J207" s="38" t="s">
        <v>65</v>
      </c>
      <c r="K207" s="38" t="s">
        <v>66</v>
      </c>
      <c r="L207" s="38" t="s">
        <v>67</v>
      </c>
      <c r="M207" s="38" t="s">
        <v>68</v>
      </c>
      <c r="N207" s="38" t="s">
        <v>444</v>
      </c>
      <c r="O207" s="38" t="s">
        <v>445</v>
      </c>
      <c r="P207" s="38" t="s">
        <v>315</v>
      </c>
      <c r="Q207" s="38" t="s">
        <v>449</v>
      </c>
      <c r="R207" s="38" t="s">
        <v>450</v>
      </c>
      <c r="S207" s="38" t="s">
        <v>69</v>
      </c>
      <c r="T207" s="38" t="s">
        <v>70</v>
      </c>
      <c r="U207" s="38" t="s">
        <v>18</v>
      </c>
      <c r="V207" s="38" t="s">
        <v>447</v>
      </c>
      <c r="W207" s="39" t="s">
        <v>59</v>
      </c>
      <c r="X207" s="31">
        <v>2</v>
      </c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 s="37" t="s">
        <v>13</v>
      </c>
      <c r="G208" s="38" t="s">
        <v>62</v>
      </c>
      <c r="H208" s="38" t="s">
        <v>63</v>
      </c>
      <c r="I208" s="38" t="s">
        <v>64</v>
      </c>
      <c r="J208" s="38" t="s">
        <v>65</v>
      </c>
      <c r="K208" s="38" t="s">
        <v>66</v>
      </c>
      <c r="L208" s="38" t="s">
        <v>67</v>
      </c>
      <c r="M208" s="38" t="s">
        <v>68</v>
      </c>
      <c r="N208" s="38" t="s">
        <v>444</v>
      </c>
      <c r="O208" s="38" t="s">
        <v>445</v>
      </c>
      <c r="P208" s="38" t="s">
        <v>315</v>
      </c>
      <c r="Q208" s="38" t="s">
        <v>449</v>
      </c>
      <c r="R208" s="38" t="s">
        <v>295</v>
      </c>
      <c r="S208" s="38" t="s">
        <v>39</v>
      </c>
      <c r="T208" s="38" t="s">
        <v>40</v>
      </c>
      <c r="U208" s="38" t="s">
        <v>18</v>
      </c>
      <c r="V208" s="38" t="s">
        <v>447</v>
      </c>
      <c r="W208" s="39" t="s">
        <v>59</v>
      </c>
      <c r="X208" s="32">
        <v>48</v>
      </c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 s="37" t="s">
        <v>13</v>
      </c>
      <c r="G209" s="38" t="s">
        <v>62</v>
      </c>
      <c r="H209" s="38" t="s">
        <v>63</v>
      </c>
      <c r="I209" s="38" t="s">
        <v>64</v>
      </c>
      <c r="J209" s="38" t="s">
        <v>65</v>
      </c>
      <c r="K209" s="38" t="s">
        <v>66</v>
      </c>
      <c r="L209" s="38" t="s">
        <v>67</v>
      </c>
      <c r="M209" s="38" t="s">
        <v>68</v>
      </c>
      <c r="N209" s="38" t="s">
        <v>444</v>
      </c>
      <c r="O209" s="38" t="s">
        <v>445</v>
      </c>
      <c r="P209" s="38" t="s">
        <v>315</v>
      </c>
      <c r="Q209" s="38" t="s">
        <v>451</v>
      </c>
      <c r="R209" s="38" t="s">
        <v>304</v>
      </c>
      <c r="S209" s="38" t="s">
        <v>23</v>
      </c>
      <c r="T209" s="38" t="s">
        <v>24</v>
      </c>
      <c r="U209" s="38" t="s">
        <v>18</v>
      </c>
      <c r="V209" s="38" t="s">
        <v>266</v>
      </c>
      <c r="W209" s="39" t="s">
        <v>59</v>
      </c>
      <c r="X209" s="31">
        <v>5</v>
      </c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 s="37" t="s">
        <v>13</v>
      </c>
      <c r="G210" s="38" t="s">
        <v>62</v>
      </c>
      <c r="H210" s="38" t="s">
        <v>63</v>
      </c>
      <c r="I210" s="38" t="s">
        <v>64</v>
      </c>
      <c r="J210" s="38" t="s">
        <v>65</v>
      </c>
      <c r="K210" s="38" t="s">
        <v>66</v>
      </c>
      <c r="L210" s="38" t="s">
        <v>67</v>
      </c>
      <c r="M210" s="38" t="s">
        <v>68</v>
      </c>
      <c r="N210" s="38" t="s">
        <v>444</v>
      </c>
      <c r="O210" s="38" t="s">
        <v>445</v>
      </c>
      <c r="P210" s="38" t="s">
        <v>315</v>
      </c>
      <c r="Q210" s="38" t="s">
        <v>451</v>
      </c>
      <c r="R210" s="38" t="s">
        <v>450</v>
      </c>
      <c r="S210" s="38" t="s">
        <v>69</v>
      </c>
      <c r="T210" s="38" t="s">
        <v>70</v>
      </c>
      <c r="U210" s="38" t="s">
        <v>18</v>
      </c>
      <c r="V210" s="38" t="s">
        <v>266</v>
      </c>
      <c r="W210" s="39" t="s">
        <v>59</v>
      </c>
      <c r="X210" s="31">
        <v>2</v>
      </c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 s="37" t="s">
        <v>13</v>
      </c>
      <c r="G211" s="38" t="s">
        <v>62</v>
      </c>
      <c r="H211" s="38" t="s">
        <v>63</v>
      </c>
      <c r="I211" s="38" t="s">
        <v>64</v>
      </c>
      <c r="J211" s="38" t="s">
        <v>65</v>
      </c>
      <c r="K211" s="38" t="s">
        <v>66</v>
      </c>
      <c r="L211" s="38" t="s">
        <v>67</v>
      </c>
      <c r="M211" s="38" t="s">
        <v>68</v>
      </c>
      <c r="N211" s="38" t="s">
        <v>444</v>
      </c>
      <c r="O211" s="38" t="s">
        <v>445</v>
      </c>
      <c r="P211" s="38" t="s">
        <v>315</v>
      </c>
      <c r="Q211" s="38" t="s">
        <v>451</v>
      </c>
      <c r="R211" s="38" t="s">
        <v>295</v>
      </c>
      <c r="S211" s="38" t="s">
        <v>39</v>
      </c>
      <c r="T211" s="38" t="s">
        <v>40</v>
      </c>
      <c r="U211" s="38" t="s">
        <v>18</v>
      </c>
      <c r="V211" s="38" t="s">
        <v>266</v>
      </c>
      <c r="W211" s="39" t="s">
        <v>59</v>
      </c>
      <c r="X211" s="32">
        <v>48</v>
      </c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 s="37" t="s">
        <v>13</v>
      </c>
      <c r="G212" s="38" t="s">
        <v>62</v>
      </c>
      <c r="H212" s="38" t="s">
        <v>63</v>
      </c>
      <c r="I212" s="38" t="s">
        <v>64</v>
      </c>
      <c r="J212" s="38" t="s">
        <v>65</v>
      </c>
      <c r="K212" s="38" t="s">
        <v>66</v>
      </c>
      <c r="L212" s="38" t="s">
        <v>67</v>
      </c>
      <c r="M212" s="38" t="s">
        <v>68</v>
      </c>
      <c r="N212" s="38" t="s">
        <v>444</v>
      </c>
      <c r="O212" s="38" t="s">
        <v>445</v>
      </c>
      <c r="P212" s="38" t="s">
        <v>315</v>
      </c>
      <c r="Q212" s="38" t="s">
        <v>452</v>
      </c>
      <c r="R212" s="38" t="s">
        <v>304</v>
      </c>
      <c r="S212" s="38" t="s">
        <v>23</v>
      </c>
      <c r="T212" s="38" t="s">
        <v>24</v>
      </c>
      <c r="U212" s="38" t="s">
        <v>18</v>
      </c>
      <c r="V212" s="38" t="s">
        <v>238</v>
      </c>
      <c r="W212" s="39" t="s">
        <v>59</v>
      </c>
      <c r="X212" s="31">
        <v>5</v>
      </c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 s="37" t="s">
        <v>13</v>
      </c>
      <c r="G213" s="38" t="s">
        <v>62</v>
      </c>
      <c r="H213" s="38" t="s">
        <v>63</v>
      </c>
      <c r="I213" s="38" t="s">
        <v>64</v>
      </c>
      <c r="J213" s="38" t="s">
        <v>65</v>
      </c>
      <c r="K213" s="38" t="s">
        <v>66</v>
      </c>
      <c r="L213" s="38" t="s">
        <v>67</v>
      </c>
      <c r="M213" s="38" t="s">
        <v>68</v>
      </c>
      <c r="N213" s="38" t="s">
        <v>444</v>
      </c>
      <c r="O213" s="38" t="s">
        <v>445</v>
      </c>
      <c r="P213" s="38" t="s">
        <v>315</v>
      </c>
      <c r="Q213" s="38" t="s">
        <v>452</v>
      </c>
      <c r="R213" s="38" t="s">
        <v>295</v>
      </c>
      <c r="S213" s="38" t="s">
        <v>39</v>
      </c>
      <c r="T213" s="38" t="s">
        <v>40</v>
      </c>
      <c r="U213" s="38" t="s">
        <v>18</v>
      </c>
      <c r="V213" s="38" t="s">
        <v>238</v>
      </c>
      <c r="W213" s="39" t="s">
        <v>59</v>
      </c>
      <c r="X213" s="32">
        <v>48</v>
      </c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 s="37" t="s">
        <v>13</v>
      </c>
      <c r="G214" s="38" t="s">
        <v>62</v>
      </c>
      <c r="H214" s="38" t="s">
        <v>63</v>
      </c>
      <c r="I214" s="38" t="s">
        <v>64</v>
      </c>
      <c r="J214" s="38" t="s">
        <v>65</v>
      </c>
      <c r="K214" s="38" t="s">
        <v>66</v>
      </c>
      <c r="L214" s="38" t="s">
        <v>67</v>
      </c>
      <c r="M214" s="38" t="s">
        <v>68</v>
      </c>
      <c r="N214" s="38" t="s">
        <v>444</v>
      </c>
      <c r="O214" s="38" t="s">
        <v>445</v>
      </c>
      <c r="P214" s="38" t="s">
        <v>315</v>
      </c>
      <c r="Q214" s="38" t="s">
        <v>453</v>
      </c>
      <c r="R214" s="38" t="s">
        <v>450</v>
      </c>
      <c r="S214" s="38" t="s">
        <v>69</v>
      </c>
      <c r="T214" s="38" t="s">
        <v>70</v>
      </c>
      <c r="U214" s="38" t="s">
        <v>18</v>
      </c>
      <c r="V214" s="38" t="s">
        <v>270</v>
      </c>
      <c r="W214" s="39" t="s">
        <v>59</v>
      </c>
      <c r="X214" s="31">
        <v>2</v>
      </c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 s="37" t="s">
        <v>13</v>
      </c>
      <c r="G215" s="38" t="s">
        <v>62</v>
      </c>
      <c r="H215" s="38" t="s">
        <v>63</v>
      </c>
      <c r="I215" s="38" t="s">
        <v>64</v>
      </c>
      <c r="J215" s="38" t="s">
        <v>65</v>
      </c>
      <c r="K215" s="38" t="s">
        <v>66</v>
      </c>
      <c r="L215" s="38" t="s">
        <v>67</v>
      </c>
      <c r="M215" s="38" t="s">
        <v>68</v>
      </c>
      <c r="N215" s="38" t="s">
        <v>444</v>
      </c>
      <c r="O215" s="38" t="s">
        <v>445</v>
      </c>
      <c r="P215" s="38" t="s">
        <v>315</v>
      </c>
      <c r="Q215" s="38" t="s">
        <v>453</v>
      </c>
      <c r="R215" s="38" t="s">
        <v>295</v>
      </c>
      <c r="S215" s="38" t="s">
        <v>39</v>
      </c>
      <c r="T215" s="38" t="s">
        <v>40</v>
      </c>
      <c r="U215" s="38" t="s">
        <v>18</v>
      </c>
      <c r="V215" s="38" t="s">
        <v>270</v>
      </c>
      <c r="W215" s="39" t="s">
        <v>59</v>
      </c>
      <c r="X215" s="32">
        <v>48</v>
      </c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 s="37" t="s">
        <v>13</v>
      </c>
      <c r="G216" s="38" t="s">
        <v>62</v>
      </c>
      <c r="H216" s="38" t="s">
        <v>63</v>
      </c>
      <c r="I216" s="38" t="s">
        <v>64</v>
      </c>
      <c r="J216" s="38" t="s">
        <v>65</v>
      </c>
      <c r="K216" s="38" t="s">
        <v>66</v>
      </c>
      <c r="L216" s="38" t="s">
        <v>67</v>
      </c>
      <c r="M216" s="38" t="s">
        <v>68</v>
      </c>
      <c r="N216" s="38" t="s">
        <v>444</v>
      </c>
      <c r="O216" s="38" t="s">
        <v>445</v>
      </c>
      <c r="P216" s="38" t="s">
        <v>315</v>
      </c>
      <c r="Q216" s="38" t="s">
        <v>454</v>
      </c>
      <c r="R216" s="38" t="s">
        <v>295</v>
      </c>
      <c r="S216" s="38" t="s">
        <v>39</v>
      </c>
      <c r="T216" s="38" t="s">
        <v>40</v>
      </c>
      <c r="U216" s="38" t="s">
        <v>18</v>
      </c>
      <c r="V216" s="38" t="s">
        <v>250</v>
      </c>
      <c r="W216" s="39" t="s">
        <v>59</v>
      </c>
      <c r="X216" s="32">
        <v>48</v>
      </c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 s="37" t="s">
        <v>13</v>
      </c>
      <c r="G217" s="38" t="s">
        <v>62</v>
      </c>
      <c r="H217" s="38" t="s">
        <v>63</v>
      </c>
      <c r="I217" s="38" t="s">
        <v>64</v>
      </c>
      <c r="J217" s="38" t="s">
        <v>65</v>
      </c>
      <c r="K217" s="38" t="s">
        <v>66</v>
      </c>
      <c r="L217" s="38" t="s">
        <v>67</v>
      </c>
      <c r="M217" s="38" t="s">
        <v>68</v>
      </c>
      <c r="N217" s="38" t="s">
        <v>444</v>
      </c>
      <c r="O217" s="38" t="s">
        <v>445</v>
      </c>
      <c r="P217" s="38" t="s">
        <v>315</v>
      </c>
      <c r="Q217" s="38" t="s">
        <v>455</v>
      </c>
      <c r="R217" s="38" t="s">
        <v>304</v>
      </c>
      <c r="S217" s="38" t="s">
        <v>23</v>
      </c>
      <c r="T217" s="38" t="s">
        <v>24</v>
      </c>
      <c r="U217" s="38" t="s">
        <v>18</v>
      </c>
      <c r="V217" s="38" t="s">
        <v>263</v>
      </c>
      <c r="W217" s="39" t="s">
        <v>59</v>
      </c>
      <c r="X217" s="31">
        <v>5</v>
      </c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 s="37" t="s">
        <v>13</v>
      </c>
      <c r="G218" s="38" t="s">
        <v>62</v>
      </c>
      <c r="H218" s="38" t="s">
        <v>63</v>
      </c>
      <c r="I218" s="38" t="s">
        <v>64</v>
      </c>
      <c r="J218" s="38" t="s">
        <v>65</v>
      </c>
      <c r="K218" s="38" t="s">
        <v>66</v>
      </c>
      <c r="L218" s="38" t="s">
        <v>67</v>
      </c>
      <c r="M218" s="38" t="s">
        <v>68</v>
      </c>
      <c r="N218" s="38" t="s">
        <v>444</v>
      </c>
      <c r="O218" s="38" t="s">
        <v>445</v>
      </c>
      <c r="P218" s="38" t="s">
        <v>315</v>
      </c>
      <c r="Q218" s="38" t="s">
        <v>455</v>
      </c>
      <c r="R218" s="38" t="s">
        <v>295</v>
      </c>
      <c r="S218" s="38" t="s">
        <v>39</v>
      </c>
      <c r="T218" s="38" t="s">
        <v>40</v>
      </c>
      <c r="U218" s="38" t="s">
        <v>18</v>
      </c>
      <c r="V218" s="38" t="s">
        <v>263</v>
      </c>
      <c r="W218" s="39" t="s">
        <v>59</v>
      </c>
      <c r="X218" s="32">
        <v>48</v>
      </c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 s="37" t="s">
        <v>13</v>
      </c>
      <c r="G219" s="38" t="s">
        <v>62</v>
      </c>
      <c r="H219" s="38" t="s">
        <v>63</v>
      </c>
      <c r="I219" s="38" t="s">
        <v>64</v>
      </c>
      <c r="J219" s="38" t="s">
        <v>65</v>
      </c>
      <c r="K219" s="38" t="s">
        <v>66</v>
      </c>
      <c r="L219" s="38" t="s">
        <v>67</v>
      </c>
      <c r="M219" s="38" t="s">
        <v>68</v>
      </c>
      <c r="N219" s="38" t="s">
        <v>444</v>
      </c>
      <c r="O219" s="38" t="s">
        <v>445</v>
      </c>
      <c r="P219" s="38" t="s">
        <v>315</v>
      </c>
      <c r="Q219" s="38" t="s">
        <v>456</v>
      </c>
      <c r="R219" s="38" t="s">
        <v>295</v>
      </c>
      <c r="S219" s="38" t="s">
        <v>39</v>
      </c>
      <c r="T219" s="38" t="s">
        <v>40</v>
      </c>
      <c r="U219" s="38" t="s">
        <v>18</v>
      </c>
      <c r="V219" s="38" t="s">
        <v>327</v>
      </c>
      <c r="W219" s="39" t="s">
        <v>59</v>
      </c>
      <c r="X219" s="32">
        <v>48</v>
      </c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 s="37" t="s">
        <v>13</v>
      </c>
      <c r="G220" s="38" t="s">
        <v>62</v>
      </c>
      <c r="H220" s="38" t="s">
        <v>63</v>
      </c>
      <c r="I220" s="38" t="s">
        <v>64</v>
      </c>
      <c r="J220" s="38" t="s">
        <v>65</v>
      </c>
      <c r="K220" s="38" t="s">
        <v>66</v>
      </c>
      <c r="L220" s="38" t="s">
        <v>67</v>
      </c>
      <c r="M220" s="38" t="s">
        <v>68</v>
      </c>
      <c r="N220" s="38" t="s">
        <v>444</v>
      </c>
      <c r="O220" s="38" t="s">
        <v>445</v>
      </c>
      <c r="P220" s="38" t="s">
        <v>328</v>
      </c>
      <c r="Q220" s="38" t="s">
        <v>457</v>
      </c>
      <c r="R220" s="38" t="s">
        <v>330</v>
      </c>
      <c r="S220" s="38" t="s">
        <v>25</v>
      </c>
      <c r="T220" s="38" t="s">
        <v>26</v>
      </c>
      <c r="U220" s="38" t="s">
        <v>18</v>
      </c>
      <c r="V220" s="38" t="s">
        <v>447</v>
      </c>
      <c r="W220" s="39" t="s">
        <v>59</v>
      </c>
      <c r="X220" s="32">
        <v>20</v>
      </c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 s="37" t="s">
        <v>13</v>
      </c>
      <c r="G221" s="38" t="s">
        <v>62</v>
      </c>
      <c r="H221" s="38" t="s">
        <v>63</v>
      </c>
      <c r="I221" s="38" t="s">
        <v>64</v>
      </c>
      <c r="J221" s="38" t="s">
        <v>65</v>
      </c>
      <c r="K221" s="38" t="s">
        <v>66</v>
      </c>
      <c r="L221" s="38" t="s">
        <v>67</v>
      </c>
      <c r="M221" s="38" t="s">
        <v>68</v>
      </c>
      <c r="N221" s="38" t="s">
        <v>444</v>
      </c>
      <c r="O221" s="38" t="s">
        <v>445</v>
      </c>
      <c r="P221" s="38" t="s">
        <v>328</v>
      </c>
      <c r="Q221" s="38" t="s">
        <v>457</v>
      </c>
      <c r="R221" s="38" t="s">
        <v>330</v>
      </c>
      <c r="S221" s="38" t="s">
        <v>71</v>
      </c>
      <c r="T221" s="38" t="s">
        <v>72</v>
      </c>
      <c r="U221" s="38" t="s">
        <v>18</v>
      </c>
      <c r="V221" s="38" t="s">
        <v>447</v>
      </c>
      <c r="W221" s="39" t="s">
        <v>59</v>
      </c>
      <c r="X221" s="32">
        <v>16</v>
      </c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 s="37" t="s">
        <v>13</v>
      </c>
      <c r="G222" s="38" t="s">
        <v>62</v>
      </c>
      <c r="H222" s="38" t="s">
        <v>63</v>
      </c>
      <c r="I222" s="38" t="s">
        <v>64</v>
      </c>
      <c r="J222" s="38" t="s">
        <v>65</v>
      </c>
      <c r="K222" s="38" t="s">
        <v>66</v>
      </c>
      <c r="L222" s="38" t="s">
        <v>67</v>
      </c>
      <c r="M222" s="38" t="s">
        <v>68</v>
      </c>
      <c r="N222" s="38" t="s">
        <v>444</v>
      </c>
      <c r="O222" s="38" t="s">
        <v>445</v>
      </c>
      <c r="P222" s="38" t="s">
        <v>328</v>
      </c>
      <c r="Q222" s="38" t="s">
        <v>458</v>
      </c>
      <c r="R222" s="38" t="s">
        <v>330</v>
      </c>
      <c r="S222" s="38" t="s">
        <v>25</v>
      </c>
      <c r="T222" s="38" t="s">
        <v>26</v>
      </c>
      <c r="U222" s="38" t="s">
        <v>18</v>
      </c>
      <c r="V222" s="38" t="s">
        <v>266</v>
      </c>
      <c r="W222" s="39" t="s">
        <v>59</v>
      </c>
      <c r="X222" s="32">
        <v>20</v>
      </c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 s="37" t="s">
        <v>13</v>
      </c>
      <c r="G223" s="38" t="s">
        <v>62</v>
      </c>
      <c r="H223" s="38" t="s">
        <v>63</v>
      </c>
      <c r="I223" s="38" t="s">
        <v>64</v>
      </c>
      <c r="J223" s="38" t="s">
        <v>65</v>
      </c>
      <c r="K223" s="38" t="s">
        <v>66</v>
      </c>
      <c r="L223" s="38" t="s">
        <v>67</v>
      </c>
      <c r="M223" s="38" t="s">
        <v>68</v>
      </c>
      <c r="N223" s="38" t="s">
        <v>444</v>
      </c>
      <c r="O223" s="38" t="s">
        <v>445</v>
      </c>
      <c r="P223" s="38" t="s">
        <v>328</v>
      </c>
      <c r="Q223" s="38" t="s">
        <v>458</v>
      </c>
      <c r="R223" s="38" t="s">
        <v>330</v>
      </c>
      <c r="S223" s="38" t="s">
        <v>71</v>
      </c>
      <c r="T223" s="38" t="s">
        <v>72</v>
      </c>
      <c r="U223" s="38" t="s">
        <v>18</v>
      </c>
      <c r="V223" s="38" t="s">
        <v>266</v>
      </c>
      <c r="W223" s="39" t="s">
        <v>59</v>
      </c>
      <c r="X223" s="32">
        <v>26</v>
      </c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 s="37" t="s">
        <v>13</v>
      </c>
      <c r="G224" s="38" t="s">
        <v>62</v>
      </c>
      <c r="H224" s="38" t="s">
        <v>63</v>
      </c>
      <c r="I224" s="38" t="s">
        <v>64</v>
      </c>
      <c r="J224" s="38" t="s">
        <v>65</v>
      </c>
      <c r="K224" s="38" t="s">
        <v>66</v>
      </c>
      <c r="L224" s="38" t="s">
        <v>67</v>
      </c>
      <c r="M224" s="38" t="s">
        <v>68</v>
      </c>
      <c r="N224" s="38" t="s">
        <v>444</v>
      </c>
      <c r="O224" s="38" t="s">
        <v>445</v>
      </c>
      <c r="P224" s="38" t="s">
        <v>328</v>
      </c>
      <c r="Q224" s="38" t="s">
        <v>459</v>
      </c>
      <c r="R224" s="38" t="s">
        <v>330</v>
      </c>
      <c r="S224" s="38" t="s">
        <v>25</v>
      </c>
      <c r="T224" s="38" t="s">
        <v>26</v>
      </c>
      <c r="U224" s="38" t="s">
        <v>18</v>
      </c>
      <c r="V224" s="38" t="s">
        <v>270</v>
      </c>
      <c r="W224" s="39" t="s">
        <v>59</v>
      </c>
      <c r="X224" s="32">
        <v>24</v>
      </c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 s="37" t="s">
        <v>13</v>
      </c>
      <c r="G225" s="38" t="s">
        <v>62</v>
      </c>
      <c r="H225" s="38" t="s">
        <v>63</v>
      </c>
      <c r="I225" s="38" t="s">
        <v>64</v>
      </c>
      <c r="J225" s="38" t="s">
        <v>65</v>
      </c>
      <c r="K225" s="38" t="s">
        <v>66</v>
      </c>
      <c r="L225" s="38" t="s">
        <v>67</v>
      </c>
      <c r="M225" s="38" t="s">
        <v>68</v>
      </c>
      <c r="N225" s="38" t="s">
        <v>444</v>
      </c>
      <c r="O225" s="38" t="s">
        <v>445</v>
      </c>
      <c r="P225" s="38" t="s">
        <v>328</v>
      </c>
      <c r="Q225" s="38" t="s">
        <v>459</v>
      </c>
      <c r="R225" s="38" t="s">
        <v>330</v>
      </c>
      <c r="S225" s="38" t="s">
        <v>71</v>
      </c>
      <c r="T225" s="38" t="s">
        <v>72</v>
      </c>
      <c r="U225" s="38" t="s">
        <v>18</v>
      </c>
      <c r="V225" s="38" t="s">
        <v>270</v>
      </c>
      <c r="W225" s="39" t="s">
        <v>59</v>
      </c>
      <c r="X225" s="32">
        <v>36</v>
      </c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 s="37" t="s">
        <v>13</v>
      </c>
      <c r="G226" s="38" t="s">
        <v>62</v>
      </c>
      <c r="H226" s="38" t="s">
        <v>63</v>
      </c>
      <c r="I226" s="38" t="s">
        <v>64</v>
      </c>
      <c r="J226" s="38" t="s">
        <v>65</v>
      </c>
      <c r="K226" s="38" t="s">
        <v>66</v>
      </c>
      <c r="L226" s="38" t="s">
        <v>67</v>
      </c>
      <c r="M226" s="38" t="s">
        <v>68</v>
      </c>
      <c r="N226" s="38" t="s">
        <v>444</v>
      </c>
      <c r="O226" s="38" t="s">
        <v>445</v>
      </c>
      <c r="P226" s="38" t="s">
        <v>328</v>
      </c>
      <c r="Q226" s="38" t="s">
        <v>460</v>
      </c>
      <c r="R226" s="38" t="s">
        <v>330</v>
      </c>
      <c r="S226" s="38" t="s">
        <v>25</v>
      </c>
      <c r="T226" s="38" t="s">
        <v>26</v>
      </c>
      <c r="U226" s="38" t="s">
        <v>18</v>
      </c>
      <c r="V226" s="38" t="s">
        <v>271</v>
      </c>
      <c r="W226" s="39" t="s">
        <v>59</v>
      </c>
      <c r="X226" s="32">
        <v>12</v>
      </c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 s="37" t="s">
        <v>13</v>
      </c>
      <c r="G227" s="38" t="s">
        <v>62</v>
      </c>
      <c r="H227" s="38" t="s">
        <v>63</v>
      </c>
      <c r="I227" s="38" t="s">
        <v>64</v>
      </c>
      <c r="J227" s="38" t="s">
        <v>65</v>
      </c>
      <c r="K227" s="38" t="s">
        <v>66</v>
      </c>
      <c r="L227" s="38" t="s">
        <v>67</v>
      </c>
      <c r="M227" s="38" t="s">
        <v>68</v>
      </c>
      <c r="N227" s="38" t="s">
        <v>444</v>
      </c>
      <c r="O227" s="38" t="s">
        <v>445</v>
      </c>
      <c r="P227" s="38" t="s">
        <v>328</v>
      </c>
      <c r="Q227" s="38" t="s">
        <v>460</v>
      </c>
      <c r="R227" s="38" t="s">
        <v>330</v>
      </c>
      <c r="S227" s="38" t="s">
        <v>71</v>
      </c>
      <c r="T227" s="38" t="s">
        <v>72</v>
      </c>
      <c r="U227" s="38" t="s">
        <v>18</v>
      </c>
      <c r="V227" s="38" t="s">
        <v>271</v>
      </c>
      <c r="W227" s="39" t="s">
        <v>59</v>
      </c>
      <c r="X227" s="32">
        <v>12</v>
      </c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 s="37" t="s">
        <v>13</v>
      </c>
      <c r="G228" s="38" t="s">
        <v>73</v>
      </c>
      <c r="H228" s="38" t="s">
        <v>74</v>
      </c>
      <c r="I228" s="38" t="s">
        <v>75</v>
      </c>
      <c r="J228" s="38" t="s">
        <v>76</v>
      </c>
      <c r="K228" s="38" t="s">
        <v>77</v>
      </c>
      <c r="L228" s="38" t="s">
        <v>78</v>
      </c>
      <c r="M228" s="38" t="s">
        <v>79</v>
      </c>
      <c r="N228" s="38" t="s">
        <v>291</v>
      </c>
      <c r="O228" s="38" t="s">
        <v>292</v>
      </c>
      <c r="P228" s="38" t="s">
        <v>315</v>
      </c>
      <c r="Q228" s="38" t="s">
        <v>461</v>
      </c>
      <c r="R228" s="38" t="s">
        <v>299</v>
      </c>
      <c r="S228" s="38" t="s">
        <v>80</v>
      </c>
      <c r="T228" s="38" t="s">
        <v>81</v>
      </c>
      <c r="U228" s="38" t="s">
        <v>18</v>
      </c>
      <c r="V228" s="38" t="s">
        <v>462</v>
      </c>
      <c r="W228" s="39" t="s">
        <v>59</v>
      </c>
      <c r="X228" s="33">
        <v>50</v>
      </c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 s="37" t="s">
        <v>13</v>
      </c>
      <c r="G229" s="38" t="s">
        <v>73</v>
      </c>
      <c r="H229" s="38" t="s">
        <v>74</v>
      </c>
      <c r="I229" s="38" t="s">
        <v>75</v>
      </c>
      <c r="J229" s="38" t="s">
        <v>76</v>
      </c>
      <c r="K229" s="38" t="s">
        <v>77</v>
      </c>
      <c r="L229" s="38" t="s">
        <v>78</v>
      </c>
      <c r="M229" s="38" t="s">
        <v>79</v>
      </c>
      <c r="N229" s="38" t="s">
        <v>291</v>
      </c>
      <c r="O229" s="38" t="s">
        <v>292</v>
      </c>
      <c r="P229" s="38" t="s">
        <v>315</v>
      </c>
      <c r="Q229" s="38" t="s">
        <v>461</v>
      </c>
      <c r="R229" s="38" t="s">
        <v>295</v>
      </c>
      <c r="S229" s="38" t="s">
        <v>39</v>
      </c>
      <c r="T229" s="38" t="s">
        <v>40</v>
      </c>
      <c r="U229" s="38" t="s">
        <v>18</v>
      </c>
      <c r="V229" s="38" t="s">
        <v>462</v>
      </c>
      <c r="W229" s="39" t="s">
        <v>59</v>
      </c>
      <c r="X229" s="32">
        <v>72</v>
      </c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 s="37" t="s">
        <v>13</v>
      </c>
      <c r="G230" s="38" t="s">
        <v>73</v>
      </c>
      <c r="H230" s="38" t="s">
        <v>74</v>
      </c>
      <c r="I230" s="38" t="s">
        <v>75</v>
      </c>
      <c r="J230" s="38" t="s">
        <v>76</v>
      </c>
      <c r="K230" s="38" t="s">
        <v>77</v>
      </c>
      <c r="L230" s="38" t="s">
        <v>78</v>
      </c>
      <c r="M230" s="38" t="s">
        <v>79</v>
      </c>
      <c r="N230" s="38" t="s">
        <v>291</v>
      </c>
      <c r="O230" s="38" t="s">
        <v>292</v>
      </c>
      <c r="P230" s="38" t="s">
        <v>315</v>
      </c>
      <c r="Q230" s="38" t="s">
        <v>463</v>
      </c>
      <c r="R230" s="38" t="s">
        <v>299</v>
      </c>
      <c r="S230" s="38" t="s">
        <v>80</v>
      </c>
      <c r="T230" s="38" t="s">
        <v>81</v>
      </c>
      <c r="U230" s="38" t="s">
        <v>18</v>
      </c>
      <c r="V230" s="38" t="s">
        <v>464</v>
      </c>
      <c r="W230" s="39" t="s">
        <v>59</v>
      </c>
      <c r="X230" s="33">
        <v>150</v>
      </c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 s="37" t="s">
        <v>13</v>
      </c>
      <c r="G231" s="38" t="s">
        <v>73</v>
      </c>
      <c r="H231" s="38" t="s">
        <v>74</v>
      </c>
      <c r="I231" s="38" t="s">
        <v>75</v>
      </c>
      <c r="J231" s="38" t="s">
        <v>76</v>
      </c>
      <c r="K231" s="38" t="s">
        <v>77</v>
      </c>
      <c r="L231" s="38" t="s">
        <v>78</v>
      </c>
      <c r="M231" s="38" t="s">
        <v>79</v>
      </c>
      <c r="N231" s="38" t="s">
        <v>291</v>
      </c>
      <c r="O231" s="38" t="s">
        <v>292</v>
      </c>
      <c r="P231" s="38" t="s">
        <v>315</v>
      </c>
      <c r="Q231" s="38" t="s">
        <v>463</v>
      </c>
      <c r="R231" s="38" t="s">
        <v>295</v>
      </c>
      <c r="S231" s="38" t="s">
        <v>39</v>
      </c>
      <c r="T231" s="38" t="s">
        <v>40</v>
      </c>
      <c r="U231" s="38" t="s">
        <v>18</v>
      </c>
      <c r="V231" s="38" t="s">
        <v>464</v>
      </c>
      <c r="W231" s="39" t="s">
        <v>59</v>
      </c>
      <c r="X231" s="32">
        <v>48</v>
      </c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 s="37" t="s">
        <v>13</v>
      </c>
      <c r="G232" s="38" t="s">
        <v>73</v>
      </c>
      <c r="H232" s="38" t="s">
        <v>74</v>
      </c>
      <c r="I232" s="38" t="s">
        <v>75</v>
      </c>
      <c r="J232" s="38" t="s">
        <v>76</v>
      </c>
      <c r="K232" s="38" t="s">
        <v>77</v>
      </c>
      <c r="L232" s="38" t="s">
        <v>78</v>
      </c>
      <c r="M232" s="38" t="s">
        <v>79</v>
      </c>
      <c r="N232" s="38" t="s">
        <v>291</v>
      </c>
      <c r="O232" s="38" t="s">
        <v>292</v>
      </c>
      <c r="P232" s="38" t="s">
        <v>315</v>
      </c>
      <c r="Q232" s="38" t="s">
        <v>465</v>
      </c>
      <c r="R232" s="38" t="s">
        <v>304</v>
      </c>
      <c r="S232" s="38" t="s">
        <v>23</v>
      </c>
      <c r="T232" s="38" t="s">
        <v>24</v>
      </c>
      <c r="U232" s="38" t="s">
        <v>18</v>
      </c>
      <c r="V232" s="38" t="s">
        <v>466</v>
      </c>
      <c r="W232" s="39" t="s">
        <v>59</v>
      </c>
      <c r="X232" s="31">
        <v>12</v>
      </c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 s="37" t="s">
        <v>13</v>
      </c>
      <c r="G233" s="38" t="s">
        <v>73</v>
      </c>
      <c r="H233" s="38" t="s">
        <v>74</v>
      </c>
      <c r="I233" s="38" t="s">
        <v>75</v>
      </c>
      <c r="J233" s="38" t="s">
        <v>76</v>
      </c>
      <c r="K233" s="38" t="s">
        <v>77</v>
      </c>
      <c r="L233" s="38" t="s">
        <v>78</v>
      </c>
      <c r="M233" s="38" t="s">
        <v>79</v>
      </c>
      <c r="N233" s="38" t="s">
        <v>291</v>
      </c>
      <c r="O233" s="38" t="s">
        <v>292</v>
      </c>
      <c r="P233" s="38" t="s">
        <v>315</v>
      </c>
      <c r="Q233" s="38" t="s">
        <v>465</v>
      </c>
      <c r="R233" s="38" t="s">
        <v>299</v>
      </c>
      <c r="S233" s="38" t="s">
        <v>80</v>
      </c>
      <c r="T233" s="38" t="s">
        <v>81</v>
      </c>
      <c r="U233" s="38" t="s">
        <v>18</v>
      </c>
      <c r="V233" s="38" t="s">
        <v>466</v>
      </c>
      <c r="W233" s="39" t="s">
        <v>59</v>
      </c>
      <c r="X233" s="33">
        <v>150</v>
      </c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 s="37" t="s">
        <v>13</v>
      </c>
      <c r="G234" s="38" t="s">
        <v>73</v>
      </c>
      <c r="H234" s="38" t="s">
        <v>74</v>
      </c>
      <c r="I234" s="38" t="s">
        <v>75</v>
      </c>
      <c r="J234" s="38" t="s">
        <v>76</v>
      </c>
      <c r="K234" s="38" t="s">
        <v>77</v>
      </c>
      <c r="L234" s="38" t="s">
        <v>78</v>
      </c>
      <c r="M234" s="38" t="s">
        <v>79</v>
      </c>
      <c r="N234" s="38" t="s">
        <v>291</v>
      </c>
      <c r="O234" s="38" t="s">
        <v>292</v>
      </c>
      <c r="P234" s="38" t="s">
        <v>315</v>
      </c>
      <c r="Q234" s="38" t="s">
        <v>465</v>
      </c>
      <c r="R234" s="38" t="s">
        <v>295</v>
      </c>
      <c r="S234" s="38" t="s">
        <v>39</v>
      </c>
      <c r="T234" s="38" t="s">
        <v>40</v>
      </c>
      <c r="U234" s="38" t="s">
        <v>18</v>
      </c>
      <c r="V234" s="38" t="s">
        <v>466</v>
      </c>
      <c r="W234" s="39" t="s">
        <v>59</v>
      </c>
      <c r="X234" s="32">
        <v>168</v>
      </c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 s="37" t="s">
        <v>13</v>
      </c>
      <c r="G235" s="38" t="s">
        <v>73</v>
      </c>
      <c r="H235" s="38" t="s">
        <v>74</v>
      </c>
      <c r="I235" s="38" t="s">
        <v>75</v>
      </c>
      <c r="J235" s="38" t="s">
        <v>76</v>
      </c>
      <c r="K235" s="38" t="s">
        <v>77</v>
      </c>
      <c r="L235" s="38" t="s">
        <v>78</v>
      </c>
      <c r="M235" s="38" t="s">
        <v>79</v>
      </c>
      <c r="N235" s="38" t="s">
        <v>291</v>
      </c>
      <c r="O235" s="38" t="s">
        <v>292</v>
      </c>
      <c r="P235" s="38" t="s">
        <v>315</v>
      </c>
      <c r="Q235" s="38" t="s">
        <v>467</v>
      </c>
      <c r="R235" s="38" t="s">
        <v>299</v>
      </c>
      <c r="S235" s="38" t="s">
        <v>80</v>
      </c>
      <c r="T235" s="38" t="s">
        <v>81</v>
      </c>
      <c r="U235" s="38" t="s">
        <v>18</v>
      </c>
      <c r="V235" s="38" t="s">
        <v>468</v>
      </c>
      <c r="W235" s="39" t="s">
        <v>59</v>
      </c>
      <c r="X235" s="33">
        <v>50</v>
      </c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 s="37" t="s">
        <v>13</v>
      </c>
      <c r="G236" s="38" t="s">
        <v>73</v>
      </c>
      <c r="H236" s="38" t="s">
        <v>74</v>
      </c>
      <c r="I236" s="38" t="s">
        <v>75</v>
      </c>
      <c r="J236" s="38" t="s">
        <v>76</v>
      </c>
      <c r="K236" s="38" t="s">
        <v>77</v>
      </c>
      <c r="L236" s="38" t="s">
        <v>78</v>
      </c>
      <c r="M236" s="38" t="s">
        <v>79</v>
      </c>
      <c r="N236" s="38" t="s">
        <v>291</v>
      </c>
      <c r="O236" s="38" t="s">
        <v>292</v>
      </c>
      <c r="P236" s="38" t="s">
        <v>315</v>
      </c>
      <c r="Q236" s="38" t="s">
        <v>467</v>
      </c>
      <c r="R236" s="38" t="s">
        <v>295</v>
      </c>
      <c r="S236" s="38" t="s">
        <v>39</v>
      </c>
      <c r="T236" s="38" t="s">
        <v>40</v>
      </c>
      <c r="U236" s="38" t="s">
        <v>18</v>
      </c>
      <c r="V236" s="38" t="s">
        <v>468</v>
      </c>
      <c r="W236" s="39" t="s">
        <v>59</v>
      </c>
      <c r="X236" s="32">
        <v>48</v>
      </c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 s="37" t="s">
        <v>13</v>
      </c>
      <c r="G237" s="38" t="s">
        <v>73</v>
      </c>
      <c r="H237" s="38" t="s">
        <v>74</v>
      </c>
      <c r="I237" s="38" t="s">
        <v>75</v>
      </c>
      <c r="J237" s="38" t="s">
        <v>76</v>
      </c>
      <c r="K237" s="38" t="s">
        <v>77</v>
      </c>
      <c r="L237" s="38" t="s">
        <v>78</v>
      </c>
      <c r="M237" s="38" t="s">
        <v>79</v>
      </c>
      <c r="N237" s="38" t="s">
        <v>291</v>
      </c>
      <c r="O237" s="38" t="s">
        <v>292</v>
      </c>
      <c r="P237" s="38" t="s">
        <v>315</v>
      </c>
      <c r="Q237" s="38" t="s">
        <v>469</v>
      </c>
      <c r="R237" s="38" t="s">
        <v>304</v>
      </c>
      <c r="S237" s="38" t="s">
        <v>23</v>
      </c>
      <c r="T237" s="38" t="s">
        <v>24</v>
      </c>
      <c r="U237" s="38" t="s">
        <v>18</v>
      </c>
      <c r="V237" s="38" t="s">
        <v>470</v>
      </c>
      <c r="W237" s="39" t="s">
        <v>59</v>
      </c>
      <c r="X237" s="31">
        <v>12</v>
      </c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 s="37" t="s">
        <v>13</v>
      </c>
      <c r="G238" s="38" t="s">
        <v>73</v>
      </c>
      <c r="H238" s="38" t="s">
        <v>74</v>
      </c>
      <c r="I238" s="38" t="s">
        <v>75</v>
      </c>
      <c r="J238" s="38" t="s">
        <v>76</v>
      </c>
      <c r="K238" s="38" t="s">
        <v>77</v>
      </c>
      <c r="L238" s="38" t="s">
        <v>78</v>
      </c>
      <c r="M238" s="38" t="s">
        <v>79</v>
      </c>
      <c r="N238" s="38" t="s">
        <v>291</v>
      </c>
      <c r="O238" s="38" t="s">
        <v>292</v>
      </c>
      <c r="P238" s="38" t="s">
        <v>315</v>
      </c>
      <c r="Q238" s="38" t="s">
        <v>469</v>
      </c>
      <c r="R238" s="38" t="s">
        <v>299</v>
      </c>
      <c r="S238" s="38" t="s">
        <v>80</v>
      </c>
      <c r="T238" s="38" t="s">
        <v>81</v>
      </c>
      <c r="U238" s="38" t="s">
        <v>18</v>
      </c>
      <c r="V238" s="38" t="s">
        <v>470</v>
      </c>
      <c r="W238" s="39" t="s">
        <v>59</v>
      </c>
      <c r="X238" s="33">
        <v>150</v>
      </c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 s="37" t="s">
        <v>13</v>
      </c>
      <c r="G239" s="38" t="s">
        <v>73</v>
      </c>
      <c r="H239" s="38" t="s">
        <v>74</v>
      </c>
      <c r="I239" s="38" t="s">
        <v>75</v>
      </c>
      <c r="J239" s="38" t="s">
        <v>76</v>
      </c>
      <c r="K239" s="38" t="s">
        <v>77</v>
      </c>
      <c r="L239" s="38" t="s">
        <v>78</v>
      </c>
      <c r="M239" s="38" t="s">
        <v>79</v>
      </c>
      <c r="N239" s="38" t="s">
        <v>291</v>
      </c>
      <c r="O239" s="38" t="s">
        <v>292</v>
      </c>
      <c r="P239" s="38" t="s">
        <v>315</v>
      </c>
      <c r="Q239" s="38" t="s">
        <v>469</v>
      </c>
      <c r="R239" s="38" t="s">
        <v>295</v>
      </c>
      <c r="S239" s="38" t="s">
        <v>39</v>
      </c>
      <c r="T239" s="38" t="s">
        <v>40</v>
      </c>
      <c r="U239" s="38" t="s">
        <v>18</v>
      </c>
      <c r="V239" s="38" t="s">
        <v>470</v>
      </c>
      <c r="W239" s="39" t="s">
        <v>59</v>
      </c>
      <c r="X239" s="32">
        <v>168</v>
      </c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 s="37" t="s">
        <v>13</v>
      </c>
      <c r="G240" s="38" t="s">
        <v>73</v>
      </c>
      <c r="H240" s="38" t="s">
        <v>74</v>
      </c>
      <c r="I240" s="38" t="s">
        <v>75</v>
      </c>
      <c r="J240" s="38" t="s">
        <v>76</v>
      </c>
      <c r="K240" s="38" t="s">
        <v>77</v>
      </c>
      <c r="L240" s="38" t="s">
        <v>78</v>
      </c>
      <c r="M240" s="38" t="s">
        <v>79</v>
      </c>
      <c r="N240" s="38" t="s">
        <v>291</v>
      </c>
      <c r="O240" s="38" t="s">
        <v>292</v>
      </c>
      <c r="P240" s="38" t="s">
        <v>315</v>
      </c>
      <c r="Q240" s="38" t="s">
        <v>471</v>
      </c>
      <c r="R240" s="38" t="s">
        <v>304</v>
      </c>
      <c r="S240" s="38" t="s">
        <v>23</v>
      </c>
      <c r="T240" s="38" t="s">
        <v>24</v>
      </c>
      <c r="U240" s="38" t="s">
        <v>18</v>
      </c>
      <c r="V240" s="38" t="s">
        <v>252</v>
      </c>
      <c r="W240" s="39" t="s">
        <v>59</v>
      </c>
      <c r="X240" s="31">
        <v>12</v>
      </c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 s="37" t="s">
        <v>13</v>
      </c>
      <c r="G241" s="38" t="s">
        <v>73</v>
      </c>
      <c r="H241" s="38" t="s">
        <v>74</v>
      </c>
      <c r="I241" s="38" t="s">
        <v>75</v>
      </c>
      <c r="J241" s="38" t="s">
        <v>76</v>
      </c>
      <c r="K241" s="38" t="s">
        <v>77</v>
      </c>
      <c r="L241" s="38" t="s">
        <v>78</v>
      </c>
      <c r="M241" s="38" t="s">
        <v>79</v>
      </c>
      <c r="N241" s="38" t="s">
        <v>291</v>
      </c>
      <c r="O241" s="38" t="s">
        <v>292</v>
      </c>
      <c r="P241" s="38" t="s">
        <v>315</v>
      </c>
      <c r="Q241" s="38" t="s">
        <v>471</v>
      </c>
      <c r="R241" s="38" t="s">
        <v>299</v>
      </c>
      <c r="S241" s="38" t="s">
        <v>80</v>
      </c>
      <c r="T241" s="38" t="s">
        <v>81</v>
      </c>
      <c r="U241" s="38" t="s">
        <v>18</v>
      </c>
      <c r="V241" s="38" t="s">
        <v>252</v>
      </c>
      <c r="W241" s="39" t="s">
        <v>59</v>
      </c>
      <c r="X241" s="33">
        <v>150</v>
      </c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 s="37" t="s">
        <v>13</v>
      </c>
      <c r="G242" s="38" t="s">
        <v>73</v>
      </c>
      <c r="H242" s="38" t="s">
        <v>74</v>
      </c>
      <c r="I242" s="38" t="s">
        <v>75</v>
      </c>
      <c r="J242" s="38" t="s">
        <v>76</v>
      </c>
      <c r="K242" s="38" t="s">
        <v>77</v>
      </c>
      <c r="L242" s="38" t="s">
        <v>78</v>
      </c>
      <c r="M242" s="38" t="s">
        <v>79</v>
      </c>
      <c r="N242" s="38" t="s">
        <v>291</v>
      </c>
      <c r="O242" s="38" t="s">
        <v>292</v>
      </c>
      <c r="P242" s="38" t="s">
        <v>315</v>
      </c>
      <c r="Q242" s="38" t="s">
        <v>471</v>
      </c>
      <c r="R242" s="38" t="s">
        <v>295</v>
      </c>
      <c r="S242" s="38" t="s">
        <v>39</v>
      </c>
      <c r="T242" s="38" t="s">
        <v>40</v>
      </c>
      <c r="U242" s="38" t="s">
        <v>18</v>
      </c>
      <c r="V242" s="38" t="s">
        <v>252</v>
      </c>
      <c r="W242" s="39" t="s">
        <v>59</v>
      </c>
      <c r="X242" s="32">
        <v>168</v>
      </c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 s="37" t="s">
        <v>13</v>
      </c>
      <c r="G243" s="38" t="s">
        <v>73</v>
      </c>
      <c r="H243" s="38" t="s">
        <v>74</v>
      </c>
      <c r="I243" s="38" t="s">
        <v>75</v>
      </c>
      <c r="J243" s="38" t="s">
        <v>76</v>
      </c>
      <c r="K243" s="38" t="s">
        <v>77</v>
      </c>
      <c r="L243" s="38" t="s">
        <v>78</v>
      </c>
      <c r="M243" s="38" t="s">
        <v>79</v>
      </c>
      <c r="N243" s="38" t="s">
        <v>291</v>
      </c>
      <c r="O243" s="38" t="s">
        <v>292</v>
      </c>
      <c r="P243" s="38" t="s">
        <v>315</v>
      </c>
      <c r="Q243" s="38" t="s">
        <v>472</v>
      </c>
      <c r="R243" s="38" t="s">
        <v>304</v>
      </c>
      <c r="S243" s="38" t="s">
        <v>23</v>
      </c>
      <c r="T243" s="38" t="s">
        <v>24</v>
      </c>
      <c r="U243" s="38" t="s">
        <v>18</v>
      </c>
      <c r="V243" s="38" t="s">
        <v>269</v>
      </c>
      <c r="W243" s="39" t="s">
        <v>59</v>
      </c>
      <c r="X243" s="31">
        <v>12</v>
      </c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 s="37" t="s">
        <v>13</v>
      </c>
      <c r="G244" s="38" t="s">
        <v>73</v>
      </c>
      <c r="H244" s="38" t="s">
        <v>74</v>
      </c>
      <c r="I244" s="38" t="s">
        <v>75</v>
      </c>
      <c r="J244" s="38" t="s">
        <v>76</v>
      </c>
      <c r="K244" s="38" t="s">
        <v>77</v>
      </c>
      <c r="L244" s="38" t="s">
        <v>78</v>
      </c>
      <c r="M244" s="38" t="s">
        <v>79</v>
      </c>
      <c r="N244" s="38" t="s">
        <v>291</v>
      </c>
      <c r="O244" s="38" t="s">
        <v>292</v>
      </c>
      <c r="P244" s="38" t="s">
        <v>315</v>
      </c>
      <c r="Q244" s="38" t="s">
        <v>472</v>
      </c>
      <c r="R244" s="38" t="s">
        <v>299</v>
      </c>
      <c r="S244" s="38" t="s">
        <v>80</v>
      </c>
      <c r="T244" s="38" t="s">
        <v>81</v>
      </c>
      <c r="U244" s="38" t="s">
        <v>18</v>
      </c>
      <c r="V244" s="38" t="s">
        <v>269</v>
      </c>
      <c r="W244" s="39" t="s">
        <v>59</v>
      </c>
      <c r="X244" s="33">
        <v>150</v>
      </c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 s="37" t="s">
        <v>13</v>
      </c>
      <c r="G245" s="38" t="s">
        <v>73</v>
      </c>
      <c r="H245" s="38" t="s">
        <v>74</v>
      </c>
      <c r="I245" s="38" t="s">
        <v>75</v>
      </c>
      <c r="J245" s="38" t="s">
        <v>76</v>
      </c>
      <c r="K245" s="38" t="s">
        <v>77</v>
      </c>
      <c r="L245" s="38" t="s">
        <v>78</v>
      </c>
      <c r="M245" s="38" t="s">
        <v>79</v>
      </c>
      <c r="N245" s="38" t="s">
        <v>291</v>
      </c>
      <c r="O245" s="38" t="s">
        <v>292</v>
      </c>
      <c r="P245" s="38" t="s">
        <v>315</v>
      </c>
      <c r="Q245" s="38" t="s">
        <v>472</v>
      </c>
      <c r="R245" s="38" t="s">
        <v>295</v>
      </c>
      <c r="S245" s="38" t="s">
        <v>39</v>
      </c>
      <c r="T245" s="38" t="s">
        <v>40</v>
      </c>
      <c r="U245" s="38" t="s">
        <v>18</v>
      </c>
      <c r="V245" s="38" t="s">
        <v>269</v>
      </c>
      <c r="W245" s="39" t="s">
        <v>59</v>
      </c>
      <c r="X245" s="32">
        <v>168</v>
      </c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 s="37" t="s">
        <v>13</v>
      </c>
      <c r="G246" s="38" t="s">
        <v>73</v>
      </c>
      <c r="H246" s="38" t="s">
        <v>74</v>
      </c>
      <c r="I246" s="38" t="s">
        <v>75</v>
      </c>
      <c r="J246" s="38" t="s">
        <v>76</v>
      </c>
      <c r="K246" s="38" t="s">
        <v>77</v>
      </c>
      <c r="L246" s="38" t="s">
        <v>78</v>
      </c>
      <c r="M246" s="38" t="s">
        <v>79</v>
      </c>
      <c r="N246" s="38" t="s">
        <v>291</v>
      </c>
      <c r="O246" s="38" t="s">
        <v>292</v>
      </c>
      <c r="P246" s="38" t="s">
        <v>315</v>
      </c>
      <c r="Q246" s="38" t="s">
        <v>473</v>
      </c>
      <c r="R246" s="38" t="s">
        <v>304</v>
      </c>
      <c r="S246" s="38" t="s">
        <v>23</v>
      </c>
      <c r="T246" s="38" t="s">
        <v>24</v>
      </c>
      <c r="U246" s="38" t="s">
        <v>18</v>
      </c>
      <c r="V246" s="38" t="s">
        <v>228</v>
      </c>
      <c r="W246" s="39" t="s">
        <v>59</v>
      </c>
      <c r="X246" s="31">
        <v>12</v>
      </c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 s="37" t="s">
        <v>13</v>
      </c>
      <c r="G247" s="38" t="s">
        <v>73</v>
      </c>
      <c r="H247" s="38" t="s">
        <v>74</v>
      </c>
      <c r="I247" s="38" t="s">
        <v>75</v>
      </c>
      <c r="J247" s="38" t="s">
        <v>76</v>
      </c>
      <c r="K247" s="38" t="s">
        <v>77</v>
      </c>
      <c r="L247" s="38" t="s">
        <v>78</v>
      </c>
      <c r="M247" s="38" t="s">
        <v>79</v>
      </c>
      <c r="N247" s="38" t="s">
        <v>291</v>
      </c>
      <c r="O247" s="38" t="s">
        <v>292</v>
      </c>
      <c r="P247" s="38" t="s">
        <v>315</v>
      </c>
      <c r="Q247" s="38" t="s">
        <v>473</v>
      </c>
      <c r="R247" s="38" t="s">
        <v>299</v>
      </c>
      <c r="S247" s="38" t="s">
        <v>80</v>
      </c>
      <c r="T247" s="38" t="s">
        <v>81</v>
      </c>
      <c r="U247" s="38" t="s">
        <v>18</v>
      </c>
      <c r="V247" s="38" t="s">
        <v>228</v>
      </c>
      <c r="W247" s="39" t="s">
        <v>59</v>
      </c>
      <c r="X247" s="33">
        <v>150</v>
      </c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 s="37" t="s">
        <v>13</v>
      </c>
      <c r="G248" s="38" t="s">
        <v>73</v>
      </c>
      <c r="H248" s="38" t="s">
        <v>74</v>
      </c>
      <c r="I248" s="38" t="s">
        <v>75</v>
      </c>
      <c r="J248" s="38" t="s">
        <v>76</v>
      </c>
      <c r="K248" s="38" t="s">
        <v>77</v>
      </c>
      <c r="L248" s="38" t="s">
        <v>78</v>
      </c>
      <c r="M248" s="38" t="s">
        <v>79</v>
      </c>
      <c r="N248" s="38" t="s">
        <v>291</v>
      </c>
      <c r="O248" s="38" t="s">
        <v>292</v>
      </c>
      <c r="P248" s="38" t="s">
        <v>315</v>
      </c>
      <c r="Q248" s="38" t="s">
        <v>473</v>
      </c>
      <c r="R248" s="38" t="s">
        <v>295</v>
      </c>
      <c r="S248" s="38" t="s">
        <v>39</v>
      </c>
      <c r="T248" s="38" t="s">
        <v>40</v>
      </c>
      <c r="U248" s="38" t="s">
        <v>18</v>
      </c>
      <c r="V248" s="38" t="s">
        <v>228</v>
      </c>
      <c r="W248" s="39" t="s">
        <v>59</v>
      </c>
      <c r="X248" s="32">
        <v>168</v>
      </c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 s="37" t="s">
        <v>13</v>
      </c>
      <c r="G249" s="38" t="s">
        <v>73</v>
      </c>
      <c r="H249" s="38" t="s">
        <v>74</v>
      </c>
      <c r="I249" s="38" t="s">
        <v>75</v>
      </c>
      <c r="J249" s="38" t="s">
        <v>76</v>
      </c>
      <c r="K249" s="38" t="s">
        <v>77</v>
      </c>
      <c r="L249" s="38" t="s">
        <v>78</v>
      </c>
      <c r="M249" s="38" t="s">
        <v>79</v>
      </c>
      <c r="N249" s="38" t="s">
        <v>291</v>
      </c>
      <c r="O249" s="38" t="s">
        <v>292</v>
      </c>
      <c r="P249" s="38" t="s">
        <v>315</v>
      </c>
      <c r="Q249" s="38" t="s">
        <v>474</v>
      </c>
      <c r="R249" s="38" t="s">
        <v>304</v>
      </c>
      <c r="S249" s="38" t="s">
        <v>23</v>
      </c>
      <c r="T249" s="38" t="s">
        <v>24</v>
      </c>
      <c r="U249" s="38" t="s">
        <v>18</v>
      </c>
      <c r="V249" s="38" t="s">
        <v>475</v>
      </c>
      <c r="W249" s="39" t="s">
        <v>59</v>
      </c>
      <c r="X249" s="31">
        <v>12</v>
      </c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 s="37" t="s">
        <v>13</v>
      </c>
      <c r="G250" s="38" t="s">
        <v>73</v>
      </c>
      <c r="H250" s="38" t="s">
        <v>74</v>
      </c>
      <c r="I250" s="38" t="s">
        <v>75</v>
      </c>
      <c r="J250" s="38" t="s">
        <v>76</v>
      </c>
      <c r="K250" s="38" t="s">
        <v>77</v>
      </c>
      <c r="L250" s="38" t="s">
        <v>78</v>
      </c>
      <c r="M250" s="38" t="s">
        <v>79</v>
      </c>
      <c r="N250" s="38" t="s">
        <v>291</v>
      </c>
      <c r="O250" s="38" t="s">
        <v>292</v>
      </c>
      <c r="P250" s="38" t="s">
        <v>315</v>
      </c>
      <c r="Q250" s="38" t="s">
        <v>474</v>
      </c>
      <c r="R250" s="38" t="s">
        <v>299</v>
      </c>
      <c r="S250" s="38" t="s">
        <v>80</v>
      </c>
      <c r="T250" s="38" t="s">
        <v>81</v>
      </c>
      <c r="U250" s="38" t="s">
        <v>18</v>
      </c>
      <c r="V250" s="38" t="s">
        <v>475</v>
      </c>
      <c r="W250" s="39" t="s">
        <v>59</v>
      </c>
      <c r="X250" s="33">
        <v>150</v>
      </c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 s="37" t="s">
        <v>13</v>
      </c>
      <c r="G251" s="38" t="s">
        <v>73</v>
      </c>
      <c r="H251" s="38" t="s">
        <v>74</v>
      </c>
      <c r="I251" s="38" t="s">
        <v>75</v>
      </c>
      <c r="J251" s="38" t="s">
        <v>76</v>
      </c>
      <c r="K251" s="38" t="s">
        <v>77</v>
      </c>
      <c r="L251" s="38" t="s">
        <v>78</v>
      </c>
      <c r="M251" s="38" t="s">
        <v>79</v>
      </c>
      <c r="N251" s="38" t="s">
        <v>291</v>
      </c>
      <c r="O251" s="38" t="s">
        <v>292</v>
      </c>
      <c r="P251" s="38" t="s">
        <v>315</v>
      </c>
      <c r="Q251" s="38" t="s">
        <v>474</v>
      </c>
      <c r="R251" s="38" t="s">
        <v>295</v>
      </c>
      <c r="S251" s="38" t="s">
        <v>39</v>
      </c>
      <c r="T251" s="38" t="s">
        <v>40</v>
      </c>
      <c r="U251" s="38" t="s">
        <v>18</v>
      </c>
      <c r="V251" s="38" t="s">
        <v>475</v>
      </c>
      <c r="W251" s="39" t="s">
        <v>59</v>
      </c>
      <c r="X251" s="32">
        <v>168</v>
      </c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 s="37" t="s">
        <v>13</v>
      </c>
      <c r="G252" s="38" t="s">
        <v>73</v>
      </c>
      <c r="H252" s="38" t="s">
        <v>74</v>
      </c>
      <c r="I252" s="38" t="s">
        <v>75</v>
      </c>
      <c r="J252" s="38" t="s">
        <v>76</v>
      </c>
      <c r="K252" s="38" t="s">
        <v>77</v>
      </c>
      <c r="L252" s="38" t="s">
        <v>78</v>
      </c>
      <c r="M252" s="38" t="s">
        <v>79</v>
      </c>
      <c r="N252" s="38" t="s">
        <v>291</v>
      </c>
      <c r="O252" s="38" t="s">
        <v>292</v>
      </c>
      <c r="P252" s="38" t="s">
        <v>315</v>
      </c>
      <c r="Q252" s="38" t="s">
        <v>476</v>
      </c>
      <c r="R252" s="38" t="s">
        <v>295</v>
      </c>
      <c r="S252" s="38" t="s">
        <v>39</v>
      </c>
      <c r="T252" s="38" t="s">
        <v>40</v>
      </c>
      <c r="U252" s="38" t="s">
        <v>18</v>
      </c>
      <c r="V252" s="38" t="s">
        <v>261</v>
      </c>
      <c r="W252" s="39" t="s">
        <v>59</v>
      </c>
      <c r="X252" s="32">
        <v>96</v>
      </c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 s="37" t="s">
        <v>13</v>
      </c>
      <c r="G253" s="38" t="s">
        <v>73</v>
      </c>
      <c r="H253" s="38" t="s">
        <v>74</v>
      </c>
      <c r="I253" s="38" t="s">
        <v>75</v>
      </c>
      <c r="J253" s="38" t="s">
        <v>76</v>
      </c>
      <c r="K253" s="38" t="s">
        <v>77</v>
      </c>
      <c r="L253" s="38" t="s">
        <v>78</v>
      </c>
      <c r="M253" s="38" t="s">
        <v>79</v>
      </c>
      <c r="N253" s="38" t="s">
        <v>291</v>
      </c>
      <c r="O253" s="38" t="s">
        <v>292</v>
      </c>
      <c r="P253" s="38" t="s">
        <v>315</v>
      </c>
      <c r="Q253" s="38" t="s">
        <v>477</v>
      </c>
      <c r="R253" s="38" t="s">
        <v>304</v>
      </c>
      <c r="S253" s="38" t="s">
        <v>23</v>
      </c>
      <c r="T253" s="38" t="s">
        <v>24</v>
      </c>
      <c r="U253" s="38" t="s">
        <v>18</v>
      </c>
      <c r="V253" s="38" t="s">
        <v>265</v>
      </c>
      <c r="W253" s="39" t="s">
        <v>59</v>
      </c>
      <c r="X253" s="31">
        <v>12</v>
      </c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 s="37" t="s">
        <v>13</v>
      </c>
      <c r="G254" s="38" t="s">
        <v>73</v>
      </c>
      <c r="H254" s="38" t="s">
        <v>74</v>
      </c>
      <c r="I254" s="38" t="s">
        <v>75</v>
      </c>
      <c r="J254" s="38" t="s">
        <v>76</v>
      </c>
      <c r="K254" s="38" t="s">
        <v>77</v>
      </c>
      <c r="L254" s="38" t="s">
        <v>78</v>
      </c>
      <c r="M254" s="38" t="s">
        <v>79</v>
      </c>
      <c r="N254" s="38" t="s">
        <v>291</v>
      </c>
      <c r="O254" s="38" t="s">
        <v>292</v>
      </c>
      <c r="P254" s="38" t="s">
        <v>315</v>
      </c>
      <c r="Q254" s="38" t="s">
        <v>477</v>
      </c>
      <c r="R254" s="38" t="s">
        <v>299</v>
      </c>
      <c r="S254" s="38" t="s">
        <v>80</v>
      </c>
      <c r="T254" s="38" t="s">
        <v>81</v>
      </c>
      <c r="U254" s="38" t="s">
        <v>18</v>
      </c>
      <c r="V254" s="38" t="s">
        <v>265</v>
      </c>
      <c r="W254" s="39" t="s">
        <v>59</v>
      </c>
      <c r="X254" s="33">
        <v>150</v>
      </c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 s="37" t="s">
        <v>13</v>
      </c>
      <c r="G255" s="38" t="s">
        <v>73</v>
      </c>
      <c r="H255" s="38" t="s">
        <v>74</v>
      </c>
      <c r="I255" s="38" t="s">
        <v>75</v>
      </c>
      <c r="J255" s="38" t="s">
        <v>76</v>
      </c>
      <c r="K255" s="38" t="s">
        <v>77</v>
      </c>
      <c r="L255" s="38" t="s">
        <v>78</v>
      </c>
      <c r="M255" s="38" t="s">
        <v>79</v>
      </c>
      <c r="N255" s="38" t="s">
        <v>291</v>
      </c>
      <c r="O255" s="38" t="s">
        <v>292</v>
      </c>
      <c r="P255" s="38" t="s">
        <v>315</v>
      </c>
      <c r="Q255" s="38" t="s">
        <v>477</v>
      </c>
      <c r="R255" s="38" t="s">
        <v>295</v>
      </c>
      <c r="S255" s="38" t="s">
        <v>39</v>
      </c>
      <c r="T255" s="38" t="s">
        <v>40</v>
      </c>
      <c r="U255" s="38" t="s">
        <v>18</v>
      </c>
      <c r="V255" s="38" t="s">
        <v>265</v>
      </c>
      <c r="W255" s="39" t="s">
        <v>59</v>
      </c>
      <c r="X255" s="32">
        <v>168</v>
      </c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 s="37" t="s">
        <v>13</v>
      </c>
      <c r="G256" s="38" t="s">
        <v>73</v>
      </c>
      <c r="H256" s="38" t="s">
        <v>74</v>
      </c>
      <c r="I256" s="38" t="s">
        <v>75</v>
      </c>
      <c r="J256" s="38" t="s">
        <v>76</v>
      </c>
      <c r="K256" s="38" t="s">
        <v>77</v>
      </c>
      <c r="L256" s="38" t="s">
        <v>78</v>
      </c>
      <c r="M256" s="38" t="s">
        <v>79</v>
      </c>
      <c r="N256" s="38" t="s">
        <v>291</v>
      </c>
      <c r="O256" s="38" t="s">
        <v>292</v>
      </c>
      <c r="P256" s="38" t="s">
        <v>315</v>
      </c>
      <c r="Q256" s="38" t="s">
        <v>478</v>
      </c>
      <c r="R256" s="38" t="s">
        <v>304</v>
      </c>
      <c r="S256" s="38" t="s">
        <v>23</v>
      </c>
      <c r="T256" s="38" t="s">
        <v>24</v>
      </c>
      <c r="U256" s="38" t="s">
        <v>18</v>
      </c>
      <c r="V256" s="38" t="s">
        <v>230</v>
      </c>
      <c r="W256" s="39" t="s">
        <v>59</v>
      </c>
      <c r="X256" s="31">
        <v>12</v>
      </c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 s="37" t="s">
        <v>13</v>
      </c>
      <c r="G257" s="38" t="s">
        <v>73</v>
      </c>
      <c r="H257" s="38" t="s">
        <v>74</v>
      </c>
      <c r="I257" s="38" t="s">
        <v>75</v>
      </c>
      <c r="J257" s="38" t="s">
        <v>76</v>
      </c>
      <c r="K257" s="38" t="s">
        <v>77</v>
      </c>
      <c r="L257" s="38" t="s">
        <v>78</v>
      </c>
      <c r="M257" s="38" t="s">
        <v>79</v>
      </c>
      <c r="N257" s="38" t="s">
        <v>291</v>
      </c>
      <c r="O257" s="38" t="s">
        <v>292</v>
      </c>
      <c r="P257" s="38" t="s">
        <v>315</v>
      </c>
      <c r="Q257" s="38" t="s">
        <v>478</v>
      </c>
      <c r="R257" s="38" t="s">
        <v>299</v>
      </c>
      <c r="S257" s="38" t="s">
        <v>80</v>
      </c>
      <c r="T257" s="38" t="s">
        <v>81</v>
      </c>
      <c r="U257" s="38" t="s">
        <v>18</v>
      </c>
      <c r="V257" s="38" t="s">
        <v>230</v>
      </c>
      <c r="W257" s="39" t="s">
        <v>59</v>
      </c>
      <c r="X257" s="33">
        <v>150</v>
      </c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 s="37" t="s">
        <v>13</v>
      </c>
      <c r="G258" s="38" t="s">
        <v>73</v>
      </c>
      <c r="H258" s="38" t="s">
        <v>74</v>
      </c>
      <c r="I258" s="38" t="s">
        <v>75</v>
      </c>
      <c r="J258" s="38" t="s">
        <v>76</v>
      </c>
      <c r="K258" s="38" t="s">
        <v>77</v>
      </c>
      <c r="L258" s="38" t="s">
        <v>78</v>
      </c>
      <c r="M258" s="38" t="s">
        <v>79</v>
      </c>
      <c r="N258" s="38" t="s">
        <v>291</v>
      </c>
      <c r="O258" s="38" t="s">
        <v>292</v>
      </c>
      <c r="P258" s="38" t="s">
        <v>315</v>
      </c>
      <c r="Q258" s="38" t="s">
        <v>478</v>
      </c>
      <c r="R258" s="38" t="s">
        <v>295</v>
      </c>
      <c r="S258" s="38" t="s">
        <v>39</v>
      </c>
      <c r="T258" s="38" t="s">
        <v>40</v>
      </c>
      <c r="U258" s="38" t="s">
        <v>18</v>
      </c>
      <c r="V258" s="38" t="s">
        <v>230</v>
      </c>
      <c r="W258" s="39" t="s">
        <v>59</v>
      </c>
      <c r="X258" s="32">
        <v>168</v>
      </c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 s="37" t="s">
        <v>13</v>
      </c>
      <c r="G259" s="38" t="s">
        <v>73</v>
      </c>
      <c r="H259" s="38" t="s">
        <v>74</v>
      </c>
      <c r="I259" s="38" t="s">
        <v>75</v>
      </c>
      <c r="J259" s="38" t="s">
        <v>76</v>
      </c>
      <c r="K259" s="38" t="s">
        <v>77</v>
      </c>
      <c r="L259" s="38" t="s">
        <v>78</v>
      </c>
      <c r="M259" s="38" t="s">
        <v>79</v>
      </c>
      <c r="N259" s="38" t="s">
        <v>291</v>
      </c>
      <c r="O259" s="38" t="s">
        <v>292</v>
      </c>
      <c r="P259" s="38" t="s">
        <v>315</v>
      </c>
      <c r="Q259" s="38" t="s">
        <v>479</v>
      </c>
      <c r="R259" s="38" t="s">
        <v>304</v>
      </c>
      <c r="S259" s="38" t="s">
        <v>23</v>
      </c>
      <c r="T259" s="38" t="s">
        <v>24</v>
      </c>
      <c r="U259" s="38" t="s">
        <v>18</v>
      </c>
      <c r="V259" s="38" t="s">
        <v>480</v>
      </c>
      <c r="W259" s="39" t="s">
        <v>59</v>
      </c>
      <c r="X259" s="31">
        <v>12</v>
      </c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 s="37" t="s">
        <v>13</v>
      </c>
      <c r="G260" s="38" t="s">
        <v>73</v>
      </c>
      <c r="H260" s="38" t="s">
        <v>74</v>
      </c>
      <c r="I260" s="38" t="s">
        <v>75</v>
      </c>
      <c r="J260" s="38" t="s">
        <v>76</v>
      </c>
      <c r="K260" s="38" t="s">
        <v>77</v>
      </c>
      <c r="L260" s="38" t="s">
        <v>78</v>
      </c>
      <c r="M260" s="38" t="s">
        <v>79</v>
      </c>
      <c r="N260" s="38" t="s">
        <v>291</v>
      </c>
      <c r="O260" s="38" t="s">
        <v>292</v>
      </c>
      <c r="P260" s="38" t="s">
        <v>315</v>
      </c>
      <c r="Q260" s="38" t="s">
        <v>479</v>
      </c>
      <c r="R260" s="38" t="s">
        <v>299</v>
      </c>
      <c r="S260" s="38" t="s">
        <v>80</v>
      </c>
      <c r="T260" s="38" t="s">
        <v>81</v>
      </c>
      <c r="U260" s="38" t="s">
        <v>18</v>
      </c>
      <c r="V260" s="38" t="s">
        <v>480</v>
      </c>
      <c r="W260" s="39" t="s">
        <v>59</v>
      </c>
      <c r="X260" s="33">
        <v>150</v>
      </c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 s="37" t="s">
        <v>13</v>
      </c>
      <c r="G261" s="38" t="s">
        <v>73</v>
      </c>
      <c r="H261" s="38" t="s">
        <v>74</v>
      </c>
      <c r="I261" s="38" t="s">
        <v>75</v>
      </c>
      <c r="J261" s="38" t="s">
        <v>76</v>
      </c>
      <c r="K261" s="38" t="s">
        <v>77</v>
      </c>
      <c r="L261" s="38" t="s">
        <v>78</v>
      </c>
      <c r="M261" s="38" t="s">
        <v>79</v>
      </c>
      <c r="N261" s="38" t="s">
        <v>291</v>
      </c>
      <c r="O261" s="38" t="s">
        <v>292</v>
      </c>
      <c r="P261" s="38" t="s">
        <v>315</v>
      </c>
      <c r="Q261" s="38" t="s">
        <v>479</v>
      </c>
      <c r="R261" s="38" t="s">
        <v>295</v>
      </c>
      <c r="S261" s="38" t="s">
        <v>39</v>
      </c>
      <c r="T261" s="38" t="s">
        <v>40</v>
      </c>
      <c r="U261" s="38" t="s">
        <v>18</v>
      </c>
      <c r="V261" s="38" t="s">
        <v>480</v>
      </c>
      <c r="W261" s="39" t="s">
        <v>59</v>
      </c>
      <c r="X261" s="32">
        <v>168</v>
      </c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 s="37" t="s">
        <v>13</v>
      </c>
      <c r="G262" s="38" t="s">
        <v>73</v>
      </c>
      <c r="H262" s="38" t="s">
        <v>74</v>
      </c>
      <c r="I262" s="38" t="s">
        <v>75</v>
      </c>
      <c r="J262" s="38" t="s">
        <v>76</v>
      </c>
      <c r="K262" s="38" t="s">
        <v>77</v>
      </c>
      <c r="L262" s="38" t="s">
        <v>78</v>
      </c>
      <c r="M262" s="38" t="s">
        <v>79</v>
      </c>
      <c r="N262" s="38" t="s">
        <v>291</v>
      </c>
      <c r="O262" s="38" t="s">
        <v>292</v>
      </c>
      <c r="P262" s="38" t="s">
        <v>328</v>
      </c>
      <c r="Q262" s="38" t="s">
        <v>481</v>
      </c>
      <c r="R262" s="38" t="s">
        <v>332</v>
      </c>
      <c r="S262" s="38" t="s">
        <v>35</v>
      </c>
      <c r="T262" s="38" t="s">
        <v>36</v>
      </c>
      <c r="U262" s="38" t="s">
        <v>18</v>
      </c>
      <c r="V262" s="38" t="s">
        <v>462</v>
      </c>
      <c r="W262" s="39" t="s">
        <v>59</v>
      </c>
      <c r="X262" s="32">
        <v>23</v>
      </c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 s="37" t="s">
        <v>13</v>
      </c>
      <c r="G263" s="38" t="s">
        <v>73</v>
      </c>
      <c r="H263" s="38" t="s">
        <v>74</v>
      </c>
      <c r="I263" s="38" t="s">
        <v>75</v>
      </c>
      <c r="J263" s="38" t="s">
        <v>76</v>
      </c>
      <c r="K263" s="38" t="s">
        <v>77</v>
      </c>
      <c r="L263" s="38" t="s">
        <v>78</v>
      </c>
      <c r="M263" s="38" t="s">
        <v>79</v>
      </c>
      <c r="N263" s="38" t="s">
        <v>291</v>
      </c>
      <c r="O263" s="38" t="s">
        <v>292</v>
      </c>
      <c r="P263" s="38" t="s">
        <v>328</v>
      </c>
      <c r="Q263" s="38" t="s">
        <v>482</v>
      </c>
      <c r="R263" s="38" t="s">
        <v>332</v>
      </c>
      <c r="S263" s="38" t="s">
        <v>35</v>
      </c>
      <c r="T263" s="38" t="s">
        <v>36</v>
      </c>
      <c r="U263" s="38" t="s">
        <v>18</v>
      </c>
      <c r="V263" s="38" t="s">
        <v>464</v>
      </c>
      <c r="W263" s="39" t="s">
        <v>59</v>
      </c>
      <c r="X263" s="32">
        <v>23</v>
      </c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 s="37" t="s">
        <v>13</v>
      </c>
      <c r="G264" s="38" t="s">
        <v>73</v>
      </c>
      <c r="H264" s="38" t="s">
        <v>74</v>
      </c>
      <c r="I264" s="38" t="s">
        <v>75</v>
      </c>
      <c r="J264" s="38" t="s">
        <v>76</v>
      </c>
      <c r="K264" s="38" t="s">
        <v>77</v>
      </c>
      <c r="L264" s="38" t="s">
        <v>78</v>
      </c>
      <c r="M264" s="38" t="s">
        <v>79</v>
      </c>
      <c r="N264" s="38" t="s">
        <v>291</v>
      </c>
      <c r="O264" s="38" t="s">
        <v>292</v>
      </c>
      <c r="P264" s="38" t="s">
        <v>328</v>
      </c>
      <c r="Q264" s="38" t="s">
        <v>483</v>
      </c>
      <c r="R264" s="38" t="s">
        <v>332</v>
      </c>
      <c r="S264" s="38" t="s">
        <v>35</v>
      </c>
      <c r="T264" s="38" t="s">
        <v>36</v>
      </c>
      <c r="U264" s="38" t="s">
        <v>18</v>
      </c>
      <c r="V264" s="38" t="s">
        <v>466</v>
      </c>
      <c r="W264" s="39" t="s">
        <v>59</v>
      </c>
      <c r="X264" s="32">
        <v>23</v>
      </c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 s="37" t="s">
        <v>13</v>
      </c>
      <c r="G265" s="38" t="s">
        <v>73</v>
      </c>
      <c r="H265" s="38" t="s">
        <v>74</v>
      </c>
      <c r="I265" s="38" t="s">
        <v>75</v>
      </c>
      <c r="J265" s="38" t="s">
        <v>76</v>
      </c>
      <c r="K265" s="38" t="s">
        <v>77</v>
      </c>
      <c r="L265" s="38" t="s">
        <v>78</v>
      </c>
      <c r="M265" s="38" t="s">
        <v>79</v>
      </c>
      <c r="N265" s="38" t="s">
        <v>291</v>
      </c>
      <c r="O265" s="38" t="s">
        <v>292</v>
      </c>
      <c r="P265" s="38" t="s">
        <v>328</v>
      </c>
      <c r="Q265" s="38" t="s">
        <v>484</v>
      </c>
      <c r="R265" s="38" t="s">
        <v>332</v>
      </c>
      <c r="S265" s="38" t="s">
        <v>35</v>
      </c>
      <c r="T265" s="38" t="s">
        <v>36</v>
      </c>
      <c r="U265" s="38" t="s">
        <v>18</v>
      </c>
      <c r="V265" s="38" t="s">
        <v>468</v>
      </c>
      <c r="W265" s="39" t="s">
        <v>59</v>
      </c>
      <c r="X265" s="32">
        <v>23</v>
      </c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 s="37" t="s">
        <v>13</v>
      </c>
      <c r="G266" s="38" t="s">
        <v>73</v>
      </c>
      <c r="H266" s="38" t="s">
        <v>74</v>
      </c>
      <c r="I266" s="38" t="s">
        <v>75</v>
      </c>
      <c r="J266" s="38" t="s">
        <v>76</v>
      </c>
      <c r="K266" s="38" t="s">
        <v>77</v>
      </c>
      <c r="L266" s="38" t="s">
        <v>78</v>
      </c>
      <c r="M266" s="38" t="s">
        <v>79</v>
      </c>
      <c r="N266" s="38" t="s">
        <v>291</v>
      </c>
      <c r="O266" s="38" t="s">
        <v>292</v>
      </c>
      <c r="P266" s="38" t="s">
        <v>328</v>
      </c>
      <c r="Q266" s="38" t="s">
        <v>485</v>
      </c>
      <c r="R266" s="38" t="s">
        <v>332</v>
      </c>
      <c r="S266" s="38" t="s">
        <v>35</v>
      </c>
      <c r="T266" s="38" t="s">
        <v>36</v>
      </c>
      <c r="U266" s="38" t="s">
        <v>18</v>
      </c>
      <c r="V266" s="38" t="s">
        <v>470</v>
      </c>
      <c r="W266" s="39" t="s">
        <v>59</v>
      </c>
      <c r="X266" s="32">
        <v>23</v>
      </c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 s="37" t="s">
        <v>13</v>
      </c>
      <c r="G267" s="38" t="s">
        <v>73</v>
      </c>
      <c r="H267" s="38" t="s">
        <v>74</v>
      </c>
      <c r="I267" s="38" t="s">
        <v>75</v>
      </c>
      <c r="J267" s="38" t="s">
        <v>76</v>
      </c>
      <c r="K267" s="38" t="s">
        <v>77</v>
      </c>
      <c r="L267" s="38" t="s">
        <v>78</v>
      </c>
      <c r="M267" s="38" t="s">
        <v>79</v>
      </c>
      <c r="N267" s="38" t="s">
        <v>291</v>
      </c>
      <c r="O267" s="38" t="s">
        <v>292</v>
      </c>
      <c r="P267" s="38" t="s">
        <v>328</v>
      </c>
      <c r="Q267" s="38" t="s">
        <v>486</v>
      </c>
      <c r="R267" s="38" t="s">
        <v>332</v>
      </c>
      <c r="S267" s="38" t="s">
        <v>35</v>
      </c>
      <c r="T267" s="38" t="s">
        <v>36</v>
      </c>
      <c r="U267" s="38" t="s">
        <v>18</v>
      </c>
      <c r="V267" s="38" t="s">
        <v>252</v>
      </c>
      <c r="W267" s="39" t="s">
        <v>59</v>
      </c>
      <c r="X267" s="32">
        <v>23</v>
      </c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 s="37" t="s">
        <v>13</v>
      </c>
      <c r="G268" s="38" t="s">
        <v>73</v>
      </c>
      <c r="H268" s="38" t="s">
        <v>74</v>
      </c>
      <c r="I268" s="38" t="s">
        <v>75</v>
      </c>
      <c r="J268" s="38" t="s">
        <v>76</v>
      </c>
      <c r="K268" s="38" t="s">
        <v>77</v>
      </c>
      <c r="L268" s="38" t="s">
        <v>78</v>
      </c>
      <c r="M268" s="38" t="s">
        <v>79</v>
      </c>
      <c r="N268" s="38" t="s">
        <v>291</v>
      </c>
      <c r="O268" s="38" t="s">
        <v>292</v>
      </c>
      <c r="P268" s="38" t="s">
        <v>328</v>
      </c>
      <c r="Q268" s="38" t="s">
        <v>487</v>
      </c>
      <c r="R268" s="38" t="s">
        <v>332</v>
      </c>
      <c r="S268" s="38" t="s">
        <v>35</v>
      </c>
      <c r="T268" s="38" t="s">
        <v>36</v>
      </c>
      <c r="U268" s="38" t="s">
        <v>18</v>
      </c>
      <c r="V268" s="38" t="s">
        <v>269</v>
      </c>
      <c r="W268" s="39" t="s">
        <v>59</v>
      </c>
      <c r="X268" s="32">
        <v>23</v>
      </c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 s="37" t="s">
        <v>13</v>
      </c>
      <c r="G269" s="38" t="s">
        <v>73</v>
      </c>
      <c r="H269" s="38" t="s">
        <v>74</v>
      </c>
      <c r="I269" s="38" t="s">
        <v>75</v>
      </c>
      <c r="J269" s="38" t="s">
        <v>76</v>
      </c>
      <c r="K269" s="38" t="s">
        <v>77</v>
      </c>
      <c r="L269" s="38" t="s">
        <v>78</v>
      </c>
      <c r="M269" s="38" t="s">
        <v>79</v>
      </c>
      <c r="N269" s="38" t="s">
        <v>291</v>
      </c>
      <c r="O269" s="38" t="s">
        <v>292</v>
      </c>
      <c r="P269" s="38" t="s">
        <v>328</v>
      </c>
      <c r="Q269" s="38" t="s">
        <v>488</v>
      </c>
      <c r="R269" s="38" t="s">
        <v>332</v>
      </c>
      <c r="S269" s="38" t="s">
        <v>35</v>
      </c>
      <c r="T269" s="38" t="s">
        <v>36</v>
      </c>
      <c r="U269" s="38" t="s">
        <v>18</v>
      </c>
      <c r="V269" s="38" t="s">
        <v>228</v>
      </c>
      <c r="W269" s="39" t="s">
        <v>59</v>
      </c>
      <c r="X269" s="32">
        <v>23</v>
      </c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 s="37" t="s">
        <v>13</v>
      </c>
      <c r="G270" s="38" t="s">
        <v>73</v>
      </c>
      <c r="H270" s="38" t="s">
        <v>74</v>
      </c>
      <c r="I270" s="38" t="s">
        <v>75</v>
      </c>
      <c r="J270" s="38" t="s">
        <v>76</v>
      </c>
      <c r="K270" s="38" t="s">
        <v>77</v>
      </c>
      <c r="L270" s="38" t="s">
        <v>78</v>
      </c>
      <c r="M270" s="38" t="s">
        <v>79</v>
      </c>
      <c r="N270" s="38" t="s">
        <v>291</v>
      </c>
      <c r="O270" s="38" t="s">
        <v>292</v>
      </c>
      <c r="P270" s="38" t="s">
        <v>328</v>
      </c>
      <c r="Q270" s="38" t="s">
        <v>489</v>
      </c>
      <c r="R270" s="38" t="s">
        <v>332</v>
      </c>
      <c r="S270" s="38" t="s">
        <v>35</v>
      </c>
      <c r="T270" s="38" t="s">
        <v>36</v>
      </c>
      <c r="U270" s="38" t="s">
        <v>18</v>
      </c>
      <c r="V270" s="38" t="s">
        <v>475</v>
      </c>
      <c r="W270" s="39" t="s">
        <v>59</v>
      </c>
      <c r="X270" s="32">
        <v>23</v>
      </c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 s="37" t="s">
        <v>13</v>
      </c>
      <c r="G271" s="38" t="s">
        <v>73</v>
      </c>
      <c r="H271" s="38" t="s">
        <v>74</v>
      </c>
      <c r="I271" s="38" t="s">
        <v>75</v>
      </c>
      <c r="J271" s="38" t="s">
        <v>76</v>
      </c>
      <c r="K271" s="38" t="s">
        <v>77</v>
      </c>
      <c r="L271" s="38" t="s">
        <v>78</v>
      </c>
      <c r="M271" s="38" t="s">
        <v>79</v>
      </c>
      <c r="N271" s="38" t="s">
        <v>291</v>
      </c>
      <c r="O271" s="38" t="s">
        <v>292</v>
      </c>
      <c r="P271" s="38" t="s">
        <v>328</v>
      </c>
      <c r="Q271" s="38" t="s">
        <v>490</v>
      </c>
      <c r="R271" s="38" t="s">
        <v>332</v>
      </c>
      <c r="S271" s="38" t="s">
        <v>35</v>
      </c>
      <c r="T271" s="38" t="s">
        <v>36</v>
      </c>
      <c r="U271" s="38" t="s">
        <v>18</v>
      </c>
      <c r="V271" s="38" t="s">
        <v>261</v>
      </c>
      <c r="W271" s="39" t="s">
        <v>59</v>
      </c>
      <c r="X271" s="32">
        <v>23</v>
      </c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 s="37" t="s">
        <v>13</v>
      </c>
      <c r="G272" s="38" t="s">
        <v>73</v>
      </c>
      <c r="H272" s="38" t="s">
        <v>74</v>
      </c>
      <c r="I272" s="38" t="s">
        <v>75</v>
      </c>
      <c r="J272" s="38" t="s">
        <v>76</v>
      </c>
      <c r="K272" s="38" t="s">
        <v>77</v>
      </c>
      <c r="L272" s="38" t="s">
        <v>78</v>
      </c>
      <c r="M272" s="38" t="s">
        <v>79</v>
      </c>
      <c r="N272" s="38" t="s">
        <v>291</v>
      </c>
      <c r="O272" s="38" t="s">
        <v>292</v>
      </c>
      <c r="P272" s="38" t="s">
        <v>328</v>
      </c>
      <c r="Q272" s="38" t="s">
        <v>491</v>
      </c>
      <c r="R272" s="38" t="s">
        <v>332</v>
      </c>
      <c r="S272" s="38" t="s">
        <v>35</v>
      </c>
      <c r="T272" s="38" t="s">
        <v>36</v>
      </c>
      <c r="U272" s="38" t="s">
        <v>18</v>
      </c>
      <c r="V272" s="38" t="s">
        <v>265</v>
      </c>
      <c r="W272" s="39" t="s">
        <v>59</v>
      </c>
      <c r="X272" s="32">
        <v>23</v>
      </c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 s="37" t="s">
        <v>13</v>
      </c>
      <c r="G273" s="38" t="s">
        <v>73</v>
      </c>
      <c r="H273" s="38" t="s">
        <v>74</v>
      </c>
      <c r="I273" s="38" t="s">
        <v>75</v>
      </c>
      <c r="J273" s="38" t="s">
        <v>76</v>
      </c>
      <c r="K273" s="38" t="s">
        <v>77</v>
      </c>
      <c r="L273" s="38" t="s">
        <v>78</v>
      </c>
      <c r="M273" s="38" t="s">
        <v>79</v>
      </c>
      <c r="N273" s="38" t="s">
        <v>291</v>
      </c>
      <c r="O273" s="38" t="s">
        <v>292</v>
      </c>
      <c r="P273" s="38" t="s">
        <v>328</v>
      </c>
      <c r="Q273" s="38" t="s">
        <v>492</v>
      </c>
      <c r="R273" s="38" t="s">
        <v>332</v>
      </c>
      <c r="S273" s="38" t="s">
        <v>35</v>
      </c>
      <c r="T273" s="38" t="s">
        <v>36</v>
      </c>
      <c r="U273" s="38" t="s">
        <v>18</v>
      </c>
      <c r="V273" s="38" t="s">
        <v>230</v>
      </c>
      <c r="W273" s="39" t="s">
        <v>59</v>
      </c>
      <c r="X273" s="32">
        <v>23</v>
      </c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 s="37" t="s">
        <v>13</v>
      </c>
      <c r="G274" s="38" t="s">
        <v>73</v>
      </c>
      <c r="H274" s="38" t="s">
        <v>74</v>
      </c>
      <c r="I274" s="38" t="s">
        <v>75</v>
      </c>
      <c r="J274" s="38" t="s">
        <v>76</v>
      </c>
      <c r="K274" s="38" t="s">
        <v>77</v>
      </c>
      <c r="L274" s="38" t="s">
        <v>78</v>
      </c>
      <c r="M274" s="38" t="s">
        <v>79</v>
      </c>
      <c r="N274" s="38" t="s">
        <v>291</v>
      </c>
      <c r="O274" s="38" t="s">
        <v>292</v>
      </c>
      <c r="P274" s="38" t="s">
        <v>328</v>
      </c>
      <c r="Q274" s="38" t="s">
        <v>493</v>
      </c>
      <c r="R274" s="38" t="s">
        <v>332</v>
      </c>
      <c r="S274" s="38" t="s">
        <v>35</v>
      </c>
      <c r="T274" s="38" t="s">
        <v>36</v>
      </c>
      <c r="U274" s="38" t="s">
        <v>18</v>
      </c>
      <c r="V274" s="38" t="s">
        <v>480</v>
      </c>
      <c r="W274" s="39" t="s">
        <v>59</v>
      </c>
      <c r="X274" s="32">
        <v>23</v>
      </c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 s="37" t="s">
        <v>13</v>
      </c>
      <c r="G275" s="38" t="s">
        <v>82</v>
      </c>
      <c r="H275" s="38" t="s">
        <v>83</v>
      </c>
      <c r="I275" s="38" t="s">
        <v>84</v>
      </c>
      <c r="J275" s="38" t="s">
        <v>85</v>
      </c>
      <c r="K275" s="38" t="s">
        <v>86</v>
      </c>
      <c r="L275" s="38" t="s">
        <v>87</v>
      </c>
      <c r="M275" s="38" t="s">
        <v>56</v>
      </c>
      <c r="N275" s="38" t="s">
        <v>381</v>
      </c>
      <c r="O275" s="38" t="s">
        <v>382</v>
      </c>
      <c r="P275" s="38" t="s">
        <v>315</v>
      </c>
      <c r="Q275" s="38" t="s">
        <v>494</v>
      </c>
      <c r="R275" s="38" t="s">
        <v>304</v>
      </c>
      <c r="S275" s="38" t="s">
        <v>88</v>
      </c>
      <c r="T275" s="38" t="s">
        <v>89</v>
      </c>
      <c r="U275" s="38" t="s">
        <v>18</v>
      </c>
      <c r="V275" s="38" t="s">
        <v>242</v>
      </c>
      <c r="W275" s="39" t="s">
        <v>59</v>
      </c>
      <c r="X275" s="31">
        <v>3</v>
      </c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 s="37" t="s">
        <v>13</v>
      </c>
      <c r="G276" s="38" t="s">
        <v>82</v>
      </c>
      <c r="H276" s="38" t="s">
        <v>83</v>
      </c>
      <c r="I276" s="38" t="s">
        <v>84</v>
      </c>
      <c r="J276" s="38" t="s">
        <v>85</v>
      </c>
      <c r="K276" s="38" t="s">
        <v>86</v>
      </c>
      <c r="L276" s="38" t="s">
        <v>87</v>
      </c>
      <c r="M276" s="38" t="s">
        <v>56</v>
      </c>
      <c r="N276" s="38" t="s">
        <v>381</v>
      </c>
      <c r="O276" s="38" t="s">
        <v>382</v>
      </c>
      <c r="P276" s="38" t="s">
        <v>315</v>
      </c>
      <c r="Q276" s="38" t="s">
        <v>494</v>
      </c>
      <c r="R276" s="38" t="s">
        <v>306</v>
      </c>
      <c r="S276" s="38" t="s">
        <v>37</v>
      </c>
      <c r="T276" s="38" t="s">
        <v>38</v>
      </c>
      <c r="U276" s="38" t="s">
        <v>18</v>
      </c>
      <c r="V276" s="38" t="s">
        <v>242</v>
      </c>
      <c r="W276" s="39" t="s">
        <v>59</v>
      </c>
      <c r="X276" s="31">
        <v>2</v>
      </c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 s="37" t="s">
        <v>13</v>
      </c>
      <c r="G277" s="38" t="s">
        <v>82</v>
      </c>
      <c r="H277" s="38" t="s">
        <v>83</v>
      </c>
      <c r="I277" s="38" t="s">
        <v>84</v>
      </c>
      <c r="J277" s="38" t="s">
        <v>85</v>
      </c>
      <c r="K277" s="38" t="s">
        <v>86</v>
      </c>
      <c r="L277" s="38" t="s">
        <v>87</v>
      </c>
      <c r="M277" s="38" t="s">
        <v>56</v>
      </c>
      <c r="N277" s="38" t="s">
        <v>381</v>
      </c>
      <c r="O277" s="38" t="s">
        <v>382</v>
      </c>
      <c r="P277" s="38" t="s">
        <v>315</v>
      </c>
      <c r="Q277" s="38" t="s">
        <v>495</v>
      </c>
      <c r="R277" s="38" t="s">
        <v>301</v>
      </c>
      <c r="S277" s="38" t="s">
        <v>31</v>
      </c>
      <c r="T277" s="38" t="s">
        <v>32</v>
      </c>
      <c r="U277" s="38" t="s">
        <v>18</v>
      </c>
      <c r="V277" s="38" t="s">
        <v>302</v>
      </c>
      <c r="W277" s="39" t="s">
        <v>59</v>
      </c>
      <c r="X277" s="32">
        <v>6</v>
      </c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 s="37" t="s">
        <v>13</v>
      </c>
      <c r="G278" s="38" t="s">
        <v>82</v>
      </c>
      <c r="H278" s="38" t="s">
        <v>83</v>
      </c>
      <c r="I278" s="38" t="s">
        <v>84</v>
      </c>
      <c r="J278" s="38" t="s">
        <v>85</v>
      </c>
      <c r="K278" s="38" t="s">
        <v>86</v>
      </c>
      <c r="L278" s="38" t="s">
        <v>87</v>
      </c>
      <c r="M278" s="38" t="s">
        <v>56</v>
      </c>
      <c r="N278" s="38" t="s">
        <v>381</v>
      </c>
      <c r="O278" s="38" t="s">
        <v>382</v>
      </c>
      <c r="P278" s="38" t="s">
        <v>315</v>
      </c>
      <c r="Q278" s="38" t="s">
        <v>495</v>
      </c>
      <c r="R278" s="38" t="s">
        <v>295</v>
      </c>
      <c r="S278" s="38" t="s">
        <v>39</v>
      </c>
      <c r="T278" s="38" t="s">
        <v>40</v>
      </c>
      <c r="U278" s="38" t="s">
        <v>18</v>
      </c>
      <c r="V278" s="38" t="s">
        <v>302</v>
      </c>
      <c r="W278" s="39" t="s">
        <v>59</v>
      </c>
      <c r="X278" s="32">
        <v>48</v>
      </c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 s="37" t="s">
        <v>13</v>
      </c>
      <c r="G279" s="38" t="s">
        <v>82</v>
      </c>
      <c r="H279" s="38" t="s">
        <v>83</v>
      </c>
      <c r="I279" s="38" t="s">
        <v>84</v>
      </c>
      <c r="J279" s="38" t="s">
        <v>85</v>
      </c>
      <c r="K279" s="38" t="s">
        <v>86</v>
      </c>
      <c r="L279" s="38" t="s">
        <v>87</v>
      </c>
      <c r="M279" s="38" t="s">
        <v>56</v>
      </c>
      <c r="N279" s="38" t="s">
        <v>381</v>
      </c>
      <c r="O279" s="38" t="s">
        <v>382</v>
      </c>
      <c r="P279" s="38" t="s">
        <v>315</v>
      </c>
      <c r="Q279" s="38" t="s">
        <v>496</v>
      </c>
      <c r="R279" s="38" t="s">
        <v>295</v>
      </c>
      <c r="S279" s="38" t="s">
        <v>39</v>
      </c>
      <c r="T279" s="38" t="s">
        <v>40</v>
      </c>
      <c r="U279" s="38" t="s">
        <v>18</v>
      </c>
      <c r="V279" s="38" t="s">
        <v>402</v>
      </c>
      <c r="W279" s="39" t="s">
        <v>59</v>
      </c>
      <c r="X279" s="32">
        <v>48</v>
      </c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 s="37" t="s">
        <v>13</v>
      </c>
      <c r="G280" s="38" t="s">
        <v>82</v>
      </c>
      <c r="H280" s="38" t="s">
        <v>83</v>
      </c>
      <c r="I280" s="38" t="s">
        <v>84</v>
      </c>
      <c r="J280" s="38" t="s">
        <v>85</v>
      </c>
      <c r="K280" s="38" t="s">
        <v>86</v>
      </c>
      <c r="L280" s="38" t="s">
        <v>87</v>
      </c>
      <c r="M280" s="38" t="s">
        <v>56</v>
      </c>
      <c r="N280" s="38" t="s">
        <v>381</v>
      </c>
      <c r="O280" s="38" t="s">
        <v>382</v>
      </c>
      <c r="P280" s="38" t="s">
        <v>328</v>
      </c>
      <c r="Q280" s="38" t="s">
        <v>497</v>
      </c>
      <c r="R280" s="38" t="s">
        <v>330</v>
      </c>
      <c r="S280" s="38" t="s">
        <v>27</v>
      </c>
      <c r="T280" s="38" t="s">
        <v>28</v>
      </c>
      <c r="U280" s="38" t="s">
        <v>18</v>
      </c>
      <c r="V280" s="38" t="s">
        <v>224</v>
      </c>
      <c r="W280" s="39" t="s">
        <v>59</v>
      </c>
      <c r="X280" s="32">
        <v>7</v>
      </c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 s="37" t="s">
        <v>13</v>
      </c>
      <c r="G281" s="38" t="s">
        <v>82</v>
      </c>
      <c r="H281" s="38" t="s">
        <v>83</v>
      </c>
      <c r="I281" s="38" t="s">
        <v>84</v>
      </c>
      <c r="J281" s="38" t="s">
        <v>85</v>
      </c>
      <c r="K281" s="38" t="s">
        <v>86</v>
      </c>
      <c r="L281" s="38" t="s">
        <v>87</v>
      </c>
      <c r="M281" s="38" t="s">
        <v>56</v>
      </c>
      <c r="N281" s="38" t="s">
        <v>381</v>
      </c>
      <c r="O281" s="38" t="s">
        <v>382</v>
      </c>
      <c r="P281" s="38" t="s">
        <v>328</v>
      </c>
      <c r="Q281" s="38" t="s">
        <v>497</v>
      </c>
      <c r="R281" s="38" t="s">
        <v>332</v>
      </c>
      <c r="S281" s="38" t="s">
        <v>35</v>
      </c>
      <c r="T281" s="38" t="s">
        <v>36</v>
      </c>
      <c r="U281" s="38" t="s">
        <v>18</v>
      </c>
      <c r="V281" s="38" t="s">
        <v>224</v>
      </c>
      <c r="W281" s="39" t="s">
        <v>59</v>
      </c>
      <c r="X281" s="32">
        <v>5</v>
      </c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 s="37" t="s">
        <v>13</v>
      </c>
      <c r="G282" s="38" t="s">
        <v>82</v>
      </c>
      <c r="H282" s="38" t="s">
        <v>83</v>
      </c>
      <c r="I282" s="38" t="s">
        <v>84</v>
      </c>
      <c r="J282" s="38" t="s">
        <v>85</v>
      </c>
      <c r="K282" s="38" t="s">
        <v>86</v>
      </c>
      <c r="L282" s="38" t="s">
        <v>87</v>
      </c>
      <c r="M282" s="38" t="s">
        <v>56</v>
      </c>
      <c r="N282" s="38" t="s">
        <v>381</v>
      </c>
      <c r="O282" s="38" t="s">
        <v>382</v>
      </c>
      <c r="P282" s="38" t="s">
        <v>328</v>
      </c>
      <c r="Q282" s="38" t="s">
        <v>498</v>
      </c>
      <c r="R282" s="38" t="s">
        <v>330</v>
      </c>
      <c r="S282" s="38" t="s">
        <v>27</v>
      </c>
      <c r="T282" s="38" t="s">
        <v>28</v>
      </c>
      <c r="U282" s="38" t="s">
        <v>18</v>
      </c>
      <c r="V282" s="38" t="s">
        <v>387</v>
      </c>
      <c r="W282" s="39" t="s">
        <v>59</v>
      </c>
      <c r="X282" s="32">
        <v>7</v>
      </c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 s="37" t="s">
        <v>13</v>
      </c>
      <c r="G283" s="38" t="s">
        <v>82</v>
      </c>
      <c r="H283" s="38" t="s">
        <v>83</v>
      </c>
      <c r="I283" s="38" t="s">
        <v>84</v>
      </c>
      <c r="J283" s="38" t="s">
        <v>85</v>
      </c>
      <c r="K283" s="38" t="s">
        <v>86</v>
      </c>
      <c r="L283" s="38" t="s">
        <v>87</v>
      </c>
      <c r="M283" s="38" t="s">
        <v>56</v>
      </c>
      <c r="N283" s="38" t="s">
        <v>381</v>
      </c>
      <c r="O283" s="38" t="s">
        <v>382</v>
      </c>
      <c r="P283" s="38" t="s">
        <v>328</v>
      </c>
      <c r="Q283" s="38" t="s">
        <v>499</v>
      </c>
      <c r="R283" s="38" t="s">
        <v>330</v>
      </c>
      <c r="S283" s="38" t="s">
        <v>27</v>
      </c>
      <c r="T283" s="38" t="s">
        <v>28</v>
      </c>
      <c r="U283" s="38" t="s">
        <v>18</v>
      </c>
      <c r="V283" s="38" t="s">
        <v>242</v>
      </c>
      <c r="W283" s="39" t="s">
        <v>59</v>
      </c>
      <c r="X283" s="32">
        <v>5</v>
      </c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 s="37" t="s">
        <v>13</v>
      </c>
      <c r="G284" s="38" t="s">
        <v>82</v>
      </c>
      <c r="H284" s="38" t="s">
        <v>83</v>
      </c>
      <c r="I284" s="38" t="s">
        <v>84</v>
      </c>
      <c r="J284" s="38" t="s">
        <v>85</v>
      </c>
      <c r="K284" s="38" t="s">
        <v>86</v>
      </c>
      <c r="L284" s="38" t="s">
        <v>87</v>
      </c>
      <c r="M284" s="38" t="s">
        <v>56</v>
      </c>
      <c r="N284" s="38" t="s">
        <v>381</v>
      </c>
      <c r="O284" s="38" t="s">
        <v>382</v>
      </c>
      <c r="P284" s="38" t="s">
        <v>328</v>
      </c>
      <c r="Q284" s="38" t="s">
        <v>499</v>
      </c>
      <c r="R284" s="38" t="s">
        <v>332</v>
      </c>
      <c r="S284" s="38" t="s">
        <v>35</v>
      </c>
      <c r="T284" s="38" t="s">
        <v>36</v>
      </c>
      <c r="U284" s="38" t="s">
        <v>18</v>
      </c>
      <c r="V284" s="38" t="s">
        <v>242</v>
      </c>
      <c r="W284" s="39" t="s">
        <v>59</v>
      </c>
      <c r="X284" s="32">
        <v>5</v>
      </c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 s="37" t="s">
        <v>13</v>
      </c>
      <c r="G285" s="38" t="s">
        <v>82</v>
      </c>
      <c r="H285" s="38" t="s">
        <v>83</v>
      </c>
      <c r="I285" s="38" t="s">
        <v>84</v>
      </c>
      <c r="J285" s="38" t="s">
        <v>85</v>
      </c>
      <c r="K285" s="38" t="s">
        <v>86</v>
      </c>
      <c r="L285" s="38" t="s">
        <v>87</v>
      </c>
      <c r="M285" s="38" t="s">
        <v>56</v>
      </c>
      <c r="N285" s="38" t="s">
        <v>381</v>
      </c>
      <c r="O285" s="38" t="s">
        <v>382</v>
      </c>
      <c r="P285" s="38" t="s">
        <v>328</v>
      </c>
      <c r="Q285" s="38" t="s">
        <v>500</v>
      </c>
      <c r="R285" s="38" t="s">
        <v>330</v>
      </c>
      <c r="S285" s="38" t="s">
        <v>27</v>
      </c>
      <c r="T285" s="38" t="s">
        <v>28</v>
      </c>
      <c r="U285" s="38" t="s">
        <v>18</v>
      </c>
      <c r="V285" s="38" t="s">
        <v>391</v>
      </c>
      <c r="W285" s="39" t="s">
        <v>59</v>
      </c>
      <c r="X285" s="32">
        <v>5</v>
      </c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 s="37" t="s">
        <v>13</v>
      </c>
      <c r="G286" s="38" t="s">
        <v>82</v>
      </c>
      <c r="H286" s="38" t="s">
        <v>83</v>
      </c>
      <c r="I286" s="38" t="s">
        <v>84</v>
      </c>
      <c r="J286" s="38" t="s">
        <v>85</v>
      </c>
      <c r="K286" s="38" t="s">
        <v>86</v>
      </c>
      <c r="L286" s="38" t="s">
        <v>87</v>
      </c>
      <c r="M286" s="38" t="s">
        <v>56</v>
      </c>
      <c r="N286" s="38" t="s">
        <v>381</v>
      </c>
      <c r="O286" s="38" t="s">
        <v>382</v>
      </c>
      <c r="P286" s="38" t="s">
        <v>328</v>
      </c>
      <c r="Q286" s="38" t="s">
        <v>501</v>
      </c>
      <c r="R286" s="38" t="s">
        <v>330</v>
      </c>
      <c r="S286" s="38" t="s">
        <v>27</v>
      </c>
      <c r="T286" s="38" t="s">
        <v>28</v>
      </c>
      <c r="U286" s="38" t="s">
        <v>18</v>
      </c>
      <c r="V286" s="38" t="s">
        <v>302</v>
      </c>
      <c r="W286" s="39" t="s">
        <v>59</v>
      </c>
      <c r="X286" s="32">
        <v>6</v>
      </c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 s="37" t="s">
        <v>13</v>
      </c>
      <c r="G287" s="38" t="s">
        <v>82</v>
      </c>
      <c r="H287" s="38" t="s">
        <v>83</v>
      </c>
      <c r="I287" s="38" t="s">
        <v>84</v>
      </c>
      <c r="J287" s="38" t="s">
        <v>85</v>
      </c>
      <c r="K287" s="38" t="s">
        <v>86</v>
      </c>
      <c r="L287" s="38" t="s">
        <v>87</v>
      </c>
      <c r="M287" s="38" t="s">
        <v>56</v>
      </c>
      <c r="N287" s="38" t="s">
        <v>381</v>
      </c>
      <c r="O287" s="38" t="s">
        <v>382</v>
      </c>
      <c r="P287" s="38" t="s">
        <v>328</v>
      </c>
      <c r="Q287" s="38" t="s">
        <v>501</v>
      </c>
      <c r="R287" s="38" t="s">
        <v>332</v>
      </c>
      <c r="S287" s="38" t="s">
        <v>35</v>
      </c>
      <c r="T287" s="38" t="s">
        <v>36</v>
      </c>
      <c r="U287" s="38" t="s">
        <v>18</v>
      </c>
      <c r="V287" s="38" t="s">
        <v>302</v>
      </c>
      <c r="W287" s="39" t="s">
        <v>59</v>
      </c>
      <c r="X287" s="32">
        <v>5</v>
      </c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 s="37" t="s">
        <v>13</v>
      </c>
      <c r="G288" s="38" t="s">
        <v>82</v>
      </c>
      <c r="H288" s="38" t="s">
        <v>83</v>
      </c>
      <c r="I288" s="38" t="s">
        <v>84</v>
      </c>
      <c r="J288" s="38" t="s">
        <v>85</v>
      </c>
      <c r="K288" s="38" t="s">
        <v>86</v>
      </c>
      <c r="L288" s="38" t="s">
        <v>87</v>
      </c>
      <c r="M288" s="38" t="s">
        <v>56</v>
      </c>
      <c r="N288" s="38" t="s">
        <v>381</v>
      </c>
      <c r="O288" s="38" t="s">
        <v>382</v>
      </c>
      <c r="P288" s="38" t="s">
        <v>328</v>
      </c>
      <c r="Q288" s="38" t="s">
        <v>502</v>
      </c>
      <c r="R288" s="38" t="s">
        <v>330</v>
      </c>
      <c r="S288" s="38" t="s">
        <v>27</v>
      </c>
      <c r="T288" s="38" t="s">
        <v>28</v>
      </c>
      <c r="U288" s="38" t="s">
        <v>18</v>
      </c>
      <c r="V288" s="38" t="s">
        <v>267</v>
      </c>
      <c r="W288" s="39" t="s">
        <v>59</v>
      </c>
      <c r="X288" s="32">
        <v>10</v>
      </c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 s="37" t="s">
        <v>13</v>
      </c>
      <c r="G289" s="38" t="s">
        <v>82</v>
      </c>
      <c r="H289" s="38" t="s">
        <v>83</v>
      </c>
      <c r="I289" s="38" t="s">
        <v>84</v>
      </c>
      <c r="J289" s="38" t="s">
        <v>85</v>
      </c>
      <c r="K289" s="38" t="s">
        <v>86</v>
      </c>
      <c r="L289" s="38" t="s">
        <v>87</v>
      </c>
      <c r="M289" s="38" t="s">
        <v>56</v>
      </c>
      <c r="N289" s="38" t="s">
        <v>381</v>
      </c>
      <c r="O289" s="38" t="s">
        <v>382</v>
      </c>
      <c r="P289" s="38" t="s">
        <v>328</v>
      </c>
      <c r="Q289" s="38" t="s">
        <v>503</v>
      </c>
      <c r="R289" s="38" t="s">
        <v>330</v>
      </c>
      <c r="S289" s="38" t="s">
        <v>27</v>
      </c>
      <c r="T289" s="38" t="s">
        <v>28</v>
      </c>
      <c r="U289" s="38" t="s">
        <v>18</v>
      </c>
      <c r="V289" s="38" t="s">
        <v>238</v>
      </c>
      <c r="W289" s="39" t="s">
        <v>59</v>
      </c>
      <c r="X289" s="32">
        <v>7</v>
      </c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 s="37" t="s">
        <v>13</v>
      </c>
      <c r="G290" s="38" t="s">
        <v>82</v>
      </c>
      <c r="H290" s="38" t="s">
        <v>83</v>
      </c>
      <c r="I290" s="38" t="s">
        <v>84</v>
      </c>
      <c r="J290" s="38" t="s">
        <v>85</v>
      </c>
      <c r="K290" s="38" t="s">
        <v>86</v>
      </c>
      <c r="L290" s="38" t="s">
        <v>87</v>
      </c>
      <c r="M290" s="38" t="s">
        <v>56</v>
      </c>
      <c r="N290" s="38" t="s">
        <v>381</v>
      </c>
      <c r="O290" s="38" t="s">
        <v>382</v>
      </c>
      <c r="P290" s="38" t="s">
        <v>328</v>
      </c>
      <c r="Q290" s="38" t="s">
        <v>503</v>
      </c>
      <c r="R290" s="38" t="s">
        <v>332</v>
      </c>
      <c r="S290" s="38" t="s">
        <v>35</v>
      </c>
      <c r="T290" s="38" t="s">
        <v>36</v>
      </c>
      <c r="U290" s="38" t="s">
        <v>18</v>
      </c>
      <c r="V290" s="38" t="s">
        <v>238</v>
      </c>
      <c r="W290" s="39" t="s">
        <v>59</v>
      </c>
      <c r="X290" s="32">
        <v>5</v>
      </c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 s="37" t="s">
        <v>13</v>
      </c>
      <c r="G291" s="38" t="s">
        <v>82</v>
      </c>
      <c r="H291" s="38" t="s">
        <v>83</v>
      </c>
      <c r="I291" s="38" t="s">
        <v>84</v>
      </c>
      <c r="J291" s="38" t="s">
        <v>85</v>
      </c>
      <c r="K291" s="38" t="s">
        <v>86</v>
      </c>
      <c r="L291" s="38" t="s">
        <v>87</v>
      </c>
      <c r="M291" s="38" t="s">
        <v>56</v>
      </c>
      <c r="N291" s="38" t="s">
        <v>381</v>
      </c>
      <c r="O291" s="38" t="s">
        <v>382</v>
      </c>
      <c r="P291" s="38" t="s">
        <v>328</v>
      </c>
      <c r="Q291" s="38" t="s">
        <v>504</v>
      </c>
      <c r="R291" s="38" t="s">
        <v>330</v>
      </c>
      <c r="S291" s="38" t="s">
        <v>27</v>
      </c>
      <c r="T291" s="38" t="s">
        <v>28</v>
      </c>
      <c r="U291" s="38" t="s">
        <v>18</v>
      </c>
      <c r="V291" s="38" t="s">
        <v>259</v>
      </c>
      <c r="W291" s="39" t="s">
        <v>59</v>
      </c>
      <c r="X291" s="32">
        <v>6</v>
      </c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 s="37" t="s">
        <v>13</v>
      </c>
      <c r="G292" s="38" t="s">
        <v>82</v>
      </c>
      <c r="H292" s="38" t="s">
        <v>83</v>
      </c>
      <c r="I292" s="38" t="s">
        <v>84</v>
      </c>
      <c r="J292" s="38" t="s">
        <v>85</v>
      </c>
      <c r="K292" s="38" t="s">
        <v>86</v>
      </c>
      <c r="L292" s="38" t="s">
        <v>87</v>
      </c>
      <c r="M292" s="38" t="s">
        <v>56</v>
      </c>
      <c r="N292" s="38" t="s">
        <v>381</v>
      </c>
      <c r="O292" s="38" t="s">
        <v>382</v>
      </c>
      <c r="P292" s="38" t="s">
        <v>328</v>
      </c>
      <c r="Q292" s="38" t="s">
        <v>505</v>
      </c>
      <c r="R292" s="38" t="s">
        <v>330</v>
      </c>
      <c r="S292" s="38" t="s">
        <v>27</v>
      </c>
      <c r="T292" s="38" t="s">
        <v>28</v>
      </c>
      <c r="U292" s="38" t="s">
        <v>18</v>
      </c>
      <c r="V292" s="38" t="s">
        <v>398</v>
      </c>
      <c r="W292" s="39" t="s">
        <v>59</v>
      </c>
      <c r="X292" s="32">
        <v>7</v>
      </c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 s="37" t="s">
        <v>13</v>
      </c>
      <c r="G293" s="38" t="s">
        <v>82</v>
      </c>
      <c r="H293" s="38" t="s">
        <v>83</v>
      </c>
      <c r="I293" s="38" t="s">
        <v>84</v>
      </c>
      <c r="J293" s="38" t="s">
        <v>85</v>
      </c>
      <c r="K293" s="38" t="s">
        <v>86</v>
      </c>
      <c r="L293" s="38" t="s">
        <v>87</v>
      </c>
      <c r="M293" s="38" t="s">
        <v>56</v>
      </c>
      <c r="N293" s="38" t="s">
        <v>381</v>
      </c>
      <c r="O293" s="38" t="s">
        <v>382</v>
      </c>
      <c r="P293" s="38" t="s">
        <v>328</v>
      </c>
      <c r="Q293" s="38" t="s">
        <v>505</v>
      </c>
      <c r="R293" s="38" t="s">
        <v>332</v>
      </c>
      <c r="S293" s="38" t="s">
        <v>35</v>
      </c>
      <c r="T293" s="38" t="s">
        <v>36</v>
      </c>
      <c r="U293" s="38" t="s">
        <v>18</v>
      </c>
      <c r="V293" s="38" t="s">
        <v>398</v>
      </c>
      <c r="W293" s="39" t="s">
        <v>59</v>
      </c>
      <c r="X293" s="32">
        <v>5</v>
      </c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 s="37" t="s">
        <v>13</v>
      </c>
      <c r="G294" s="38" t="s">
        <v>82</v>
      </c>
      <c r="H294" s="38" t="s">
        <v>83</v>
      </c>
      <c r="I294" s="38" t="s">
        <v>84</v>
      </c>
      <c r="J294" s="38" t="s">
        <v>85</v>
      </c>
      <c r="K294" s="38" t="s">
        <v>86</v>
      </c>
      <c r="L294" s="38" t="s">
        <v>87</v>
      </c>
      <c r="M294" s="38" t="s">
        <v>56</v>
      </c>
      <c r="N294" s="38" t="s">
        <v>381</v>
      </c>
      <c r="O294" s="38" t="s">
        <v>382</v>
      </c>
      <c r="P294" s="38" t="s">
        <v>328</v>
      </c>
      <c r="Q294" s="38" t="s">
        <v>506</v>
      </c>
      <c r="R294" s="38" t="s">
        <v>330</v>
      </c>
      <c r="S294" s="38" t="s">
        <v>27</v>
      </c>
      <c r="T294" s="38" t="s">
        <v>28</v>
      </c>
      <c r="U294" s="38" t="s">
        <v>18</v>
      </c>
      <c r="V294" s="38" t="s">
        <v>270</v>
      </c>
      <c r="W294" s="39" t="s">
        <v>59</v>
      </c>
      <c r="X294" s="32">
        <v>8</v>
      </c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 s="37" t="s">
        <v>13</v>
      </c>
      <c r="G295" s="38" t="s">
        <v>82</v>
      </c>
      <c r="H295" s="38" t="s">
        <v>83</v>
      </c>
      <c r="I295" s="38" t="s">
        <v>84</v>
      </c>
      <c r="J295" s="38" t="s">
        <v>85</v>
      </c>
      <c r="K295" s="38" t="s">
        <v>86</v>
      </c>
      <c r="L295" s="38" t="s">
        <v>87</v>
      </c>
      <c r="M295" s="38" t="s">
        <v>56</v>
      </c>
      <c r="N295" s="38" t="s">
        <v>381</v>
      </c>
      <c r="O295" s="38" t="s">
        <v>382</v>
      </c>
      <c r="P295" s="38" t="s">
        <v>328</v>
      </c>
      <c r="Q295" s="38" t="s">
        <v>507</v>
      </c>
      <c r="R295" s="38" t="s">
        <v>330</v>
      </c>
      <c r="S295" s="38" t="s">
        <v>27</v>
      </c>
      <c r="T295" s="38" t="s">
        <v>28</v>
      </c>
      <c r="U295" s="38" t="s">
        <v>18</v>
      </c>
      <c r="V295" s="38" t="s">
        <v>400</v>
      </c>
      <c r="W295" s="39" t="s">
        <v>59</v>
      </c>
      <c r="X295" s="32">
        <v>5</v>
      </c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 s="37" t="s">
        <v>13</v>
      </c>
      <c r="G296" s="38" t="s">
        <v>82</v>
      </c>
      <c r="H296" s="38" t="s">
        <v>83</v>
      </c>
      <c r="I296" s="38" t="s">
        <v>84</v>
      </c>
      <c r="J296" s="38" t="s">
        <v>85</v>
      </c>
      <c r="K296" s="38" t="s">
        <v>86</v>
      </c>
      <c r="L296" s="38" t="s">
        <v>87</v>
      </c>
      <c r="M296" s="38" t="s">
        <v>56</v>
      </c>
      <c r="N296" s="38" t="s">
        <v>381</v>
      </c>
      <c r="O296" s="38" t="s">
        <v>382</v>
      </c>
      <c r="P296" s="38" t="s">
        <v>328</v>
      </c>
      <c r="Q296" s="38" t="s">
        <v>508</v>
      </c>
      <c r="R296" s="38" t="s">
        <v>330</v>
      </c>
      <c r="S296" s="38" t="s">
        <v>27</v>
      </c>
      <c r="T296" s="38" t="s">
        <v>28</v>
      </c>
      <c r="U296" s="38" t="s">
        <v>18</v>
      </c>
      <c r="V296" s="38" t="s">
        <v>402</v>
      </c>
      <c r="W296" s="39" t="s">
        <v>59</v>
      </c>
      <c r="X296" s="32">
        <v>6</v>
      </c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 s="37" t="s">
        <v>13</v>
      </c>
      <c r="G297" s="38" t="s">
        <v>82</v>
      </c>
      <c r="H297" s="38" t="s">
        <v>83</v>
      </c>
      <c r="I297" s="38" t="s">
        <v>84</v>
      </c>
      <c r="J297" s="38" t="s">
        <v>85</v>
      </c>
      <c r="K297" s="38" t="s">
        <v>86</v>
      </c>
      <c r="L297" s="38" t="s">
        <v>87</v>
      </c>
      <c r="M297" s="38" t="s">
        <v>56</v>
      </c>
      <c r="N297" s="38" t="s">
        <v>381</v>
      </c>
      <c r="O297" s="38" t="s">
        <v>382</v>
      </c>
      <c r="P297" s="38" t="s">
        <v>328</v>
      </c>
      <c r="Q297" s="38" t="s">
        <v>508</v>
      </c>
      <c r="R297" s="38" t="s">
        <v>332</v>
      </c>
      <c r="S297" s="38" t="s">
        <v>35</v>
      </c>
      <c r="T297" s="38" t="s">
        <v>36</v>
      </c>
      <c r="U297" s="38" t="s">
        <v>18</v>
      </c>
      <c r="V297" s="38" t="s">
        <v>402</v>
      </c>
      <c r="W297" s="39" t="s">
        <v>59</v>
      </c>
      <c r="X297" s="32">
        <v>5</v>
      </c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 s="37" t="s">
        <v>13</v>
      </c>
      <c r="G298" s="38" t="s">
        <v>82</v>
      </c>
      <c r="H298" s="38" t="s">
        <v>83</v>
      </c>
      <c r="I298" s="38" t="s">
        <v>84</v>
      </c>
      <c r="J298" s="38" t="s">
        <v>85</v>
      </c>
      <c r="K298" s="38" t="s">
        <v>86</v>
      </c>
      <c r="L298" s="38" t="s">
        <v>87</v>
      </c>
      <c r="M298" s="38" t="s">
        <v>56</v>
      </c>
      <c r="N298" s="38" t="s">
        <v>381</v>
      </c>
      <c r="O298" s="38" t="s">
        <v>382</v>
      </c>
      <c r="P298" s="38" t="s">
        <v>328</v>
      </c>
      <c r="Q298" s="38" t="s">
        <v>509</v>
      </c>
      <c r="R298" s="38" t="s">
        <v>330</v>
      </c>
      <c r="S298" s="38" t="s">
        <v>27</v>
      </c>
      <c r="T298" s="38" t="s">
        <v>28</v>
      </c>
      <c r="U298" s="38" t="s">
        <v>18</v>
      </c>
      <c r="V298" s="38" t="s">
        <v>404</v>
      </c>
      <c r="W298" s="39" t="s">
        <v>59</v>
      </c>
      <c r="X298" s="32">
        <v>2</v>
      </c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 s="37" t="s">
        <v>13</v>
      </c>
      <c r="G299" s="38" t="s">
        <v>82</v>
      </c>
      <c r="H299" s="38" t="s">
        <v>83</v>
      </c>
      <c r="I299" s="38" t="s">
        <v>84</v>
      </c>
      <c r="J299" s="38" t="s">
        <v>85</v>
      </c>
      <c r="K299" s="38" t="s">
        <v>86</v>
      </c>
      <c r="L299" s="38" t="s">
        <v>87</v>
      </c>
      <c r="M299" s="38" t="s">
        <v>56</v>
      </c>
      <c r="N299" s="38" t="s">
        <v>381</v>
      </c>
      <c r="O299" s="38" t="s">
        <v>382</v>
      </c>
      <c r="P299" s="38" t="s">
        <v>328</v>
      </c>
      <c r="Q299" s="38" t="s">
        <v>510</v>
      </c>
      <c r="R299" s="38" t="s">
        <v>330</v>
      </c>
      <c r="S299" s="38" t="s">
        <v>27</v>
      </c>
      <c r="T299" s="38" t="s">
        <v>28</v>
      </c>
      <c r="U299" s="38" t="s">
        <v>18</v>
      </c>
      <c r="V299" s="38" t="s">
        <v>232</v>
      </c>
      <c r="W299" s="39" t="s">
        <v>59</v>
      </c>
      <c r="X299" s="32">
        <v>12</v>
      </c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 s="37" t="s">
        <v>13</v>
      </c>
      <c r="G300" s="38" t="s">
        <v>90</v>
      </c>
      <c r="H300" s="38" t="s">
        <v>91</v>
      </c>
      <c r="I300" s="38" t="s">
        <v>52</v>
      </c>
      <c r="J300" s="38" t="s">
        <v>53</v>
      </c>
      <c r="K300" s="38" t="s">
        <v>54</v>
      </c>
      <c r="L300" s="38" t="s">
        <v>55</v>
      </c>
      <c r="M300" s="38" t="s">
        <v>56</v>
      </c>
      <c r="N300" s="38" t="s">
        <v>381</v>
      </c>
      <c r="O300" s="38" t="s">
        <v>382</v>
      </c>
      <c r="P300" s="38" t="s">
        <v>315</v>
      </c>
      <c r="Q300" s="38" t="s">
        <v>511</v>
      </c>
      <c r="R300" s="38" t="s">
        <v>306</v>
      </c>
      <c r="S300" s="38" t="s">
        <v>46</v>
      </c>
      <c r="T300" s="38" t="s">
        <v>47</v>
      </c>
      <c r="U300" s="38" t="s">
        <v>18</v>
      </c>
      <c r="V300" s="38" t="s">
        <v>302</v>
      </c>
      <c r="W300" s="39" t="s">
        <v>59</v>
      </c>
      <c r="X300" s="31">
        <v>1</v>
      </c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 s="37" t="s">
        <v>13</v>
      </c>
      <c r="G301" s="38" t="s">
        <v>90</v>
      </c>
      <c r="H301" s="38" t="s">
        <v>91</v>
      </c>
      <c r="I301" s="38" t="s">
        <v>52</v>
      </c>
      <c r="J301" s="38" t="s">
        <v>53</v>
      </c>
      <c r="K301" s="38" t="s">
        <v>54</v>
      </c>
      <c r="L301" s="38" t="s">
        <v>55</v>
      </c>
      <c r="M301" s="38" t="s">
        <v>56</v>
      </c>
      <c r="N301" s="38" t="s">
        <v>381</v>
      </c>
      <c r="O301" s="38" t="s">
        <v>382</v>
      </c>
      <c r="P301" s="38" t="s">
        <v>315</v>
      </c>
      <c r="Q301" s="38" t="s">
        <v>512</v>
      </c>
      <c r="R301" s="38" t="s">
        <v>306</v>
      </c>
      <c r="S301" s="38" t="s">
        <v>46</v>
      </c>
      <c r="T301" s="38" t="s">
        <v>47</v>
      </c>
      <c r="U301" s="38" t="s">
        <v>18</v>
      </c>
      <c r="V301" s="38" t="s">
        <v>398</v>
      </c>
      <c r="W301" s="39" t="s">
        <v>59</v>
      </c>
      <c r="X301" s="31">
        <v>1</v>
      </c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 s="37" t="s">
        <v>13</v>
      </c>
      <c r="G302" s="38" t="s">
        <v>90</v>
      </c>
      <c r="H302" s="38" t="s">
        <v>91</v>
      </c>
      <c r="I302" s="38" t="s">
        <v>52</v>
      </c>
      <c r="J302" s="38" t="s">
        <v>53</v>
      </c>
      <c r="K302" s="38" t="s">
        <v>54</v>
      </c>
      <c r="L302" s="38" t="s">
        <v>55</v>
      </c>
      <c r="M302" s="38" t="s">
        <v>56</v>
      </c>
      <c r="N302" s="38" t="s">
        <v>381</v>
      </c>
      <c r="O302" s="38" t="s">
        <v>382</v>
      </c>
      <c r="P302" s="38" t="s">
        <v>328</v>
      </c>
      <c r="Q302" s="38" t="s">
        <v>513</v>
      </c>
      <c r="R302" s="38" t="s">
        <v>332</v>
      </c>
      <c r="S302" s="38" t="s">
        <v>35</v>
      </c>
      <c r="T302" s="38" t="s">
        <v>36</v>
      </c>
      <c r="U302" s="38" t="s">
        <v>18</v>
      </c>
      <c r="V302" s="38" t="s">
        <v>224</v>
      </c>
      <c r="W302" s="39" t="s">
        <v>59</v>
      </c>
      <c r="X302" s="32">
        <v>2</v>
      </c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 s="37" t="s">
        <v>13</v>
      </c>
      <c r="G303" s="38" t="s">
        <v>90</v>
      </c>
      <c r="H303" s="38" t="s">
        <v>91</v>
      </c>
      <c r="I303" s="38" t="s">
        <v>52</v>
      </c>
      <c r="J303" s="38" t="s">
        <v>53</v>
      </c>
      <c r="K303" s="38" t="s">
        <v>54</v>
      </c>
      <c r="L303" s="38" t="s">
        <v>55</v>
      </c>
      <c r="M303" s="38" t="s">
        <v>56</v>
      </c>
      <c r="N303" s="38" t="s">
        <v>381</v>
      </c>
      <c r="O303" s="38" t="s">
        <v>382</v>
      </c>
      <c r="P303" s="38" t="s">
        <v>328</v>
      </c>
      <c r="Q303" s="38" t="s">
        <v>514</v>
      </c>
      <c r="R303" s="38" t="s">
        <v>332</v>
      </c>
      <c r="S303" s="38" t="s">
        <v>35</v>
      </c>
      <c r="T303" s="38" t="s">
        <v>36</v>
      </c>
      <c r="U303" s="38" t="s">
        <v>18</v>
      </c>
      <c r="V303" s="38" t="s">
        <v>242</v>
      </c>
      <c r="W303" s="39" t="s">
        <v>59</v>
      </c>
      <c r="X303" s="32">
        <v>2</v>
      </c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 s="37" t="s">
        <v>13</v>
      </c>
      <c r="G304" s="38" t="s">
        <v>90</v>
      </c>
      <c r="H304" s="38" t="s">
        <v>91</v>
      </c>
      <c r="I304" s="38" t="s">
        <v>52</v>
      </c>
      <c r="J304" s="38" t="s">
        <v>53</v>
      </c>
      <c r="K304" s="38" t="s">
        <v>54</v>
      </c>
      <c r="L304" s="38" t="s">
        <v>55</v>
      </c>
      <c r="M304" s="38" t="s">
        <v>56</v>
      </c>
      <c r="N304" s="38" t="s">
        <v>381</v>
      </c>
      <c r="O304" s="38" t="s">
        <v>382</v>
      </c>
      <c r="P304" s="38" t="s">
        <v>328</v>
      </c>
      <c r="Q304" s="38" t="s">
        <v>515</v>
      </c>
      <c r="R304" s="38" t="s">
        <v>332</v>
      </c>
      <c r="S304" s="38" t="s">
        <v>35</v>
      </c>
      <c r="T304" s="38" t="s">
        <v>36</v>
      </c>
      <c r="U304" s="38" t="s">
        <v>18</v>
      </c>
      <c r="V304" s="38" t="s">
        <v>302</v>
      </c>
      <c r="W304" s="39" t="s">
        <v>59</v>
      </c>
      <c r="X304" s="32">
        <v>2</v>
      </c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 s="37" t="s">
        <v>13</v>
      </c>
      <c r="G305" s="38" t="s">
        <v>90</v>
      </c>
      <c r="H305" s="38" t="s">
        <v>91</v>
      </c>
      <c r="I305" s="38" t="s">
        <v>52</v>
      </c>
      <c r="J305" s="38" t="s">
        <v>53</v>
      </c>
      <c r="K305" s="38" t="s">
        <v>54</v>
      </c>
      <c r="L305" s="38" t="s">
        <v>55</v>
      </c>
      <c r="M305" s="38" t="s">
        <v>56</v>
      </c>
      <c r="N305" s="38" t="s">
        <v>381</v>
      </c>
      <c r="O305" s="38" t="s">
        <v>382</v>
      </c>
      <c r="P305" s="38" t="s">
        <v>328</v>
      </c>
      <c r="Q305" s="38" t="s">
        <v>516</v>
      </c>
      <c r="R305" s="38" t="s">
        <v>332</v>
      </c>
      <c r="S305" s="38" t="s">
        <v>35</v>
      </c>
      <c r="T305" s="38" t="s">
        <v>36</v>
      </c>
      <c r="U305" s="38" t="s">
        <v>18</v>
      </c>
      <c r="V305" s="38" t="s">
        <v>238</v>
      </c>
      <c r="W305" s="39" t="s">
        <v>59</v>
      </c>
      <c r="X305" s="32">
        <v>2</v>
      </c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 s="37" t="s">
        <v>13</v>
      </c>
      <c r="G306" s="38" t="s">
        <v>90</v>
      </c>
      <c r="H306" s="38" t="s">
        <v>91</v>
      </c>
      <c r="I306" s="38" t="s">
        <v>52</v>
      </c>
      <c r="J306" s="38" t="s">
        <v>53</v>
      </c>
      <c r="K306" s="38" t="s">
        <v>54</v>
      </c>
      <c r="L306" s="38" t="s">
        <v>55</v>
      </c>
      <c r="M306" s="38" t="s">
        <v>56</v>
      </c>
      <c r="N306" s="38" t="s">
        <v>381</v>
      </c>
      <c r="O306" s="38" t="s">
        <v>382</v>
      </c>
      <c r="P306" s="38" t="s">
        <v>328</v>
      </c>
      <c r="Q306" s="38" t="s">
        <v>517</v>
      </c>
      <c r="R306" s="38" t="s">
        <v>332</v>
      </c>
      <c r="S306" s="38" t="s">
        <v>35</v>
      </c>
      <c r="T306" s="38" t="s">
        <v>36</v>
      </c>
      <c r="U306" s="38" t="s">
        <v>18</v>
      </c>
      <c r="V306" s="38" t="s">
        <v>398</v>
      </c>
      <c r="W306" s="39" t="s">
        <v>59</v>
      </c>
      <c r="X306" s="32">
        <v>2</v>
      </c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 s="37" t="s">
        <v>13</v>
      </c>
      <c r="G307" s="38" t="s">
        <v>90</v>
      </c>
      <c r="H307" s="38" t="s">
        <v>91</v>
      </c>
      <c r="I307" s="38" t="s">
        <v>52</v>
      </c>
      <c r="J307" s="38" t="s">
        <v>53</v>
      </c>
      <c r="K307" s="38" t="s">
        <v>54</v>
      </c>
      <c r="L307" s="38" t="s">
        <v>55</v>
      </c>
      <c r="M307" s="38" t="s">
        <v>56</v>
      </c>
      <c r="N307" s="38" t="s">
        <v>381</v>
      </c>
      <c r="O307" s="38" t="s">
        <v>382</v>
      </c>
      <c r="P307" s="38" t="s">
        <v>328</v>
      </c>
      <c r="Q307" s="38" t="s">
        <v>518</v>
      </c>
      <c r="R307" s="38" t="s">
        <v>332</v>
      </c>
      <c r="S307" s="38" t="s">
        <v>35</v>
      </c>
      <c r="T307" s="38" t="s">
        <v>36</v>
      </c>
      <c r="U307" s="38" t="s">
        <v>18</v>
      </c>
      <c r="V307" s="38" t="s">
        <v>402</v>
      </c>
      <c r="W307" s="39" t="s">
        <v>59</v>
      </c>
      <c r="X307" s="32">
        <v>2</v>
      </c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 s="37" t="s">
        <v>13</v>
      </c>
      <c r="G308" s="38" t="s">
        <v>92</v>
      </c>
      <c r="H308" s="38" t="s">
        <v>93</v>
      </c>
      <c r="I308" s="38" t="s">
        <v>94</v>
      </c>
      <c r="J308" s="38" t="s">
        <v>95</v>
      </c>
      <c r="K308" s="38" t="s">
        <v>96</v>
      </c>
      <c r="L308" s="38" t="s">
        <v>97</v>
      </c>
      <c r="M308" s="38" t="s">
        <v>98</v>
      </c>
      <c r="N308" s="38" t="s">
        <v>381</v>
      </c>
      <c r="O308" s="38" t="s">
        <v>382</v>
      </c>
      <c r="P308" s="38" t="s">
        <v>293</v>
      </c>
      <c r="Q308" s="38" t="s">
        <v>519</v>
      </c>
      <c r="R308" s="38" t="s">
        <v>304</v>
      </c>
      <c r="S308" s="38" t="s">
        <v>23</v>
      </c>
      <c r="T308" s="38" t="s">
        <v>24</v>
      </c>
      <c r="U308" s="38" t="s">
        <v>18</v>
      </c>
      <c r="V308" s="38" t="s">
        <v>520</v>
      </c>
      <c r="W308" s="39" t="s">
        <v>59</v>
      </c>
      <c r="X308" s="31">
        <v>12</v>
      </c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 s="37" t="s">
        <v>13</v>
      </c>
      <c r="G309" s="38" t="s">
        <v>92</v>
      </c>
      <c r="H309" s="38" t="s">
        <v>93</v>
      </c>
      <c r="I309" s="38" t="s">
        <v>94</v>
      </c>
      <c r="J309" s="38" t="s">
        <v>95</v>
      </c>
      <c r="K309" s="38" t="s">
        <v>96</v>
      </c>
      <c r="L309" s="38" t="s">
        <v>97</v>
      </c>
      <c r="M309" s="38" t="s">
        <v>98</v>
      </c>
      <c r="N309" s="38" t="s">
        <v>381</v>
      </c>
      <c r="O309" s="38" t="s">
        <v>382</v>
      </c>
      <c r="P309" s="38" t="s">
        <v>293</v>
      </c>
      <c r="Q309" s="38" t="s">
        <v>519</v>
      </c>
      <c r="R309" s="38" t="s">
        <v>299</v>
      </c>
      <c r="S309" s="38" t="s">
        <v>29</v>
      </c>
      <c r="T309" s="38" t="s">
        <v>30</v>
      </c>
      <c r="U309" s="38" t="s">
        <v>18</v>
      </c>
      <c r="V309" s="38" t="s">
        <v>520</v>
      </c>
      <c r="W309" s="39" t="s">
        <v>59</v>
      </c>
      <c r="X309" s="33">
        <v>200</v>
      </c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 s="37" t="s">
        <v>13</v>
      </c>
      <c r="G310" s="38" t="s">
        <v>92</v>
      </c>
      <c r="H310" s="38" t="s">
        <v>93</v>
      </c>
      <c r="I310" s="38" t="s">
        <v>94</v>
      </c>
      <c r="J310" s="38" t="s">
        <v>95</v>
      </c>
      <c r="K310" s="38" t="s">
        <v>96</v>
      </c>
      <c r="L310" s="38" t="s">
        <v>97</v>
      </c>
      <c r="M310" s="38" t="s">
        <v>98</v>
      </c>
      <c r="N310" s="38" t="s">
        <v>381</v>
      </c>
      <c r="O310" s="38" t="s">
        <v>382</v>
      </c>
      <c r="P310" s="38" t="s">
        <v>293</v>
      </c>
      <c r="Q310" s="38" t="s">
        <v>521</v>
      </c>
      <c r="R310" s="38" t="s">
        <v>353</v>
      </c>
      <c r="S310" s="38" t="s">
        <v>48</v>
      </c>
      <c r="T310" s="38" t="s">
        <v>49</v>
      </c>
      <c r="U310" s="38" t="s">
        <v>18</v>
      </c>
      <c r="V310" s="38" t="s">
        <v>283</v>
      </c>
      <c r="W310" s="39" t="s">
        <v>59</v>
      </c>
      <c r="X310" s="32">
        <v>18</v>
      </c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 s="37" t="s">
        <v>13</v>
      </c>
      <c r="G311" s="38" t="s">
        <v>92</v>
      </c>
      <c r="H311" s="38" t="s">
        <v>93</v>
      </c>
      <c r="I311" s="38" t="s">
        <v>94</v>
      </c>
      <c r="J311" s="38" t="s">
        <v>95</v>
      </c>
      <c r="K311" s="38" t="s">
        <v>96</v>
      </c>
      <c r="L311" s="38" t="s">
        <v>97</v>
      </c>
      <c r="M311" s="38" t="s">
        <v>98</v>
      </c>
      <c r="N311" s="38" t="s">
        <v>381</v>
      </c>
      <c r="O311" s="38" t="s">
        <v>382</v>
      </c>
      <c r="P311" s="38" t="s">
        <v>293</v>
      </c>
      <c r="Q311" s="38" t="s">
        <v>521</v>
      </c>
      <c r="R311" s="38" t="s">
        <v>304</v>
      </c>
      <c r="S311" s="38" t="s">
        <v>23</v>
      </c>
      <c r="T311" s="38" t="s">
        <v>24</v>
      </c>
      <c r="U311" s="38" t="s">
        <v>18</v>
      </c>
      <c r="V311" s="38" t="s">
        <v>283</v>
      </c>
      <c r="W311" s="39" t="s">
        <v>59</v>
      </c>
      <c r="X311" s="31">
        <v>24</v>
      </c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 s="37" t="s">
        <v>13</v>
      </c>
      <c r="G312" s="38" t="s">
        <v>92</v>
      </c>
      <c r="H312" s="38" t="s">
        <v>93</v>
      </c>
      <c r="I312" s="38" t="s">
        <v>94</v>
      </c>
      <c r="J312" s="38" t="s">
        <v>95</v>
      </c>
      <c r="K312" s="38" t="s">
        <v>96</v>
      </c>
      <c r="L312" s="38" t="s">
        <v>97</v>
      </c>
      <c r="M312" s="38" t="s">
        <v>98</v>
      </c>
      <c r="N312" s="38" t="s">
        <v>381</v>
      </c>
      <c r="O312" s="38" t="s">
        <v>382</v>
      </c>
      <c r="P312" s="38" t="s">
        <v>293</v>
      </c>
      <c r="Q312" s="38" t="s">
        <v>521</v>
      </c>
      <c r="R312" s="38" t="s">
        <v>299</v>
      </c>
      <c r="S312" s="38" t="s">
        <v>29</v>
      </c>
      <c r="T312" s="38" t="s">
        <v>30</v>
      </c>
      <c r="U312" s="38" t="s">
        <v>18</v>
      </c>
      <c r="V312" s="38" t="s">
        <v>283</v>
      </c>
      <c r="W312" s="39" t="s">
        <v>59</v>
      </c>
      <c r="X312" s="33">
        <v>100</v>
      </c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 s="37" t="s">
        <v>13</v>
      </c>
      <c r="G313" s="38" t="s">
        <v>92</v>
      </c>
      <c r="H313" s="38" t="s">
        <v>93</v>
      </c>
      <c r="I313" s="38" t="s">
        <v>94</v>
      </c>
      <c r="J313" s="38" t="s">
        <v>95</v>
      </c>
      <c r="K313" s="38" t="s">
        <v>96</v>
      </c>
      <c r="L313" s="38" t="s">
        <v>97</v>
      </c>
      <c r="M313" s="38" t="s">
        <v>98</v>
      </c>
      <c r="N313" s="38" t="s">
        <v>381</v>
      </c>
      <c r="O313" s="38" t="s">
        <v>382</v>
      </c>
      <c r="P313" s="38" t="s">
        <v>293</v>
      </c>
      <c r="Q313" s="38" t="s">
        <v>521</v>
      </c>
      <c r="R313" s="38" t="s">
        <v>295</v>
      </c>
      <c r="S313" s="38" t="s">
        <v>39</v>
      </c>
      <c r="T313" s="38" t="s">
        <v>40</v>
      </c>
      <c r="U313" s="38" t="s">
        <v>18</v>
      </c>
      <c r="V313" s="38" t="s">
        <v>283</v>
      </c>
      <c r="W313" s="39" t="s">
        <v>59</v>
      </c>
      <c r="X313" s="32">
        <v>240</v>
      </c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 s="37" t="s">
        <v>13</v>
      </c>
      <c r="G314" s="38" t="s">
        <v>92</v>
      </c>
      <c r="H314" s="38" t="s">
        <v>93</v>
      </c>
      <c r="I314" s="38" t="s">
        <v>94</v>
      </c>
      <c r="J314" s="38" t="s">
        <v>95</v>
      </c>
      <c r="K314" s="38" t="s">
        <v>96</v>
      </c>
      <c r="L314" s="38" t="s">
        <v>97</v>
      </c>
      <c r="M314" s="38" t="s">
        <v>98</v>
      </c>
      <c r="N314" s="38" t="s">
        <v>381</v>
      </c>
      <c r="O314" s="38" t="s">
        <v>382</v>
      </c>
      <c r="P314" s="38" t="s">
        <v>293</v>
      </c>
      <c r="Q314" s="38" t="s">
        <v>522</v>
      </c>
      <c r="R314" s="38" t="s">
        <v>299</v>
      </c>
      <c r="S314" s="38" t="s">
        <v>29</v>
      </c>
      <c r="T314" s="38" t="s">
        <v>30</v>
      </c>
      <c r="U314" s="38" t="s">
        <v>18</v>
      </c>
      <c r="V314" s="38" t="s">
        <v>523</v>
      </c>
      <c r="W314" s="39" t="s">
        <v>59</v>
      </c>
      <c r="X314" s="33">
        <v>40</v>
      </c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 s="37" t="s">
        <v>13</v>
      </c>
      <c r="G315" s="38" t="s">
        <v>92</v>
      </c>
      <c r="H315" s="38" t="s">
        <v>93</v>
      </c>
      <c r="I315" s="38" t="s">
        <v>94</v>
      </c>
      <c r="J315" s="38" t="s">
        <v>95</v>
      </c>
      <c r="K315" s="38" t="s">
        <v>96</v>
      </c>
      <c r="L315" s="38" t="s">
        <v>97</v>
      </c>
      <c r="M315" s="38" t="s">
        <v>98</v>
      </c>
      <c r="N315" s="38" t="s">
        <v>381</v>
      </c>
      <c r="O315" s="38" t="s">
        <v>382</v>
      </c>
      <c r="P315" s="38" t="s">
        <v>293</v>
      </c>
      <c r="Q315" s="38" t="s">
        <v>522</v>
      </c>
      <c r="R315" s="38" t="s">
        <v>295</v>
      </c>
      <c r="S315" s="38" t="s">
        <v>39</v>
      </c>
      <c r="T315" s="38" t="s">
        <v>40</v>
      </c>
      <c r="U315" s="38" t="s">
        <v>18</v>
      </c>
      <c r="V315" s="38" t="s">
        <v>523</v>
      </c>
      <c r="W315" s="39" t="s">
        <v>59</v>
      </c>
      <c r="X315" s="32">
        <v>120</v>
      </c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 s="37" t="s">
        <v>13</v>
      </c>
      <c r="G316" s="38" t="s">
        <v>92</v>
      </c>
      <c r="H316" s="38" t="s">
        <v>93</v>
      </c>
      <c r="I316" s="38" t="s">
        <v>94</v>
      </c>
      <c r="J316" s="38" t="s">
        <v>95</v>
      </c>
      <c r="K316" s="38" t="s">
        <v>96</v>
      </c>
      <c r="L316" s="38" t="s">
        <v>97</v>
      </c>
      <c r="M316" s="38" t="s">
        <v>98</v>
      </c>
      <c r="N316" s="38" t="s">
        <v>381</v>
      </c>
      <c r="O316" s="38" t="s">
        <v>382</v>
      </c>
      <c r="P316" s="38" t="s">
        <v>293</v>
      </c>
      <c r="Q316" s="38" t="s">
        <v>524</v>
      </c>
      <c r="R316" s="38" t="s">
        <v>299</v>
      </c>
      <c r="S316" s="38" t="s">
        <v>29</v>
      </c>
      <c r="T316" s="38" t="s">
        <v>30</v>
      </c>
      <c r="U316" s="38" t="s">
        <v>18</v>
      </c>
      <c r="V316" s="38" t="s">
        <v>249</v>
      </c>
      <c r="W316" s="39" t="s">
        <v>59</v>
      </c>
      <c r="X316" s="33">
        <v>60</v>
      </c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 s="37" t="s">
        <v>13</v>
      </c>
      <c r="G317" s="38" t="s">
        <v>92</v>
      </c>
      <c r="H317" s="38" t="s">
        <v>93</v>
      </c>
      <c r="I317" s="38" t="s">
        <v>94</v>
      </c>
      <c r="J317" s="38" t="s">
        <v>95</v>
      </c>
      <c r="K317" s="38" t="s">
        <v>96</v>
      </c>
      <c r="L317" s="38" t="s">
        <v>97</v>
      </c>
      <c r="M317" s="38" t="s">
        <v>98</v>
      </c>
      <c r="N317" s="38" t="s">
        <v>381</v>
      </c>
      <c r="O317" s="38" t="s">
        <v>382</v>
      </c>
      <c r="P317" s="38" t="s">
        <v>293</v>
      </c>
      <c r="Q317" s="38" t="s">
        <v>524</v>
      </c>
      <c r="R317" s="38" t="s">
        <v>295</v>
      </c>
      <c r="S317" s="38" t="s">
        <v>39</v>
      </c>
      <c r="T317" s="38" t="s">
        <v>40</v>
      </c>
      <c r="U317" s="38" t="s">
        <v>18</v>
      </c>
      <c r="V317" s="38" t="s">
        <v>249</v>
      </c>
      <c r="W317" s="39" t="s">
        <v>59</v>
      </c>
      <c r="X317" s="32">
        <v>48</v>
      </c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 s="37" t="s">
        <v>13</v>
      </c>
      <c r="G318" s="38" t="s">
        <v>92</v>
      </c>
      <c r="H318" s="38" t="s">
        <v>93</v>
      </c>
      <c r="I318" s="38" t="s">
        <v>94</v>
      </c>
      <c r="J318" s="38" t="s">
        <v>95</v>
      </c>
      <c r="K318" s="38" t="s">
        <v>96</v>
      </c>
      <c r="L318" s="38" t="s">
        <v>97</v>
      </c>
      <c r="M318" s="38" t="s">
        <v>98</v>
      </c>
      <c r="N318" s="38" t="s">
        <v>381</v>
      </c>
      <c r="O318" s="38" t="s">
        <v>382</v>
      </c>
      <c r="P318" s="38" t="s">
        <v>293</v>
      </c>
      <c r="Q318" s="38" t="s">
        <v>525</v>
      </c>
      <c r="R318" s="38" t="s">
        <v>295</v>
      </c>
      <c r="S318" s="38" t="s">
        <v>39</v>
      </c>
      <c r="T318" s="38" t="s">
        <v>40</v>
      </c>
      <c r="U318" s="38" t="s">
        <v>18</v>
      </c>
      <c r="V318" s="38" t="s">
        <v>526</v>
      </c>
      <c r="W318" s="39" t="s">
        <v>59</v>
      </c>
      <c r="X318" s="32">
        <v>96</v>
      </c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 s="37" t="s">
        <v>13</v>
      </c>
      <c r="G319" s="38" t="s">
        <v>92</v>
      </c>
      <c r="H319" s="38" t="s">
        <v>93</v>
      </c>
      <c r="I319" s="38" t="s">
        <v>94</v>
      </c>
      <c r="J319" s="38" t="s">
        <v>95</v>
      </c>
      <c r="K319" s="38" t="s">
        <v>96</v>
      </c>
      <c r="L319" s="38" t="s">
        <v>97</v>
      </c>
      <c r="M319" s="38" t="s">
        <v>98</v>
      </c>
      <c r="N319" s="38" t="s">
        <v>381</v>
      </c>
      <c r="O319" s="38" t="s">
        <v>382</v>
      </c>
      <c r="P319" s="38" t="s">
        <v>293</v>
      </c>
      <c r="Q319" s="38" t="s">
        <v>527</v>
      </c>
      <c r="R319" s="38" t="s">
        <v>299</v>
      </c>
      <c r="S319" s="38" t="s">
        <v>29</v>
      </c>
      <c r="T319" s="38" t="s">
        <v>30</v>
      </c>
      <c r="U319" s="38" t="s">
        <v>18</v>
      </c>
      <c r="V319" s="38" t="s">
        <v>528</v>
      </c>
      <c r="W319" s="39" t="s">
        <v>59</v>
      </c>
      <c r="X319" s="33">
        <v>140</v>
      </c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 s="37" t="s">
        <v>13</v>
      </c>
      <c r="G320" s="38" t="s">
        <v>92</v>
      </c>
      <c r="H320" s="38" t="s">
        <v>93</v>
      </c>
      <c r="I320" s="38" t="s">
        <v>94</v>
      </c>
      <c r="J320" s="38" t="s">
        <v>95</v>
      </c>
      <c r="K320" s="38" t="s">
        <v>96</v>
      </c>
      <c r="L320" s="38" t="s">
        <v>97</v>
      </c>
      <c r="M320" s="38" t="s">
        <v>98</v>
      </c>
      <c r="N320" s="38" t="s">
        <v>381</v>
      </c>
      <c r="O320" s="38" t="s">
        <v>382</v>
      </c>
      <c r="P320" s="38" t="s">
        <v>293</v>
      </c>
      <c r="Q320" s="38" t="s">
        <v>527</v>
      </c>
      <c r="R320" s="38" t="s">
        <v>295</v>
      </c>
      <c r="S320" s="38" t="s">
        <v>39</v>
      </c>
      <c r="T320" s="38" t="s">
        <v>40</v>
      </c>
      <c r="U320" s="38" t="s">
        <v>18</v>
      </c>
      <c r="V320" s="38" t="s">
        <v>528</v>
      </c>
      <c r="W320" s="39" t="s">
        <v>59</v>
      </c>
      <c r="X320" s="32">
        <v>120</v>
      </c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 s="37" t="s">
        <v>13</v>
      </c>
      <c r="G321" s="38" t="s">
        <v>92</v>
      </c>
      <c r="H321" s="38" t="s">
        <v>93</v>
      </c>
      <c r="I321" s="38" t="s">
        <v>94</v>
      </c>
      <c r="J321" s="38" t="s">
        <v>95</v>
      </c>
      <c r="K321" s="38" t="s">
        <v>96</v>
      </c>
      <c r="L321" s="38" t="s">
        <v>97</v>
      </c>
      <c r="M321" s="38" t="s">
        <v>98</v>
      </c>
      <c r="N321" s="38" t="s">
        <v>381</v>
      </c>
      <c r="O321" s="38" t="s">
        <v>382</v>
      </c>
      <c r="P321" s="38" t="s">
        <v>293</v>
      </c>
      <c r="Q321" s="38" t="s">
        <v>529</v>
      </c>
      <c r="R321" s="38" t="s">
        <v>299</v>
      </c>
      <c r="S321" s="38" t="s">
        <v>29</v>
      </c>
      <c r="T321" s="38" t="s">
        <v>30</v>
      </c>
      <c r="U321" s="38" t="s">
        <v>18</v>
      </c>
      <c r="V321" s="38" t="s">
        <v>530</v>
      </c>
      <c r="W321" s="39" t="s">
        <v>59</v>
      </c>
      <c r="X321" s="33">
        <v>100</v>
      </c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 s="37" t="s">
        <v>13</v>
      </c>
      <c r="G322" s="38" t="s">
        <v>92</v>
      </c>
      <c r="H322" s="38" t="s">
        <v>93</v>
      </c>
      <c r="I322" s="38" t="s">
        <v>94</v>
      </c>
      <c r="J322" s="38" t="s">
        <v>95</v>
      </c>
      <c r="K322" s="38" t="s">
        <v>96</v>
      </c>
      <c r="L322" s="38" t="s">
        <v>97</v>
      </c>
      <c r="M322" s="38" t="s">
        <v>98</v>
      </c>
      <c r="N322" s="38" t="s">
        <v>381</v>
      </c>
      <c r="O322" s="38" t="s">
        <v>382</v>
      </c>
      <c r="P322" s="38" t="s">
        <v>293</v>
      </c>
      <c r="Q322" s="38" t="s">
        <v>529</v>
      </c>
      <c r="R322" s="38" t="s">
        <v>295</v>
      </c>
      <c r="S322" s="38" t="s">
        <v>39</v>
      </c>
      <c r="T322" s="38" t="s">
        <v>40</v>
      </c>
      <c r="U322" s="38" t="s">
        <v>18</v>
      </c>
      <c r="V322" s="38" t="s">
        <v>530</v>
      </c>
      <c r="W322" s="39" t="s">
        <v>59</v>
      </c>
      <c r="X322" s="32">
        <v>120</v>
      </c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 s="37" t="s">
        <v>13</v>
      </c>
      <c r="G323" s="38" t="s">
        <v>92</v>
      </c>
      <c r="H323" s="38" t="s">
        <v>93</v>
      </c>
      <c r="I323" s="38" t="s">
        <v>94</v>
      </c>
      <c r="J323" s="38" t="s">
        <v>95</v>
      </c>
      <c r="K323" s="38" t="s">
        <v>96</v>
      </c>
      <c r="L323" s="38" t="s">
        <v>97</v>
      </c>
      <c r="M323" s="38" t="s">
        <v>98</v>
      </c>
      <c r="N323" s="38" t="s">
        <v>381</v>
      </c>
      <c r="O323" s="38" t="s">
        <v>382</v>
      </c>
      <c r="P323" s="38" t="s">
        <v>293</v>
      </c>
      <c r="Q323" s="38" t="s">
        <v>531</v>
      </c>
      <c r="R323" s="38" t="s">
        <v>353</v>
      </c>
      <c r="S323" s="38" t="s">
        <v>48</v>
      </c>
      <c r="T323" s="38" t="s">
        <v>49</v>
      </c>
      <c r="U323" s="38" t="s">
        <v>18</v>
      </c>
      <c r="V323" s="38" t="s">
        <v>532</v>
      </c>
      <c r="W323" s="39" t="s">
        <v>59</v>
      </c>
      <c r="X323" s="32">
        <v>6</v>
      </c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 s="37" t="s">
        <v>13</v>
      </c>
      <c r="G324" s="38" t="s">
        <v>92</v>
      </c>
      <c r="H324" s="38" t="s">
        <v>93</v>
      </c>
      <c r="I324" s="38" t="s">
        <v>94</v>
      </c>
      <c r="J324" s="38" t="s">
        <v>95</v>
      </c>
      <c r="K324" s="38" t="s">
        <v>96</v>
      </c>
      <c r="L324" s="38" t="s">
        <v>97</v>
      </c>
      <c r="M324" s="38" t="s">
        <v>98</v>
      </c>
      <c r="N324" s="38" t="s">
        <v>381</v>
      </c>
      <c r="O324" s="38" t="s">
        <v>382</v>
      </c>
      <c r="P324" s="38" t="s">
        <v>293</v>
      </c>
      <c r="Q324" s="38" t="s">
        <v>531</v>
      </c>
      <c r="R324" s="38" t="s">
        <v>299</v>
      </c>
      <c r="S324" s="38" t="s">
        <v>29</v>
      </c>
      <c r="T324" s="38" t="s">
        <v>30</v>
      </c>
      <c r="U324" s="38" t="s">
        <v>18</v>
      </c>
      <c r="V324" s="38" t="s">
        <v>532</v>
      </c>
      <c r="W324" s="39" t="s">
        <v>59</v>
      </c>
      <c r="X324" s="33">
        <v>160</v>
      </c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 s="37" t="s">
        <v>13</v>
      </c>
      <c r="G325" s="38" t="s">
        <v>92</v>
      </c>
      <c r="H325" s="38" t="s">
        <v>93</v>
      </c>
      <c r="I325" s="38" t="s">
        <v>94</v>
      </c>
      <c r="J325" s="38" t="s">
        <v>95</v>
      </c>
      <c r="K325" s="38" t="s">
        <v>96</v>
      </c>
      <c r="L325" s="38" t="s">
        <v>97</v>
      </c>
      <c r="M325" s="38" t="s">
        <v>98</v>
      </c>
      <c r="N325" s="38" t="s">
        <v>381</v>
      </c>
      <c r="O325" s="38" t="s">
        <v>382</v>
      </c>
      <c r="P325" s="38" t="s">
        <v>293</v>
      </c>
      <c r="Q325" s="38" t="s">
        <v>531</v>
      </c>
      <c r="R325" s="38" t="s">
        <v>295</v>
      </c>
      <c r="S325" s="38" t="s">
        <v>39</v>
      </c>
      <c r="T325" s="38" t="s">
        <v>40</v>
      </c>
      <c r="U325" s="38" t="s">
        <v>18</v>
      </c>
      <c r="V325" s="38" t="s">
        <v>532</v>
      </c>
      <c r="W325" s="39" t="s">
        <v>59</v>
      </c>
      <c r="X325" s="32">
        <v>120</v>
      </c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 s="37" t="s">
        <v>13</v>
      </c>
      <c r="G326" s="38" t="s">
        <v>92</v>
      </c>
      <c r="H326" s="38" t="s">
        <v>93</v>
      </c>
      <c r="I326" s="38" t="s">
        <v>94</v>
      </c>
      <c r="J326" s="38" t="s">
        <v>95</v>
      </c>
      <c r="K326" s="38" t="s">
        <v>96</v>
      </c>
      <c r="L326" s="38" t="s">
        <v>97</v>
      </c>
      <c r="M326" s="38" t="s">
        <v>98</v>
      </c>
      <c r="N326" s="38" t="s">
        <v>381</v>
      </c>
      <c r="O326" s="38" t="s">
        <v>382</v>
      </c>
      <c r="P326" s="38" t="s">
        <v>533</v>
      </c>
      <c r="Q326" s="38" t="s">
        <v>534</v>
      </c>
      <c r="R326" s="38" t="s">
        <v>330</v>
      </c>
      <c r="S326" s="38" t="s">
        <v>27</v>
      </c>
      <c r="T326" s="38" t="s">
        <v>28</v>
      </c>
      <c r="U326" s="38" t="s">
        <v>18</v>
      </c>
      <c r="V326" s="38" t="s">
        <v>520</v>
      </c>
      <c r="W326" s="39" t="s">
        <v>96</v>
      </c>
      <c r="X326" s="32">
        <v>-110</v>
      </c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 s="37" t="s">
        <v>13</v>
      </c>
      <c r="G327" s="38" t="s">
        <v>92</v>
      </c>
      <c r="H327" s="38" t="s">
        <v>93</v>
      </c>
      <c r="I327" s="38" t="s">
        <v>94</v>
      </c>
      <c r="J327" s="38" t="s">
        <v>95</v>
      </c>
      <c r="K327" s="38" t="s">
        <v>96</v>
      </c>
      <c r="L327" s="38" t="s">
        <v>97</v>
      </c>
      <c r="M327" s="38" t="s">
        <v>98</v>
      </c>
      <c r="N327" s="38" t="s">
        <v>381</v>
      </c>
      <c r="O327" s="38" t="s">
        <v>382</v>
      </c>
      <c r="P327" s="38" t="s">
        <v>533</v>
      </c>
      <c r="Q327" s="38" t="s">
        <v>535</v>
      </c>
      <c r="R327" s="38" t="s">
        <v>330</v>
      </c>
      <c r="S327" s="38" t="s">
        <v>27</v>
      </c>
      <c r="T327" s="38" t="s">
        <v>28</v>
      </c>
      <c r="U327" s="38" t="s">
        <v>18</v>
      </c>
      <c r="V327" s="38" t="s">
        <v>536</v>
      </c>
      <c r="W327" s="39" t="s">
        <v>59</v>
      </c>
      <c r="X327" s="32">
        <v>52</v>
      </c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 s="37" t="s">
        <v>13</v>
      </c>
      <c r="G328" s="38" t="s">
        <v>92</v>
      </c>
      <c r="H328" s="38" t="s">
        <v>93</v>
      </c>
      <c r="I328" s="38" t="s">
        <v>94</v>
      </c>
      <c r="J328" s="38" t="s">
        <v>95</v>
      </c>
      <c r="K328" s="38" t="s">
        <v>96</v>
      </c>
      <c r="L328" s="38" t="s">
        <v>97</v>
      </c>
      <c r="M328" s="38" t="s">
        <v>98</v>
      </c>
      <c r="N328" s="38" t="s">
        <v>381</v>
      </c>
      <c r="O328" s="38" t="s">
        <v>382</v>
      </c>
      <c r="P328" s="38" t="s">
        <v>533</v>
      </c>
      <c r="Q328" s="38" t="s">
        <v>537</v>
      </c>
      <c r="R328" s="38" t="s">
        <v>330</v>
      </c>
      <c r="S328" s="38" t="s">
        <v>27</v>
      </c>
      <c r="T328" s="38" t="s">
        <v>28</v>
      </c>
      <c r="U328" s="38" t="s">
        <v>18</v>
      </c>
      <c r="V328" s="38" t="s">
        <v>283</v>
      </c>
      <c r="W328" s="39" t="s">
        <v>59</v>
      </c>
      <c r="X328" s="32">
        <v>50</v>
      </c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 s="37" t="s">
        <v>13</v>
      </c>
      <c r="G329" s="38" t="s">
        <v>92</v>
      </c>
      <c r="H329" s="38" t="s">
        <v>93</v>
      </c>
      <c r="I329" s="38" t="s">
        <v>94</v>
      </c>
      <c r="J329" s="38" t="s">
        <v>95</v>
      </c>
      <c r="K329" s="38" t="s">
        <v>96</v>
      </c>
      <c r="L329" s="38" t="s">
        <v>97</v>
      </c>
      <c r="M329" s="38" t="s">
        <v>98</v>
      </c>
      <c r="N329" s="38" t="s">
        <v>381</v>
      </c>
      <c r="O329" s="38" t="s">
        <v>382</v>
      </c>
      <c r="P329" s="38" t="s">
        <v>533</v>
      </c>
      <c r="Q329" s="38" t="s">
        <v>538</v>
      </c>
      <c r="R329" s="38" t="s">
        <v>330</v>
      </c>
      <c r="S329" s="38" t="s">
        <v>27</v>
      </c>
      <c r="T329" s="38" t="s">
        <v>28</v>
      </c>
      <c r="U329" s="38" t="s">
        <v>18</v>
      </c>
      <c r="V329" s="38" t="s">
        <v>523</v>
      </c>
      <c r="W329" s="39" t="s">
        <v>59</v>
      </c>
      <c r="X329" s="32">
        <v>110</v>
      </c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 s="37" t="s">
        <v>13</v>
      </c>
      <c r="G330" s="38" t="s">
        <v>92</v>
      </c>
      <c r="H330" s="38" t="s">
        <v>93</v>
      </c>
      <c r="I330" s="38" t="s">
        <v>94</v>
      </c>
      <c r="J330" s="38" t="s">
        <v>95</v>
      </c>
      <c r="K330" s="38" t="s">
        <v>96</v>
      </c>
      <c r="L330" s="38" t="s">
        <v>97</v>
      </c>
      <c r="M330" s="38" t="s">
        <v>98</v>
      </c>
      <c r="N330" s="38" t="s">
        <v>381</v>
      </c>
      <c r="O330" s="38" t="s">
        <v>382</v>
      </c>
      <c r="P330" s="38" t="s">
        <v>533</v>
      </c>
      <c r="Q330" s="38" t="s">
        <v>539</v>
      </c>
      <c r="R330" s="38" t="s">
        <v>330</v>
      </c>
      <c r="S330" s="38" t="s">
        <v>27</v>
      </c>
      <c r="T330" s="38" t="s">
        <v>28</v>
      </c>
      <c r="U330" s="38" t="s">
        <v>18</v>
      </c>
      <c r="V330" s="38" t="s">
        <v>402</v>
      </c>
      <c r="W330" s="39" t="s">
        <v>59</v>
      </c>
      <c r="X330" s="32">
        <v>68</v>
      </c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 s="37" t="s">
        <v>13</v>
      </c>
      <c r="G331" s="38" t="s">
        <v>92</v>
      </c>
      <c r="H331" s="38" t="s">
        <v>93</v>
      </c>
      <c r="I331" s="38" t="s">
        <v>94</v>
      </c>
      <c r="J331" s="38" t="s">
        <v>95</v>
      </c>
      <c r="K331" s="38" t="s">
        <v>96</v>
      </c>
      <c r="L331" s="38" t="s">
        <v>97</v>
      </c>
      <c r="M331" s="38" t="s">
        <v>98</v>
      </c>
      <c r="N331" s="38" t="s">
        <v>381</v>
      </c>
      <c r="O331" s="38" t="s">
        <v>382</v>
      </c>
      <c r="P331" s="38" t="s">
        <v>533</v>
      </c>
      <c r="Q331" s="38" t="s">
        <v>540</v>
      </c>
      <c r="R331" s="38" t="s">
        <v>330</v>
      </c>
      <c r="S331" s="38" t="s">
        <v>27</v>
      </c>
      <c r="T331" s="38" t="s">
        <v>28</v>
      </c>
      <c r="U331" s="38" t="s">
        <v>18</v>
      </c>
      <c r="V331" s="38" t="s">
        <v>532</v>
      </c>
      <c r="W331" s="39" t="s">
        <v>59</v>
      </c>
      <c r="X331" s="32">
        <v>12</v>
      </c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 s="37" t="s">
        <v>13</v>
      </c>
      <c r="G332" s="38" t="s">
        <v>92</v>
      </c>
      <c r="H332" s="38" t="s">
        <v>93</v>
      </c>
      <c r="I332" s="38" t="s">
        <v>94</v>
      </c>
      <c r="J332" s="38" t="s">
        <v>95</v>
      </c>
      <c r="K332" s="38" t="s">
        <v>96</v>
      </c>
      <c r="L332" s="38" t="s">
        <v>97</v>
      </c>
      <c r="M332" s="38" t="s">
        <v>98</v>
      </c>
      <c r="N332" s="38" t="s">
        <v>381</v>
      </c>
      <c r="O332" s="38" t="s">
        <v>382</v>
      </c>
      <c r="P332" s="38" t="s">
        <v>315</v>
      </c>
      <c r="Q332" s="38" t="s">
        <v>541</v>
      </c>
      <c r="R332" s="38" t="s">
        <v>353</v>
      </c>
      <c r="S332" s="38" t="s">
        <v>48</v>
      </c>
      <c r="T332" s="38" t="s">
        <v>49</v>
      </c>
      <c r="U332" s="38" t="s">
        <v>18</v>
      </c>
      <c r="V332" s="38" t="s">
        <v>277</v>
      </c>
      <c r="W332" s="39" t="s">
        <v>59</v>
      </c>
      <c r="X332" s="32">
        <v>18</v>
      </c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 s="37" t="s">
        <v>13</v>
      </c>
      <c r="G333" s="38" t="s">
        <v>92</v>
      </c>
      <c r="H333" s="38" t="s">
        <v>93</v>
      </c>
      <c r="I333" s="38" t="s">
        <v>94</v>
      </c>
      <c r="J333" s="38" t="s">
        <v>95</v>
      </c>
      <c r="K333" s="38" t="s">
        <v>96</v>
      </c>
      <c r="L333" s="38" t="s">
        <v>97</v>
      </c>
      <c r="M333" s="38" t="s">
        <v>98</v>
      </c>
      <c r="N333" s="38" t="s">
        <v>381</v>
      </c>
      <c r="O333" s="38" t="s">
        <v>382</v>
      </c>
      <c r="P333" s="38" t="s">
        <v>315</v>
      </c>
      <c r="Q333" s="38" t="s">
        <v>541</v>
      </c>
      <c r="R333" s="38" t="s">
        <v>299</v>
      </c>
      <c r="S333" s="38" t="s">
        <v>29</v>
      </c>
      <c r="T333" s="38" t="s">
        <v>30</v>
      </c>
      <c r="U333" s="38" t="s">
        <v>18</v>
      </c>
      <c r="V333" s="38" t="s">
        <v>277</v>
      </c>
      <c r="W333" s="39" t="s">
        <v>59</v>
      </c>
      <c r="X333" s="33">
        <v>200</v>
      </c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 s="37" t="s">
        <v>13</v>
      </c>
      <c r="G334" s="38" t="s">
        <v>92</v>
      </c>
      <c r="H334" s="38" t="s">
        <v>93</v>
      </c>
      <c r="I334" s="38" t="s">
        <v>94</v>
      </c>
      <c r="J334" s="38" t="s">
        <v>95</v>
      </c>
      <c r="K334" s="38" t="s">
        <v>96</v>
      </c>
      <c r="L334" s="38" t="s">
        <v>97</v>
      </c>
      <c r="M334" s="38" t="s">
        <v>98</v>
      </c>
      <c r="N334" s="38" t="s">
        <v>381</v>
      </c>
      <c r="O334" s="38" t="s">
        <v>382</v>
      </c>
      <c r="P334" s="38" t="s">
        <v>315</v>
      </c>
      <c r="Q334" s="38" t="s">
        <v>541</v>
      </c>
      <c r="R334" s="38" t="s">
        <v>306</v>
      </c>
      <c r="S334" s="38" t="s">
        <v>46</v>
      </c>
      <c r="T334" s="38" t="s">
        <v>47</v>
      </c>
      <c r="U334" s="38" t="s">
        <v>18</v>
      </c>
      <c r="V334" s="38" t="s">
        <v>277</v>
      </c>
      <c r="W334" s="39" t="s">
        <v>59</v>
      </c>
      <c r="X334" s="31">
        <v>27</v>
      </c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 s="37" t="s">
        <v>13</v>
      </c>
      <c r="G335" s="38" t="s">
        <v>92</v>
      </c>
      <c r="H335" s="38" t="s">
        <v>93</v>
      </c>
      <c r="I335" s="38" t="s">
        <v>94</v>
      </c>
      <c r="J335" s="38" t="s">
        <v>95</v>
      </c>
      <c r="K335" s="38" t="s">
        <v>96</v>
      </c>
      <c r="L335" s="38" t="s">
        <v>97</v>
      </c>
      <c r="M335" s="38" t="s">
        <v>98</v>
      </c>
      <c r="N335" s="38" t="s">
        <v>381</v>
      </c>
      <c r="O335" s="38" t="s">
        <v>382</v>
      </c>
      <c r="P335" s="38" t="s">
        <v>315</v>
      </c>
      <c r="Q335" s="38" t="s">
        <v>541</v>
      </c>
      <c r="R335" s="38" t="s">
        <v>295</v>
      </c>
      <c r="S335" s="38" t="s">
        <v>39</v>
      </c>
      <c r="T335" s="38" t="s">
        <v>40</v>
      </c>
      <c r="U335" s="38" t="s">
        <v>18</v>
      </c>
      <c r="V335" s="38" t="s">
        <v>277</v>
      </c>
      <c r="W335" s="39" t="s">
        <v>59</v>
      </c>
      <c r="X335" s="32">
        <v>360</v>
      </c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 s="37" t="s">
        <v>13</v>
      </c>
      <c r="G336" s="38" t="s">
        <v>92</v>
      </c>
      <c r="H336" s="38" t="s">
        <v>93</v>
      </c>
      <c r="I336" s="38" t="s">
        <v>94</v>
      </c>
      <c r="J336" s="38" t="s">
        <v>95</v>
      </c>
      <c r="K336" s="38" t="s">
        <v>96</v>
      </c>
      <c r="L336" s="38" t="s">
        <v>97</v>
      </c>
      <c r="M336" s="38" t="s">
        <v>98</v>
      </c>
      <c r="N336" s="38" t="s">
        <v>381</v>
      </c>
      <c r="O336" s="38" t="s">
        <v>382</v>
      </c>
      <c r="P336" s="38" t="s">
        <v>315</v>
      </c>
      <c r="Q336" s="38" t="s">
        <v>542</v>
      </c>
      <c r="R336" s="38" t="s">
        <v>353</v>
      </c>
      <c r="S336" s="38" t="s">
        <v>48</v>
      </c>
      <c r="T336" s="38" t="s">
        <v>49</v>
      </c>
      <c r="U336" s="38" t="s">
        <v>18</v>
      </c>
      <c r="V336" s="38" t="s">
        <v>387</v>
      </c>
      <c r="W336" s="39" t="s">
        <v>59</v>
      </c>
      <c r="X336" s="32">
        <v>18</v>
      </c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 s="37" t="s">
        <v>13</v>
      </c>
      <c r="G337" s="38" t="s">
        <v>92</v>
      </c>
      <c r="H337" s="38" t="s">
        <v>93</v>
      </c>
      <c r="I337" s="38" t="s">
        <v>94</v>
      </c>
      <c r="J337" s="38" t="s">
        <v>95</v>
      </c>
      <c r="K337" s="38" t="s">
        <v>96</v>
      </c>
      <c r="L337" s="38" t="s">
        <v>97</v>
      </c>
      <c r="M337" s="38" t="s">
        <v>98</v>
      </c>
      <c r="N337" s="38" t="s">
        <v>381</v>
      </c>
      <c r="O337" s="38" t="s">
        <v>382</v>
      </c>
      <c r="P337" s="38" t="s">
        <v>315</v>
      </c>
      <c r="Q337" s="38" t="s">
        <v>542</v>
      </c>
      <c r="R337" s="38" t="s">
        <v>299</v>
      </c>
      <c r="S337" s="38" t="s">
        <v>29</v>
      </c>
      <c r="T337" s="38" t="s">
        <v>30</v>
      </c>
      <c r="U337" s="38" t="s">
        <v>18</v>
      </c>
      <c r="V337" s="38" t="s">
        <v>387</v>
      </c>
      <c r="W337" s="39" t="s">
        <v>59</v>
      </c>
      <c r="X337" s="33">
        <v>100</v>
      </c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 s="37" t="s">
        <v>13</v>
      </c>
      <c r="G338" s="38" t="s">
        <v>92</v>
      </c>
      <c r="H338" s="38" t="s">
        <v>93</v>
      </c>
      <c r="I338" s="38" t="s">
        <v>94</v>
      </c>
      <c r="J338" s="38" t="s">
        <v>95</v>
      </c>
      <c r="K338" s="38" t="s">
        <v>96</v>
      </c>
      <c r="L338" s="38" t="s">
        <v>97</v>
      </c>
      <c r="M338" s="38" t="s">
        <v>98</v>
      </c>
      <c r="N338" s="38" t="s">
        <v>381</v>
      </c>
      <c r="O338" s="38" t="s">
        <v>382</v>
      </c>
      <c r="P338" s="38" t="s">
        <v>315</v>
      </c>
      <c r="Q338" s="38" t="s">
        <v>542</v>
      </c>
      <c r="R338" s="38" t="s">
        <v>543</v>
      </c>
      <c r="S338" s="38" t="s">
        <v>99</v>
      </c>
      <c r="T338" s="38" t="s">
        <v>100</v>
      </c>
      <c r="U338" s="38" t="s">
        <v>18</v>
      </c>
      <c r="V338" s="38" t="s">
        <v>387</v>
      </c>
      <c r="W338" s="39" t="s">
        <v>59</v>
      </c>
      <c r="X338" s="31">
        <v>20</v>
      </c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 s="37" t="s">
        <v>13</v>
      </c>
      <c r="G339" s="38" t="s">
        <v>92</v>
      </c>
      <c r="H339" s="38" t="s">
        <v>93</v>
      </c>
      <c r="I339" s="38" t="s">
        <v>94</v>
      </c>
      <c r="J339" s="38" t="s">
        <v>95</v>
      </c>
      <c r="K339" s="38" t="s">
        <v>96</v>
      </c>
      <c r="L339" s="38" t="s">
        <v>97</v>
      </c>
      <c r="M339" s="38" t="s">
        <v>98</v>
      </c>
      <c r="N339" s="38" t="s">
        <v>381</v>
      </c>
      <c r="O339" s="38" t="s">
        <v>382</v>
      </c>
      <c r="P339" s="38" t="s">
        <v>315</v>
      </c>
      <c r="Q339" s="38" t="s">
        <v>542</v>
      </c>
      <c r="R339" s="38" t="s">
        <v>295</v>
      </c>
      <c r="S339" s="38" t="s">
        <v>39</v>
      </c>
      <c r="T339" s="38" t="s">
        <v>40</v>
      </c>
      <c r="U339" s="38" t="s">
        <v>18</v>
      </c>
      <c r="V339" s="38" t="s">
        <v>387</v>
      </c>
      <c r="W339" s="39" t="s">
        <v>59</v>
      </c>
      <c r="X339" s="32">
        <v>48</v>
      </c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 s="37" t="s">
        <v>13</v>
      </c>
      <c r="G340" s="38" t="s">
        <v>92</v>
      </c>
      <c r="H340" s="38" t="s">
        <v>93</v>
      </c>
      <c r="I340" s="38" t="s">
        <v>94</v>
      </c>
      <c r="J340" s="38" t="s">
        <v>95</v>
      </c>
      <c r="K340" s="38" t="s">
        <v>96</v>
      </c>
      <c r="L340" s="38" t="s">
        <v>97</v>
      </c>
      <c r="M340" s="38" t="s">
        <v>98</v>
      </c>
      <c r="N340" s="38" t="s">
        <v>381</v>
      </c>
      <c r="O340" s="38" t="s">
        <v>382</v>
      </c>
      <c r="P340" s="38" t="s">
        <v>315</v>
      </c>
      <c r="Q340" s="38" t="s">
        <v>544</v>
      </c>
      <c r="R340" s="38" t="s">
        <v>545</v>
      </c>
      <c r="S340" s="38" t="s">
        <v>33</v>
      </c>
      <c r="T340" s="38" t="s">
        <v>34</v>
      </c>
      <c r="U340" s="38" t="s">
        <v>18</v>
      </c>
      <c r="V340" s="38" t="s">
        <v>242</v>
      </c>
      <c r="W340" s="39" t="s">
        <v>59</v>
      </c>
      <c r="X340" s="31">
        <v>4</v>
      </c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 s="37" t="s">
        <v>13</v>
      </c>
      <c r="G341" s="38" t="s">
        <v>92</v>
      </c>
      <c r="H341" s="38" t="s">
        <v>93</v>
      </c>
      <c r="I341" s="38" t="s">
        <v>94</v>
      </c>
      <c r="J341" s="38" t="s">
        <v>95</v>
      </c>
      <c r="K341" s="38" t="s">
        <v>96</v>
      </c>
      <c r="L341" s="38" t="s">
        <v>97</v>
      </c>
      <c r="M341" s="38" t="s">
        <v>98</v>
      </c>
      <c r="N341" s="38" t="s">
        <v>381</v>
      </c>
      <c r="O341" s="38" t="s">
        <v>382</v>
      </c>
      <c r="P341" s="38" t="s">
        <v>315</v>
      </c>
      <c r="Q341" s="38" t="s">
        <v>544</v>
      </c>
      <c r="R341" s="38" t="s">
        <v>353</v>
      </c>
      <c r="S341" s="38" t="s">
        <v>48</v>
      </c>
      <c r="T341" s="38" t="s">
        <v>49</v>
      </c>
      <c r="U341" s="38" t="s">
        <v>18</v>
      </c>
      <c r="V341" s="38" t="s">
        <v>242</v>
      </c>
      <c r="W341" s="39" t="s">
        <v>59</v>
      </c>
      <c r="X341" s="32">
        <v>18</v>
      </c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 s="37" t="s">
        <v>13</v>
      </c>
      <c r="G342" s="38" t="s">
        <v>92</v>
      </c>
      <c r="H342" s="38" t="s">
        <v>93</v>
      </c>
      <c r="I342" s="38" t="s">
        <v>94</v>
      </c>
      <c r="J342" s="38" t="s">
        <v>95</v>
      </c>
      <c r="K342" s="38" t="s">
        <v>96</v>
      </c>
      <c r="L342" s="38" t="s">
        <v>97</v>
      </c>
      <c r="M342" s="38" t="s">
        <v>98</v>
      </c>
      <c r="N342" s="38" t="s">
        <v>381</v>
      </c>
      <c r="O342" s="38" t="s">
        <v>382</v>
      </c>
      <c r="P342" s="38" t="s">
        <v>315</v>
      </c>
      <c r="Q342" s="38" t="s">
        <v>544</v>
      </c>
      <c r="R342" s="38" t="s">
        <v>304</v>
      </c>
      <c r="S342" s="38" t="s">
        <v>23</v>
      </c>
      <c r="T342" s="38" t="s">
        <v>24</v>
      </c>
      <c r="U342" s="38" t="s">
        <v>18</v>
      </c>
      <c r="V342" s="38" t="s">
        <v>242</v>
      </c>
      <c r="W342" s="39" t="s">
        <v>59</v>
      </c>
      <c r="X342" s="31">
        <v>10</v>
      </c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 s="37" t="s">
        <v>13</v>
      </c>
      <c r="G343" s="38" t="s">
        <v>92</v>
      </c>
      <c r="H343" s="38" t="s">
        <v>93</v>
      </c>
      <c r="I343" s="38" t="s">
        <v>94</v>
      </c>
      <c r="J343" s="38" t="s">
        <v>95</v>
      </c>
      <c r="K343" s="38" t="s">
        <v>96</v>
      </c>
      <c r="L343" s="38" t="s">
        <v>97</v>
      </c>
      <c r="M343" s="38" t="s">
        <v>98</v>
      </c>
      <c r="N343" s="38" t="s">
        <v>381</v>
      </c>
      <c r="O343" s="38" t="s">
        <v>382</v>
      </c>
      <c r="P343" s="38" t="s">
        <v>315</v>
      </c>
      <c r="Q343" s="38" t="s">
        <v>544</v>
      </c>
      <c r="R343" s="38" t="s">
        <v>299</v>
      </c>
      <c r="S343" s="38" t="s">
        <v>29</v>
      </c>
      <c r="T343" s="38" t="s">
        <v>30</v>
      </c>
      <c r="U343" s="38" t="s">
        <v>18</v>
      </c>
      <c r="V343" s="38" t="s">
        <v>242</v>
      </c>
      <c r="W343" s="39" t="s">
        <v>59</v>
      </c>
      <c r="X343" s="33">
        <v>100</v>
      </c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 s="37" t="s">
        <v>13</v>
      </c>
      <c r="G344" s="38" t="s">
        <v>92</v>
      </c>
      <c r="H344" s="38" t="s">
        <v>93</v>
      </c>
      <c r="I344" s="38" t="s">
        <v>94</v>
      </c>
      <c r="J344" s="38" t="s">
        <v>95</v>
      </c>
      <c r="K344" s="38" t="s">
        <v>96</v>
      </c>
      <c r="L344" s="38" t="s">
        <v>97</v>
      </c>
      <c r="M344" s="38" t="s">
        <v>98</v>
      </c>
      <c r="N344" s="38" t="s">
        <v>381</v>
      </c>
      <c r="O344" s="38" t="s">
        <v>382</v>
      </c>
      <c r="P344" s="38" t="s">
        <v>315</v>
      </c>
      <c r="Q344" s="38" t="s">
        <v>544</v>
      </c>
      <c r="R344" s="38" t="s">
        <v>543</v>
      </c>
      <c r="S344" s="38" t="s">
        <v>99</v>
      </c>
      <c r="T344" s="38" t="s">
        <v>100</v>
      </c>
      <c r="U344" s="38" t="s">
        <v>18</v>
      </c>
      <c r="V344" s="38" t="s">
        <v>242</v>
      </c>
      <c r="W344" s="39" t="s">
        <v>59</v>
      </c>
      <c r="X344" s="31">
        <v>20</v>
      </c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 s="37" t="s">
        <v>13</v>
      </c>
      <c r="G345" s="38" t="s">
        <v>92</v>
      </c>
      <c r="H345" s="38" t="s">
        <v>93</v>
      </c>
      <c r="I345" s="38" t="s">
        <v>94</v>
      </c>
      <c r="J345" s="38" t="s">
        <v>95</v>
      </c>
      <c r="K345" s="38" t="s">
        <v>96</v>
      </c>
      <c r="L345" s="38" t="s">
        <v>97</v>
      </c>
      <c r="M345" s="38" t="s">
        <v>98</v>
      </c>
      <c r="N345" s="38" t="s">
        <v>381</v>
      </c>
      <c r="O345" s="38" t="s">
        <v>382</v>
      </c>
      <c r="P345" s="38" t="s">
        <v>315</v>
      </c>
      <c r="Q345" s="38" t="s">
        <v>544</v>
      </c>
      <c r="R345" s="38" t="s">
        <v>450</v>
      </c>
      <c r="S345" s="38" t="s">
        <v>69</v>
      </c>
      <c r="T345" s="38" t="s">
        <v>70</v>
      </c>
      <c r="U345" s="38" t="s">
        <v>18</v>
      </c>
      <c r="V345" s="38" t="s">
        <v>242</v>
      </c>
      <c r="W345" s="39" t="s">
        <v>59</v>
      </c>
      <c r="X345" s="31">
        <v>6</v>
      </c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 s="37" t="s">
        <v>13</v>
      </c>
      <c r="G346" s="38" t="s">
        <v>92</v>
      </c>
      <c r="H346" s="38" t="s">
        <v>93</v>
      </c>
      <c r="I346" s="38" t="s">
        <v>94</v>
      </c>
      <c r="J346" s="38" t="s">
        <v>95</v>
      </c>
      <c r="K346" s="38" t="s">
        <v>96</v>
      </c>
      <c r="L346" s="38" t="s">
        <v>97</v>
      </c>
      <c r="M346" s="38" t="s">
        <v>98</v>
      </c>
      <c r="N346" s="38" t="s">
        <v>381</v>
      </c>
      <c r="O346" s="38" t="s">
        <v>382</v>
      </c>
      <c r="P346" s="38" t="s">
        <v>315</v>
      </c>
      <c r="Q346" s="38" t="s">
        <v>544</v>
      </c>
      <c r="R346" s="38" t="s">
        <v>295</v>
      </c>
      <c r="S346" s="38" t="s">
        <v>39</v>
      </c>
      <c r="T346" s="38" t="s">
        <v>40</v>
      </c>
      <c r="U346" s="38" t="s">
        <v>18</v>
      </c>
      <c r="V346" s="38" t="s">
        <v>242</v>
      </c>
      <c r="W346" s="39" t="s">
        <v>59</v>
      </c>
      <c r="X346" s="32">
        <v>48</v>
      </c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 s="37" t="s">
        <v>13</v>
      </c>
      <c r="G347" s="38" t="s">
        <v>92</v>
      </c>
      <c r="H347" s="38" t="s">
        <v>93</v>
      </c>
      <c r="I347" s="38" t="s">
        <v>94</v>
      </c>
      <c r="J347" s="38" t="s">
        <v>95</v>
      </c>
      <c r="K347" s="38" t="s">
        <v>96</v>
      </c>
      <c r="L347" s="38" t="s">
        <v>97</v>
      </c>
      <c r="M347" s="38" t="s">
        <v>98</v>
      </c>
      <c r="N347" s="38" t="s">
        <v>381</v>
      </c>
      <c r="O347" s="38" t="s">
        <v>382</v>
      </c>
      <c r="P347" s="38" t="s">
        <v>315</v>
      </c>
      <c r="Q347" s="38" t="s">
        <v>546</v>
      </c>
      <c r="R347" s="38" t="s">
        <v>299</v>
      </c>
      <c r="S347" s="38" t="s">
        <v>29</v>
      </c>
      <c r="T347" s="38" t="s">
        <v>30</v>
      </c>
      <c r="U347" s="38" t="s">
        <v>18</v>
      </c>
      <c r="V347" s="38" t="s">
        <v>302</v>
      </c>
      <c r="W347" s="39" t="s">
        <v>59</v>
      </c>
      <c r="X347" s="33">
        <v>100</v>
      </c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 s="37" t="s">
        <v>13</v>
      </c>
      <c r="G348" s="38" t="s">
        <v>92</v>
      </c>
      <c r="H348" s="38" t="s">
        <v>93</v>
      </c>
      <c r="I348" s="38" t="s">
        <v>94</v>
      </c>
      <c r="J348" s="38" t="s">
        <v>95</v>
      </c>
      <c r="K348" s="38" t="s">
        <v>96</v>
      </c>
      <c r="L348" s="38" t="s">
        <v>97</v>
      </c>
      <c r="M348" s="38" t="s">
        <v>98</v>
      </c>
      <c r="N348" s="38" t="s">
        <v>381</v>
      </c>
      <c r="O348" s="38" t="s">
        <v>382</v>
      </c>
      <c r="P348" s="38" t="s">
        <v>315</v>
      </c>
      <c r="Q348" s="38" t="s">
        <v>547</v>
      </c>
      <c r="R348" s="38" t="s">
        <v>353</v>
      </c>
      <c r="S348" s="38" t="s">
        <v>48</v>
      </c>
      <c r="T348" s="38" t="s">
        <v>49</v>
      </c>
      <c r="U348" s="38" t="s">
        <v>18</v>
      </c>
      <c r="V348" s="38" t="s">
        <v>536</v>
      </c>
      <c r="W348" s="39" t="s">
        <v>59</v>
      </c>
      <c r="X348" s="32">
        <v>18</v>
      </c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 s="37" t="s">
        <v>13</v>
      </c>
      <c r="G349" s="38" t="s">
        <v>92</v>
      </c>
      <c r="H349" s="38" t="s">
        <v>93</v>
      </c>
      <c r="I349" s="38" t="s">
        <v>94</v>
      </c>
      <c r="J349" s="38" t="s">
        <v>95</v>
      </c>
      <c r="K349" s="38" t="s">
        <v>96</v>
      </c>
      <c r="L349" s="38" t="s">
        <v>97</v>
      </c>
      <c r="M349" s="38" t="s">
        <v>98</v>
      </c>
      <c r="N349" s="38" t="s">
        <v>381</v>
      </c>
      <c r="O349" s="38" t="s">
        <v>382</v>
      </c>
      <c r="P349" s="38" t="s">
        <v>315</v>
      </c>
      <c r="Q349" s="38" t="s">
        <v>547</v>
      </c>
      <c r="R349" s="38" t="s">
        <v>304</v>
      </c>
      <c r="S349" s="38" t="s">
        <v>23</v>
      </c>
      <c r="T349" s="38" t="s">
        <v>24</v>
      </c>
      <c r="U349" s="38" t="s">
        <v>18</v>
      </c>
      <c r="V349" s="38" t="s">
        <v>536</v>
      </c>
      <c r="W349" s="39" t="s">
        <v>59</v>
      </c>
      <c r="X349" s="31">
        <v>12</v>
      </c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 s="37" t="s">
        <v>13</v>
      </c>
      <c r="G350" s="38" t="s">
        <v>92</v>
      </c>
      <c r="H350" s="38" t="s">
        <v>93</v>
      </c>
      <c r="I350" s="38" t="s">
        <v>94</v>
      </c>
      <c r="J350" s="38" t="s">
        <v>95</v>
      </c>
      <c r="K350" s="38" t="s">
        <v>96</v>
      </c>
      <c r="L350" s="38" t="s">
        <v>97</v>
      </c>
      <c r="M350" s="38" t="s">
        <v>98</v>
      </c>
      <c r="N350" s="38" t="s">
        <v>381</v>
      </c>
      <c r="O350" s="38" t="s">
        <v>382</v>
      </c>
      <c r="P350" s="38" t="s">
        <v>315</v>
      </c>
      <c r="Q350" s="38" t="s">
        <v>547</v>
      </c>
      <c r="R350" s="38" t="s">
        <v>299</v>
      </c>
      <c r="S350" s="38" t="s">
        <v>29</v>
      </c>
      <c r="T350" s="38" t="s">
        <v>30</v>
      </c>
      <c r="U350" s="38" t="s">
        <v>18</v>
      </c>
      <c r="V350" s="38" t="s">
        <v>536</v>
      </c>
      <c r="W350" s="39" t="s">
        <v>59</v>
      </c>
      <c r="X350" s="33">
        <v>100</v>
      </c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 s="37" t="s">
        <v>13</v>
      </c>
      <c r="G351" s="38" t="s">
        <v>92</v>
      </c>
      <c r="H351" s="38" t="s">
        <v>93</v>
      </c>
      <c r="I351" s="38" t="s">
        <v>94</v>
      </c>
      <c r="J351" s="38" t="s">
        <v>95</v>
      </c>
      <c r="K351" s="38" t="s">
        <v>96</v>
      </c>
      <c r="L351" s="38" t="s">
        <v>97</v>
      </c>
      <c r="M351" s="38" t="s">
        <v>98</v>
      </c>
      <c r="N351" s="38" t="s">
        <v>381</v>
      </c>
      <c r="O351" s="38" t="s">
        <v>382</v>
      </c>
      <c r="P351" s="38" t="s">
        <v>315</v>
      </c>
      <c r="Q351" s="38" t="s">
        <v>547</v>
      </c>
      <c r="R351" s="38" t="s">
        <v>295</v>
      </c>
      <c r="S351" s="38" t="s">
        <v>39</v>
      </c>
      <c r="T351" s="38" t="s">
        <v>40</v>
      </c>
      <c r="U351" s="38" t="s">
        <v>18</v>
      </c>
      <c r="V351" s="38" t="s">
        <v>536</v>
      </c>
      <c r="W351" s="39" t="s">
        <v>59</v>
      </c>
      <c r="X351" s="32">
        <v>144</v>
      </c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 s="37" t="s">
        <v>13</v>
      </c>
      <c r="G352" s="38" t="s">
        <v>92</v>
      </c>
      <c r="H352" s="38" t="s">
        <v>93</v>
      </c>
      <c r="I352" s="38" t="s">
        <v>94</v>
      </c>
      <c r="J352" s="38" t="s">
        <v>95</v>
      </c>
      <c r="K352" s="38" t="s">
        <v>96</v>
      </c>
      <c r="L352" s="38" t="s">
        <v>97</v>
      </c>
      <c r="M352" s="38" t="s">
        <v>98</v>
      </c>
      <c r="N352" s="38" t="s">
        <v>381</v>
      </c>
      <c r="O352" s="38" t="s">
        <v>382</v>
      </c>
      <c r="P352" s="38" t="s">
        <v>315</v>
      </c>
      <c r="Q352" s="38" t="s">
        <v>548</v>
      </c>
      <c r="R352" s="38" t="s">
        <v>545</v>
      </c>
      <c r="S352" s="38" t="s">
        <v>33</v>
      </c>
      <c r="T352" s="38" t="s">
        <v>34</v>
      </c>
      <c r="U352" s="38" t="s">
        <v>18</v>
      </c>
      <c r="V352" s="38" t="s">
        <v>279</v>
      </c>
      <c r="W352" s="39" t="s">
        <v>59</v>
      </c>
      <c r="X352" s="31">
        <v>4</v>
      </c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 s="37" t="s">
        <v>13</v>
      </c>
      <c r="G353" s="38" t="s">
        <v>92</v>
      </c>
      <c r="H353" s="38" t="s">
        <v>93</v>
      </c>
      <c r="I353" s="38" t="s">
        <v>94</v>
      </c>
      <c r="J353" s="38" t="s">
        <v>95</v>
      </c>
      <c r="K353" s="38" t="s">
        <v>96</v>
      </c>
      <c r="L353" s="38" t="s">
        <v>97</v>
      </c>
      <c r="M353" s="38" t="s">
        <v>98</v>
      </c>
      <c r="N353" s="38" t="s">
        <v>381</v>
      </c>
      <c r="O353" s="38" t="s">
        <v>382</v>
      </c>
      <c r="P353" s="38" t="s">
        <v>315</v>
      </c>
      <c r="Q353" s="38" t="s">
        <v>548</v>
      </c>
      <c r="R353" s="38" t="s">
        <v>353</v>
      </c>
      <c r="S353" s="38" t="s">
        <v>48</v>
      </c>
      <c r="T353" s="38" t="s">
        <v>49</v>
      </c>
      <c r="U353" s="38" t="s">
        <v>18</v>
      </c>
      <c r="V353" s="38" t="s">
        <v>279</v>
      </c>
      <c r="W353" s="39" t="s">
        <v>59</v>
      </c>
      <c r="X353" s="32">
        <v>18</v>
      </c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 s="37" t="s">
        <v>13</v>
      </c>
      <c r="G354" s="38" t="s">
        <v>92</v>
      </c>
      <c r="H354" s="38" t="s">
        <v>93</v>
      </c>
      <c r="I354" s="38" t="s">
        <v>94</v>
      </c>
      <c r="J354" s="38" t="s">
        <v>95</v>
      </c>
      <c r="K354" s="38" t="s">
        <v>96</v>
      </c>
      <c r="L354" s="38" t="s">
        <v>97</v>
      </c>
      <c r="M354" s="38" t="s">
        <v>98</v>
      </c>
      <c r="N354" s="38" t="s">
        <v>381</v>
      </c>
      <c r="O354" s="38" t="s">
        <v>382</v>
      </c>
      <c r="P354" s="38" t="s">
        <v>315</v>
      </c>
      <c r="Q354" s="38" t="s">
        <v>548</v>
      </c>
      <c r="R354" s="38" t="s">
        <v>304</v>
      </c>
      <c r="S354" s="38" t="s">
        <v>23</v>
      </c>
      <c r="T354" s="38" t="s">
        <v>24</v>
      </c>
      <c r="U354" s="38" t="s">
        <v>18</v>
      </c>
      <c r="V354" s="38" t="s">
        <v>279</v>
      </c>
      <c r="W354" s="39" t="s">
        <v>59</v>
      </c>
      <c r="X354" s="31">
        <v>12</v>
      </c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 s="37" t="s">
        <v>13</v>
      </c>
      <c r="G355" s="38" t="s">
        <v>92</v>
      </c>
      <c r="H355" s="38" t="s">
        <v>93</v>
      </c>
      <c r="I355" s="38" t="s">
        <v>94</v>
      </c>
      <c r="J355" s="38" t="s">
        <v>95</v>
      </c>
      <c r="K355" s="38" t="s">
        <v>96</v>
      </c>
      <c r="L355" s="38" t="s">
        <v>97</v>
      </c>
      <c r="M355" s="38" t="s">
        <v>98</v>
      </c>
      <c r="N355" s="38" t="s">
        <v>381</v>
      </c>
      <c r="O355" s="38" t="s">
        <v>382</v>
      </c>
      <c r="P355" s="38" t="s">
        <v>315</v>
      </c>
      <c r="Q355" s="38" t="s">
        <v>548</v>
      </c>
      <c r="R355" s="38" t="s">
        <v>299</v>
      </c>
      <c r="S355" s="38" t="s">
        <v>29</v>
      </c>
      <c r="T355" s="38" t="s">
        <v>30</v>
      </c>
      <c r="U355" s="38" t="s">
        <v>18</v>
      </c>
      <c r="V355" s="38" t="s">
        <v>279</v>
      </c>
      <c r="W355" s="39" t="s">
        <v>59</v>
      </c>
      <c r="X355" s="33">
        <v>200</v>
      </c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 s="37" t="s">
        <v>13</v>
      </c>
      <c r="G356" s="38" t="s">
        <v>92</v>
      </c>
      <c r="H356" s="38" t="s">
        <v>93</v>
      </c>
      <c r="I356" s="38" t="s">
        <v>94</v>
      </c>
      <c r="J356" s="38" t="s">
        <v>95</v>
      </c>
      <c r="K356" s="38" t="s">
        <v>96</v>
      </c>
      <c r="L356" s="38" t="s">
        <v>97</v>
      </c>
      <c r="M356" s="38" t="s">
        <v>98</v>
      </c>
      <c r="N356" s="38" t="s">
        <v>381</v>
      </c>
      <c r="O356" s="38" t="s">
        <v>382</v>
      </c>
      <c r="P356" s="38" t="s">
        <v>315</v>
      </c>
      <c r="Q356" s="38" t="s">
        <v>548</v>
      </c>
      <c r="R356" s="38" t="s">
        <v>543</v>
      </c>
      <c r="S356" s="38" t="s">
        <v>99</v>
      </c>
      <c r="T356" s="38" t="s">
        <v>100</v>
      </c>
      <c r="U356" s="38" t="s">
        <v>18</v>
      </c>
      <c r="V356" s="38" t="s">
        <v>279</v>
      </c>
      <c r="W356" s="39" t="s">
        <v>59</v>
      </c>
      <c r="X356" s="31">
        <v>20</v>
      </c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 s="37" t="s">
        <v>13</v>
      </c>
      <c r="G357" s="38" t="s">
        <v>92</v>
      </c>
      <c r="H357" s="38" t="s">
        <v>93</v>
      </c>
      <c r="I357" s="38" t="s">
        <v>94</v>
      </c>
      <c r="J357" s="38" t="s">
        <v>95</v>
      </c>
      <c r="K357" s="38" t="s">
        <v>96</v>
      </c>
      <c r="L357" s="38" t="s">
        <v>97</v>
      </c>
      <c r="M357" s="38" t="s">
        <v>98</v>
      </c>
      <c r="N357" s="38" t="s">
        <v>381</v>
      </c>
      <c r="O357" s="38" t="s">
        <v>382</v>
      </c>
      <c r="P357" s="38" t="s">
        <v>315</v>
      </c>
      <c r="Q357" s="38" t="s">
        <v>548</v>
      </c>
      <c r="R357" s="38" t="s">
        <v>295</v>
      </c>
      <c r="S357" s="38" t="s">
        <v>39</v>
      </c>
      <c r="T357" s="38" t="s">
        <v>40</v>
      </c>
      <c r="U357" s="38" t="s">
        <v>18</v>
      </c>
      <c r="V357" s="38" t="s">
        <v>279</v>
      </c>
      <c r="W357" s="39" t="s">
        <v>59</v>
      </c>
      <c r="X357" s="32">
        <v>240</v>
      </c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 s="37" t="s">
        <v>13</v>
      </c>
      <c r="G358" s="38" t="s">
        <v>92</v>
      </c>
      <c r="H358" s="38" t="s">
        <v>93</v>
      </c>
      <c r="I358" s="38" t="s">
        <v>94</v>
      </c>
      <c r="J358" s="38" t="s">
        <v>95</v>
      </c>
      <c r="K358" s="38" t="s">
        <v>96</v>
      </c>
      <c r="L358" s="38" t="s">
        <v>97</v>
      </c>
      <c r="M358" s="38" t="s">
        <v>98</v>
      </c>
      <c r="N358" s="38" t="s">
        <v>381</v>
      </c>
      <c r="O358" s="38" t="s">
        <v>382</v>
      </c>
      <c r="P358" s="38" t="s">
        <v>315</v>
      </c>
      <c r="Q358" s="38" t="s">
        <v>549</v>
      </c>
      <c r="R358" s="38" t="s">
        <v>545</v>
      </c>
      <c r="S358" s="38" t="s">
        <v>33</v>
      </c>
      <c r="T358" s="38" t="s">
        <v>34</v>
      </c>
      <c r="U358" s="38" t="s">
        <v>18</v>
      </c>
      <c r="V358" s="38" t="s">
        <v>550</v>
      </c>
      <c r="W358" s="39" t="s">
        <v>59</v>
      </c>
      <c r="X358" s="31">
        <v>4</v>
      </c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 s="37" t="s">
        <v>13</v>
      </c>
      <c r="G359" s="38" t="s">
        <v>92</v>
      </c>
      <c r="H359" s="38" t="s">
        <v>93</v>
      </c>
      <c r="I359" s="38" t="s">
        <v>94</v>
      </c>
      <c r="J359" s="38" t="s">
        <v>95</v>
      </c>
      <c r="K359" s="38" t="s">
        <v>96</v>
      </c>
      <c r="L359" s="38" t="s">
        <v>97</v>
      </c>
      <c r="M359" s="38" t="s">
        <v>98</v>
      </c>
      <c r="N359" s="38" t="s">
        <v>381</v>
      </c>
      <c r="O359" s="38" t="s">
        <v>382</v>
      </c>
      <c r="P359" s="38" t="s">
        <v>315</v>
      </c>
      <c r="Q359" s="38" t="s">
        <v>549</v>
      </c>
      <c r="R359" s="38" t="s">
        <v>353</v>
      </c>
      <c r="S359" s="38" t="s">
        <v>48</v>
      </c>
      <c r="T359" s="38" t="s">
        <v>49</v>
      </c>
      <c r="U359" s="38" t="s">
        <v>18</v>
      </c>
      <c r="V359" s="38" t="s">
        <v>550</v>
      </c>
      <c r="W359" s="39" t="s">
        <v>59</v>
      </c>
      <c r="X359" s="32">
        <v>18</v>
      </c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 s="37" t="s">
        <v>13</v>
      </c>
      <c r="G360" s="38" t="s">
        <v>92</v>
      </c>
      <c r="H360" s="38" t="s">
        <v>93</v>
      </c>
      <c r="I360" s="38" t="s">
        <v>94</v>
      </c>
      <c r="J360" s="38" t="s">
        <v>95</v>
      </c>
      <c r="K360" s="38" t="s">
        <v>96</v>
      </c>
      <c r="L360" s="38" t="s">
        <v>97</v>
      </c>
      <c r="M360" s="38" t="s">
        <v>98</v>
      </c>
      <c r="N360" s="38" t="s">
        <v>381</v>
      </c>
      <c r="O360" s="38" t="s">
        <v>382</v>
      </c>
      <c r="P360" s="38" t="s">
        <v>315</v>
      </c>
      <c r="Q360" s="38" t="s">
        <v>549</v>
      </c>
      <c r="R360" s="38" t="s">
        <v>304</v>
      </c>
      <c r="S360" s="38" t="s">
        <v>23</v>
      </c>
      <c r="T360" s="38" t="s">
        <v>24</v>
      </c>
      <c r="U360" s="38" t="s">
        <v>18</v>
      </c>
      <c r="V360" s="38" t="s">
        <v>550</v>
      </c>
      <c r="W360" s="39" t="s">
        <v>59</v>
      </c>
      <c r="X360" s="31">
        <v>10</v>
      </c>
      <c r="Y360"/>
      <c r="Z360"/>
      <c r="AA360"/>
      <c r="AB360"/>
      <c r="AC360"/>
      <c r="AD360"/>
      <c r="AE360"/>
      <c r="AF360"/>
      <c r="AG360"/>
    </row>
    <row r="361" spans="6:48" x14ac:dyDescent="0.25">
      <c r="F361" s="37" t="s">
        <v>13</v>
      </c>
      <c r="G361" s="38" t="s">
        <v>92</v>
      </c>
      <c r="H361" s="38" t="s">
        <v>93</v>
      </c>
      <c r="I361" s="38" t="s">
        <v>94</v>
      </c>
      <c r="J361" s="38" t="s">
        <v>95</v>
      </c>
      <c r="K361" s="38" t="s">
        <v>96</v>
      </c>
      <c r="L361" s="38" t="s">
        <v>97</v>
      </c>
      <c r="M361" s="38" t="s">
        <v>98</v>
      </c>
      <c r="N361" s="38" t="s">
        <v>381</v>
      </c>
      <c r="O361" s="38" t="s">
        <v>382</v>
      </c>
      <c r="P361" s="38" t="s">
        <v>315</v>
      </c>
      <c r="Q361" s="38" t="s">
        <v>549</v>
      </c>
      <c r="R361" s="38" t="s">
        <v>299</v>
      </c>
      <c r="S361" s="38" t="s">
        <v>29</v>
      </c>
      <c r="T361" s="38" t="s">
        <v>30</v>
      </c>
      <c r="U361" s="38" t="s">
        <v>18</v>
      </c>
      <c r="V361" s="38" t="s">
        <v>550</v>
      </c>
      <c r="W361" s="39" t="s">
        <v>59</v>
      </c>
      <c r="X361" s="33">
        <v>100</v>
      </c>
      <c r="Y361"/>
      <c r="Z361"/>
      <c r="AA361"/>
      <c r="AB361"/>
      <c r="AC361"/>
      <c r="AD361"/>
      <c r="AE361"/>
      <c r="AF361"/>
      <c r="AG361"/>
    </row>
    <row r="362" spans="6:48" x14ac:dyDescent="0.25">
      <c r="F362" s="37" t="s">
        <v>13</v>
      </c>
      <c r="G362" s="38" t="s">
        <v>92</v>
      </c>
      <c r="H362" s="38" t="s">
        <v>93</v>
      </c>
      <c r="I362" s="38" t="s">
        <v>94</v>
      </c>
      <c r="J362" s="38" t="s">
        <v>95</v>
      </c>
      <c r="K362" s="38" t="s">
        <v>96</v>
      </c>
      <c r="L362" s="38" t="s">
        <v>97</v>
      </c>
      <c r="M362" s="38" t="s">
        <v>98</v>
      </c>
      <c r="N362" s="38" t="s">
        <v>381</v>
      </c>
      <c r="O362" s="38" t="s">
        <v>382</v>
      </c>
      <c r="P362" s="38" t="s">
        <v>315</v>
      </c>
      <c r="Q362" s="38" t="s">
        <v>549</v>
      </c>
      <c r="R362" s="38" t="s">
        <v>306</v>
      </c>
      <c r="S362" s="38" t="s">
        <v>46</v>
      </c>
      <c r="T362" s="38" t="s">
        <v>47</v>
      </c>
      <c r="U362" s="38" t="s">
        <v>18</v>
      </c>
      <c r="V362" s="38" t="s">
        <v>550</v>
      </c>
      <c r="W362" s="39" t="s">
        <v>59</v>
      </c>
      <c r="X362" s="31">
        <v>36</v>
      </c>
      <c r="Y362"/>
      <c r="Z362"/>
      <c r="AA362"/>
      <c r="AB362"/>
      <c r="AC362"/>
      <c r="AD362"/>
      <c r="AE362"/>
      <c r="AF362"/>
      <c r="AG362"/>
    </row>
    <row r="363" spans="6:48" x14ac:dyDescent="0.25">
      <c r="F363" s="37" t="s">
        <v>13</v>
      </c>
      <c r="G363" s="38" t="s">
        <v>92</v>
      </c>
      <c r="H363" s="38" t="s">
        <v>93</v>
      </c>
      <c r="I363" s="38" t="s">
        <v>94</v>
      </c>
      <c r="J363" s="38" t="s">
        <v>95</v>
      </c>
      <c r="K363" s="38" t="s">
        <v>96</v>
      </c>
      <c r="L363" s="38" t="s">
        <v>97</v>
      </c>
      <c r="M363" s="38" t="s">
        <v>98</v>
      </c>
      <c r="N363" s="38" t="s">
        <v>381</v>
      </c>
      <c r="O363" s="38" t="s">
        <v>382</v>
      </c>
      <c r="P363" s="38" t="s">
        <v>315</v>
      </c>
      <c r="Q363" s="38" t="s">
        <v>549</v>
      </c>
      <c r="R363" s="38" t="s">
        <v>543</v>
      </c>
      <c r="S363" s="38" t="s">
        <v>99</v>
      </c>
      <c r="T363" s="38" t="s">
        <v>100</v>
      </c>
      <c r="U363" s="38" t="s">
        <v>18</v>
      </c>
      <c r="V363" s="38" t="s">
        <v>550</v>
      </c>
      <c r="W363" s="39" t="s">
        <v>59</v>
      </c>
      <c r="X363" s="31">
        <v>20</v>
      </c>
      <c r="Y363"/>
      <c r="Z363"/>
      <c r="AA363"/>
      <c r="AB363"/>
      <c r="AC363"/>
      <c r="AD363"/>
      <c r="AE363"/>
      <c r="AF363"/>
      <c r="AG363"/>
    </row>
    <row r="364" spans="6:48" x14ac:dyDescent="0.25">
      <c r="F364" s="37" t="s">
        <v>13</v>
      </c>
      <c r="G364" s="38" t="s">
        <v>92</v>
      </c>
      <c r="H364" s="38" t="s">
        <v>93</v>
      </c>
      <c r="I364" s="38" t="s">
        <v>94</v>
      </c>
      <c r="J364" s="38" t="s">
        <v>95</v>
      </c>
      <c r="K364" s="38" t="s">
        <v>96</v>
      </c>
      <c r="L364" s="38" t="s">
        <v>97</v>
      </c>
      <c r="M364" s="38" t="s">
        <v>98</v>
      </c>
      <c r="N364" s="38" t="s">
        <v>381</v>
      </c>
      <c r="O364" s="38" t="s">
        <v>382</v>
      </c>
      <c r="P364" s="38" t="s">
        <v>315</v>
      </c>
      <c r="Q364" s="38" t="s">
        <v>549</v>
      </c>
      <c r="R364" s="38" t="s">
        <v>450</v>
      </c>
      <c r="S364" s="38" t="s">
        <v>69</v>
      </c>
      <c r="T364" s="38" t="s">
        <v>70</v>
      </c>
      <c r="U364" s="38" t="s">
        <v>18</v>
      </c>
      <c r="V364" s="38" t="s">
        <v>550</v>
      </c>
      <c r="W364" s="39" t="s">
        <v>59</v>
      </c>
      <c r="X364" s="31">
        <v>6</v>
      </c>
      <c r="Y364"/>
      <c r="Z364"/>
      <c r="AA364"/>
      <c r="AB364"/>
      <c r="AC364"/>
      <c r="AD364"/>
      <c r="AE364"/>
      <c r="AF364"/>
      <c r="AG364"/>
    </row>
    <row r="365" spans="6:48" x14ac:dyDescent="0.25">
      <c r="F365" s="37" t="s">
        <v>13</v>
      </c>
      <c r="G365" s="38" t="s">
        <v>92</v>
      </c>
      <c r="H365" s="38" t="s">
        <v>93</v>
      </c>
      <c r="I365" s="38" t="s">
        <v>94</v>
      </c>
      <c r="J365" s="38" t="s">
        <v>95</v>
      </c>
      <c r="K365" s="38" t="s">
        <v>96</v>
      </c>
      <c r="L365" s="38" t="s">
        <v>97</v>
      </c>
      <c r="M365" s="38" t="s">
        <v>98</v>
      </c>
      <c r="N365" s="38" t="s">
        <v>381</v>
      </c>
      <c r="O365" s="38" t="s">
        <v>382</v>
      </c>
      <c r="P365" s="38" t="s">
        <v>315</v>
      </c>
      <c r="Q365" s="38" t="s">
        <v>549</v>
      </c>
      <c r="R365" s="38" t="s">
        <v>295</v>
      </c>
      <c r="S365" s="38" t="s">
        <v>39</v>
      </c>
      <c r="T365" s="38" t="s">
        <v>40</v>
      </c>
      <c r="U365" s="38" t="s">
        <v>18</v>
      </c>
      <c r="V365" s="38" t="s">
        <v>550</v>
      </c>
      <c r="W365" s="39" t="s">
        <v>59</v>
      </c>
      <c r="X365" s="32">
        <v>48</v>
      </c>
      <c r="Y365"/>
      <c r="Z365"/>
      <c r="AA365"/>
      <c r="AB365"/>
      <c r="AC365"/>
      <c r="AD365"/>
      <c r="AE365"/>
      <c r="AF365"/>
      <c r="AG365"/>
    </row>
    <row r="366" spans="6:48" x14ac:dyDescent="0.25">
      <c r="F366" s="37" t="s">
        <v>13</v>
      </c>
      <c r="G366" s="38" t="s">
        <v>92</v>
      </c>
      <c r="H366" s="38" t="s">
        <v>93</v>
      </c>
      <c r="I366" s="38" t="s">
        <v>94</v>
      </c>
      <c r="J366" s="38" t="s">
        <v>95</v>
      </c>
      <c r="K366" s="38" t="s">
        <v>96</v>
      </c>
      <c r="L366" s="38" t="s">
        <v>97</v>
      </c>
      <c r="M366" s="38" t="s">
        <v>98</v>
      </c>
      <c r="N366" s="38" t="s">
        <v>381</v>
      </c>
      <c r="O366" s="38" t="s">
        <v>382</v>
      </c>
      <c r="P366" s="38" t="s">
        <v>315</v>
      </c>
      <c r="Q366" s="38" t="s">
        <v>551</v>
      </c>
      <c r="R366" s="38" t="s">
        <v>545</v>
      </c>
      <c r="S366" s="38" t="s">
        <v>33</v>
      </c>
      <c r="T366" s="38" t="s">
        <v>34</v>
      </c>
      <c r="U366" s="38" t="s">
        <v>18</v>
      </c>
      <c r="V366" s="38" t="s">
        <v>552</v>
      </c>
      <c r="W366" s="39" t="s">
        <v>59</v>
      </c>
      <c r="X366" s="31">
        <v>4</v>
      </c>
      <c r="Y366"/>
      <c r="Z366"/>
      <c r="AA366"/>
      <c r="AB366"/>
      <c r="AC366"/>
      <c r="AD366"/>
      <c r="AE366"/>
      <c r="AF366"/>
      <c r="AG366"/>
    </row>
    <row r="367" spans="6:48" x14ac:dyDescent="0.25">
      <c r="F367" s="37" t="s">
        <v>13</v>
      </c>
      <c r="G367" s="38" t="s">
        <v>92</v>
      </c>
      <c r="H367" s="38" t="s">
        <v>93</v>
      </c>
      <c r="I367" s="38" t="s">
        <v>94</v>
      </c>
      <c r="J367" s="38" t="s">
        <v>95</v>
      </c>
      <c r="K367" s="38" t="s">
        <v>96</v>
      </c>
      <c r="L367" s="38" t="s">
        <v>97</v>
      </c>
      <c r="M367" s="38" t="s">
        <v>98</v>
      </c>
      <c r="N367" s="38" t="s">
        <v>381</v>
      </c>
      <c r="O367" s="38" t="s">
        <v>382</v>
      </c>
      <c r="P367" s="38" t="s">
        <v>315</v>
      </c>
      <c r="Q367" s="38" t="s">
        <v>551</v>
      </c>
      <c r="R367" s="38" t="s">
        <v>304</v>
      </c>
      <c r="S367" s="38" t="s">
        <v>23</v>
      </c>
      <c r="T367" s="38" t="s">
        <v>24</v>
      </c>
      <c r="U367" s="38" t="s">
        <v>18</v>
      </c>
      <c r="V367" s="38" t="s">
        <v>552</v>
      </c>
      <c r="W367" s="39" t="s">
        <v>59</v>
      </c>
      <c r="X367" s="31">
        <v>12</v>
      </c>
      <c r="Y367"/>
      <c r="Z367"/>
      <c r="AA367"/>
      <c r="AB367"/>
      <c r="AC367"/>
      <c r="AD367"/>
      <c r="AE367"/>
      <c r="AF367"/>
      <c r="AG367"/>
    </row>
    <row r="368" spans="6:48" x14ac:dyDescent="0.25">
      <c r="F368" s="37" t="s">
        <v>13</v>
      </c>
      <c r="G368" s="38" t="s">
        <v>92</v>
      </c>
      <c r="H368" s="38" t="s">
        <v>93</v>
      </c>
      <c r="I368" s="38" t="s">
        <v>94</v>
      </c>
      <c r="J368" s="38" t="s">
        <v>95</v>
      </c>
      <c r="K368" s="38" t="s">
        <v>96</v>
      </c>
      <c r="L368" s="38" t="s">
        <v>97</v>
      </c>
      <c r="M368" s="38" t="s">
        <v>98</v>
      </c>
      <c r="N368" s="38" t="s">
        <v>381</v>
      </c>
      <c r="O368" s="38" t="s">
        <v>382</v>
      </c>
      <c r="P368" s="38" t="s">
        <v>315</v>
      </c>
      <c r="Q368" s="38" t="s">
        <v>551</v>
      </c>
      <c r="R368" s="38" t="s">
        <v>299</v>
      </c>
      <c r="S368" s="38" t="s">
        <v>29</v>
      </c>
      <c r="T368" s="38" t="s">
        <v>30</v>
      </c>
      <c r="U368" s="38" t="s">
        <v>18</v>
      </c>
      <c r="V368" s="38" t="s">
        <v>552</v>
      </c>
      <c r="W368" s="39" t="s">
        <v>59</v>
      </c>
      <c r="X368" s="33">
        <v>160</v>
      </c>
      <c r="Y368"/>
      <c r="Z368"/>
      <c r="AA368"/>
      <c r="AB368"/>
      <c r="AC368"/>
      <c r="AD368"/>
      <c r="AE368"/>
      <c r="AF368"/>
      <c r="AG368"/>
    </row>
    <row r="369" spans="6:33" x14ac:dyDescent="0.25">
      <c r="F369" s="37" t="s">
        <v>13</v>
      </c>
      <c r="G369" s="38" t="s">
        <v>92</v>
      </c>
      <c r="H369" s="38" t="s">
        <v>93</v>
      </c>
      <c r="I369" s="38" t="s">
        <v>94</v>
      </c>
      <c r="J369" s="38" t="s">
        <v>95</v>
      </c>
      <c r="K369" s="38" t="s">
        <v>96</v>
      </c>
      <c r="L369" s="38" t="s">
        <v>97</v>
      </c>
      <c r="M369" s="38" t="s">
        <v>98</v>
      </c>
      <c r="N369" s="38" t="s">
        <v>381</v>
      </c>
      <c r="O369" s="38" t="s">
        <v>382</v>
      </c>
      <c r="P369" s="38" t="s">
        <v>315</v>
      </c>
      <c r="Q369" s="38" t="s">
        <v>551</v>
      </c>
      <c r="R369" s="38" t="s">
        <v>543</v>
      </c>
      <c r="S369" s="38" t="s">
        <v>99</v>
      </c>
      <c r="T369" s="38" t="s">
        <v>100</v>
      </c>
      <c r="U369" s="38" t="s">
        <v>18</v>
      </c>
      <c r="V369" s="38" t="s">
        <v>552</v>
      </c>
      <c r="W369" s="39" t="s">
        <v>59</v>
      </c>
      <c r="X369" s="31">
        <v>30</v>
      </c>
      <c r="Y369"/>
      <c r="Z369"/>
      <c r="AA369"/>
      <c r="AB369"/>
      <c r="AC369"/>
      <c r="AD369"/>
      <c r="AE369"/>
      <c r="AF369"/>
      <c r="AG369"/>
    </row>
    <row r="370" spans="6:33" x14ac:dyDescent="0.25">
      <c r="F370" s="37" t="s">
        <v>13</v>
      </c>
      <c r="G370" s="38" t="s">
        <v>92</v>
      </c>
      <c r="H370" s="38" t="s">
        <v>93</v>
      </c>
      <c r="I370" s="38" t="s">
        <v>94</v>
      </c>
      <c r="J370" s="38" t="s">
        <v>95</v>
      </c>
      <c r="K370" s="38" t="s">
        <v>96</v>
      </c>
      <c r="L370" s="38" t="s">
        <v>97</v>
      </c>
      <c r="M370" s="38" t="s">
        <v>98</v>
      </c>
      <c r="N370" s="38" t="s">
        <v>381</v>
      </c>
      <c r="O370" s="38" t="s">
        <v>382</v>
      </c>
      <c r="P370" s="38" t="s">
        <v>315</v>
      </c>
      <c r="Q370" s="38" t="s">
        <v>551</v>
      </c>
      <c r="R370" s="38" t="s">
        <v>450</v>
      </c>
      <c r="S370" s="38" t="s">
        <v>69</v>
      </c>
      <c r="T370" s="38" t="s">
        <v>70</v>
      </c>
      <c r="U370" s="38" t="s">
        <v>18</v>
      </c>
      <c r="V370" s="38" t="s">
        <v>552</v>
      </c>
      <c r="W370" s="39" t="s">
        <v>59</v>
      </c>
      <c r="X370" s="31">
        <v>12</v>
      </c>
      <c r="Y370"/>
      <c r="Z370"/>
      <c r="AA370"/>
      <c r="AB370"/>
      <c r="AC370"/>
      <c r="AD370"/>
      <c r="AE370"/>
      <c r="AF370"/>
      <c r="AG370"/>
    </row>
    <row r="371" spans="6:33" x14ac:dyDescent="0.25">
      <c r="F371" s="37" t="s">
        <v>13</v>
      </c>
      <c r="G371" s="38" t="s">
        <v>92</v>
      </c>
      <c r="H371" s="38" t="s">
        <v>93</v>
      </c>
      <c r="I371" s="38" t="s">
        <v>94</v>
      </c>
      <c r="J371" s="38" t="s">
        <v>95</v>
      </c>
      <c r="K371" s="38" t="s">
        <v>96</v>
      </c>
      <c r="L371" s="38" t="s">
        <v>97</v>
      </c>
      <c r="M371" s="38" t="s">
        <v>98</v>
      </c>
      <c r="N371" s="38" t="s">
        <v>381</v>
      </c>
      <c r="O371" s="38" t="s">
        <v>382</v>
      </c>
      <c r="P371" s="38" t="s">
        <v>315</v>
      </c>
      <c r="Q371" s="38" t="s">
        <v>551</v>
      </c>
      <c r="R371" s="38" t="s">
        <v>295</v>
      </c>
      <c r="S371" s="38" t="s">
        <v>39</v>
      </c>
      <c r="T371" s="38" t="s">
        <v>40</v>
      </c>
      <c r="U371" s="38" t="s">
        <v>18</v>
      </c>
      <c r="V371" s="38" t="s">
        <v>552</v>
      </c>
      <c r="W371" s="39" t="s">
        <v>59</v>
      </c>
      <c r="X371" s="32">
        <v>168</v>
      </c>
      <c r="Y371"/>
      <c r="Z371"/>
      <c r="AA371"/>
      <c r="AB371"/>
      <c r="AC371"/>
      <c r="AD371"/>
      <c r="AE371"/>
      <c r="AF371"/>
      <c r="AG371"/>
    </row>
    <row r="372" spans="6:33" x14ac:dyDescent="0.25">
      <c r="F372" s="37" t="s">
        <v>13</v>
      </c>
      <c r="G372" s="38" t="s">
        <v>92</v>
      </c>
      <c r="H372" s="38" t="s">
        <v>93</v>
      </c>
      <c r="I372" s="38" t="s">
        <v>94</v>
      </c>
      <c r="J372" s="38" t="s">
        <v>95</v>
      </c>
      <c r="K372" s="38" t="s">
        <v>96</v>
      </c>
      <c r="L372" s="38" t="s">
        <v>97</v>
      </c>
      <c r="M372" s="38" t="s">
        <v>98</v>
      </c>
      <c r="N372" s="38" t="s">
        <v>381</v>
      </c>
      <c r="O372" s="38" t="s">
        <v>382</v>
      </c>
      <c r="P372" s="38" t="s">
        <v>315</v>
      </c>
      <c r="Q372" s="38" t="s">
        <v>553</v>
      </c>
      <c r="R372" s="38" t="s">
        <v>353</v>
      </c>
      <c r="S372" s="38" t="s">
        <v>48</v>
      </c>
      <c r="T372" s="38" t="s">
        <v>49</v>
      </c>
      <c r="U372" s="38" t="s">
        <v>18</v>
      </c>
      <c r="V372" s="38" t="s">
        <v>550</v>
      </c>
      <c r="W372" s="39" t="s">
        <v>59</v>
      </c>
      <c r="X372" s="32">
        <v>6</v>
      </c>
      <c r="Y372"/>
      <c r="Z372"/>
      <c r="AA372"/>
      <c r="AB372"/>
      <c r="AC372"/>
      <c r="AD372"/>
      <c r="AE372"/>
      <c r="AF372"/>
      <c r="AG372"/>
    </row>
    <row r="373" spans="6:33" x14ac:dyDescent="0.25">
      <c r="F373" s="37" t="s">
        <v>13</v>
      </c>
      <c r="G373" s="38" t="s">
        <v>92</v>
      </c>
      <c r="H373" s="38" t="s">
        <v>93</v>
      </c>
      <c r="I373" s="38" t="s">
        <v>94</v>
      </c>
      <c r="J373" s="38" t="s">
        <v>95</v>
      </c>
      <c r="K373" s="38" t="s">
        <v>96</v>
      </c>
      <c r="L373" s="38" t="s">
        <v>97</v>
      </c>
      <c r="M373" s="38" t="s">
        <v>98</v>
      </c>
      <c r="N373" s="38" t="s">
        <v>381</v>
      </c>
      <c r="O373" s="38" t="s">
        <v>382</v>
      </c>
      <c r="P373" s="38" t="s">
        <v>315</v>
      </c>
      <c r="Q373" s="38" t="s">
        <v>553</v>
      </c>
      <c r="R373" s="38" t="s">
        <v>304</v>
      </c>
      <c r="S373" s="38" t="s">
        <v>23</v>
      </c>
      <c r="T373" s="38" t="s">
        <v>24</v>
      </c>
      <c r="U373" s="38" t="s">
        <v>18</v>
      </c>
      <c r="V373" s="38" t="s">
        <v>550</v>
      </c>
      <c r="W373" s="39" t="s">
        <v>59</v>
      </c>
      <c r="X373" s="31">
        <v>14</v>
      </c>
      <c r="Y373"/>
      <c r="Z373"/>
      <c r="AA373"/>
      <c r="AB373"/>
      <c r="AC373"/>
      <c r="AD373"/>
      <c r="AE373"/>
      <c r="AF373"/>
      <c r="AG373"/>
    </row>
    <row r="374" spans="6:33" x14ac:dyDescent="0.25">
      <c r="F374" s="37" t="s">
        <v>13</v>
      </c>
      <c r="G374" s="38" t="s">
        <v>92</v>
      </c>
      <c r="H374" s="38" t="s">
        <v>93</v>
      </c>
      <c r="I374" s="38" t="s">
        <v>94</v>
      </c>
      <c r="J374" s="38" t="s">
        <v>95</v>
      </c>
      <c r="K374" s="38" t="s">
        <v>96</v>
      </c>
      <c r="L374" s="38" t="s">
        <v>97</v>
      </c>
      <c r="M374" s="38" t="s">
        <v>98</v>
      </c>
      <c r="N374" s="38" t="s">
        <v>381</v>
      </c>
      <c r="O374" s="38" t="s">
        <v>382</v>
      </c>
      <c r="P374" s="38" t="s">
        <v>315</v>
      </c>
      <c r="Q374" s="38" t="s">
        <v>553</v>
      </c>
      <c r="R374" s="38" t="s">
        <v>299</v>
      </c>
      <c r="S374" s="38" t="s">
        <v>29</v>
      </c>
      <c r="T374" s="38" t="s">
        <v>30</v>
      </c>
      <c r="U374" s="38" t="s">
        <v>18</v>
      </c>
      <c r="V374" s="38" t="s">
        <v>550</v>
      </c>
      <c r="W374" s="39" t="s">
        <v>59</v>
      </c>
      <c r="X374" s="33">
        <v>80</v>
      </c>
      <c r="Y374"/>
      <c r="Z374"/>
      <c r="AA374"/>
      <c r="AB374"/>
      <c r="AC374"/>
      <c r="AD374"/>
      <c r="AE374"/>
      <c r="AF374"/>
      <c r="AG374"/>
    </row>
    <row r="375" spans="6:33" x14ac:dyDescent="0.25">
      <c r="F375" s="37" t="s">
        <v>13</v>
      </c>
      <c r="G375" s="38" t="s">
        <v>92</v>
      </c>
      <c r="H375" s="38" t="s">
        <v>93</v>
      </c>
      <c r="I375" s="38" t="s">
        <v>94</v>
      </c>
      <c r="J375" s="38" t="s">
        <v>95</v>
      </c>
      <c r="K375" s="38" t="s">
        <v>96</v>
      </c>
      <c r="L375" s="38" t="s">
        <v>97</v>
      </c>
      <c r="M375" s="38" t="s">
        <v>98</v>
      </c>
      <c r="N375" s="38" t="s">
        <v>381</v>
      </c>
      <c r="O375" s="38" t="s">
        <v>382</v>
      </c>
      <c r="P375" s="38" t="s">
        <v>315</v>
      </c>
      <c r="Q375" s="38" t="s">
        <v>553</v>
      </c>
      <c r="R375" s="38" t="s">
        <v>543</v>
      </c>
      <c r="S375" s="38" t="s">
        <v>99</v>
      </c>
      <c r="T375" s="38" t="s">
        <v>100</v>
      </c>
      <c r="U375" s="38" t="s">
        <v>18</v>
      </c>
      <c r="V375" s="38" t="s">
        <v>550</v>
      </c>
      <c r="W375" s="39" t="s">
        <v>59</v>
      </c>
      <c r="X375" s="31">
        <v>10</v>
      </c>
      <c r="Y375"/>
      <c r="Z375"/>
      <c r="AA375"/>
      <c r="AB375"/>
      <c r="AC375"/>
      <c r="AD375"/>
      <c r="AE375"/>
      <c r="AF375"/>
    </row>
    <row r="376" spans="6:33" x14ac:dyDescent="0.25">
      <c r="F376" s="37" t="s">
        <v>13</v>
      </c>
      <c r="G376" s="38" t="s">
        <v>92</v>
      </c>
      <c r="H376" s="38" t="s">
        <v>93</v>
      </c>
      <c r="I376" s="38" t="s">
        <v>94</v>
      </c>
      <c r="J376" s="38" t="s">
        <v>95</v>
      </c>
      <c r="K376" s="38" t="s">
        <v>96</v>
      </c>
      <c r="L376" s="38" t="s">
        <v>97</v>
      </c>
      <c r="M376" s="38" t="s">
        <v>98</v>
      </c>
      <c r="N376" s="38" t="s">
        <v>381</v>
      </c>
      <c r="O376" s="38" t="s">
        <v>382</v>
      </c>
      <c r="P376" s="38" t="s">
        <v>315</v>
      </c>
      <c r="Q376" s="38" t="s">
        <v>553</v>
      </c>
      <c r="R376" s="38" t="s">
        <v>450</v>
      </c>
      <c r="S376" s="38" t="s">
        <v>69</v>
      </c>
      <c r="T376" s="38" t="s">
        <v>70</v>
      </c>
      <c r="U376" s="38" t="s">
        <v>18</v>
      </c>
      <c r="V376" s="38" t="s">
        <v>550</v>
      </c>
      <c r="W376" s="39" t="s">
        <v>59</v>
      </c>
      <c r="X376" s="31">
        <v>18</v>
      </c>
      <c r="Y376"/>
      <c r="Z376"/>
      <c r="AA376"/>
      <c r="AB376"/>
      <c r="AC376"/>
      <c r="AD376"/>
      <c r="AE376"/>
      <c r="AF376"/>
    </row>
    <row r="377" spans="6:33" x14ac:dyDescent="0.15">
      <c r="F377" s="37" t="s">
        <v>13</v>
      </c>
      <c r="G377" s="38" t="s">
        <v>92</v>
      </c>
      <c r="H377" s="38" t="s">
        <v>93</v>
      </c>
      <c r="I377" s="38" t="s">
        <v>94</v>
      </c>
      <c r="J377" s="38" t="s">
        <v>95</v>
      </c>
      <c r="K377" s="38" t="s">
        <v>96</v>
      </c>
      <c r="L377" s="38" t="s">
        <v>97</v>
      </c>
      <c r="M377" s="38" t="s">
        <v>98</v>
      </c>
      <c r="N377" s="38" t="s">
        <v>381</v>
      </c>
      <c r="O377" s="38" t="s">
        <v>382</v>
      </c>
      <c r="P377" s="38" t="s">
        <v>315</v>
      </c>
      <c r="Q377" s="38" t="s">
        <v>553</v>
      </c>
      <c r="R377" s="38" t="s">
        <v>295</v>
      </c>
      <c r="S377" s="38" t="s">
        <v>39</v>
      </c>
      <c r="T377" s="38" t="s">
        <v>40</v>
      </c>
      <c r="U377" s="38" t="s">
        <v>18</v>
      </c>
      <c r="V377" s="38" t="s">
        <v>550</v>
      </c>
      <c r="W377" s="39" t="s">
        <v>59</v>
      </c>
      <c r="X377" s="32">
        <v>72</v>
      </c>
    </row>
    <row r="378" spans="6:33" x14ac:dyDescent="0.15">
      <c r="F378" s="37" t="s">
        <v>13</v>
      </c>
      <c r="G378" s="38" t="s">
        <v>92</v>
      </c>
      <c r="H378" s="38" t="s">
        <v>93</v>
      </c>
      <c r="I378" s="38" t="s">
        <v>94</v>
      </c>
      <c r="J378" s="38" t="s">
        <v>95</v>
      </c>
      <c r="K378" s="38" t="s">
        <v>96</v>
      </c>
      <c r="L378" s="38" t="s">
        <v>97</v>
      </c>
      <c r="M378" s="38" t="s">
        <v>98</v>
      </c>
      <c r="N378" s="38" t="s">
        <v>381</v>
      </c>
      <c r="O378" s="38" t="s">
        <v>382</v>
      </c>
      <c r="P378" s="38" t="s">
        <v>315</v>
      </c>
      <c r="Q378" s="38" t="s">
        <v>554</v>
      </c>
      <c r="R378" s="38" t="s">
        <v>545</v>
      </c>
      <c r="S378" s="38" t="s">
        <v>33</v>
      </c>
      <c r="T378" s="38" t="s">
        <v>34</v>
      </c>
      <c r="U378" s="38" t="s">
        <v>18</v>
      </c>
      <c r="V378" s="38" t="s">
        <v>475</v>
      </c>
      <c r="W378" s="39" t="s">
        <v>59</v>
      </c>
      <c r="X378" s="31">
        <v>2</v>
      </c>
    </row>
    <row r="379" spans="6:33" x14ac:dyDescent="0.15">
      <c r="F379" s="37" t="s">
        <v>13</v>
      </c>
      <c r="G379" s="38" t="s">
        <v>92</v>
      </c>
      <c r="H379" s="38" t="s">
        <v>93</v>
      </c>
      <c r="I379" s="38" t="s">
        <v>94</v>
      </c>
      <c r="J379" s="38" t="s">
        <v>95</v>
      </c>
      <c r="K379" s="38" t="s">
        <v>96</v>
      </c>
      <c r="L379" s="38" t="s">
        <v>97</v>
      </c>
      <c r="M379" s="38" t="s">
        <v>98</v>
      </c>
      <c r="N379" s="38" t="s">
        <v>381</v>
      </c>
      <c r="O379" s="38" t="s">
        <v>382</v>
      </c>
      <c r="P379" s="38" t="s">
        <v>315</v>
      </c>
      <c r="Q379" s="38" t="s">
        <v>554</v>
      </c>
      <c r="R379" s="38" t="s">
        <v>299</v>
      </c>
      <c r="S379" s="38" t="s">
        <v>29</v>
      </c>
      <c r="T379" s="38" t="s">
        <v>30</v>
      </c>
      <c r="U379" s="38" t="s">
        <v>18</v>
      </c>
      <c r="V379" s="38" t="s">
        <v>475</v>
      </c>
      <c r="W379" s="39" t="s">
        <v>59</v>
      </c>
      <c r="X379" s="33">
        <v>160</v>
      </c>
    </row>
    <row r="380" spans="6:33" x14ac:dyDescent="0.15">
      <c r="F380" s="37" t="s">
        <v>13</v>
      </c>
      <c r="G380" s="38" t="s">
        <v>92</v>
      </c>
      <c r="H380" s="38" t="s">
        <v>93</v>
      </c>
      <c r="I380" s="38" t="s">
        <v>94</v>
      </c>
      <c r="J380" s="38" t="s">
        <v>95</v>
      </c>
      <c r="K380" s="38" t="s">
        <v>96</v>
      </c>
      <c r="L380" s="38" t="s">
        <v>97</v>
      </c>
      <c r="M380" s="38" t="s">
        <v>98</v>
      </c>
      <c r="N380" s="38" t="s">
        <v>381</v>
      </c>
      <c r="O380" s="38" t="s">
        <v>382</v>
      </c>
      <c r="P380" s="38" t="s">
        <v>315</v>
      </c>
      <c r="Q380" s="38" t="s">
        <v>554</v>
      </c>
      <c r="R380" s="38" t="s">
        <v>450</v>
      </c>
      <c r="S380" s="38" t="s">
        <v>69</v>
      </c>
      <c r="T380" s="38" t="s">
        <v>70</v>
      </c>
      <c r="U380" s="38" t="s">
        <v>18</v>
      </c>
      <c r="V380" s="38" t="s">
        <v>475</v>
      </c>
      <c r="W380" s="39" t="s">
        <v>59</v>
      </c>
      <c r="X380" s="31">
        <v>24</v>
      </c>
    </row>
    <row r="381" spans="6:33" x14ac:dyDescent="0.15">
      <c r="F381" s="37" t="s">
        <v>13</v>
      </c>
      <c r="G381" s="38" t="s">
        <v>92</v>
      </c>
      <c r="H381" s="38" t="s">
        <v>93</v>
      </c>
      <c r="I381" s="38" t="s">
        <v>94</v>
      </c>
      <c r="J381" s="38" t="s">
        <v>95</v>
      </c>
      <c r="K381" s="38" t="s">
        <v>96</v>
      </c>
      <c r="L381" s="38" t="s">
        <v>97</v>
      </c>
      <c r="M381" s="38" t="s">
        <v>98</v>
      </c>
      <c r="N381" s="38" t="s">
        <v>381</v>
      </c>
      <c r="O381" s="38" t="s">
        <v>382</v>
      </c>
      <c r="P381" s="38" t="s">
        <v>315</v>
      </c>
      <c r="Q381" s="38" t="s">
        <v>554</v>
      </c>
      <c r="R381" s="38" t="s">
        <v>295</v>
      </c>
      <c r="S381" s="38" t="s">
        <v>39</v>
      </c>
      <c r="T381" s="38" t="s">
        <v>40</v>
      </c>
      <c r="U381" s="38" t="s">
        <v>18</v>
      </c>
      <c r="V381" s="38" t="s">
        <v>475</v>
      </c>
      <c r="W381" s="39" t="s">
        <v>59</v>
      </c>
      <c r="X381" s="32">
        <v>72</v>
      </c>
    </row>
    <row r="382" spans="6:33" x14ac:dyDescent="0.15">
      <c r="F382" s="37" t="s">
        <v>13</v>
      </c>
      <c r="G382" s="38" t="s">
        <v>92</v>
      </c>
      <c r="H382" s="38" t="s">
        <v>93</v>
      </c>
      <c r="I382" s="38" t="s">
        <v>94</v>
      </c>
      <c r="J382" s="38" t="s">
        <v>95</v>
      </c>
      <c r="K382" s="38" t="s">
        <v>96</v>
      </c>
      <c r="L382" s="38" t="s">
        <v>97</v>
      </c>
      <c r="M382" s="38" t="s">
        <v>98</v>
      </c>
      <c r="N382" s="38" t="s">
        <v>381</v>
      </c>
      <c r="O382" s="38" t="s">
        <v>382</v>
      </c>
      <c r="P382" s="38" t="s">
        <v>315</v>
      </c>
      <c r="Q382" s="38" t="s">
        <v>555</v>
      </c>
      <c r="R382" s="38" t="s">
        <v>545</v>
      </c>
      <c r="S382" s="38" t="s">
        <v>33</v>
      </c>
      <c r="T382" s="38" t="s">
        <v>34</v>
      </c>
      <c r="U382" s="38" t="s">
        <v>18</v>
      </c>
      <c r="V382" s="38" t="s">
        <v>250</v>
      </c>
      <c r="W382" s="39" t="s">
        <v>59</v>
      </c>
      <c r="X382" s="31">
        <v>4</v>
      </c>
    </row>
    <row r="383" spans="6:33" x14ac:dyDescent="0.15">
      <c r="F383" s="37" t="s">
        <v>13</v>
      </c>
      <c r="G383" s="38" t="s">
        <v>92</v>
      </c>
      <c r="H383" s="38" t="s">
        <v>93</v>
      </c>
      <c r="I383" s="38" t="s">
        <v>94</v>
      </c>
      <c r="J383" s="38" t="s">
        <v>95</v>
      </c>
      <c r="K383" s="38" t="s">
        <v>96</v>
      </c>
      <c r="L383" s="38" t="s">
        <v>97</v>
      </c>
      <c r="M383" s="38" t="s">
        <v>98</v>
      </c>
      <c r="N383" s="38" t="s">
        <v>381</v>
      </c>
      <c r="O383" s="38" t="s">
        <v>382</v>
      </c>
      <c r="P383" s="38" t="s">
        <v>315</v>
      </c>
      <c r="Q383" s="38" t="s">
        <v>555</v>
      </c>
      <c r="R383" s="38" t="s">
        <v>353</v>
      </c>
      <c r="S383" s="38" t="s">
        <v>48</v>
      </c>
      <c r="T383" s="38" t="s">
        <v>49</v>
      </c>
      <c r="U383" s="38" t="s">
        <v>18</v>
      </c>
      <c r="V383" s="38" t="s">
        <v>250</v>
      </c>
      <c r="W383" s="39" t="s">
        <v>59</v>
      </c>
      <c r="X383" s="32">
        <v>24</v>
      </c>
    </row>
    <row r="384" spans="6:33" x14ac:dyDescent="0.15">
      <c r="F384" s="37" t="s">
        <v>13</v>
      </c>
      <c r="G384" s="38" t="s">
        <v>92</v>
      </c>
      <c r="H384" s="38" t="s">
        <v>93</v>
      </c>
      <c r="I384" s="38" t="s">
        <v>94</v>
      </c>
      <c r="J384" s="38" t="s">
        <v>95</v>
      </c>
      <c r="K384" s="38" t="s">
        <v>96</v>
      </c>
      <c r="L384" s="38" t="s">
        <v>97</v>
      </c>
      <c r="M384" s="38" t="s">
        <v>98</v>
      </c>
      <c r="N384" s="38" t="s">
        <v>381</v>
      </c>
      <c r="O384" s="38" t="s">
        <v>382</v>
      </c>
      <c r="P384" s="38" t="s">
        <v>315</v>
      </c>
      <c r="Q384" s="38" t="s">
        <v>555</v>
      </c>
      <c r="R384" s="38" t="s">
        <v>304</v>
      </c>
      <c r="S384" s="38" t="s">
        <v>23</v>
      </c>
      <c r="T384" s="38" t="s">
        <v>24</v>
      </c>
      <c r="U384" s="38" t="s">
        <v>18</v>
      </c>
      <c r="V384" s="38" t="s">
        <v>250</v>
      </c>
      <c r="W384" s="39" t="s">
        <v>59</v>
      </c>
      <c r="X384" s="31">
        <v>24</v>
      </c>
    </row>
    <row r="385" spans="6:24" x14ac:dyDescent="0.15">
      <c r="F385" s="37" t="s">
        <v>13</v>
      </c>
      <c r="G385" s="38" t="s">
        <v>92</v>
      </c>
      <c r="H385" s="38" t="s">
        <v>93</v>
      </c>
      <c r="I385" s="38" t="s">
        <v>94</v>
      </c>
      <c r="J385" s="38" t="s">
        <v>95</v>
      </c>
      <c r="K385" s="38" t="s">
        <v>96</v>
      </c>
      <c r="L385" s="38" t="s">
        <v>97</v>
      </c>
      <c r="M385" s="38" t="s">
        <v>98</v>
      </c>
      <c r="N385" s="38" t="s">
        <v>381</v>
      </c>
      <c r="O385" s="38" t="s">
        <v>382</v>
      </c>
      <c r="P385" s="38" t="s">
        <v>315</v>
      </c>
      <c r="Q385" s="38" t="s">
        <v>555</v>
      </c>
      <c r="R385" s="38" t="s">
        <v>299</v>
      </c>
      <c r="S385" s="38" t="s">
        <v>29</v>
      </c>
      <c r="T385" s="38" t="s">
        <v>30</v>
      </c>
      <c r="U385" s="38" t="s">
        <v>18</v>
      </c>
      <c r="V385" s="38" t="s">
        <v>250</v>
      </c>
      <c r="W385" s="39" t="s">
        <v>59</v>
      </c>
      <c r="X385" s="33">
        <v>160</v>
      </c>
    </row>
    <row r="386" spans="6:24" x14ac:dyDescent="0.15">
      <c r="F386" s="37" t="s">
        <v>13</v>
      </c>
      <c r="G386" s="38" t="s">
        <v>92</v>
      </c>
      <c r="H386" s="38" t="s">
        <v>93</v>
      </c>
      <c r="I386" s="38" t="s">
        <v>94</v>
      </c>
      <c r="J386" s="38" t="s">
        <v>95</v>
      </c>
      <c r="K386" s="38" t="s">
        <v>96</v>
      </c>
      <c r="L386" s="38" t="s">
        <v>97</v>
      </c>
      <c r="M386" s="38" t="s">
        <v>98</v>
      </c>
      <c r="N386" s="38" t="s">
        <v>381</v>
      </c>
      <c r="O386" s="38" t="s">
        <v>382</v>
      </c>
      <c r="P386" s="38" t="s">
        <v>315</v>
      </c>
      <c r="Q386" s="38" t="s">
        <v>555</v>
      </c>
      <c r="R386" s="38" t="s">
        <v>543</v>
      </c>
      <c r="S386" s="38" t="s">
        <v>99</v>
      </c>
      <c r="T386" s="38" t="s">
        <v>100</v>
      </c>
      <c r="U386" s="38" t="s">
        <v>18</v>
      </c>
      <c r="V386" s="38" t="s">
        <v>250</v>
      </c>
      <c r="W386" s="39" t="s">
        <v>59</v>
      </c>
      <c r="X386" s="31">
        <v>30</v>
      </c>
    </row>
    <row r="387" spans="6:24" x14ac:dyDescent="0.15">
      <c r="F387" s="37" t="s">
        <v>13</v>
      </c>
      <c r="G387" s="38" t="s">
        <v>92</v>
      </c>
      <c r="H387" s="38" t="s">
        <v>93</v>
      </c>
      <c r="I387" s="38" t="s">
        <v>94</v>
      </c>
      <c r="J387" s="38" t="s">
        <v>95</v>
      </c>
      <c r="K387" s="38" t="s">
        <v>96</v>
      </c>
      <c r="L387" s="38" t="s">
        <v>97</v>
      </c>
      <c r="M387" s="38" t="s">
        <v>98</v>
      </c>
      <c r="N387" s="38" t="s">
        <v>381</v>
      </c>
      <c r="O387" s="38" t="s">
        <v>382</v>
      </c>
      <c r="P387" s="38" t="s">
        <v>315</v>
      </c>
      <c r="Q387" s="38" t="s">
        <v>555</v>
      </c>
      <c r="R387" s="38" t="s">
        <v>450</v>
      </c>
      <c r="S387" s="38" t="s">
        <v>69</v>
      </c>
      <c r="T387" s="38" t="s">
        <v>70</v>
      </c>
      <c r="U387" s="38" t="s">
        <v>18</v>
      </c>
      <c r="V387" s="38" t="s">
        <v>250</v>
      </c>
      <c r="W387" s="39" t="s">
        <v>59</v>
      </c>
      <c r="X387" s="31">
        <v>24</v>
      </c>
    </row>
    <row r="388" spans="6:24" x14ac:dyDescent="0.15">
      <c r="F388" s="37" t="s">
        <v>13</v>
      </c>
      <c r="G388" s="38" t="s">
        <v>92</v>
      </c>
      <c r="H388" s="38" t="s">
        <v>93</v>
      </c>
      <c r="I388" s="38" t="s">
        <v>94</v>
      </c>
      <c r="J388" s="38" t="s">
        <v>95</v>
      </c>
      <c r="K388" s="38" t="s">
        <v>96</v>
      </c>
      <c r="L388" s="38" t="s">
        <v>97</v>
      </c>
      <c r="M388" s="38" t="s">
        <v>98</v>
      </c>
      <c r="N388" s="38" t="s">
        <v>381</v>
      </c>
      <c r="O388" s="38" t="s">
        <v>382</v>
      </c>
      <c r="P388" s="38" t="s">
        <v>315</v>
      </c>
      <c r="Q388" s="38" t="s">
        <v>555</v>
      </c>
      <c r="R388" s="38" t="s">
        <v>295</v>
      </c>
      <c r="S388" s="38" t="s">
        <v>39</v>
      </c>
      <c r="T388" s="38" t="s">
        <v>40</v>
      </c>
      <c r="U388" s="38" t="s">
        <v>18</v>
      </c>
      <c r="V388" s="38" t="s">
        <v>250</v>
      </c>
      <c r="W388" s="39" t="s">
        <v>59</v>
      </c>
      <c r="X388" s="32">
        <v>120</v>
      </c>
    </row>
    <row r="389" spans="6:24" x14ac:dyDescent="0.15">
      <c r="F389" s="37" t="s">
        <v>13</v>
      </c>
      <c r="G389" s="38" t="s">
        <v>92</v>
      </c>
      <c r="H389" s="38" t="s">
        <v>93</v>
      </c>
      <c r="I389" s="38" t="s">
        <v>94</v>
      </c>
      <c r="J389" s="38" t="s">
        <v>95</v>
      </c>
      <c r="K389" s="38" t="s">
        <v>96</v>
      </c>
      <c r="L389" s="38" t="s">
        <v>97</v>
      </c>
      <c r="M389" s="38" t="s">
        <v>98</v>
      </c>
      <c r="N389" s="38" t="s">
        <v>381</v>
      </c>
      <c r="O389" s="38" t="s">
        <v>382</v>
      </c>
      <c r="P389" s="38" t="s">
        <v>315</v>
      </c>
      <c r="Q389" s="38" t="s">
        <v>556</v>
      </c>
      <c r="R389" s="38" t="s">
        <v>295</v>
      </c>
      <c r="S389" s="38" t="s">
        <v>39</v>
      </c>
      <c r="T389" s="38" t="s">
        <v>40</v>
      </c>
      <c r="U389" s="38" t="s">
        <v>18</v>
      </c>
      <c r="V389" s="38" t="s">
        <v>264</v>
      </c>
      <c r="W389" s="39" t="s">
        <v>59</v>
      </c>
      <c r="X389" s="32">
        <v>72</v>
      </c>
    </row>
    <row r="390" spans="6:24" x14ac:dyDescent="0.15">
      <c r="F390" s="37" t="s">
        <v>13</v>
      </c>
      <c r="G390" s="38" t="s">
        <v>92</v>
      </c>
      <c r="H390" s="38" t="s">
        <v>93</v>
      </c>
      <c r="I390" s="38" t="s">
        <v>94</v>
      </c>
      <c r="J390" s="38" t="s">
        <v>95</v>
      </c>
      <c r="K390" s="38" t="s">
        <v>96</v>
      </c>
      <c r="L390" s="38" t="s">
        <v>97</v>
      </c>
      <c r="M390" s="38" t="s">
        <v>98</v>
      </c>
      <c r="N390" s="38" t="s">
        <v>381</v>
      </c>
      <c r="O390" s="38" t="s">
        <v>382</v>
      </c>
      <c r="P390" s="38" t="s">
        <v>315</v>
      </c>
      <c r="Q390" s="38" t="s">
        <v>557</v>
      </c>
      <c r="R390" s="38" t="s">
        <v>299</v>
      </c>
      <c r="S390" s="38" t="s">
        <v>29</v>
      </c>
      <c r="T390" s="38" t="s">
        <v>30</v>
      </c>
      <c r="U390" s="38" t="s">
        <v>18</v>
      </c>
      <c r="V390" s="38" t="s">
        <v>254</v>
      </c>
      <c r="W390" s="39" t="s">
        <v>59</v>
      </c>
      <c r="X390" s="33">
        <v>20</v>
      </c>
    </row>
    <row r="391" spans="6:24" x14ac:dyDescent="0.15">
      <c r="F391" s="37" t="s">
        <v>13</v>
      </c>
      <c r="G391" s="38" t="s">
        <v>92</v>
      </c>
      <c r="H391" s="38" t="s">
        <v>93</v>
      </c>
      <c r="I391" s="38" t="s">
        <v>94</v>
      </c>
      <c r="J391" s="38" t="s">
        <v>95</v>
      </c>
      <c r="K391" s="38" t="s">
        <v>96</v>
      </c>
      <c r="L391" s="38" t="s">
        <v>97</v>
      </c>
      <c r="M391" s="38" t="s">
        <v>98</v>
      </c>
      <c r="N391" s="38" t="s">
        <v>381</v>
      </c>
      <c r="O391" s="38" t="s">
        <v>382</v>
      </c>
      <c r="P391" s="38" t="s">
        <v>315</v>
      </c>
      <c r="Q391" s="38" t="s">
        <v>557</v>
      </c>
      <c r="R391" s="38" t="s">
        <v>306</v>
      </c>
      <c r="S391" s="38" t="s">
        <v>46</v>
      </c>
      <c r="T391" s="38" t="s">
        <v>47</v>
      </c>
      <c r="U391" s="38" t="s">
        <v>18</v>
      </c>
      <c r="V391" s="38" t="s">
        <v>254</v>
      </c>
      <c r="W391" s="39" t="s">
        <v>59</v>
      </c>
      <c r="X391" s="31">
        <v>36</v>
      </c>
    </row>
    <row r="392" spans="6:24" x14ac:dyDescent="0.15">
      <c r="F392" s="37" t="s">
        <v>13</v>
      </c>
      <c r="G392" s="38" t="s">
        <v>92</v>
      </c>
      <c r="H392" s="38" t="s">
        <v>93</v>
      </c>
      <c r="I392" s="38" t="s">
        <v>94</v>
      </c>
      <c r="J392" s="38" t="s">
        <v>95</v>
      </c>
      <c r="K392" s="38" t="s">
        <v>96</v>
      </c>
      <c r="L392" s="38" t="s">
        <v>97</v>
      </c>
      <c r="M392" s="38" t="s">
        <v>98</v>
      </c>
      <c r="N392" s="38" t="s">
        <v>381</v>
      </c>
      <c r="O392" s="38" t="s">
        <v>382</v>
      </c>
      <c r="P392" s="38" t="s">
        <v>315</v>
      </c>
      <c r="Q392" s="38" t="s">
        <v>557</v>
      </c>
      <c r="R392" s="38" t="s">
        <v>295</v>
      </c>
      <c r="S392" s="38" t="s">
        <v>39</v>
      </c>
      <c r="T392" s="38" t="s">
        <v>40</v>
      </c>
      <c r="U392" s="38" t="s">
        <v>18</v>
      </c>
      <c r="V392" s="38" t="s">
        <v>254</v>
      </c>
      <c r="W392" s="39" t="s">
        <v>59</v>
      </c>
      <c r="X392" s="32">
        <v>120</v>
      </c>
    </row>
    <row r="393" spans="6:24" x14ac:dyDescent="0.15">
      <c r="F393" s="37" t="s">
        <v>13</v>
      </c>
      <c r="G393" s="38" t="s">
        <v>92</v>
      </c>
      <c r="H393" s="38" t="s">
        <v>93</v>
      </c>
      <c r="I393" s="38" t="s">
        <v>94</v>
      </c>
      <c r="J393" s="38" t="s">
        <v>95</v>
      </c>
      <c r="K393" s="38" t="s">
        <v>96</v>
      </c>
      <c r="L393" s="38" t="s">
        <v>97</v>
      </c>
      <c r="M393" s="38" t="s">
        <v>98</v>
      </c>
      <c r="N393" s="38" t="s">
        <v>381</v>
      </c>
      <c r="O393" s="38" t="s">
        <v>382</v>
      </c>
      <c r="P393" s="38" t="s">
        <v>315</v>
      </c>
      <c r="Q393" s="38" t="s">
        <v>558</v>
      </c>
      <c r="R393" s="38" t="s">
        <v>299</v>
      </c>
      <c r="S393" s="38" t="s">
        <v>29</v>
      </c>
      <c r="T393" s="38" t="s">
        <v>30</v>
      </c>
      <c r="U393" s="38" t="s">
        <v>18</v>
      </c>
      <c r="V393" s="38" t="s">
        <v>273</v>
      </c>
      <c r="W393" s="39" t="s">
        <v>59</v>
      </c>
      <c r="X393" s="33">
        <v>160</v>
      </c>
    </row>
    <row r="394" spans="6:24" x14ac:dyDescent="0.15">
      <c r="F394" s="37" t="s">
        <v>13</v>
      </c>
      <c r="G394" s="38" t="s">
        <v>92</v>
      </c>
      <c r="H394" s="38" t="s">
        <v>93</v>
      </c>
      <c r="I394" s="38" t="s">
        <v>94</v>
      </c>
      <c r="J394" s="38" t="s">
        <v>95</v>
      </c>
      <c r="K394" s="38" t="s">
        <v>96</v>
      </c>
      <c r="L394" s="38" t="s">
        <v>97</v>
      </c>
      <c r="M394" s="38" t="s">
        <v>98</v>
      </c>
      <c r="N394" s="38" t="s">
        <v>381</v>
      </c>
      <c r="O394" s="38" t="s">
        <v>382</v>
      </c>
      <c r="P394" s="38" t="s">
        <v>315</v>
      </c>
      <c r="Q394" s="38" t="s">
        <v>559</v>
      </c>
      <c r="R394" s="38" t="s">
        <v>304</v>
      </c>
      <c r="S394" s="38" t="s">
        <v>23</v>
      </c>
      <c r="T394" s="38" t="s">
        <v>24</v>
      </c>
      <c r="U394" s="38" t="s">
        <v>18</v>
      </c>
      <c r="V394" s="38" t="s">
        <v>560</v>
      </c>
      <c r="W394" s="39" t="s">
        <v>59</v>
      </c>
      <c r="X394" s="31">
        <v>12</v>
      </c>
    </row>
    <row r="395" spans="6:24" x14ac:dyDescent="0.15">
      <c r="F395" s="37" t="s">
        <v>13</v>
      </c>
      <c r="G395" s="38" t="s">
        <v>92</v>
      </c>
      <c r="H395" s="38" t="s">
        <v>93</v>
      </c>
      <c r="I395" s="38" t="s">
        <v>94</v>
      </c>
      <c r="J395" s="38" t="s">
        <v>95</v>
      </c>
      <c r="K395" s="38" t="s">
        <v>96</v>
      </c>
      <c r="L395" s="38" t="s">
        <v>97</v>
      </c>
      <c r="M395" s="38" t="s">
        <v>98</v>
      </c>
      <c r="N395" s="38" t="s">
        <v>381</v>
      </c>
      <c r="O395" s="38" t="s">
        <v>382</v>
      </c>
      <c r="P395" s="38" t="s">
        <v>315</v>
      </c>
      <c r="Q395" s="38" t="s">
        <v>559</v>
      </c>
      <c r="R395" s="38" t="s">
        <v>295</v>
      </c>
      <c r="S395" s="38" t="s">
        <v>39</v>
      </c>
      <c r="T395" s="38" t="s">
        <v>40</v>
      </c>
      <c r="U395" s="38" t="s">
        <v>18</v>
      </c>
      <c r="V395" s="38" t="s">
        <v>560</v>
      </c>
      <c r="W395" s="39" t="s">
        <v>59</v>
      </c>
      <c r="X395" s="32">
        <v>24</v>
      </c>
    </row>
    <row r="396" spans="6:24" x14ac:dyDescent="0.15">
      <c r="F396" s="37" t="s">
        <v>13</v>
      </c>
      <c r="G396" s="38" t="s">
        <v>92</v>
      </c>
      <c r="H396" s="38" t="s">
        <v>93</v>
      </c>
      <c r="I396" s="38" t="s">
        <v>94</v>
      </c>
      <c r="J396" s="38" t="s">
        <v>95</v>
      </c>
      <c r="K396" s="38" t="s">
        <v>96</v>
      </c>
      <c r="L396" s="38" t="s">
        <v>97</v>
      </c>
      <c r="M396" s="38" t="s">
        <v>98</v>
      </c>
      <c r="N396" s="38" t="s">
        <v>381</v>
      </c>
      <c r="O396" s="38" t="s">
        <v>382</v>
      </c>
      <c r="P396" s="38" t="s">
        <v>315</v>
      </c>
      <c r="Q396" s="38" t="s">
        <v>561</v>
      </c>
      <c r="R396" s="38" t="s">
        <v>304</v>
      </c>
      <c r="S396" s="38" t="s">
        <v>23</v>
      </c>
      <c r="T396" s="38" t="s">
        <v>24</v>
      </c>
      <c r="U396" s="38" t="s">
        <v>18</v>
      </c>
      <c r="V396" s="38" t="s">
        <v>327</v>
      </c>
      <c r="W396" s="39" t="s">
        <v>59</v>
      </c>
      <c r="X396" s="31">
        <v>24</v>
      </c>
    </row>
    <row r="397" spans="6:24" x14ac:dyDescent="0.15">
      <c r="F397" s="37" t="s">
        <v>13</v>
      </c>
      <c r="G397" s="38" t="s">
        <v>92</v>
      </c>
      <c r="H397" s="38" t="s">
        <v>93</v>
      </c>
      <c r="I397" s="38" t="s">
        <v>94</v>
      </c>
      <c r="J397" s="38" t="s">
        <v>95</v>
      </c>
      <c r="K397" s="38" t="s">
        <v>96</v>
      </c>
      <c r="L397" s="38" t="s">
        <v>97</v>
      </c>
      <c r="M397" s="38" t="s">
        <v>98</v>
      </c>
      <c r="N397" s="38" t="s">
        <v>381</v>
      </c>
      <c r="O397" s="38" t="s">
        <v>382</v>
      </c>
      <c r="P397" s="38" t="s">
        <v>328</v>
      </c>
      <c r="Q397" s="38" t="s">
        <v>562</v>
      </c>
      <c r="R397" s="38" t="s">
        <v>330</v>
      </c>
      <c r="S397" s="38" t="s">
        <v>27</v>
      </c>
      <c r="T397" s="38" t="s">
        <v>28</v>
      </c>
      <c r="U397" s="38" t="s">
        <v>18</v>
      </c>
      <c r="V397" s="38" t="s">
        <v>277</v>
      </c>
      <c r="W397" s="39" t="s">
        <v>59</v>
      </c>
      <c r="X397" s="32">
        <v>70</v>
      </c>
    </row>
    <row r="398" spans="6:24" x14ac:dyDescent="0.15">
      <c r="F398" s="37" t="s">
        <v>13</v>
      </c>
      <c r="G398" s="38" t="s">
        <v>92</v>
      </c>
      <c r="H398" s="38" t="s">
        <v>93</v>
      </c>
      <c r="I398" s="38" t="s">
        <v>94</v>
      </c>
      <c r="J398" s="38" t="s">
        <v>95</v>
      </c>
      <c r="K398" s="38" t="s">
        <v>96</v>
      </c>
      <c r="L398" s="38" t="s">
        <v>97</v>
      </c>
      <c r="M398" s="38" t="s">
        <v>98</v>
      </c>
      <c r="N398" s="38" t="s">
        <v>381</v>
      </c>
      <c r="O398" s="38" t="s">
        <v>382</v>
      </c>
      <c r="P398" s="38" t="s">
        <v>328</v>
      </c>
      <c r="Q398" s="38" t="s">
        <v>562</v>
      </c>
      <c r="R398" s="38" t="s">
        <v>332</v>
      </c>
      <c r="S398" s="38" t="s">
        <v>35</v>
      </c>
      <c r="T398" s="38" t="s">
        <v>36</v>
      </c>
      <c r="U398" s="38" t="s">
        <v>18</v>
      </c>
      <c r="V398" s="38" t="s">
        <v>277</v>
      </c>
      <c r="W398" s="39" t="s">
        <v>59</v>
      </c>
      <c r="X398" s="32">
        <v>49</v>
      </c>
    </row>
    <row r="399" spans="6:24" x14ac:dyDescent="0.15">
      <c r="F399" s="37" t="s">
        <v>13</v>
      </c>
      <c r="G399" s="38" t="s">
        <v>92</v>
      </c>
      <c r="H399" s="38" t="s">
        <v>93</v>
      </c>
      <c r="I399" s="38" t="s">
        <v>94</v>
      </c>
      <c r="J399" s="38" t="s">
        <v>95</v>
      </c>
      <c r="K399" s="38" t="s">
        <v>96</v>
      </c>
      <c r="L399" s="38" t="s">
        <v>97</v>
      </c>
      <c r="M399" s="38" t="s">
        <v>98</v>
      </c>
      <c r="N399" s="38" t="s">
        <v>381</v>
      </c>
      <c r="O399" s="38" t="s">
        <v>382</v>
      </c>
      <c r="P399" s="38" t="s">
        <v>328</v>
      </c>
      <c r="Q399" s="38" t="s">
        <v>563</v>
      </c>
      <c r="R399" s="38" t="s">
        <v>330</v>
      </c>
      <c r="S399" s="38" t="s">
        <v>27</v>
      </c>
      <c r="T399" s="38" t="s">
        <v>28</v>
      </c>
      <c r="U399" s="38" t="s">
        <v>18</v>
      </c>
      <c r="V399" s="38" t="s">
        <v>387</v>
      </c>
      <c r="W399" s="39" t="s">
        <v>59</v>
      </c>
      <c r="X399" s="32">
        <v>75</v>
      </c>
    </row>
    <row r="400" spans="6:24" x14ac:dyDescent="0.15">
      <c r="F400" s="37" t="s">
        <v>13</v>
      </c>
      <c r="G400" s="38" t="s">
        <v>92</v>
      </c>
      <c r="H400" s="38" t="s">
        <v>93</v>
      </c>
      <c r="I400" s="38" t="s">
        <v>94</v>
      </c>
      <c r="J400" s="38" t="s">
        <v>95</v>
      </c>
      <c r="K400" s="38" t="s">
        <v>96</v>
      </c>
      <c r="L400" s="38" t="s">
        <v>97</v>
      </c>
      <c r="M400" s="38" t="s">
        <v>98</v>
      </c>
      <c r="N400" s="38" t="s">
        <v>381</v>
      </c>
      <c r="O400" s="38" t="s">
        <v>382</v>
      </c>
      <c r="P400" s="38" t="s">
        <v>328</v>
      </c>
      <c r="Q400" s="38" t="s">
        <v>563</v>
      </c>
      <c r="R400" s="38" t="s">
        <v>332</v>
      </c>
      <c r="S400" s="38" t="s">
        <v>35</v>
      </c>
      <c r="T400" s="38" t="s">
        <v>36</v>
      </c>
      <c r="U400" s="38" t="s">
        <v>18</v>
      </c>
      <c r="V400" s="38" t="s">
        <v>387</v>
      </c>
      <c r="W400" s="39" t="s">
        <v>59</v>
      </c>
      <c r="X400" s="32">
        <v>33</v>
      </c>
    </row>
    <row r="401" spans="6:24" x14ac:dyDescent="0.15">
      <c r="F401" s="37" t="s">
        <v>13</v>
      </c>
      <c r="G401" s="38" t="s">
        <v>92</v>
      </c>
      <c r="H401" s="38" t="s">
        <v>93</v>
      </c>
      <c r="I401" s="38" t="s">
        <v>94</v>
      </c>
      <c r="J401" s="38" t="s">
        <v>95</v>
      </c>
      <c r="K401" s="38" t="s">
        <v>96</v>
      </c>
      <c r="L401" s="38" t="s">
        <v>97</v>
      </c>
      <c r="M401" s="38" t="s">
        <v>98</v>
      </c>
      <c r="N401" s="38" t="s">
        <v>381</v>
      </c>
      <c r="O401" s="38" t="s">
        <v>382</v>
      </c>
      <c r="P401" s="38" t="s">
        <v>328</v>
      </c>
      <c r="Q401" s="38" t="s">
        <v>564</v>
      </c>
      <c r="R401" s="38" t="s">
        <v>330</v>
      </c>
      <c r="S401" s="38" t="s">
        <v>27</v>
      </c>
      <c r="T401" s="38" t="s">
        <v>28</v>
      </c>
      <c r="U401" s="38" t="s">
        <v>18</v>
      </c>
      <c r="V401" s="38" t="s">
        <v>242</v>
      </c>
      <c r="W401" s="39" t="s">
        <v>59</v>
      </c>
      <c r="X401" s="32">
        <v>86</v>
      </c>
    </row>
    <row r="402" spans="6:24" x14ac:dyDescent="0.15">
      <c r="F402" s="37" t="s">
        <v>13</v>
      </c>
      <c r="G402" s="38" t="s">
        <v>92</v>
      </c>
      <c r="H402" s="38" t="s">
        <v>93</v>
      </c>
      <c r="I402" s="38" t="s">
        <v>94</v>
      </c>
      <c r="J402" s="38" t="s">
        <v>95</v>
      </c>
      <c r="K402" s="38" t="s">
        <v>96</v>
      </c>
      <c r="L402" s="38" t="s">
        <v>97</v>
      </c>
      <c r="M402" s="38" t="s">
        <v>98</v>
      </c>
      <c r="N402" s="38" t="s">
        <v>381</v>
      </c>
      <c r="O402" s="38" t="s">
        <v>382</v>
      </c>
      <c r="P402" s="38" t="s">
        <v>328</v>
      </c>
      <c r="Q402" s="38" t="s">
        <v>564</v>
      </c>
      <c r="R402" s="38" t="s">
        <v>332</v>
      </c>
      <c r="S402" s="38" t="s">
        <v>35</v>
      </c>
      <c r="T402" s="38" t="s">
        <v>36</v>
      </c>
      <c r="U402" s="38" t="s">
        <v>18</v>
      </c>
      <c r="V402" s="38" t="s">
        <v>242</v>
      </c>
      <c r="W402" s="39" t="s">
        <v>59</v>
      </c>
      <c r="X402" s="32">
        <v>49</v>
      </c>
    </row>
    <row r="403" spans="6:24" x14ac:dyDescent="0.15">
      <c r="F403" s="37" t="s">
        <v>13</v>
      </c>
      <c r="G403" s="38" t="s">
        <v>92</v>
      </c>
      <c r="H403" s="38" t="s">
        <v>93</v>
      </c>
      <c r="I403" s="38" t="s">
        <v>94</v>
      </c>
      <c r="J403" s="38" t="s">
        <v>95</v>
      </c>
      <c r="K403" s="38" t="s">
        <v>96</v>
      </c>
      <c r="L403" s="38" t="s">
        <v>97</v>
      </c>
      <c r="M403" s="38" t="s">
        <v>98</v>
      </c>
      <c r="N403" s="38" t="s">
        <v>381</v>
      </c>
      <c r="O403" s="38" t="s">
        <v>382</v>
      </c>
      <c r="P403" s="38" t="s">
        <v>328</v>
      </c>
      <c r="Q403" s="38" t="s">
        <v>565</v>
      </c>
      <c r="R403" s="38" t="s">
        <v>330</v>
      </c>
      <c r="S403" s="38" t="s">
        <v>27</v>
      </c>
      <c r="T403" s="38" t="s">
        <v>28</v>
      </c>
      <c r="U403" s="38" t="s">
        <v>18</v>
      </c>
      <c r="V403" s="38" t="s">
        <v>302</v>
      </c>
      <c r="W403" s="39" t="s">
        <v>59</v>
      </c>
      <c r="X403" s="32">
        <v>80</v>
      </c>
    </row>
    <row r="404" spans="6:24" x14ac:dyDescent="0.15">
      <c r="F404" s="37" t="s">
        <v>13</v>
      </c>
      <c r="G404" s="38" t="s">
        <v>92</v>
      </c>
      <c r="H404" s="38" t="s">
        <v>93</v>
      </c>
      <c r="I404" s="38" t="s">
        <v>94</v>
      </c>
      <c r="J404" s="38" t="s">
        <v>95</v>
      </c>
      <c r="K404" s="38" t="s">
        <v>96</v>
      </c>
      <c r="L404" s="38" t="s">
        <v>97</v>
      </c>
      <c r="M404" s="38" t="s">
        <v>98</v>
      </c>
      <c r="N404" s="38" t="s">
        <v>381</v>
      </c>
      <c r="O404" s="38" t="s">
        <v>382</v>
      </c>
      <c r="P404" s="38" t="s">
        <v>328</v>
      </c>
      <c r="Q404" s="38" t="s">
        <v>565</v>
      </c>
      <c r="R404" s="38" t="s">
        <v>332</v>
      </c>
      <c r="S404" s="38" t="s">
        <v>35</v>
      </c>
      <c r="T404" s="38" t="s">
        <v>36</v>
      </c>
      <c r="U404" s="38" t="s">
        <v>18</v>
      </c>
      <c r="V404" s="38" t="s">
        <v>302</v>
      </c>
      <c r="W404" s="39" t="s">
        <v>59</v>
      </c>
      <c r="X404" s="32">
        <v>33</v>
      </c>
    </row>
    <row r="405" spans="6:24" x14ac:dyDescent="0.15">
      <c r="F405" s="37" t="s">
        <v>13</v>
      </c>
      <c r="G405" s="38" t="s">
        <v>92</v>
      </c>
      <c r="H405" s="38" t="s">
        <v>93</v>
      </c>
      <c r="I405" s="38" t="s">
        <v>94</v>
      </c>
      <c r="J405" s="38" t="s">
        <v>95</v>
      </c>
      <c r="K405" s="38" t="s">
        <v>96</v>
      </c>
      <c r="L405" s="38" t="s">
        <v>97</v>
      </c>
      <c r="M405" s="38" t="s">
        <v>98</v>
      </c>
      <c r="N405" s="38" t="s">
        <v>381</v>
      </c>
      <c r="O405" s="38" t="s">
        <v>382</v>
      </c>
      <c r="P405" s="38" t="s">
        <v>328</v>
      </c>
      <c r="Q405" s="38" t="s">
        <v>566</v>
      </c>
      <c r="R405" s="38" t="s">
        <v>330</v>
      </c>
      <c r="S405" s="38" t="s">
        <v>27</v>
      </c>
      <c r="T405" s="38" t="s">
        <v>28</v>
      </c>
      <c r="U405" s="38" t="s">
        <v>18</v>
      </c>
      <c r="V405" s="38" t="s">
        <v>279</v>
      </c>
      <c r="W405" s="39" t="s">
        <v>59</v>
      </c>
      <c r="X405" s="32">
        <v>71</v>
      </c>
    </row>
    <row r="406" spans="6:24" x14ac:dyDescent="0.15">
      <c r="F406" s="37" t="s">
        <v>13</v>
      </c>
      <c r="G406" s="38" t="s">
        <v>92</v>
      </c>
      <c r="H406" s="38" t="s">
        <v>93</v>
      </c>
      <c r="I406" s="38" t="s">
        <v>94</v>
      </c>
      <c r="J406" s="38" t="s">
        <v>95</v>
      </c>
      <c r="K406" s="38" t="s">
        <v>96</v>
      </c>
      <c r="L406" s="38" t="s">
        <v>97</v>
      </c>
      <c r="M406" s="38" t="s">
        <v>98</v>
      </c>
      <c r="N406" s="38" t="s">
        <v>381</v>
      </c>
      <c r="O406" s="38" t="s">
        <v>382</v>
      </c>
      <c r="P406" s="38" t="s">
        <v>328</v>
      </c>
      <c r="Q406" s="38" t="s">
        <v>566</v>
      </c>
      <c r="R406" s="38" t="s">
        <v>332</v>
      </c>
      <c r="S406" s="38" t="s">
        <v>35</v>
      </c>
      <c r="T406" s="38" t="s">
        <v>36</v>
      </c>
      <c r="U406" s="38" t="s">
        <v>18</v>
      </c>
      <c r="V406" s="38" t="s">
        <v>279</v>
      </c>
      <c r="W406" s="39" t="s">
        <v>59</v>
      </c>
      <c r="X406" s="32">
        <v>33</v>
      </c>
    </row>
    <row r="407" spans="6:24" x14ac:dyDescent="0.15">
      <c r="F407" s="37" t="s">
        <v>13</v>
      </c>
      <c r="G407" s="38" t="s">
        <v>92</v>
      </c>
      <c r="H407" s="38" t="s">
        <v>93</v>
      </c>
      <c r="I407" s="38" t="s">
        <v>94</v>
      </c>
      <c r="J407" s="38" t="s">
        <v>95</v>
      </c>
      <c r="K407" s="38" t="s">
        <v>96</v>
      </c>
      <c r="L407" s="38" t="s">
        <v>97</v>
      </c>
      <c r="M407" s="38" t="s">
        <v>98</v>
      </c>
      <c r="N407" s="38" t="s">
        <v>381</v>
      </c>
      <c r="O407" s="38" t="s">
        <v>382</v>
      </c>
      <c r="P407" s="38" t="s">
        <v>328</v>
      </c>
      <c r="Q407" s="38" t="s">
        <v>567</v>
      </c>
      <c r="R407" s="38" t="s">
        <v>330</v>
      </c>
      <c r="S407" s="38" t="s">
        <v>27</v>
      </c>
      <c r="T407" s="38" t="s">
        <v>28</v>
      </c>
      <c r="U407" s="38" t="s">
        <v>18</v>
      </c>
      <c r="V407" s="38" t="s">
        <v>550</v>
      </c>
      <c r="W407" s="39" t="s">
        <v>59</v>
      </c>
      <c r="X407" s="32">
        <v>60</v>
      </c>
    </row>
    <row r="408" spans="6:24" x14ac:dyDescent="0.15">
      <c r="F408" s="37" t="s">
        <v>13</v>
      </c>
      <c r="G408" s="38" t="s">
        <v>92</v>
      </c>
      <c r="H408" s="38" t="s">
        <v>93</v>
      </c>
      <c r="I408" s="38" t="s">
        <v>94</v>
      </c>
      <c r="J408" s="38" t="s">
        <v>95</v>
      </c>
      <c r="K408" s="38" t="s">
        <v>96</v>
      </c>
      <c r="L408" s="38" t="s">
        <v>97</v>
      </c>
      <c r="M408" s="38" t="s">
        <v>98</v>
      </c>
      <c r="N408" s="38" t="s">
        <v>381</v>
      </c>
      <c r="O408" s="38" t="s">
        <v>382</v>
      </c>
      <c r="P408" s="38" t="s">
        <v>328</v>
      </c>
      <c r="Q408" s="38" t="s">
        <v>567</v>
      </c>
      <c r="R408" s="38" t="s">
        <v>332</v>
      </c>
      <c r="S408" s="38" t="s">
        <v>35</v>
      </c>
      <c r="T408" s="38" t="s">
        <v>36</v>
      </c>
      <c r="U408" s="38" t="s">
        <v>18</v>
      </c>
      <c r="V408" s="38" t="s">
        <v>550</v>
      </c>
      <c r="W408" s="39" t="s">
        <v>59</v>
      </c>
      <c r="X408" s="32">
        <v>49</v>
      </c>
    </row>
    <row r="409" spans="6:24" x14ac:dyDescent="0.15">
      <c r="F409" s="37" t="s">
        <v>13</v>
      </c>
      <c r="G409" s="38" t="s">
        <v>92</v>
      </c>
      <c r="H409" s="38" t="s">
        <v>93</v>
      </c>
      <c r="I409" s="38" t="s">
        <v>94</v>
      </c>
      <c r="J409" s="38" t="s">
        <v>95</v>
      </c>
      <c r="K409" s="38" t="s">
        <v>96</v>
      </c>
      <c r="L409" s="38" t="s">
        <v>97</v>
      </c>
      <c r="M409" s="38" t="s">
        <v>98</v>
      </c>
      <c r="N409" s="38" t="s">
        <v>381</v>
      </c>
      <c r="O409" s="38" t="s">
        <v>382</v>
      </c>
      <c r="P409" s="38" t="s">
        <v>328</v>
      </c>
      <c r="Q409" s="38" t="s">
        <v>568</v>
      </c>
      <c r="R409" s="38" t="s">
        <v>330</v>
      </c>
      <c r="S409" s="38" t="s">
        <v>27</v>
      </c>
      <c r="T409" s="38" t="s">
        <v>28</v>
      </c>
      <c r="U409" s="38" t="s">
        <v>18</v>
      </c>
      <c r="V409" s="38" t="s">
        <v>552</v>
      </c>
      <c r="W409" s="39" t="s">
        <v>59</v>
      </c>
      <c r="X409" s="32">
        <v>68</v>
      </c>
    </row>
    <row r="410" spans="6:24" x14ac:dyDescent="0.15">
      <c r="F410" s="37" t="s">
        <v>13</v>
      </c>
      <c r="G410" s="38" t="s">
        <v>92</v>
      </c>
      <c r="H410" s="38" t="s">
        <v>93</v>
      </c>
      <c r="I410" s="38" t="s">
        <v>94</v>
      </c>
      <c r="J410" s="38" t="s">
        <v>95</v>
      </c>
      <c r="K410" s="38" t="s">
        <v>96</v>
      </c>
      <c r="L410" s="38" t="s">
        <v>97</v>
      </c>
      <c r="M410" s="38" t="s">
        <v>98</v>
      </c>
      <c r="N410" s="38" t="s">
        <v>381</v>
      </c>
      <c r="O410" s="38" t="s">
        <v>382</v>
      </c>
      <c r="P410" s="38" t="s">
        <v>328</v>
      </c>
      <c r="Q410" s="38" t="s">
        <v>568</v>
      </c>
      <c r="R410" s="38" t="s">
        <v>332</v>
      </c>
      <c r="S410" s="38" t="s">
        <v>35</v>
      </c>
      <c r="T410" s="38" t="s">
        <v>36</v>
      </c>
      <c r="U410" s="38" t="s">
        <v>18</v>
      </c>
      <c r="V410" s="38" t="s">
        <v>552</v>
      </c>
      <c r="W410" s="39" t="s">
        <v>59</v>
      </c>
      <c r="X410" s="32">
        <v>33</v>
      </c>
    </row>
    <row r="411" spans="6:24" x14ac:dyDescent="0.15">
      <c r="F411" s="37" t="s">
        <v>13</v>
      </c>
      <c r="G411" s="38" t="s">
        <v>92</v>
      </c>
      <c r="H411" s="38" t="s">
        <v>93</v>
      </c>
      <c r="I411" s="38" t="s">
        <v>94</v>
      </c>
      <c r="J411" s="38" t="s">
        <v>95</v>
      </c>
      <c r="K411" s="38" t="s">
        <v>96</v>
      </c>
      <c r="L411" s="38" t="s">
        <v>97</v>
      </c>
      <c r="M411" s="38" t="s">
        <v>98</v>
      </c>
      <c r="N411" s="38" t="s">
        <v>381</v>
      </c>
      <c r="O411" s="38" t="s">
        <v>382</v>
      </c>
      <c r="P411" s="38" t="s">
        <v>328</v>
      </c>
      <c r="Q411" s="38" t="s">
        <v>569</v>
      </c>
      <c r="R411" s="38" t="s">
        <v>330</v>
      </c>
      <c r="S411" s="38" t="s">
        <v>27</v>
      </c>
      <c r="T411" s="38" t="s">
        <v>28</v>
      </c>
      <c r="U411" s="38" t="s">
        <v>18</v>
      </c>
      <c r="V411" s="38" t="s">
        <v>475</v>
      </c>
      <c r="W411" s="39" t="s">
        <v>59</v>
      </c>
      <c r="X411" s="32">
        <v>76</v>
      </c>
    </row>
    <row r="412" spans="6:24" x14ac:dyDescent="0.15">
      <c r="F412" s="37" t="s">
        <v>13</v>
      </c>
      <c r="G412" s="38" t="s">
        <v>92</v>
      </c>
      <c r="H412" s="38" t="s">
        <v>93</v>
      </c>
      <c r="I412" s="38" t="s">
        <v>94</v>
      </c>
      <c r="J412" s="38" t="s">
        <v>95</v>
      </c>
      <c r="K412" s="38" t="s">
        <v>96</v>
      </c>
      <c r="L412" s="38" t="s">
        <v>97</v>
      </c>
      <c r="M412" s="38" t="s">
        <v>98</v>
      </c>
      <c r="N412" s="38" t="s">
        <v>381</v>
      </c>
      <c r="O412" s="38" t="s">
        <v>382</v>
      </c>
      <c r="P412" s="38" t="s">
        <v>328</v>
      </c>
      <c r="Q412" s="38" t="s">
        <v>569</v>
      </c>
      <c r="R412" s="38" t="s">
        <v>332</v>
      </c>
      <c r="S412" s="38" t="s">
        <v>35</v>
      </c>
      <c r="T412" s="38" t="s">
        <v>36</v>
      </c>
      <c r="U412" s="38" t="s">
        <v>18</v>
      </c>
      <c r="V412" s="38" t="s">
        <v>475</v>
      </c>
      <c r="W412" s="39" t="s">
        <v>59</v>
      </c>
      <c r="X412" s="32">
        <v>49</v>
      </c>
    </row>
    <row r="413" spans="6:24" x14ac:dyDescent="0.15">
      <c r="F413" s="37" t="s">
        <v>13</v>
      </c>
      <c r="G413" s="38" t="s">
        <v>92</v>
      </c>
      <c r="H413" s="38" t="s">
        <v>93</v>
      </c>
      <c r="I413" s="38" t="s">
        <v>94</v>
      </c>
      <c r="J413" s="38" t="s">
        <v>95</v>
      </c>
      <c r="K413" s="38" t="s">
        <v>96</v>
      </c>
      <c r="L413" s="38" t="s">
        <v>97</v>
      </c>
      <c r="M413" s="38" t="s">
        <v>98</v>
      </c>
      <c r="N413" s="38" t="s">
        <v>381</v>
      </c>
      <c r="O413" s="38" t="s">
        <v>382</v>
      </c>
      <c r="P413" s="38" t="s">
        <v>328</v>
      </c>
      <c r="Q413" s="38" t="s">
        <v>570</v>
      </c>
      <c r="R413" s="38" t="s">
        <v>330</v>
      </c>
      <c r="S413" s="38" t="s">
        <v>27</v>
      </c>
      <c r="T413" s="38" t="s">
        <v>28</v>
      </c>
      <c r="U413" s="38" t="s">
        <v>18</v>
      </c>
      <c r="V413" s="38" t="s">
        <v>250</v>
      </c>
      <c r="W413" s="39" t="s">
        <v>59</v>
      </c>
      <c r="X413" s="32">
        <v>110</v>
      </c>
    </row>
    <row r="414" spans="6:24" x14ac:dyDescent="0.15">
      <c r="F414" s="37" t="s">
        <v>13</v>
      </c>
      <c r="G414" s="38" t="s">
        <v>92</v>
      </c>
      <c r="H414" s="38" t="s">
        <v>93</v>
      </c>
      <c r="I414" s="38" t="s">
        <v>94</v>
      </c>
      <c r="J414" s="38" t="s">
        <v>95</v>
      </c>
      <c r="K414" s="38" t="s">
        <v>96</v>
      </c>
      <c r="L414" s="38" t="s">
        <v>97</v>
      </c>
      <c r="M414" s="38" t="s">
        <v>98</v>
      </c>
      <c r="N414" s="38" t="s">
        <v>381</v>
      </c>
      <c r="O414" s="38" t="s">
        <v>382</v>
      </c>
      <c r="P414" s="38" t="s">
        <v>328</v>
      </c>
      <c r="Q414" s="38" t="s">
        <v>570</v>
      </c>
      <c r="R414" s="38" t="s">
        <v>332</v>
      </c>
      <c r="S414" s="38" t="s">
        <v>35</v>
      </c>
      <c r="T414" s="38" t="s">
        <v>36</v>
      </c>
      <c r="U414" s="38" t="s">
        <v>18</v>
      </c>
      <c r="V414" s="38" t="s">
        <v>250</v>
      </c>
      <c r="W414" s="39" t="s">
        <v>59</v>
      </c>
      <c r="X414" s="32">
        <v>49</v>
      </c>
    </row>
    <row r="415" spans="6:24" x14ac:dyDescent="0.15">
      <c r="F415" s="37" t="s">
        <v>13</v>
      </c>
      <c r="G415" s="38" t="s">
        <v>92</v>
      </c>
      <c r="H415" s="38" t="s">
        <v>93</v>
      </c>
      <c r="I415" s="38" t="s">
        <v>94</v>
      </c>
      <c r="J415" s="38" t="s">
        <v>95</v>
      </c>
      <c r="K415" s="38" t="s">
        <v>96</v>
      </c>
      <c r="L415" s="38" t="s">
        <v>97</v>
      </c>
      <c r="M415" s="38" t="s">
        <v>98</v>
      </c>
      <c r="N415" s="38" t="s">
        <v>381</v>
      </c>
      <c r="O415" s="38" t="s">
        <v>382</v>
      </c>
      <c r="P415" s="38" t="s">
        <v>328</v>
      </c>
      <c r="Q415" s="38" t="s">
        <v>571</v>
      </c>
      <c r="R415" s="38" t="s">
        <v>330</v>
      </c>
      <c r="S415" s="38" t="s">
        <v>27</v>
      </c>
      <c r="T415" s="38" t="s">
        <v>28</v>
      </c>
      <c r="U415" s="38" t="s">
        <v>18</v>
      </c>
      <c r="V415" s="38" t="s">
        <v>264</v>
      </c>
      <c r="W415" s="39" t="s">
        <v>59</v>
      </c>
      <c r="X415" s="32">
        <v>76</v>
      </c>
    </row>
    <row r="416" spans="6:24" x14ac:dyDescent="0.15">
      <c r="F416" s="37" t="s">
        <v>13</v>
      </c>
      <c r="G416" s="38" t="s">
        <v>92</v>
      </c>
      <c r="H416" s="38" t="s">
        <v>93</v>
      </c>
      <c r="I416" s="38" t="s">
        <v>94</v>
      </c>
      <c r="J416" s="38" t="s">
        <v>95</v>
      </c>
      <c r="K416" s="38" t="s">
        <v>96</v>
      </c>
      <c r="L416" s="38" t="s">
        <v>97</v>
      </c>
      <c r="M416" s="38" t="s">
        <v>98</v>
      </c>
      <c r="N416" s="38" t="s">
        <v>381</v>
      </c>
      <c r="O416" s="38" t="s">
        <v>382</v>
      </c>
      <c r="P416" s="38" t="s">
        <v>328</v>
      </c>
      <c r="Q416" s="38" t="s">
        <v>571</v>
      </c>
      <c r="R416" s="38" t="s">
        <v>332</v>
      </c>
      <c r="S416" s="38" t="s">
        <v>35</v>
      </c>
      <c r="T416" s="38" t="s">
        <v>36</v>
      </c>
      <c r="U416" s="38" t="s">
        <v>18</v>
      </c>
      <c r="V416" s="38" t="s">
        <v>264</v>
      </c>
      <c r="W416" s="39" t="s">
        <v>59</v>
      </c>
      <c r="X416" s="32">
        <v>33</v>
      </c>
    </row>
    <row r="417" spans="6:24" x14ac:dyDescent="0.15">
      <c r="F417" s="37" t="s">
        <v>13</v>
      </c>
      <c r="G417" s="38" t="s">
        <v>92</v>
      </c>
      <c r="H417" s="38" t="s">
        <v>93</v>
      </c>
      <c r="I417" s="38" t="s">
        <v>94</v>
      </c>
      <c r="J417" s="38" t="s">
        <v>95</v>
      </c>
      <c r="K417" s="38" t="s">
        <v>96</v>
      </c>
      <c r="L417" s="38" t="s">
        <v>97</v>
      </c>
      <c r="M417" s="38" t="s">
        <v>98</v>
      </c>
      <c r="N417" s="38" t="s">
        <v>381</v>
      </c>
      <c r="O417" s="38" t="s">
        <v>382</v>
      </c>
      <c r="P417" s="38" t="s">
        <v>328</v>
      </c>
      <c r="Q417" s="38" t="s">
        <v>572</v>
      </c>
      <c r="R417" s="38" t="s">
        <v>332</v>
      </c>
      <c r="S417" s="38" t="s">
        <v>35</v>
      </c>
      <c r="T417" s="38" t="s">
        <v>36</v>
      </c>
      <c r="U417" s="38" t="s">
        <v>18</v>
      </c>
      <c r="V417" s="38" t="s">
        <v>256</v>
      </c>
      <c r="W417" s="39" t="s">
        <v>59</v>
      </c>
      <c r="X417" s="32">
        <v>49</v>
      </c>
    </row>
    <row r="418" spans="6:24" x14ac:dyDescent="0.15">
      <c r="F418" s="37" t="s">
        <v>13</v>
      </c>
      <c r="G418" s="38" t="s">
        <v>92</v>
      </c>
      <c r="H418" s="38" t="s">
        <v>93</v>
      </c>
      <c r="I418" s="38" t="s">
        <v>94</v>
      </c>
      <c r="J418" s="38" t="s">
        <v>95</v>
      </c>
      <c r="K418" s="38" t="s">
        <v>96</v>
      </c>
      <c r="L418" s="38" t="s">
        <v>97</v>
      </c>
      <c r="M418" s="38" t="s">
        <v>98</v>
      </c>
      <c r="N418" s="38" t="s">
        <v>381</v>
      </c>
      <c r="O418" s="38" t="s">
        <v>382</v>
      </c>
      <c r="P418" s="38" t="s">
        <v>328</v>
      </c>
      <c r="Q418" s="38" t="s">
        <v>573</v>
      </c>
      <c r="R418" s="38" t="s">
        <v>330</v>
      </c>
      <c r="S418" s="38" t="s">
        <v>27</v>
      </c>
      <c r="T418" s="38" t="s">
        <v>28</v>
      </c>
      <c r="U418" s="38" t="s">
        <v>18</v>
      </c>
      <c r="V418" s="38" t="s">
        <v>273</v>
      </c>
      <c r="W418" s="39" t="s">
        <v>59</v>
      </c>
      <c r="X418" s="32">
        <v>72</v>
      </c>
    </row>
    <row r="419" spans="6:24" x14ac:dyDescent="0.15">
      <c r="F419" s="37" t="s">
        <v>13</v>
      </c>
      <c r="G419" s="38" t="s">
        <v>92</v>
      </c>
      <c r="H419" s="38" t="s">
        <v>93</v>
      </c>
      <c r="I419" s="38" t="s">
        <v>94</v>
      </c>
      <c r="J419" s="38" t="s">
        <v>95</v>
      </c>
      <c r="K419" s="38" t="s">
        <v>96</v>
      </c>
      <c r="L419" s="38" t="s">
        <v>97</v>
      </c>
      <c r="M419" s="38" t="s">
        <v>98</v>
      </c>
      <c r="N419" s="38" t="s">
        <v>381</v>
      </c>
      <c r="O419" s="38" t="s">
        <v>382</v>
      </c>
      <c r="P419" s="38" t="s">
        <v>328</v>
      </c>
      <c r="Q419" s="38" t="s">
        <v>573</v>
      </c>
      <c r="R419" s="38" t="s">
        <v>332</v>
      </c>
      <c r="S419" s="38" t="s">
        <v>35</v>
      </c>
      <c r="T419" s="38" t="s">
        <v>36</v>
      </c>
      <c r="U419" s="38" t="s">
        <v>18</v>
      </c>
      <c r="V419" s="38" t="s">
        <v>273</v>
      </c>
      <c r="W419" s="39" t="s">
        <v>59</v>
      </c>
      <c r="X419" s="32">
        <v>33</v>
      </c>
    </row>
    <row r="420" spans="6:24" x14ac:dyDescent="0.15">
      <c r="F420" s="37" t="s">
        <v>13</v>
      </c>
      <c r="G420" s="38" t="s">
        <v>92</v>
      </c>
      <c r="H420" s="38" t="s">
        <v>93</v>
      </c>
      <c r="I420" s="38" t="s">
        <v>94</v>
      </c>
      <c r="J420" s="38" t="s">
        <v>95</v>
      </c>
      <c r="K420" s="38" t="s">
        <v>96</v>
      </c>
      <c r="L420" s="38" t="s">
        <v>97</v>
      </c>
      <c r="M420" s="38" t="s">
        <v>98</v>
      </c>
      <c r="N420" s="38" t="s">
        <v>381</v>
      </c>
      <c r="O420" s="38" t="s">
        <v>382</v>
      </c>
      <c r="P420" s="38" t="s">
        <v>328</v>
      </c>
      <c r="Q420" s="38" t="s">
        <v>574</v>
      </c>
      <c r="R420" s="38" t="s">
        <v>330</v>
      </c>
      <c r="S420" s="38" t="s">
        <v>27</v>
      </c>
      <c r="T420" s="38" t="s">
        <v>28</v>
      </c>
      <c r="U420" s="38" t="s">
        <v>18</v>
      </c>
      <c r="V420" s="38" t="s">
        <v>560</v>
      </c>
      <c r="W420" s="39" t="s">
        <v>59</v>
      </c>
      <c r="X420" s="32">
        <v>64</v>
      </c>
    </row>
    <row r="421" spans="6:24" x14ac:dyDescent="0.15">
      <c r="F421" s="37" t="s">
        <v>13</v>
      </c>
      <c r="G421" s="38" t="s">
        <v>92</v>
      </c>
      <c r="H421" s="38" t="s">
        <v>93</v>
      </c>
      <c r="I421" s="38" t="s">
        <v>94</v>
      </c>
      <c r="J421" s="38" t="s">
        <v>95</v>
      </c>
      <c r="K421" s="38" t="s">
        <v>96</v>
      </c>
      <c r="L421" s="38" t="s">
        <v>97</v>
      </c>
      <c r="M421" s="38" t="s">
        <v>98</v>
      </c>
      <c r="N421" s="38" t="s">
        <v>381</v>
      </c>
      <c r="O421" s="38" t="s">
        <v>382</v>
      </c>
      <c r="P421" s="38" t="s">
        <v>328</v>
      </c>
      <c r="Q421" s="38" t="s">
        <v>574</v>
      </c>
      <c r="R421" s="38" t="s">
        <v>332</v>
      </c>
      <c r="S421" s="38" t="s">
        <v>35</v>
      </c>
      <c r="T421" s="38" t="s">
        <v>36</v>
      </c>
      <c r="U421" s="38" t="s">
        <v>18</v>
      </c>
      <c r="V421" s="38" t="s">
        <v>560</v>
      </c>
      <c r="W421" s="39" t="s">
        <v>59</v>
      </c>
      <c r="X421" s="32">
        <v>49</v>
      </c>
    </row>
    <row r="422" spans="6:24" x14ac:dyDescent="0.15">
      <c r="F422" s="37" t="s">
        <v>13</v>
      </c>
      <c r="G422" s="38" t="s">
        <v>92</v>
      </c>
      <c r="H422" s="38" t="s">
        <v>93</v>
      </c>
      <c r="I422" s="38" t="s">
        <v>94</v>
      </c>
      <c r="J422" s="38" t="s">
        <v>95</v>
      </c>
      <c r="K422" s="38" t="s">
        <v>96</v>
      </c>
      <c r="L422" s="38" t="s">
        <v>97</v>
      </c>
      <c r="M422" s="38" t="s">
        <v>98</v>
      </c>
      <c r="N422" s="38" t="s">
        <v>381</v>
      </c>
      <c r="O422" s="38" t="s">
        <v>382</v>
      </c>
      <c r="P422" s="38" t="s">
        <v>328</v>
      </c>
      <c r="Q422" s="38" t="s">
        <v>575</v>
      </c>
      <c r="R422" s="38" t="s">
        <v>332</v>
      </c>
      <c r="S422" s="38" t="s">
        <v>35</v>
      </c>
      <c r="T422" s="38" t="s">
        <v>36</v>
      </c>
      <c r="U422" s="38" t="s">
        <v>18</v>
      </c>
      <c r="V422" s="38" t="s">
        <v>327</v>
      </c>
      <c r="W422" s="39" t="s">
        <v>59</v>
      </c>
      <c r="X422" s="32">
        <v>33</v>
      </c>
    </row>
    <row r="423" spans="6:24" x14ac:dyDescent="0.15">
      <c r="F423" s="37" t="s">
        <v>13</v>
      </c>
      <c r="G423" s="38" t="s">
        <v>101</v>
      </c>
      <c r="H423" s="38" t="s">
        <v>102</v>
      </c>
      <c r="I423" s="38" t="s">
        <v>103</v>
      </c>
      <c r="J423" s="38" t="s">
        <v>104</v>
      </c>
      <c r="K423" s="38" t="s">
        <v>59</v>
      </c>
      <c r="L423" s="38" t="s">
        <v>105</v>
      </c>
      <c r="M423" s="38" t="s">
        <v>106</v>
      </c>
      <c r="N423" s="38" t="s">
        <v>444</v>
      </c>
      <c r="O423" s="38" t="s">
        <v>445</v>
      </c>
      <c r="P423" s="38" t="s">
        <v>293</v>
      </c>
      <c r="Q423" s="38" t="s">
        <v>576</v>
      </c>
      <c r="R423" s="38" t="s">
        <v>306</v>
      </c>
      <c r="S423" s="38" t="s">
        <v>37</v>
      </c>
      <c r="T423" s="38" t="s">
        <v>38</v>
      </c>
      <c r="U423" s="38" t="s">
        <v>18</v>
      </c>
      <c r="V423" s="38" t="s">
        <v>331</v>
      </c>
      <c r="W423" s="39" t="s">
        <v>59</v>
      </c>
      <c r="X423" s="31">
        <v>10</v>
      </c>
    </row>
    <row r="424" spans="6:24" x14ac:dyDescent="0.15">
      <c r="F424" s="37" t="s">
        <v>13</v>
      </c>
      <c r="G424" s="38" t="s">
        <v>101</v>
      </c>
      <c r="H424" s="38" t="s">
        <v>102</v>
      </c>
      <c r="I424" s="38" t="s">
        <v>103</v>
      </c>
      <c r="J424" s="38" t="s">
        <v>104</v>
      </c>
      <c r="K424" s="38" t="s">
        <v>59</v>
      </c>
      <c r="L424" s="38" t="s">
        <v>105</v>
      </c>
      <c r="M424" s="38" t="s">
        <v>106</v>
      </c>
      <c r="N424" s="38" t="s">
        <v>444</v>
      </c>
      <c r="O424" s="38" t="s">
        <v>445</v>
      </c>
      <c r="P424" s="38" t="s">
        <v>533</v>
      </c>
      <c r="Q424" s="38" t="s">
        <v>577</v>
      </c>
      <c r="R424" s="38" t="s">
        <v>332</v>
      </c>
      <c r="S424" s="38" t="s">
        <v>35</v>
      </c>
      <c r="T424" s="38" t="s">
        <v>36</v>
      </c>
      <c r="U424" s="38" t="s">
        <v>18</v>
      </c>
      <c r="V424" s="38" t="s">
        <v>273</v>
      </c>
      <c r="W424" s="39" t="s">
        <v>59</v>
      </c>
      <c r="X424" s="32">
        <v>16</v>
      </c>
    </row>
    <row r="425" spans="6:24" x14ac:dyDescent="0.15">
      <c r="F425" s="37" t="s">
        <v>13</v>
      </c>
      <c r="G425" s="38" t="s">
        <v>101</v>
      </c>
      <c r="H425" s="38" t="s">
        <v>102</v>
      </c>
      <c r="I425" s="38" t="s">
        <v>103</v>
      </c>
      <c r="J425" s="38" t="s">
        <v>104</v>
      </c>
      <c r="K425" s="38" t="s">
        <v>59</v>
      </c>
      <c r="L425" s="38" t="s">
        <v>105</v>
      </c>
      <c r="M425" s="38" t="s">
        <v>106</v>
      </c>
      <c r="N425" s="38" t="s">
        <v>444</v>
      </c>
      <c r="O425" s="38" t="s">
        <v>445</v>
      </c>
      <c r="P425" s="38" t="s">
        <v>533</v>
      </c>
      <c r="Q425" s="38" t="s">
        <v>578</v>
      </c>
      <c r="R425" s="38" t="s">
        <v>332</v>
      </c>
      <c r="S425" s="38" t="s">
        <v>35</v>
      </c>
      <c r="T425" s="38" t="s">
        <v>36</v>
      </c>
      <c r="U425" s="38" t="s">
        <v>18</v>
      </c>
      <c r="V425" s="38" t="s">
        <v>579</v>
      </c>
      <c r="W425" s="39" t="s">
        <v>59</v>
      </c>
      <c r="X425" s="32">
        <v>16</v>
      </c>
    </row>
    <row r="426" spans="6:24" x14ac:dyDescent="0.15">
      <c r="F426" s="37" t="s">
        <v>13</v>
      </c>
      <c r="G426" s="38" t="s">
        <v>101</v>
      </c>
      <c r="H426" s="38" t="s">
        <v>102</v>
      </c>
      <c r="I426" s="38" t="s">
        <v>103</v>
      </c>
      <c r="J426" s="38" t="s">
        <v>104</v>
      </c>
      <c r="K426" s="38" t="s">
        <v>59</v>
      </c>
      <c r="L426" s="38" t="s">
        <v>105</v>
      </c>
      <c r="M426" s="38" t="s">
        <v>106</v>
      </c>
      <c r="N426" s="38" t="s">
        <v>444</v>
      </c>
      <c r="O426" s="38" t="s">
        <v>445</v>
      </c>
      <c r="P426" s="38" t="s">
        <v>315</v>
      </c>
      <c r="Q426" s="38" t="s">
        <v>580</v>
      </c>
      <c r="R426" s="38" t="s">
        <v>295</v>
      </c>
      <c r="S426" s="38" t="s">
        <v>39</v>
      </c>
      <c r="T426" s="38" t="s">
        <v>40</v>
      </c>
      <c r="U426" s="38" t="s">
        <v>18</v>
      </c>
      <c r="V426" s="38" t="s">
        <v>520</v>
      </c>
      <c r="W426" s="39" t="s">
        <v>59</v>
      </c>
      <c r="X426" s="32">
        <v>48</v>
      </c>
    </row>
    <row r="427" spans="6:24" x14ac:dyDescent="0.15">
      <c r="F427" s="37" t="s">
        <v>13</v>
      </c>
      <c r="G427" s="38" t="s">
        <v>101</v>
      </c>
      <c r="H427" s="38" t="s">
        <v>102</v>
      </c>
      <c r="I427" s="38" t="s">
        <v>103</v>
      </c>
      <c r="J427" s="38" t="s">
        <v>104</v>
      </c>
      <c r="K427" s="38" t="s">
        <v>59</v>
      </c>
      <c r="L427" s="38" t="s">
        <v>105</v>
      </c>
      <c r="M427" s="38" t="s">
        <v>106</v>
      </c>
      <c r="N427" s="38" t="s">
        <v>444</v>
      </c>
      <c r="O427" s="38" t="s">
        <v>445</v>
      </c>
      <c r="P427" s="38" t="s">
        <v>315</v>
      </c>
      <c r="Q427" s="38" t="s">
        <v>581</v>
      </c>
      <c r="R427" s="38" t="s">
        <v>295</v>
      </c>
      <c r="S427" s="38" t="s">
        <v>39</v>
      </c>
      <c r="T427" s="38" t="s">
        <v>40</v>
      </c>
      <c r="U427" s="38" t="s">
        <v>18</v>
      </c>
      <c r="V427" s="38" t="s">
        <v>582</v>
      </c>
      <c r="W427" s="39" t="s">
        <v>59</v>
      </c>
      <c r="X427" s="32">
        <v>48</v>
      </c>
    </row>
    <row r="428" spans="6:24" x14ac:dyDescent="0.15">
      <c r="F428" s="37" t="s">
        <v>13</v>
      </c>
      <c r="G428" s="38" t="s">
        <v>101</v>
      </c>
      <c r="H428" s="38" t="s">
        <v>102</v>
      </c>
      <c r="I428" s="38" t="s">
        <v>103</v>
      </c>
      <c r="J428" s="38" t="s">
        <v>104</v>
      </c>
      <c r="K428" s="38" t="s">
        <v>59</v>
      </c>
      <c r="L428" s="38" t="s">
        <v>105</v>
      </c>
      <c r="M428" s="38" t="s">
        <v>106</v>
      </c>
      <c r="N428" s="38" t="s">
        <v>444</v>
      </c>
      <c r="O428" s="38" t="s">
        <v>445</v>
      </c>
      <c r="P428" s="38" t="s">
        <v>315</v>
      </c>
      <c r="Q428" s="38" t="s">
        <v>583</v>
      </c>
      <c r="R428" s="38" t="s">
        <v>306</v>
      </c>
      <c r="S428" s="38" t="s">
        <v>37</v>
      </c>
      <c r="T428" s="38" t="s">
        <v>38</v>
      </c>
      <c r="U428" s="38" t="s">
        <v>18</v>
      </c>
      <c r="V428" s="38" t="s">
        <v>246</v>
      </c>
      <c r="W428" s="39" t="s">
        <v>59</v>
      </c>
      <c r="X428" s="31">
        <v>10</v>
      </c>
    </row>
    <row r="429" spans="6:24" x14ac:dyDescent="0.15">
      <c r="F429" s="37" t="s">
        <v>13</v>
      </c>
      <c r="G429" s="38" t="s">
        <v>101</v>
      </c>
      <c r="H429" s="38" t="s">
        <v>102</v>
      </c>
      <c r="I429" s="38" t="s">
        <v>103</v>
      </c>
      <c r="J429" s="38" t="s">
        <v>104</v>
      </c>
      <c r="K429" s="38" t="s">
        <v>59</v>
      </c>
      <c r="L429" s="38" t="s">
        <v>105</v>
      </c>
      <c r="M429" s="38" t="s">
        <v>106</v>
      </c>
      <c r="N429" s="38" t="s">
        <v>444</v>
      </c>
      <c r="O429" s="38" t="s">
        <v>445</v>
      </c>
      <c r="P429" s="38" t="s">
        <v>315</v>
      </c>
      <c r="Q429" s="38" t="s">
        <v>584</v>
      </c>
      <c r="R429" s="38" t="s">
        <v>295</v>
      </c>
      <c r="S429" s="38" t="s">
        <v>39</v>
      </c>
      <c r="T429" s="38" t="s">
        <v>40</v>
      </c>
      <c r="U429" s="38" t="s">
        <v>18</v>
      </c>
      <c r="V429" s="38" t="s">
        <v>266</v>
      </c>
      <c r="W429" s="39" t="s">
        <v>59</v>
      </c>
      <c r="X429" s="32">
        <v>48</v>
      </c>
    </row>
    <row r="430" spans="6:24" x14ac:dyDescent="0.15">
      <c r="F430" s="37" t="s">
        <v>13</v>
      </c>
      <c r="G430" s="38" t="s">
        <v>101</v>
      </c>
      <c r="H430" s="38" t="s">
        <v>102</v>
      </c>
      <c r="I430" s="38" t="s">
        <v>103</v>
      </c>
      <c r="J430" s="38" t="s">
        <v>104</v>
      </c>
      <c r="K430" s="38" t="s">
        <v>59</v>
      </c>
      <c r="L430" s="38" t="s">
        <v>105</v>
      </c>
      <c r="M430" s="38" t="s">
        <v>106</v>
      </c>
      <c r="N430" s="38" t="s">
        <v>444</v>
      </c>
      <c r="O430" s="38" t="s">
        <v>445</v>
      </c>
      <c r="P430" s="38" t="s">
        <v>315</v>
      </c>
      <c r="Q430" s="38" t="s">
        <v>585</v>
      </c>
      <c r="R430" s="38" t="s">
        <v>295</v>
      </c>
      <c r="S430" s="38" t="s">
        <v>39</v>
      </c>
      <c r="T430" s="38" t="s">
        <v>40</v>
      </c>
      <c r="U430" s="38" t="s">
        <v>18</v>
      </c>
      <c r="V430" s="38" t="s">
        <v>586</v>
      </c>
      <c r="W430" s="39" t="s">
        <v>59</v>
      </c>
      <c r="X430" s="32">
        <v>48</v>
      </c>
    </row>
    <row r="431" spans="6:24" x14ac:dyDescent="0.15">
      <c r="F431" s="37" t="s">
        <v>13</v>
      </c>
      <c r="G431" s="38" t="s">
        <v>101</v>
      </c>
      <c r="H431" s="38" t="s">
        <v>102</v>
      </c>
      <c r="I431" s="38" t="s">
        <v>103</v>
      </c>
      <c r="J431" s="38" t="s">
        <v>104</v>
      </c>
      <c r="K431" s="38" t="s">
        <v>59</v>
      </c>
      <c r="L431" s="38" t="s">
        <v>105</v>
      </c>
      <c r="M431" s="38" t="s">
        <v>106</v>
      </c>
      <c r="N431" s="38" t="s">
        <v>444</v>
      </c>
      <c r="O431" s="38" t="s">
        <v>445</v>
      </c>
      <c r="P431" s="38" t="s">
        <v>315</v>
      </c>
      <c r="Q431" s="38" t="s">
        <v>587</v>
      </c>
      <c r="R431" s="38" t="s">
        <v>301</v>
      </c>
      <c r="S431" s="38" t="s">
        <v>31</v>
      </c>
      <c r="T431" s="38" t="s">
        <v>32</v>
      </c>
      <c r="U431" s="38" t="s">
        <v>18</v>
      </c>
      <c r="V431" s="38" t="s">
        <v>588</v>
      </c>
      <c r="W431" s="39" t="s">
        <v>59</v>
      </c>
      <c r="X431" s="32">
        <v>6</v>
      </c>
    </row>
    <row r="432" spans="6:24" x14ac:dyDescent="0.15">
      <c r="F432" s="37" t="s">
        <v>13</v>
      </c>
      <c r="G432" s="38" t="s">
        <v>101</v>
      </c>
      <c r="H432" s="38" t="s">
        <v>102</v>
      </c>
      <c r="I432" s="38" t="s">
        <v>103</v>
      </c>
      <c r="J432" s="38" t="s">
        <v>104</v>
      </c>
      <c r="K432" s="38" t="s">
        <v>59</v>
      </c>
      <c r="L432" s="38" t="s">
        <v>105</v>
      </c>
      <c r="M432" s="38" t="s">
        <v>106</v>
      </c>
      <c r="N432" s="38" t="s">
        <v>444</v>
      </c>
      <c r="O432" s="38" t="s">
        <v>445</v>
      </c>
      <c r="P432" s="38" t="s">
        <v>315</v>
      </c>
      <c r="Q432" s="38" t="s">
        <v>587</v>
      </c>
      <c r="R432" s="38" t="s">
        <v>295</v>
      </c>
      <c r="S432" s="38" t="s">
        <v>39</v>
      </c>
      <c r="T432" s="38" t="s">
        <v>40</v>
      </c>
      <c r="U432" s="38" t="s">
        <v>18</v>
      </c>
      <c r="V432" s="38" t="s">
        <v>588</v>
      </c>
      <c r="W432" s="39" t="s">
        <v>59</v>
      </c>
      <c r="X432" s="32">
        <v>48</v>
      </c>
    </row>
    <row r="433" spans="6:24" x14ac:dyDescent="0.15">
      <c r="F433" s="37" t="s">
        <v>13</v>
      </c>
      <c r="G433" s="38" t="s">
        <v>101</v>
      </c>
      <c r="H433" s="38" t="s">
        <v>102</v>
      </c>
      <c r="I433" s="38" t="s">
        <v>103</v>
      </c>
      <c r="J433" s="38" t="s">
        <v>104</v>
      </c>
      <c r="K433" s="38" t="s">
        <v>59</v>
      </c>
      <c r="L433" s="38" t="s">
        <v>105</v>
      </c>
      <c r="M433" s="38" t="s">
        <v>106</v>
      </c>
      <c r="N433" s="38" t="s">
        <v>444</v>
      </c>
      <c r="O433" s="38" t="s">
        <v>445</v>
      </c>
      <c r="P433" s="38" t="s">
        <v>315</v>
      </c>
      <c r="Q433" s="38" t="s">
        <v>589</v>
      </c>
      <c r="R433" s="38" t="s">
        <v>312</v>
      </c>
      <c r="S433" s="38" t="s">
        <v>21</v>
      </c>
      <c r="T433" s="38" t="s">
        <v>22</v>
      </c>
      <c r="U433" s="38" t="s">
        <v>18</v>
      </c>
      <c r="V433" s="38" t="s">
        <v>258</v>
      </c>
      <c r="W433" s="39" t="s">
        <v>59</v>
      </c>
      <c r="X433" s="31">
        <v>15</v>
      </c>
    </row>
    <row r="434" spans="6:24" x14ac:dyDescent="0.15">
      <c r="F434" s="37" t="s">
        <v>13</v>
      </c>
      <c r="G434" s="38" t="s">
        <v>101</v>
      </c>
      <c r="H434" s="38" t="s">
        <v>102</v>
      </c>
      <c r="I434" s="38" t="s">
        <v>103</v>
      </c>
      <c r="J434" s="38" t="s">
        <v>104</v>
      </c>
      <c r="K434" s="38" t="s">
        <v>59</v>
      </c>
      <c r="L434" s="38" t="s">
        <v>105</v>
      </c>
      <c r="M434" s="38" t="s">
        <v>106</v>
      </c>
      <c r="N434" s="38" t="s">
        <v>444</v>
      </c>
      <c r="O434" s="38" t="s">
        <v>445</v>
      </c>
      <c r="P434" s="38" t="s">
        <v>315</v>
      </c>
      <c r="Q434" s="38" t="s">
        <v>589</v>
      </c>
      <c r="R434" s="38" t="s">
        <v>304</v>
      </c>
      <c r="S434" s="38" t="s">
        <v>23</v>
      </c>
      <c r="T434" s="38" t="s">
        <v>24</v>
      </c>
      <c r="U434" s="38" t="s">
        <v>18</v>
      </c>
      <c r="V434" s="38" t="s">
        <v>258</v>
      </c>
      <c r="W434" s="39" t="s">
        <v>59</v>
      </c>
      <c r="X434" s="31">
        <v>8</v>
      </c>
    </row>
    <row r="435" spans="6:24" x14ac:dyDescent="0.15">
      <c r="F435" s="37" t="s">
        <v>13</v>
      </c>
      <c r="G435" s="38" t="s">
        <v>101</v>
      </c>
      <c r="H435" s="38" t="s">
        <v>102</v>
      </c>
      <c r="I435" s="38" t="s">
        <v>103</v>
      </c>
      <c r="J435" s="38" t="s">
        <v>104</v>
      </c>
      <c r="K435" s="38" t="s">
        <v>59</v>
      </c>
      <c r="L435" s="38" t="s">
        <v>105</v>
      </c>
      <c r="M435" s="38" t="s">
        <v>106</v>
      </c>
      <c r="N435" s="38" t="s">
        <v>444</v>
      </c>
      <c r="O435" s="38" t="s">
        <v>445</v>
      </c>
      <c r="P435" s="38" t="s">
        <v>315</v>
      </c>
      <c r="Q435" s="38" t="s">
        <v>589</v>
      </c>
      <c r="R435" s="38" t="s">
        <v>306</v>
      </c>
      <c r="S435" s="38" t="s">
        <v>37</v>
      </c>
      <c r="T435" s="38" t="s">
        <v>38</v>
      </c>
      <c r="U435" s="38" t="s">
        <v>18</v>
      </c>
      <c r="V435" s="38" t="s">
        <v>258</v>
      </c>
      <c r="W435" s="39" t="s">
        <v>59</v>
      </c>
      <c r="X435" s="31">
        <v>10</v>
      </c>
    </row>
    <row r="436" spans="6:24" x14ac:dyDescent="0.15">
      <c r="F436" s="37" t="s">
        <v>13</v>
      </c>
      <c r="G436" s="38" t="s">
        <v>101</v>
      </c>
      <c r="H436" s="38" t="s">
        <v>102</v>
      </c>
      <c r="I436" s="38" t="s">
        <v>103</v>
      </c>
      <c r="J436" s="38" t="s">
        <v>104</v>
      </c>
      <c r="K436" s="38" t="s">
        <v>59</v>
      </c>
      <c r="L436" s="38" t="s">
        <v>105</v>
      </c>
      <c r="M436" s="38" t="s">
        <v>106</v>
      </c>
      <c r="N436" s="38" t="s">
        <v>444</v>
      </c>
      <c r="O436" s="38" t="s">
        <v>445</v>
      </c>
      <c r="P436" s="38" t="s">
        <v>315</v>
      </c>
      <c r="Q436" s="38" t="s">
        <v>589</v>
      </c>
      <c r="R436" s="38" t="s">
        <v>301</v>
      </c>
      <c r="S436" s="38" t="s">
        <v>31</v>
      </c>
      <c r="T436" s="38" t="s">
        <v>32</v>
      </c>
      <c r="U436" s="38" t="s">
        <v>18</v>
      </c>
      <c r="V436" s="38" t="s">
        <v>258</v>
      </c>
      <c r="W436" s="39" t="s">
        <v>59</v>
      </c>
      <c r="X436" s="32">
        <v>18</v>
      </c>
    </row>
    <row r="437" spans="6:24" x14ac:dyDescent="0.15">
      <c r="F437" s="37" t="s">
        <v>13</v>
      </c>
      <c r="G437" s="38" t="s">
        <v>101</v>
      </c>
      <c r="H437" s="38" t="s">
        <v>102</v>
      </c>
      <c r="I437" s="38" t="s">
        <v>103</v>
      </c>
      <c r="J437" s="38" t="s">
        <v>104</v>
      </c>
      <c r="K437" s="38" t="s">
        <v>59</v>
      </c>
      <c r="L437" s="38" t="s">
        <v>105</v>
      </c>
      <c r="M437" s="38" t="s">
        <v>106</v>
      </c>
      <c r="N437" s="38" t="s">
        <v>444</v>
      </c>
      <c r="O437" s="38" t="s">
        <v>445</v>
      </c>
      <c r="P437" s="38" t="s">
        <v>315</v>
      </c>
      <c r="Q437" s="38" t="s">
        <v>589</v>
      </c>
      <c r="R437" s="38" t="s">
        <v>295</v>
      </c>
      <c r="S437" s="38" t="s">
        <v>39</v>
      </c>
      <c r="T437" s="38" t="s">
        <v>40</v>
      </c>
      <c r="U437" s="38" t="s">
        <v>18</v>
      </c>
      <c r="V437" s="38" t="s">
        <v>258</v>
      </c>
      <c r="W437" s="39" t="s">
        <v>59</v>
      </c>
      <c r="X437" s="32">
        <v>48</v>
      </c>
    </row>
    <row r="438" spans="6:24" x14ac:dyDescent="0.15">
      <c r="F438" s="37" t="s">
        <v>13</v>
      </c>
      <c r="G438" s="38" t="s">
        <v>101</v>
      </c>
      <c r="H438" s="38" t="s">
        <v>102</v>
      </c>
      <c r="I438" s="38" t="s">
        <v>103</v>
      </c>
      <c r="J438" s="38" t="s">
        <v>104</v>
      </c>
      <c r="K438" s="38" t="s">
        <v>59</v>
      </c>
      <c r="L438" s="38" t="s">
        <v>105</v>
      </c>
      <c r="M438" s="38" t="s">
        <v>106</v>
      </c>
      <c r="N438" s="38" t="s">
        <v>444</v>
      </c>
      <c r="O438" s="38" t="s">
        <v>445</v>
      </c>
      <c r="P438" s="38" t="s">
        <v>315</v>
      </c>
      <c r="Q438" s="38" t="s">
        <v>590</v>
      </c>
      <c r="R438" s="38" t="s">
        <v>301</v>
      </c>
      <c r="S438" s="38" t="s">
        <v>31</v>
      </c>
      <c r="T438" s="38" t="s">
        <v>32</v>
      </c>
      <c r="U438" s="38" t="s">
        <v>18</v>
      </c>
      <c r="V438" s="38" t="s">
        <v>591</v>
      </c>
      <c r="W438" s="39" t="s">
        <v>59</v>
      </c>
      <c r="X438" s="32">
        <v>18</v>
      </c>
    </row>
    <row r="439" spans="6:24" x14ac:dyDescent="0.15">
      <c r="F439" s="37" t="s">
        <v>13</v>
      </c>
      <c r="G439" s="38" t="s">
        <v>101</v>
      </c>
      <c r="H439" s="38" t="s">
        <v>102</v>
      </c>
      <c r="I439" s="38" t="s">
        <v>103</v>
      </c>
      <c r="J439" s="38" t="s">
        <v>104</v>
      </c>
      <c r="K439" s="38" t="s">
        <v>59</v>
      </c>
      <c r="L439" s="38" t="s">
        <v>105</v>
      </c>
      <c r="M439" s="38" t="s">
        <v>106</v>
      </c>
      <c r="N439" s="38" t="s">
        <v>444</v>
      </c>
      <c r="O439" s="38" t="s">
        <v>445</v>
      </c>
      <c r="P439" s="38" t="s">
        <v>315</v>
      </c>
      <c r="Q439" s="38" t="s">
        <v>590</v>
      </c>
      <c r="R439" s="38" t="s">
        <v>295</v>
      </c>
      <c r="S439" s="38" t="s">
        <v>39</v>
      </c>
      <c r="T439" s="38" t="s">
        <v>40</v>
      </c>
      <c r="U439" s="38" t="s">
        <v>18</v>
      </c>
      <c r="V439" s="38" t="s">
        <v>591</v>
      </c>
      <c r="W439" s="39" t="s">
        <v>59</v>
      </c>
      <c r="X439" s="32">
        <v>48</v>
      </c>
    </row>
    <row r="440" spans="6:24" x14ac:dyDescent="0.15">
      <c r="F440" s="37" t="s">
        <v>13</v>
      </c>
      <c r="G440" s="38" t="s">
        <v>101</v>
      </c>
      <c r="H440" s="38" t="s">
        <v>102</v>
      </c>
      <c r="I440" s="38" t="s">
        <v>103</v>
      </c>
      <c r="J440" s="38" t="s">
        <v>104</v>
      </c>
      <c r="K440" s="38" t="s">
        <v>59</v>
      </c>
      <c r="L440" s="38" t="s">
        <v>105</v>
      </c>
      <c r="M440" s="38" t="s">
        <v>106</v>
      </c>
      <c r="N440" s="38" t="s">
        <v>444</v>
      </c>
      <c r="O440" s="38" t="s">
        <v>445</v>
      </c>
      <c r="P440" s="38" t="s">
        <v>315</v>
      </c>
      <c r="Q440" s="38" t="s">
        <v>592</v>
      </c>
      <c r="R440" s="38" t="s">
        <v>295</v>
      </c>
      <c r="S440" s="38" t="s">
        <v>39</v>
      </c>
      <c r="T440" s="38" t="s">
        <v>40</v>
      </c>
      <c r="U440" s="38" t="s">
        <v>18</v>
      </c>
      <c r="V440" s="38" t="s">
        <v>229</v>
      </c>
      <c r="W440" s="39" t="s">
        <v>59</v>
      </c>
      <c r="X440" s="32">
        <v>48</v>
      </c>
    </row>
    <row r="441" spans="6:24" x14ac:dyDescent="0.15">
      <c r="F441" s="37" t="s">
        <v>13</v>
      </c>
      <c r="G441" s="38" t="s">
        <v>101</v>
      </c>
      <c r="H441" s="38" t="s">
        <v>102</v>
      </c>
      <c r="I441" s="38" t="s">
        <v>103</v>
      </c>
      <c r="J441" s="38" t="s">
        <v>104</v>
      </c>
      <c r="K441" s="38" t="s">
        <v>59</v>
      </c>
      <c r="L441" s="38" t="s">
        <v>105</v>
      </c>
      <c r="M441" s="38" t="s">
        <v>106</v>
      </c>
      <c r="N441" s="38" t="s">
        <v>444</v>
      </c>
      <c r="O441" s="38" t="s">
        <v>445</v>
      </c>
      <c r="P441" s="38" t="s">
        <v>315</v>
      </c>
      <c r="Q441" s="38" t="s">
        <v>593</v>
      </c>
      <c r="R441" s="38" t="s">
        <v>295</v>
      </c>
      <c r="S441" s="38" t="s">
        <v>39</v>
      </c>
      <c r="T441" s="38" t="s">
        <v>40</v>
      </c>
      <c r="U441" s="38" t="s">
        <v>18</v>
      </c>
      <c r="V441" s="38" t="s">
        <v>594</v>
      </c>
      <c r="W441" s="39" t="s">
        <v>59</v>
      </c>
      <c r="X441" s="32">
        <v>48</v>
      </c>
    </row>
    <row r="442" spans="6:24" x14ac:dyDescent="0.15">
      <c r="F442" s="37" t="s">
        <v>13</v>
      </c>
      <c r="G442" s="38" t="s">
        <v>101</v>
      </c>
      <c r="H442" s="38" t="s">
        <v>102</v>
      </c>
      <c r="I442" s="38" t="s">
        <v>103</v>
      </c>
      <c r="J442" s="38" t="s">
        <v>104</v>
      </c>
      <c r="K442" s="38" t="s">
        <v>59</v>
      </c>
      <c r="L442" s="38" t="s">
        <v>105</v>
      </c>
      <c r="M442" s="38" t="s">
        <v>106</v>
      </c>
      <c r="N442" s="38" t="s">
        <v>444</v>
      </c>
      <c r="O442" s="38" t="s">
        <v>445</v>
      </c>
      <c r="P442" s="38" t="s">
        <v>315</v>
      </c>
      <c r="Q442" s="38" t="s">
        <v>595</v>
      </c>
      <c r="R442" s="38" t="s">
        <v>301</v>
      </c>
      <c r="S442" s="38" t="s">
        <v>31</v>
      </c>
      <c r="T442" s="38" t="s">
        <v>32</v>
      </c>
      <c r="U442" s="38" t="s">
        <v>18</v>
      </c>
      <c r="V442" s="38" t="s">
        <v>528</v>
      </c>
      <c r="W442" s="39" t="s">
        <v>59</v>
      </c>
      <c r="X442" s="32">
        <v>18</v>
      </c>
    </row>
    <row r="443" spans="6:24" x14ac:dyDescent="0.15">
      <c r="F443" s="37" t="s">
        <v>13</v>
      </c>
      <c r="G443" s="38" t="s">
        <v>101</v>
      </c>
      <c r="H443" s="38" t="s">
        <v>102</v>
      </c>
      <c r="I443" s="38" t="s">
        <v>103</v>
      </c>
      <c r="J443" s="38" t="s">
        <v>104</v>
      </c>
      <c r="K443" s="38" t="s">
        <v>59</v>
      </c>
      <c r="L443" s="38" t="s">
        <v>105</v>
      </c>
      <c r="M443" s="38" t="s">
        <v>106</v>
      </c>
      <c r="N443" s="38" t="s">
        <v>444</v>
      </c>
      <c r="O443" s="38" t="s">
        <v>445</v>
      </c>
      <c r="P443" s="38" t="s">
        <v>315</v>
      </c>
      <c r="Q443" s="38" t="s">
        <v>595</v>
      </c>
      <c r="R443" s="38" t="s">
        <v>295</v>
      </c>
      <c r="S443" s="38" t="s">
        <v>39</v>
      </c>
      <c r="T443" s="38" t="s">
        <v>40</v>
      </c>
      <c r="U443" s="38" t="s">
        <v>18</v>
      </c>
      <c r="V443" s="38" t="s">
        <v>528</v>
      </c>
      <c r="W443" s="39" t="s">
        <v>59</v>
      </c>
      <c r="X443" s="32">
        <v>48</v>
      </c>
    </row>
    <row r="444" spans="6:24" x14ac:dyDescent="0.15">
      <c r="F444" s="37" t="s">
        <v>13</v>
      </c>
      <c r="G444" s="38" t="s">
        <v>101</v>
      </c>
      <c r="H444" s="38" t="s">
        <v>102</v>
      </c>
      <c r="I444" s="38" t="s">
        <v>103</v>
      </c>
      <c r="J444" s="38" t="s">
        <v>104</v>
      </c>
      <c r="K444" s="38" t="s">
        <v>59</v>
      </c>
      <c r="L444" s="38" t="s">
        <v>105</v>
      </c>
      <c r="M444" s="38" t="s">
        <v>106</v>
      </c>
      <c r="N444" s="38" t="s">
        <v>444</v>
      </c>
      <c r="O444" s="38" t="s">
        <v>445</v>
      </c>
      <c r="P444" s="38" t="s">
        <v>328</v>
      </c>
      <c r="Q444" s="38" t="s">
        <v>596</v>
      </c>
      <c r="R444" s="38" t="s">
        <v>330</v>
      </c>
      <c r="S444" s="38" t="s">
        <v>27</v>
      </c>
      <c r="T444" s="38" t="s">
        <v>28</v>
      </c>
      <c r="U444" s="38" t="s">
        <v>18</v>
      </c>
      <c r="V444" s="38" t="s">
        <v>520</v>
      </c>
      <c r="W444" s="39" t="s">
        <v>59</v>
      </c>
      <c r="X444" s="32">
        <v>17</v>
      </c>
    </row>
    <row r="445" spans="6:24" x14ac:dyDescent="0.15">
      <c r="F445" s="37" t="s">
        <v>13</v>
      </c>
      <c r="G445" s="38" t="s">
        <v>101</v>
      </c>
      <c r="H445" s="38" t="s">
        <v>102</v>
      </c>
      <c r="I445" s="38" t="s">
        <v>103</v>
      </c>
      <c r="J445" s="38" t="s">
        <v>104</v>
      </c>
      <c r="K445" s="38" t="s">
        <v>59</v>
      </c>
      <c r="L445" s="38" t="s">
        <v>105</v>
      </c>
      <c r="M445" s="38" t="s">
        <v>106</v>
      </c>
      <c r="N445" s="38" t="s">
        <v>444</v>
      </c>
      <c r="O445" s="38" t="s">
        <v>445</v>
      </c>
      <c r="P445" s="38" t="s">
        <v>328</v>
      </c>
      <c r="Q445" s="38" t="s">
        <v>596</v>
      </c>
      <c r="R445" s="38" t="s">
        <v>332</v>
      </c>
      <c r="S445" s="38" t="s">
        <v>35</v>
      </c>
      <c r="T445" s="38" t="s">
        <v>36</v>
      </c>
      <c r="U445" s="38" t="s">
        <v>18</v>
      </c>
      <c r="V445" s="38" t="s">
        <v>520</v>
      </c>
      <c r="W445" s="39" t="s">
        <v>59</v>
      </c>
      <c r="X445" s="32">
        <v>16</v>
      </c>
    </row>
    <row r="446" spans="6:24" x14ac:dyDescent="0.15">
      <c r="F446" s="37" t="s">
        <v>13</v>
      </c>
      <c r="G446" s="38" t="s">
        <v>101</v>
      </c>
      <c r="H446" s="38" t="s">
        <v>102</v>
      </c>
      <c r="I446" s="38" t="s">
        <v>103</v>
      </c>
      <c r="J446" s="38" t="s">
        <v>104</v>
      </c>
      <c r="K446" s="38" t="s">
        <v>59</v>
      </c>
      <c r="L446" s="38" t="s">
        <v>105</v>
      </c>
      <c r="M446" s="38" t="s">
        <v>106</v>
      </c>
      <c r="N446" s="38" t="s">
        <v>444</v>
      </c>
      <c r="O446" s="38" t="s">
        <v>445</v>
      </c>
      <c r="P446" s="38" t="s">
        <v>328</v>
      </c>
      <c r="Q446" s="38" t="s">
        <v>597</v>
      </c>
      <c r="R446" s="38" t="s">
        <v>330</v>
      </c>
      <c r="S446" s="38" t="s">
        <v>27</v>
      </c>
      <c r="T446" s="38" t="s">
        <v>28</v>
      </c>
      <c r="U446" s="38" t="s">
        <v>18</v>
      </c>
      <c r="V446" s="38" t="s">
        <v>582</v>
      </c>
      <c r="W446" s="39" t="s">
        <v>59</v>
      </c>
      <c r="X446" s="32">
        <v>17</v>
      </c>
    </row>
    <row r="447" spans="6:24" x14ac:dyDescent="0.15">
      <c r="F447" s="37" t="s">
        <v>13</v>
      </c>
      <c r="G447" s="38" t="s">
        <v>101</v>
      </c>
      <c r="H447" s="38" t="s">
        <v>102</v>
      </c>
      <c r="I447" s="38" t="s">
        <v>103</v>
      </c>
      <c r="J447" s="38" t="s">
        <v>104</v>
      </c>
      <c r="K447" s="38" t="s">
        <v>59</v>
      </c>
      <c r="L447" s="38" t="s">
        <v>105</v>
      </c>
      <c r="M447" s="38" t="s">
        <v>106</v>
      </c>
      <c r="N447" s="38" t="s">
        <v>444</v>
      </c>
      <c r="O447" s="38" t="s">
        <v>445</v>
      </c>
      <c r="P447" s="38" t="s">
        <v>328</v>
      </c>
      <c r="Q447" s="38" t="s">
        <v>598</v>
      </c>
      <c r="R447" s="38" t="s">
        <v>330</v>
      </c>
      <c r="S447" s="38" t="s">
        <v>27</v>
      </c>
      <c r="T447" s="38" t="s">
        <v>28</v>
      </c>
      <c r="U447" s="38" t="s">
        <v>18</v>
      </c>
      <c r="V447" s="38" t="s">
        <v>246</v>
      </c>
      <c r="W447" s="39" t="s">
        <v>59</v>
      </c>
      <c r="X447" s="32">
        <v>19</v>
      </c>
    </row>
    <row r="448" spans="6:24" x14ac:dyDescent="0.15">
      <c r="F448" s="37" t="s">
        <v>13</v>
      </c>
      <c r="G448" s="38" t="s">
        <v>101</v>
      </c>
      <c r="H448" s="38" t="s">
        <v>102</v>
      </c>
      <c r="I448" s="38" t="s">
        <v>103</v>
      </c>
      <c r="J448" s="38" t="s">
        <v>104</v>
      </c>
      <c r="K448" s="38" t="s">
        <v>59</v>
      </c>
      <c r="L448" s="38" t="s">
        <v>105</v>
      </c>
      <c r="M448" s="38" t="s">
        <v>106</v>
      </c>
      <c r="N448" s="38" t="s">
        <v>444</v>
      </c>
      <c r="O448" s="38" t="s">
        <v>445</v>
      </c>
      <c r="P448" s="38" t="s">
        <v>328</v>
      </c>
      <c r="Q448" s="38" t="s">
        <v>598</v>
      </c>
      <c r="R448" s="38" t="s">
        <v>332</v>
      </c>
      <c r="S448" s="38" t="s">
        <v>35</v>
      </c>
      <c r="T448" s="38" t="s">
        <v>36</v>
      </c>
      <c r="U448" s="38" t="s">
        <v>18</v>
      </c>
      <c r="V448" s="38" t="s">
        <v>246</v>
      </c>
      <c r="W448" s="39" t="s">
        <v>59</v>
      </c>
      <c r="X448" s="32">
        <v>16</v>
      </c>
    </row>
    <row r="449" spans="6:24" x14ac:dyDescent="0.15">
      <c r="F449" s="37" t="s">
        <v>13</v>
      </c>
      <c r="G449" s="38" t="s">
        <v>101</v>
      </c>
      <c r="H449" s="38" t="s">
        <v>102</v>
      </c>
      <c r="I449" s="38" t="s">
        <v>103</v>
      </c>
      <c r="J449" s="38" t="s">
        <v>104</v>
      </c>
      <c r="K449" s="38" t="s">
        <v>59</v>
      </c>
      <c r="L449" s="38" t="s">
        <v>105</v>
      </c>
      <c r="M449" s="38" t="s">
        <v>106</v>
      </c>
      <c r="N449" s="38" t="s">
        <v>444</v>
      </c>
      <c r="O449" s="38" t="s">
        <v>445</v>
      </c>
      <c r="P449" s="38" t="s">
        <v>328</v>
      </c>
      <c r="Q449" s="38" t="s">
        <v>599</v>
      </c>
      <c r="R449" s="38" t="s">
        <v>330</v>
      </c>
      <c r="S449" s="38" t="s">
        <v>27</v>
      </c>
      <c r="T449" s="38" t="s">
        <v>28</v>
      </c>
      <c r="U449" s="38" t="s">
        <v>18</v>
      </c>
      <c r="V449" s="38" t="s">
        <v>266</v>
      </c>
      <c r="W449" s="39" t="s">
        <v>59</v>
      </c>
      <c r="X449" s="32">
        <v>19</v>
      </c>
    </row>
    <row r="450" spans="6:24" x14ac:dyDescent="0.15">
      <c r="F450" s="37" t="s">
        <v>13</v>
      </c>
      <c r="G450" s="38" t="s">
        <v>101</v>
      </c>
      <c r="H450" s="38" t="s">
        <v>102</v>
      </c>
      <c r="I450" s="38" t="s">
        <v>103</v>
      </c>
      <c r="J450" s="38" t="s">
        <v>104</v>
      </c>
      <c r="K450" s="38" t="s">
        <v>59</v>
      </c>
      <c r="L450" s="38" t="s">
        <v>105</v>
      </c>
      <c r="M450" s="38" t="s">
        <v>106</v>
      </c>
      <c r="N450" s="38" t="s">
        <v>444</v>
      </c>
      <c r="O450" s="38" t="s">
        <v>445</v>
      </c>
      <c r="P450" s="38" t="s">
        <v>328</v>
      </c>
      <c r="Q450" s="38" t="s">
        <v>599</v>
      </c>
      <c r="R450" s="38" t="s">
        <v>332</v>
      </c>
      <c r="S450" s="38" t="s">
        <v>35</v>
      </c>
      <c r="T450" s="38" t="s">
        <v>36</v>
      </c>
      <c r="U450" s="38" t="s">
        <v>18</v>
      </c>
      <c r="V450" s="38" t="s">
        <v>266</v>
      </c>
      <c r="W450" s="39" t="s">
        <v>59</v>
      </c>
      <c r="X450" s="32">
        <v>16</v>
      </c>
    </row>
    <row r="451" spans="6:24" x14ac:dyDescent="0.15">
      <c r="F451" s="37" t="s">
        <v>13</v>
      </c>
      <c r="G451" s="38" t="s">
        <v>101</v>
      </c>
      <c r="H451" s="38" t="s">
        <v>102</v>
      </c>
      <c r="I451" s="38" t="s">
        <v>103</v>
      </c>
      <c r="J451" s="38" t="s">
        <v>104</v>
      </c>
      <c r="K451" s="38" t="s">
        <v>59</v>
      </c>
      <c r="L451" s="38" t="s">
        <v>105</v>
      </c>
      <c r="M451" s="38" t="s">
        <v>106</v>
      </c>
      <c r="N451" s="38" t="s">
        <v>444</v>
      </c>
      <c r="O451" s="38" t="s">
        <v>445</v>
      </c>
      <c r="P451" s="38" t="s">
        <v>328</v>
      </c>
      <c r="Q451" s="38" t="s">
        <v>600</v>
      </c>
      <c r="R451" s="38" t="s">
        <v>330</v>
      </c>
      <c r="S451" s="38" t="s">
        <v>27</v>
      </c>
      <c r="T451" s="38" t="s">
        <v>28</v>
      </c>
      <c r="U451" s="38" t="s">
        <v>18</v>
      </c>
      <c r="V451" s="38" t="s">
        <v>586</v>
      </c>
      <c r="W451" s="39" t="s">
        <v>59</v>
      </c>
      <c r="X451" s="32">
        <v>20</v>
      </c>
    </row>
    <row r="452" spans="6:24" x14ac:dyDescent="0.15">
      <c r="F452" s="37" t="s">
        <v>13</v>
      </c>
      <c r="G452" s="38" t="s">
        <v>101</v>
      </c>
      <c r="H452" s="38" t="s">
        <v>102</v>
      </c>
      <c r="I452" s="38" t="s">
        <v>103</v>
      </c>
      <c r="J452" s="38" t="s">
        <v>104</v>
      </c>
      <c r="K452" s="38" t="s">
        <v>59</v>
      </c>
      <c r="L452" s="38" t="s">
        <v>105</v>
      </c>
      <c r="M452" s="38" t="s">
        <v>106</v>
      </c>
      <c r="N452" s="38" t="s">
        <v>444</v>
      </c>
      <c r="O452" s="38" t="s">
        <v>445</v>
      </c>
      <c r="P452" s="38" t="s">
        <v>328</v>
      </c>
      <c r="Q452" s="38" t="s">
        <v>601</v>
      </c>
      <c r="R452" s="38" t="s">
        <v>332</v>
      </c>
      <c r="S452" s="38" t="s">
        <v>35</v>
      </c>
      <c r="T452" s="38" t="s">
        <v>36</v>
      </c>
      <c r="U452" s="38" t="s">
        <v>18</v>
      </c>
      <c r="V452" s="38" t="s">
        <v>588</v>
      </c>
      <c r="W452" s="39" t="s">
        <v>59</v>
      </c>
      <c r="X452" s="32">
        <v>16</v>
      </c>
    </row>
    <row r="453" spans="6:24" x14ac:dyDescent="0.15">
      <c r="F453" s="37" t="s">
        <v>13</v>
      </c>
      <c r="G453" s="38" t="s">
        <v>101</v>
      </c>
      <c r="H453" s="38" t="s">
        <v>102</v>
      </c>
      <c r="I453" s="38" t="s">
        <v>103</v>
      </c>
      <c r="J453" s="38" t="s">
        <v>104</v>
      </c>
      <c r="K453" s="38" t="s">
        <v>59</v>
      </c>
      <c r="L453" s="38" t="s">
        <v>105</v>
      </c>
      <c r="M453" s="38" t="s">
        <v>106</v>
      </c>
      <c r="N453" s="38" t="s">
        <v>444</v>
      </c>
      <c r="O453" s="38" t="s">
        <v>445</v>
      </c>
      <c r="P453" s="38" t="s">
        <v>328</v>
      </c>
      <c r="Q453" s="38" t="s">
        <v>602</v>
      </c>
      <c r="R453" s="38" t="s">
        <v>330</v>
      </c>
      <c r="S453" s="38" t="s">
        <v>27</v>
      </c>
      <c r="T453" s="38" t="s">
        <v>28</v>
      </c>
      <c r="U453" s="38" t="s">
        <v>18</v>
      </c>
      <c r="V453" s="38" t="s">
        <v>258</v>
      </c>
      <c r="W453" s="39" t="s">
        <v>59</v>
      </c>
      <c r="X453" s="32">
        <v>20</v>
      </c>
    </row>
    <row r="454" spans="6:24" x14ac:dyDescent="0.15">
      <c r="F454" s="37" t="s">
        <v>13</v>
      </c>
      <c r="G454" s="38" t="s">
        <v>101</v>
      </c>
      <c r="H454" s="38" t="s">
        <v>102</v>
      </c>
      <c r="I454" s="38" t="s">
        <v>103</v>
      </c>
      <c r="J454" s="38" t="s">
        <v>104</v>
      </c>
      <c r="K454" s="38" t="s">
        <v>59</v>
      </c>
      <c r="L454" s="38" t="s">
        <v>105</v>
      </c>
      <c r="M454" s="38" t="s">
        <v>106</v>
      </c>
      <c r="N454" s="38" t="s">
        <v>444</v>
      </c>
      <c r="O454" s="38" t="s">
        <v>445</v>
      </c>
      <c r="P454" s="38" t="s">
        <v>328</v>
      </c>
      <c r="Q454" s="38" t="s">
        <v>602</v>
      </c>
      <c r="R454" s="38" t="s">
        <v>332</v>
      </c>
      <c r="S454" s="38" t="s">
        <v>35</v>
      </c>
      <c r="T454" s="38" t="s">
        <v>36</v>
      </c>
      <c r="U454" s="38" t="s">
        <v>18</v>
      </c>
      <c r="V454" s="38" t="s">
        <v>258</v>
      </c>
      <c r="W454" s="39" t="s">
        <v>59</v>
      </c>
      <c r="X454" s="32">
        <v>16</v>
      </c>
    </row>
    <row r="455" spans="6:24" x14ac:dyDescent="0.15">
      <c r="F455" s="37" t="s">
        <v>13</v>
      </c>
      <c r="G455" s="38" t="s">
        <v>101</v>
      </c>
      <c r="H455" s="38" t="s">
        <v>102</v>
      </c>
      <c r="I455" s="38" t="s">
        <v>103</v>
      </c>
      <c r="J455" s="38" t="s">
        <v>104</v>
      </c>
      <c r="K455" s="38" t="s">
        <v>59</v>
      </c>
      <c r="L455" s="38" t="s">
        <v>105</v>
      </c>
      <c r="M455" s="38" t="s">
        <v>106</v>
      </c>
      <c r="N455" s="38" t="s">
        <v>444</v>
      </c>
      <c r="O455" s="38" t="s">
        <v>445</v>
      </c>
      <c r="P455" s="38" t="s">
        <v>328</v>
      </c>
      <c r="Q455" s="38" t="s">
        <v>603</v>
      </c>
      <c r="R455" s="38" t="s">
        <v>330</v>
      </c>
      <c r="S455" s="38" t="s">
        <v>27</v>
      </c>
      <c r="T455" s="38" t="s">
        <v>28</v>
      </c>
      <c r="U455" s="38" t="s">
        <v>18</v>
      </c>
      <c r="V455" s="38" t="s">
        <v>591</v>
      </c>
      <c r="W455" s="39" t="s">
        <v>59</v>
      </c>
      <c r="X455" s="32">
        <v>7</v>
      </c>
    </row>
    <row r="456" spans="6:24" x14ac:dyDescent="0.15">
      <c r="F456" s="37" t="s">
        <v>13</v>
      </c>
      <c r="G456" s="38" t="s">
        <v>101</v>
      </c>
      <c r="H456" s="38" t="s">
        <v>102</v>
      </c>
      <c r="I456" s="38" t="s">
        <v>103</v>
      </c>
      <c r="J456" s="38" t="s">
        <v>104</v>
      </c>
      <c r="K456" s="38" t="s">
        <v>59</v>
      </c>
      <c r="L456" s="38" t="s">
        <v>105</v>
      </c>
      <c r="M456" s="38" t="s">
        <v>106</v>
      </c>
      <c r="N456" s="38" t="s">
        <v>444</v>
      </c>
      <c r="O456" s="38" t="s">
        <v>445</v>
      </c>
      <c r="P456" s="38" t="s">
        <v>328</v>
      </c>
      <c r="Q456" s="38" t="s">
        <v>604</v>
      </c>
      <c r="R456" s="38" t="s">
        <v>330</v>
      </c>
      <c r="S456" s="38" t="s">
        <v>27</v>
      </c>
      <c r="T456" s="38" t="s">
        <v>28</v>
      </c>
      <c r="U456" s="38" t="s">
        <v>18</v>
      </c>
      <c r="V456" s="38" t="s">
        <v>229</v>
      </c>
      <c r="W456" s="39" t="s">
        <v>59</v>
      </c>
      <c r="X456" s="32">
        <v>24</v>
      </c>
    </row>
    <row r="457" spans="6:24" x14ac:dyDescent="0.15">
      <c r="F457" s="37" t="s">
        <v>13</v>
      </c>
      <c r="G457" s="38" t="s">
        <v>101</v>
      </c>
      <c r="H457" s="38" t="s">
        <v>102</v>
      </c>
      <c r="I457" s="38" t="s">
        <v>103</v>
      </c>
      <c r="J457" s="38" t="s">
        <v>104</v>
      </c>
      <c r="K457" s="38" t="s">
        <v>59</v>
      </c>
      <c r="L457" s="38" t="s">
        <v>105</v>
      </c>
      <c r="M457" s="38" t="s">
        <v>106</v>
      </c>
      <c r="N457" s="38" t="s">
        <v>444</v>
      </c>
      <c r="O457" s="38" t="s">
        <v>445</v>
      </c>
      <c r="P457" s="38" t="s">
        <v>328</v>
      </c>
      <c r="Q457" s="38" t="s">
        <v>604</v>
      </c>
      <c r="R457" s="38" t="s">
        <v>332</v>
      </c>
      <c r="S457" s="38" t="s">
        <v>35</v>
      </c>
      <c r="T457" s="38" t="s">
        <v>36</v>
      </c>
      <c r="U457" s="38" t="s">
        <v>18</v>
      </c>
      <c r="V457" s="38" t="s">
        <v>229</v>
      </c>
      <c r="W457" s="39" t="s">
        <v>59</v>
      </c>
      <c r="X457" s="32">
        <v>16</v>
      </c>
    </row>
    <row r="458" spans="6:24" x14ac:dyDescent="0.15">
      <c r="F458" s="37" t="s">
        <v>13</v>
      </c>
      <c r="G458" s="38" t="s">
        <v>101</v>
      </c>
      <c r="H458" s="38" t="s">
        <v>102</v>
      </c>
      <c r="I458" s="38" t="s">
        <v>103</v>
      </c>
      <c r="J458" s="38" t="s">
        <v>104</v>
      </c>
      <c r="K458" s="38" t="s">
        <v>59</v>
      </c>
      <c r="L458" s="38" t="s">
        <v>105</v>
      </c>
      <c r="M458" s="38" t="s">
        <v>106</v>
      </c>
      <c r="N458" s="38" t="s">
        <v>444</v>
      </c>
      <c r="O458" s="38" t="s">
        <v>445</v>
      </c>
      <c r="P458" s="38" t="s">
        <v>328</v>
      </c>
      <c r="Q458" s="38" t="s">
        <v>605</v>
      </c>
      <c r="R458" s="38" t="s">
        <v>330</v>
      </c>
      <c r="S458" s="38" t="s">
        <v>27</v>
      </c>
      <c r="T458" s="38" t="s">
        <v>28</v>
      </c>
      <c r="U458" s="38" t="s">
        <v>18</v>
      </c>
      <c r="V458" s="38" t="s">
        <v>594</v>
      </c>
      <c r="W458" s="39" t="s">
        <v>59</v>
      </c>
      <c r="X458" s="32">
        <v>12</v>
      </c>
    </row>
    <row r="459" spans="6:24" x14ac:dyDescent="0.15">
      <c r="F459" s="37" t="s">
        <v>13</v>
      </c>
      <c r="G459" s="38" t="s">
        <v>101</v>
      </c>
      <c r="H459" s="38" t="s">
        <v>102</v>
      </c>
      <c r="I459" s="38" t="s">
        <v>103</v>
      </c>
      <c r="J459" s="38" t="s">
        <v>104</v>
      </c>
      <c r="K459" s="38" t="s">
        <v>59</v>
      </c>
      <c r="L459" s="38" t="s">
        <v>105</v>
      </c>
      <c r="M459" s="38" t="s">
        <v>106</v>
      </c>
      <c r="N459" s="38" t="s">
        <v>444</v>
      </c>
      <c r="O459" s="38" t="s">
        <v>445</v>
      </c>
      <c r="P459" s="38" t="s">
        <v>328</v>
      </c>
      <c r="Q459" s="38" t="s">
        <v>606</v>
      </c>
      <c r="R459" s="38" t="s">
        <v>330</v>
      </c>
      <c r="S459" s="38" t="s">
        <v>27</v>
      </c>
      <c r="T459" s="38" t="s">
        <v>28</v>
      </c>
      <c r="U459" s="38" t="s">
        <v>18</v>
      </c>
      <c r="V459" s="38" t="s">
        <v>528</v>
      </c>
      <c r="W459" s="39" t="s">
        <v>59</v>
      </c>
      <c r="X459" s="32">
        <v>17</v>
      </c>
    </row>
    <row r="460" spans="6:24" x14ac:dyDescent="0.15">
      <c r="F460" s="37" t="s">
        <v>13</v>
      </c>
      <c r="G460" s="38" t="s">
        <v>101</v>
      </c>
      <c r="H460" s="38" t="s">
        <v>102</v>
      </c>
      <c r="I460" s="38" t="s">
        <v>103</v>
      </c>
      <c r="J460" s="38" t="s">
        <v>104</v>
      </c>
      <c r="K460" s="38" t="s">
        <v>59</v>
      </c>
      <c r="L460" s="38" t="s">
        <v>105</v>
      </c>
      <c r="M460" s="38" t="s">
        <v>106</v>
      </c>
      <c r="N460" s="38" t="s">
        <v>444</v>
      </c>
      <c r="O460" s="38" t="s">
        <v>445</v>
      </c>
      <c r="P460" s="38" t="s">
        <v>328</v>
      </c>
      <c r="Q460" s="38" t="s">
        <v>606</v>
      </c>
      <c r="R460" s="38" t="s">
        <v>332</v>
      </c>
      <c r="S460" s="38" t="s">
        <v>35</v>
      </c>
      <c r="T460" s="38" t="s">
        <v>36</v>
      </c>
      <c r="U460" s="38" t="s">
        <v>18</v>
      </c>
      <c r="V460" s="38" t="s">
        <v>528</v>
      </c>
      <c r="W460" s="39" t="s">
        <v>59</v>
      </c>
      <c r="X460" s="32">
        <v>16</v>
      </c>
    </row>
    <row r="461" spans="6:24" x14ac:dyDescent="0.15">
      <c r="F461" s="37" t="s">
        <v>13</v>
      </c>
      <c r="G461" s="38" t="s">
        <v>107</v>
      </c>
      <c r="H461" s="38" t="s">
        <v>108</v>
      </c>
      <c r="I461" s="38" t="s">
        <v>109</v>
      </c>
      <c r="J461" s="38" t="s">
        <v>110</v>
      </c>
      <c r="K461" s="38" t="s">
        <v>111</v>
      </c>
      <c r="L461" s="38" t="s">
        <v>112</v>
      </c>
      <c r="M461" s="38" t="s">
        <v>113</v>
      </c>
      <c r="N461" s="38" t="s">
        <v>381</v>
      </c>
      <c r="O461" s="38" t="s">
        <v>382</v>
      </c>
      <c r="P461" s="38" t="s">
        <v>293</v>
      </c>
      <c r="Q461" s="38" t="s">
        <v>607</v>
      </c>
      <c r="R461" s="38" t="s">
        <v>295</v>
      </c>
      <c r="S461" s="38" t="s">
        <v>39</v>
      </c>
      <c r="T461" s="38" t="s">
        <v>40</v>
      </c>
      <c r="U461" s="38" t="s">
        <v>18</v>
      </c>
      <c r="V461" s="38" t="s">
        <v>387</v>
      </c>
      <c r="W461" s="39" t="s">
        <v>59</v>
      </c>
      <c r="X461" s="32">
        <v>24</v>
      </c>
    </row>
    <row r="462" spans="6:24" x14ac:dyDescent="0.15">
      <c r="F462" s="37" t="s">
        <v>13</v>
      </c>
      <c r="G462" s="38" t="s">
        <v>107</v>
      </c>
      <c r="H462" s="38" t="s">
        <v>108</v>
      </c>
      <c r="I462" s="38" t="s">
        <v>109</v>
      </c>
      <c r="J462" s="38" t="s">
        <v>110</v>
      </c>
      <c r="K462" s="38" t="s">
        <v>111</v>
      </c>
      <c r="L462" s="38" t="s">
        <v>112</v>
      </c>
      <c r="M462" s="38" t="s">
        <v>113</v>
      </c>
      <c r="N462" s="38" t="s">
        <v>381</v>
      </c>
      <c r="O462" s="38" t="s">
        <v>382</v>
      </c>
      <c r="P462" s="38" t="s">
        <v>293</v>
      </c>
      <c r="Q462" s="38" t="s">
        <v>608</v>
      </c>
      <c r="R462" s="38" t="s">
        <v>295</v>
      </c>
      <c r="S462" s="38" t="s">
        <v>39</v>
      </c>
      <c r="T462" s="38" t="s">
        <v>40</v>
      </c>
      <c r="U462" s="38" t="s">
        <v>18</v>
      </c>
      <c r="V462" s="38" t="s">
        <v>239</v>
      </c>
      <c r="W462" s="39" t="s">
        <v>59</v>
      </c>
      <c r="X462" s="32">
        <v>48</v>
      </c>
    </row>
    <row r="463" spans="6:24" x14ac:dyDescent="0.15">
      <c r="F463" s="37" t="s">
        <v>13</v>
      </c>
      <c r="G463" s="38" t="s">
        <v>107</v>
      </c>
      <c r="H463" s="38" t="s">
        <v>108</v>
      </c>
      <c r="I463" s="38" t="s">
        <v>109</v>
      </c>
      <c r="J463" s="38" t="s">
        <v>110</v>
      </c>
      <c r="K463" s="38" t="s">
        <v>111</v>
      </c>
      <c r="L463" s="38" t="s">
        <v>112</v>
      </c>
      <c r="M463" s="38" t="s">
        <v>113</v>
      </c>
      <c r="N463" s="38" t="s">
        <v>381</v>
      </c>
      <c r="O463" s="38" t="s">
        <v>382</v>
      </c>
      <c r="P463" s="38" t="s">
        <v>293</v>
      </c>
      <c r="Q463" s="38" t="s">
        <v>609</v>
      </c>
      <c r="R463" s="38" t="s">
        <v>295</v>
      </c>
      <c r="S463" s="38" t="s">
        <v>39</v>
      </c>
      <c r="T463" s="38" t="s">
        <v>40</v>
      </c>
      <c r="U463" s="38" t="s">
        <v>18</v>
      </c>
      <c r="V463" s="38" t="s">
        <v>610</v>
      </c>
      <c r="W463" s="39" t="s">
        <v>59</v>
      </c>
      <c r="X463" s="32">
        <v>72</v>
      </c>
    </row>
    <row r="464" spans="6:24" x14ac:dyDescent="0.15">
      <c r="F464" s="37" t="s">
        <v>13</v>
      </c>
      <c r="G464" s="38" t="s">
        <v>107</v>
      </c>
      <c r="H464" s="38" t="s">
        <v>108</v>
      </c>
      <c r="I464" s="38" t="s">
        <v>109</v>
      </c>
      <c r="J464" s="38" t="s">
        <v>110</v>
      </c>
      <c r="K464" s="38" t="s">
        <v>111</v>
      </c>
      <c r="L464" s="38" t="s">
        <v>112</v>
      </c>
      <c r="M464" s="38" t="s">
        <v>113</v>
      </c>
      <c r="N464" s="38" t="s">
        <v>381</v>
      </c>
      <c r="O464" s="38" t="s">
        <v>382</v>
      </c>
      <c r="P464" s="38" t="s">
        <v>293</v>
      </c>
      <c r="Q464" s="38" t="s">
        <v>611</v>
      </c>
      <c r="R464" s="38" t="s">
        <v>295</v>
      </c>
      <c r="S464" s="38" t="s">
        <v>39</v>
      </c>
      <c r="T464" s="38" t="s">
        <v>40</v>
      </c>
      <c r="U464" s="38" t="s">
        <v>18</v>
      </c>
      <c r="V464" s="38" t="s">
        <v>248</v>
      </c>
      <c r="W464" s="39" t="s">
        <v>59</v>
      </c>
      <c r="X464" s="32">
        <v>120</v>
      </c>
    </row>
    <row r="465" spans="6:24" x14ac:dyDescent="0.15">
      <c r="F465" s="37" t="s">
        <v>13</v>
      </c>
      <c r="G465" s="38" t="s">
        <v>107</v>
      </c>
      <c r="H465" s="38" t="s">
        <v>108</v>
      </c>
      <c r="I465" s="38" t="s">
        <v>109</v>
      </c>
      <c r="J465" s="38" t="s">
        <v>110</v>
      </c>
      <c r="K465" s="38" t="s">
        <v>111</v>
      </c>
      <c r="L465" s="38" t="s">
        <v>112</v>
      </c>
      <c r="M465" s="38" t="s">
        <v>113</v>
      </c>
      <c r="N465" s="38" t="s">
        <v>381</v>
      </c>
      <c r="O465" s="38" t="s">
        <v>382</v>
      </c>
      <c r="P465" s="38" t="s">
        <v>293</v>
      </c>
      <c r="Q465" s="38" t="s">
        <v>612</v>
      </c>
      <c r="R465" s="38" t="s">
        <v>295</v>
      </c>
      <c r="S465" s="38" t="s">
        <v>39</v>
      </c>
      <c r="T465" s="38" t="s">
        <v>40</v>
      </c>
      <c r="U465" s="38" t="s">
        <v>18</v>
      </c>
      <c r="V465" s="38" t="s">
        <v>235</v>
      </c>
      <c r="W465" s="39" t="s">
        <v>59</v>
      </c>
      <c r="X465" s="32">
        <v>48</v>
      </c>
    </row>
    <row r="466" spans="6:24" x14ac:dyDescent="0.15">
      <c r="F466" s="37" t="s">
        <v>13</v>
      </c>
      <c r="G466" s="38" t="s">
        <v>107</v>
      </c>
      <c r="H466" s="38" t="s">
        <v>108</v>
      </c>
      <c r="I466" s="38" t="s">
        <v>109</v>
      </c>
      <c r="J466" s="38" t="s">
        <v>110</v>
      </c>
      <c r="K466" s="38" t="s">
        <v>111</v>
      </c>
      <c r="L466" s="38" t="s">
        <v>112</v>
      </c>
      <c r="M466" s="38" t="s">
        <v>113</v>
      </c>
      <c r="N466" s="38" t="s">
        <v>381</v>
      </c>
      <c r="O466" s="38" t="s">
        <v>382</v>
      </c>
      <c r="P466" s="38" t="s">
        <v>533</v>
      </c>
      <c r="Q466" s="38" t="s">
        <v>613</v>
      </c>
      <c r="R466" s="38" t="s">
        <v>330</v>
      </c>
      <c r="S466" s="38" t="s">
        <v>27</v>
      </c>
      <c r="T466" s="38" t="s">
        <v>28</v>
      </c>
      <c r="U466" s="38" t="s">
        <v>18</v>
      </c>
      <c r="V466" s="38" t="s">
        <v>387</v>
      </c>
      <c r="W466" s="39" t="s">
        <v>59</v>
      </c>
      <c r="X466" s="32">
        <v>30</v>
      </c>
    </row>
    <row r="467" spans="6:24" x14ac:dyDescent="0.15">
      <c r="F467" s="37" t="s">
        <v>13</v>
      </c>
      <c r="G467" s="38" t="s">
        <v>107</v>
      </c>
      <c r="H467" s="38" t="s">
        <v>108</v>
      </c>
      <c r="I467" s="38" t="s">
        <v>109</v>
      </c>
      <c r="J467" s="38" t="s">
        <v>110</v>
      </c>
      <c r="K467" s="38" t="s">
        <v>111</v>
      </c>
      <c r="L467" s="38" t="s">
        <v>112</v>
      </c>
      <c r="M467" s="38" t="s">
        <v>113</v>
      </c>
      <c r="N467" s="38" t="s">
        <v>381</v>
      </c>
      <c r="O467" s="38" t="s">
        <v>382</v>
      </c>
      <c r="P467" s="38" t="s">
        <v>533</v>
      </c>
      <c r="Q467" s="38" t="s">
        <v>614</v>
      </c>
      <c r="R467" s="38" t="s">
        <v>330</v>
      </c>
      <c r="S467" s="38" t="s">
        <v>27</v>
      </c>
      <c r="T467" s="38" t="s">
        <v>28</v>
      </c>
      <c r="U467" s="38" t="s">
        <v>18</v>
      </c>
      <c r="V467" s="38" t="s">
        <v>248</v>
      </c>
      <c r="W467" s="39" t="s">
        <v>59</v>
      </c>
      <c r="X467" s="32">
        <v>55</v>
      </c>
    </row>
    <row r="468" spans="6:24" x14ac:dyDescent="0.15">
      <c r="F468" s="37" t="s">
        <v>13</v>
      </c>
      <c r="G468" s="38" t="s">
        <v>107</v>
      </c>
      <c r="H468" s="38" t="s">
        <v>108</v>
      </c>
      <c r="I468" s="38" t="s">
        <v>109</v>
      </c>
      <c r="J468" s="38" t="s">
        <v>110</v>
      </c>
      <c r="K468" s="38" t="s">
        <v>111</v>
      </c>
      <c r="L468" s="38" t="s">
        <v>112</v>
      </c>
      <c r="M468" s="38" t="s">
        <v>113</v>
      </c>
      <c r="N468" s="38" t="s">
        <v>381</v>
      </c>
      <c r="O468" s="38" t="s">
        <v>382</v>
      </c>
      <c r="P468" s="38" t="s">
        <v>350</v>
      </c>
      <c r="Q468" s="38" t="s">
        <v>615</v>
      </c>
      <c r="R468" s="38" t="s">
        <v>330</v>
      </c>
      <c r="S468" s="38" t="s">
        <v>27</v>
      </c>
      <c r="T468" s="38" t="s">
        <v>28</v>
      </c>
      <c r="U468" s="38" t="s">
        <v>18</v>
      </c>
      <c r="V468" s="38" t="s">
        <v>327</v>
      </c>
      <c r="W468" s="39" t="s">
        <v>59</v>
      </c>
      <c r="X468" s="32">
        <v>2</v>
      </c>
    </row>
    <row r="469" spans="6:24" x14ac:dyDescent="0.15">
      <c r="F469" s="37" t="s">
        <v>13</v>
      </c>
      <c r="G469" s="38" t="s">
        <v>107</v>
      </c>
      <c r="H469" s="38" t="s">
        <v>108</v>
      </c>
      <c r="I469" s="38" t="s">
        <v>109</v>
      </c>
      <c r="J469" s="38" t="s">
        <v>110</v>
      </c>
      <c r="K469" s="38" t="s">
        <v>111</v>
      </c>
      <c r="L469" s="38" t="s">
        <v>112</v>
      </c>
      <c r="M469" s="38" t="s">
        <v>113</v>
      </c>
      <c r="N469" s="38" t="s">
        <v>381</v>
      </c>
      <c r="O469" s="38" t="s">
        <v>382</v>
      </c>
      <c r="P469" s="38" t="s">
        <v>315</v>
      </c>
      <c r="Q469" s="38" t="s">
        <v>616</v>
      </c>
      <c r="R469" s="38" t="s">
        <v>299</v>
      </c>
      <c r="S469" s="38" t="s">
        <v>29</v>
      </c>
      <c r="T469" s="38" t="s">
        <v>30</v>
      </c>
      <c r="U469" s="38" t="s">
        <v>18</v>
      </c>
      <c r="V469" s="38" t="s">
        <v>617</v>
      </c>
      <c r="W469" s="39" t="s">
        <v>59</v>
      </c>
      <c r="X469" s="33">
        <v>20</v>
      </c>
    </row>
    <row r="470" spans="6:24" x14ac:dyDescent="0.15">
      <c r="F470" s="37" t="s">
        <v>13</v>
      </c>
      <c r="G470" s="38" t="s">
        <v>107</v>
      </c>
      <c r="H470" s="38" t="s">
        <v>108</v>
      </c>
      <c r="I470" s="38" t="s">
        <v>109</v>
      </c>
      <c r="J470" s="38" t="s">
        <v>110</v>
      </c>
      <c r="K470" s="38" t="s">
        <v>111</v>
      </c>
      <c r="L470" s="38" t="s">
        <v>112</v>
      </c>
      <c r="M470" s="38" t="s">
        <v>113</v>
      </c>
      <c r="N470" s="38" t="s">
        <v>381</v>
      </c>
      <c r="O470" s="38" t="s">
        <v>382</v>
      </c>
      <c r="P470" s="38" t="s">
        <v>315</v>
      </c>
      <c r="Q470" s="38" t="s">
        <v>616</v>
      </c>
      <c r="R470" s="38" t="s">
        <v>295</v>
      </c>
      <c r="S470" s="38" t="s">
        <v>39</v>
      </c>
      <c r="T470" s="38" t="s">
        <v>40</v>
      </c>
      <c r="U470" s="38" t="s">
        <v>18</v>
      </c>
      <c r="V470" s="38" t="s">
        <v>617</v>
      </c>
      <c r="W470" s="39" t="s">
        <v>59</v>
      </c>
      <c r="X470" s="32">
        <v>24</v>
      </c>
    </row>
    <row r="471" spans="6:24" x14ac:dyDescent="0.15">
      <c r="F471" s="37" t="s">
        <v>13</v>
      </c>
      <c r="G471" s="38" t="s">
        <v>107</v>
      </c>
      <c r="H471" s="38" t="s">
        <v>108</v>
      </c>
      <c r="I471" s="38" t="s">
        <v>109</v>
      </c>
      <c r="J471" s="38" t="s">
        <v>110</v>
      </c>
      <c r="K471" s="38" t="s">
        <v>111</v>
      </c>
      <c r="L471" s="38" t="s">
        <v>112</v>
      </c>
      <c r="M471" s="38" t="s">
        <v>113</v>
      </c>
      <c r="N471" s="38" t="s">
        <v>381</v>
      </c>
      <c r="O471" s="38" t="s">
        <v>382</v>
      </c>
      <c r="P471" s="38" t="s">
        <v>315</v>
      </c>
      <c r="Q471" s="38" t="s">
        <v>618</v>
      </c>
      <c r="R471" s="38" t="s">
        <v>545</v>
      </c>
      <c r="S471" s="38" t="s">
        <v>33</v>
      </c>
      <c r="T471" s="38" t="s">
        <v>34</v>
      </c>
      <c r="U471" s="38" t="s">
        <v>18</v>
      </c>
      <c r="V471" s="38" t="s">
        <v>246</v>
      </c>
      <c r="W471" s="39" t="s">
        <v>59</v>
      </c>
      <c r="X471" s="31">
        <v>2</v>
      </c>
    </row>
    <row r="472" spans="6:24" x14ac:dyDescent="0.15">
      <c r="F472" s="37" t="s">
        <v>13</v>
      </c>
      <c r="G472" s="38" t="s">
        <v>107</v>
      </c>
      <c r="H472" s="38" t="s">
        <v>108</v>
      </c>
      <c r="I472" s="38" t="s">
        <v>109</v>
      </c>
      <c r="J472" s="38" t="s">
        <v>110</v>
      </c>
      <c r="K472" s="38" t="s">
        <v>111</v>
      </c>
      <c r="L472" s="38" t="s">
        <v>112</v>
      </c>
      <c r="M472" s="38" t="s">
        <v>113</v>
      </c>
      <c r="N472" s="38" t="s">
        <v>381</v>
      </c>
      <c r="O472" s="38" t="s">
        <v>382</v>
      </c>
      <c r="P472" s="38" t="s">
        <v>315</v>
      </c>
      <c r="Q472" s="38" t="s">
        <v>618</v>
      </c>
      <c r="R472" s="38" t="s">
        <v>304</v>
      </c>
      <c r="S472" s="38" t="s">
        <v>23</v>
      </c>
      <c r="T472" s="38" t="s">
        <v>24</v>
      </c>
      <c r="U472" s="38" t="s">
        <v>18</v>
      </c>
      <c r="V472" s="38" t="s">
        <v>246</v>
      </c>
      <c r="W472" s="39" t="s">
        <v>59</v>
      </c>
      <c r="X472" s="31">
        <v>72</v>
      </c>
    </row>
    <row r="473" spans="6:24" x14ac:dyDescent="0.15">
      <c r="F473" s="37" t="s">
        <v>13</v>
      </c>
      <c r="G473" s="38" t="s">
        <v>107</v>
      </c>
      <c r="H473" s="38" t="s">
        <v>108</v>
      </c>
      <c r="I473" s="38" t="s">
        <v>109</v>
      </c>
      <c r="J473" s="38" t="s">
        <v>110</v>
      </c>
      <c r="K473" s="38" t="s">
        <v>111</v>
      </c>
      <c r="L473" s="38" t="s">
        <v>112</v>
      </c>
      <c r="M473" s="38" t="s">
        <v>113</v>
      </c>
      <c r="N473" s="38" t="s">
        <v>381</v>
      </c>
      <c r="O473" s="38" t="s">
        <v>382</v>
      </c>
      <c r="P473" s="38" t="s">
        <v>315</v>
      </c>
      <c r="Q473" s="38" t="s">
        <v>618</v>
      </c>
      <c r="R473" s="38" t="s">
        <v>299</v>
      </c>
      <c r="S473" s="38" t="s">
        <v>29</v>
      </c>
      <c r="T473" s="38" t="s">
        <v>30</v>
      </c>
      <c r="U473" s="38" t="s">
        <v>18</v>
      </c>
      <c r="V473" s="38" t="s">
        <v>246</v>
      </c>
      <c r="W473" s="39" t="s">
        <v>59</v>
      </c>
      <c r="X473" s="33">
        <v>40</v>
      </c>
    </row>
    <row r="474" spans="6:24" x14ac:dyDescent="0.15">
      <c r="F474" s="37" t="s">
        <v>13</v>
      </c>
      <c r="G474" s="38" t="s">
        <v>107</v>
      </c>
      <c r="H474" s="38" t="s">
        <v>108</v>
      </c>
      <c r="I474" s="38" t="s">
        <v>109</v>
      </c>
      <c r="J474" s="38" t="s">
        <v>110</v>
      </c>
      <c r="K474" s="38" t="s">
        <v>111</v>
      </c>
      <c r="L474" s="38" t="s">
        <v>112</v>
      </c>
      <c r="M474" s="38" t="s">
        <v>113</v>
      </c>
      <c r="N474" s="38" t="s">
        <v>381</v>
      </c>
      <c r="O474" s="38" t="s">
        <v>382</v>
      </c>
      <c r="P474" s="38" t="s">
        <v>315</v>
      </c>
      <c r="Q474" s="38" t="s">
        <v>618</v>
      </c>
      <c r="R474" s="38" t="s">
        <v>301</v>
      </c>
      <c r="S474" s="38" t="s">
        <v>114</v>
      </c>
      <c r="T474" s="38" t="s">
        <v>115</v>
      </c>
      <c r="U474" s="38" t="s">
        <v>18</v>
      </c>
      <c r="V474" s="38" t="s">
        <v>246</v>
      </c>
      <c r="W474" s="39" t="s">
        <v>59</v>
      </c>
      <c r="X474" s="32">
        <v>12</v>
      </c>
    </row>
    <row r="475" spans="6:24" x14ac:dyDescent="0.15">
      <c r="F475" s="37" t="s">
        <v>13</v>
      </c>
      <c r="G475" s="38" t="s">
        <v>107</v>
      </c>
      <c r="H475" s="38" t="s">
        <v>108</v>
      </c>
      <c r="I475" s="38" t="s">
        <v>109</v>
      </c>
      <c r="J475" s="38" t="s">
        <v>110</v>
      </c>
      <c r="K475" s="38" t="s">
        <v>111</v>
      </c>
      <c r="L475" s="38" t="s">
        <v>112</v>
      </c>
      <c r="M475" s="38" t="s">
        <v>113</v>
      </c>
      <c r="N475" s="38" t="s">
        <v>381</v>
      </c>
      <c r="O475" s="38" t="s">
        <v>382</v>
      </c>
      <c r="P475" s="38" t="s">
        <v>315</v>
      </c>
      <c r="Q475" s="38" t="s">
        <v>618</v>
      </c>
      <c r="R475" s="38" t="s">
        <v>295</v>
      </c>
      <c r="S475" s="38" t="s">
        <v>39</v>
      </c>
      <c r="T475" s="38" t="s">
        <v>40</v>
      </c>
      <c r="U475" s="38" t="s">
        <v>18</v>
      </c>
      <c r="V475" s="38" t="s">
        <v>246</v>
      </c>
      <c r="W475" s="39" t="s">
        <v>59</v>
      </c>
      <c r="X475" s="32">
        <v>96</v>
      </c>
    </row>
    <row r="476" spans="6:24" x14ac:dyDescent="0.15">
      <c r="F476" s="37" t="s">
        <v>13</v>
      </c>
      <c r="G476" s="38" t="s">
        <v>107</v>
      </c>
      <c r="H476" s="38" t="s">
        <v>108</v>
      </c>
      <c r="I476" s="38" t="s">
        <v>109</v>
      </c>
      <c r="J476" s="38" t="s">
        <v>110</v>
      </c>
      <c r="K476" s="38" t="s">
        <v>111</v>
      </c>
      <c r="L476" s="38" t="s">
        <v>112</v>
      </c>
      <c r="M476" s="38" t="s">
        <v>113</v>
      </c>
      <c r="N476" s="38" t="s">
        <v>381</v>
      </c>
      <c r="O476" s="38" t="s">
        <v>382</v>
      </c>
      <c r="P476" s="38" t="s">
        <v>315</v>
      </c>
      <c r="Q476" s="38" t="s">
        <v>619</v>
      </c>
      <c r="R476" s="38" t="s">
        <v>545</v>
      </c>
      <c r="S476" s="38" t="s">
        <v>33</v>
      </c>
      <c r="T476" s="38" t="s">
        <v>34</v>
      </c>
      <c r="U476" s="38" t="s">
        <v>18</v>
      </c>
      <c r="V476" s="38" t="s">
        <v>285</v>
      </c>
      <c r="W476" s="39" t="s">
        <v>59</v>
      </c>
      <c r="X476" s="31">
        <v>2</v>
      </c>
    </row>
    <row r="477" spans="6:24" x14ac:dyDescent="0.15">
      <c r="F477" s="37" t="s">
        <v>13</v>
      </c>
      <c r="G477" s="38" t="s">
        <v>107</v>
      </c>
      <c r="H477" s="38" t="s">
        <v>108</v>
      </c>
      <c r="I477" s="38" t="s">
        <v>109</v>
      </c>
      <c r="J477" s="38" t="s">
        <v>110</v>
      </c>
      <c r="K477" s="38" t="s">
        <v>111</v>
      </c>
      <c r="L477" s="38" t="s">
        <v>112</v>
      </c>
      <c r="M477" s="38" t="s">
        <v>113</v>
      </c>
      <c r="N477" s="38" t="s">
        <v>381</v>
      </c>
      <c r="O477" s="38" t="s">
        <v>382</v>
      </c>
      <c r="P477" s="38" t="s">
        <v>315</v>
      </c>
      <c r="Q477" s="38" t="s">
        <v>619</v>
      </c>
      <c r="R477" s="38" t="s">
        <v>304</v>
      </c>
      <c r="S477" s="38" t="s">
        <v>23</v>
      </c>
      <c r="T477" s="38" t="s">
        <v>24</v>
      </c>
      <c r="U477" s="38" t="s">
        <v>18</v>
      </c>
      <c r="V477" s="38" t="s">
        <v>285</v>
      </c>
      <c r="W477" s="39" t="s">
        <v>59</v>
      </c>
      <c r="X477" s="31">
        <v>72</v>
      </c>
    </row>
    <row r="478" spans="6:24" x14ac:dyDescent="0.15">
      <c r="F478" s="37" t="s">
        <v>13</v>
      </c>
      <c r="G478" s="38" t="s">
        <v>107</v>
      </c>
      <c r="H478" s="38" t="s">
        <v>108</v>
      </c>
      <c r="I478" s="38" t="s">
        <v>109</v>
      </c>
      <c r="J478" s="38" t="s">
        <v>110</v>
      </c>
      <c r="K478" s="38" t="s">
        <v>111</v>
      </c>
      <c r="L478" s="38" t="s">
        <v>112</v>
      </c>
      <c r="M478" s="38" t="s">
        <v>113</v>
      </c>
      <c r="N478" s="38" t="s">
        <v>381</v>
      </c>
      <c r="O478" s="38" t="s">
        <v>382</v>
      </c>
      <c r="P478" s="38" t="s">
        <v>315</v>
      </c>
      <c r="Q478" s="38" t="s">
        <v>619</v>
      </c>
      <c r="R478" s="38" t="s">
        <v>299</v>
      </c>
      <c r="S478" s="38" t="s">
        <v>29</v>
      </c>
      <c r="T478" s="38" t="s">
        <v>30</v>
      </c>
      <c r="U478" s="38" t="s">
        <v>18</v>
      </c>
      <c r="V478" s="38" t="s">
        <v>285</v>
      </c>
      <c r="W478" s="39" t="s">
        <v>59</v>
      </c>
      <c r="X478" s="33">
        <v>20</v>
      </c>
    </row>
    <row r="479" spans="6:24" x14ac:dyDescent="0.15">
      <c r="F479" s="37" t="s">
        <v>13</v>
      </c>
      <c r="G479" s="38" t="s">
        <v>107</v>
      </c>
      <c r="H479" s="38" t="s">
        <v>108</v>
      </c>
      <c r="I479" s="38" t="s">
        <v>109</v>
      </c>
      <c r="J479" s="38" t="s">
        <v>110</v>
      </c>
      <c r="K479" s="38" t="s">
        <v>111</v>
      </c>
      <c r="L479" s="38" t="s">
        <v>112</v>
      </c>
      <c r="M479" s="38" t="s">
        <v>113</v>
      </c>
      <c r="N479" s="38" t="s">
        <v>381</v>
      </c>
      <c r="O479" s="38" t="s">
        <v>382</v>
      </c>
      <c r="P479" s="38" t="s">
        <v>315</v>
      </c>
      <c r="Q479" s="38" t="s">
        <v>619</v>
      </c>
      <c r="R479" s="38" t="s">
        <v>301</v>
      </c>
      <c r="S479" s="38" t="s">
        <v>114</v>
      </c>
      <c r="T479" s="38" t="s">
        <v>115</v>
      </c>
      <c r="U479" s="38" t="s">
        <v>18</v>
      </c>
      <c r="V479" s="38" t="s">
        <v>285</v>
      </c>
      <c r="W479" s="39" t="s">
        <v>59</v>
      </c>
      <c r="X479" s="32">
        <v>6</v>
      </c>
    </row>
    <row r="480" spans="6:24" x14ac:dyDescent="0.15">
      <c r="F480" s="37" t="s">
        <v>13</v>
      </c>
      <c r="G480" s="38" t="s">
        <v>107</v>
      </c>
      <c r="H480" s="38" t="s">
        <v>108</v>
      </c>
      <c r="I480" s="38" t="s">
        <v>109</v>
      </c>
      <c r="J480" s="38" t="s">
        <v>110</v>
      </c>
      <c r="K480" s="38" t="s">
        <v>111</v>
      </c>
      <c r="L480" s="38" t="s">
        <v>112</v>
      </c>
      <c r="M480" s="38" t="s">
        <v>113</v>
      </c>
      <c r="N480" s="38" t="s">
        <v>381</v>
      </c>
      <c r="O480" s="38" t="s">
        <v>382</v>
      </c>
      <c r="P480" s="38" t="s">
        <v>315</v>
      </c>
      <c r="Q480" s="38" t="s">
        <v>619</v>
      </c>
      <c r="R480" s="38" t="s">
        <v>450</v>
      </c>
      <c r="S480" s="38" t="s">
        <v>69</v>
      </c>
      <c r="T480" s="38" t="s">
        <v>70</v>
      </c>
      <c r="U480" s="38" t="s">
        <v>18</v>
      </c>
      <c r="V480" s="38" t="s">
        <v>285</v>
      </c>
      <c r="W480" s="39" t="s">
        <v>59</v>
      </c>
      <c r="X480" s="31">
        <v>48</v>
      </c>
    </row>
    <row r="481" spans="6:24" x14ac:dyDescent="0.15">
      <c r="F481" s="37" t="s">
        <v>13</v>
      </c>
      <c r="G481" s="38" t="s">
        <v>107</v>
      </c>
      <c r="H481" s="38" t="s">
        <v>108</v>
      </c>
      <c r="I481" s="38" t="s">
        <v>109</v>
      </c>
      <c r="J481" s="38" t="s">
        <v>110</v>
      </c>
      <c r="K481" s="38" t="s">
        <v>111</v>
      </c>
      <c r="L481" s="38" t="s">
        <v>112</v>
      </c>
      <c r="M481" s="38" t="s">
        <v>113</v>
      </c>
      <c r="N481" s="38" t="s">
        <v>381</v>
      </c>
      <c r="O481" s="38" t="s">
        <v>382</v>
      </c>
      <c r="P481" s="38" t="s">
        <v>315</v>
      </c>
      <c r="Q481" s="38" t="s">
        <v>619</v>
      </c>
      <c r="R481" s="38" t="s">
        <v>295</v>
      </c>
      <c r="S481" s="38" t="s">
        <v>39</v>
      </c>
      <c r="T481" s="38" t="s">
        <v>40</v>
      </c>
      <c r="U481" s="38" t="s">
        <v>18</v>
      </c>
      <c r="V481" s="38" t="s">
        <v>285</v>
      </c>
      <c r="W481" s="39" t="s">
        <v>59</v>
      </c>
      <c r="X481" s="32">
        <v>24</v>
      </c>
    </row>
    <row r="482" spans="6:24" x14ac:dyDescent="0.15">
      <c r="F482" s="37" t="s">
        <v>13</v>
      </c>
      <c r="G482" s="38" t="s">
        <v>107</v>
      </c>
      <c r="H482" s="38" t="s">
        <v>108</v>
      </c>
      <c r="I482" s="38" t="s">
        <v>109</v>
      </c>
      <c r="J482" s="38" t="s">
        <v>110</v>
      </c>
      <c r="K482" s="38" t="s">
        <v>111</v>
      </c>
      <c r="L482" s="38" t="s">
        <v>112</v>
      </c>
      <c r="M482" s="38" t="s">
        <v>113</v>
      </c>
      <c r="N482" s="38" t="s">
        <v>381</v>
      </c>
      <c r="O482" s="38" t="s">
        <v>382</v>
      </c>
      <c r="P482" s="38" t="s">
        <v>315</v>
      </c>
      <c r="Q482" s="38" t="s">
        <v>620</v>
      </c>
      <c r="R482" s="38" t="s">
        <v>295</v>
      </c>
      <c r="S482" s="38" t="s">
        <v>39</v>
      </c>
      <c r="T482" s="38" t="s">
        <v>40</v>
      </c>
      <c r="U482" s="38" t="s">
        <v>18</v>
      </c>
      <c r="V482" s="38" t="s">
        <v>468</v>
      </c>
      <c r="W482" s="39" t="s">
        <v>59</v>
      </c>
      <c r="X482" s="32">
        <v>24</v>
      </c>
    </row>
    <row r="483" spans="6:24" x14ac:dyDescent="0.15">
      <c r="F483" s="37" t="s">
        <v>13</v>
      </c>
      <c r="G483" s="38" t="s">
        <v>107</v>
      </c>
      <c r="H483" s="38" t="s">
        <v>108</v>
      </c>
      <c r="I483" s="38" t="s">
        <v>109</v>
      </c>
      <c r="J483" s="38" t="s">
        <v>110</v>
      </c>
      <c r="K483" s="38" t="s">
        <v>111</v>
      </c>
      <c r="L483" s="38" t="s">
        <v>112</v>
      </c>
      <c r="M483" s="38" t="s">
        <v>113</v>
      </c>
      <c r="N483" s="38" t="s">
        <v>381</v>
      </c>
      <c r="O483" s="38" t="s">
        <v>382</v>
      </c>
      <c r="P483" s="38" t="s">
        <v>315</v>
      </c>
      <c r="Q483" s="38" t="s">
        <v>621</v>
      </c>
      <c r="R483" s="38" t="s">
        <v>295</v>
      </c>
      <c r="S483" s="38" t="s">
        <v>39</v>
      </c>
      <c r="T483" s="38" t="s">
        <v>40</v>
      </c>
      <c r="U483" s="38" t="s">
        <v>18</v>
      </c>
      <c r="V483" s="38" t="s">
        <v>470</v>
      </c>
      <c r="W483" s="39" t="s">
        <v>59</v>
      </c>
      <c r="X483" s="32">
        <v>24</v>
      </c>
    </row>
    <row r="484" spans="6:24" x14ac:dyDescent="0.15">
      <c r="F484" s="37" t="s">
        <v>13</v>
      </c>
      <c r="G484" s="38" t="s">
        <v>107</v>
      </c>
      <c r="H484" s="38" t="s">
        <v>108</v>
      </c>
      <c r="I484" s="38" t="s">
        <v>109</v>
      </c>
      <c r="J484" s="38" t="s">
        <v>110</v>
      </c>
      <c r="K484" s="38" t="s">
        <v>111</v>
      </c>
      <c r="L484" s="38" t="s">
        <v>112</v>
      </c>
      <c r="M484" s="38" t="s">
        <v>113</v>
      </c>
      <c r="N484" s="38" t="s">
        <v>381</v>
      </c>
      <c r="O484" s="38" t="s">
        <v>382</v>
      </c>
      <c r="P484" s="38" t="s">
        <v>315</v>
      </c>
      <c r="Q484" s="38" t="s">
        <v>622</v>
      </c>
      <c r="R484" s="38" t="s">
        <v>295</v>
      </c>
      <c r="S484" s="38" t="s">
        <v>39</v>
      </c>
      <c r="T484" s="38" t="s">
        <v>40</v>
      </c>
      <c r="U484" s="38" t="s">
        <v>18</v>
      </c>
      <c r="V484" s="38" t="s">
        <v>257</v>
      </c>
      <c r="W484" s="39" t="s">
        <v>59</v>
      </c>
      <c r="X484" s="32">
        <v>24</v>
      </c>
    </row>
    <row r="485" spans="6:24" x14ac:dyDescent="0.15">
      <c r="F485" s="37" t="s">
        <v>13</v>
      </c>
      <c r="G485" s="38" t="s">
        <v>107</v>
      </c>
      <c r="H485" s="38" t="s">
        <v>108</v>
      </c>
      <c r="I485" s="38" t="s">
        <v>109</v>
      </c>
      <c r="J485" s="38" t="s">
        <v>110</v>
      </c>
      <c r="K485" s="38" t="s">
        <v>111</v>
      </c>
      <c r="L485" s="38" t="s">
        <v>112</v>
      </c>
      <c r="M485" s="38" t="s">
        <v>113</v>
      </c>
      <c r="N485" s="38" t="s">
        <v>381</v>
      </c>
      <c r="O485" s="38" t="s">
        <v>382</v>
      </c>
      <c r="P485" s="38" t="s">
        <v>315</v>
      </c>
      <c r="Q485" s="38" t="s">
        <v>623</v>
      </c>
      <c r="R485" s="38" t="s">
        <v>304</v>
      </c>
      <c r="S485" s="38" t="s">
        <v>23</v>
      </c>
      <c r="T485" s="38" t="s">
        <v>24</v>
      </c>
      <c r="U485" s="38" t="s">
        <v>18</v>
      </c>
      <c r="V485" s="38" t="s">
        <v>248</v>
      </c>
      <c r="W485" s="39" t="s">
        <v>59</v>
      </c>
      <c r="X485" s="31">
        <v>36</v>
      </c>
    </row>
    <row r="486" spans="6:24" x14ac:dyDescent="0.15">
      <c r="F486" s="37" t="s">
        <v>13</v>
      </c>
      <c r="G486" s="38" t="s">
        <v>107</v>
      </c>
      <c r="H486" s="38" t="s">
        <v>108</v>
      </c>
      <c r="I486" s="38" t="s">
        <v>109</v>
      </c>
      <c r="J486" s="38" t="s">
        <v>110</v>
      </c>
      <c r="K486" s="38" t="s">
        <v>111</v>
      </c>
      <c r="L486" s="38" t="s">
        <v>112</v>
      </c>
      <c r="M486" s="38" t="s">
        <v>113</v>
      </c>
      <c r="N486" s="38" t="s">
        <v>381</v>
      </c>
      <c r="O486" s="38" t="s">
        <v>382</v>
      </c>
      <c r="P486" s="38" t="s">
        <v>315</v>
      </c>
      <c r="Q486" s="38" t="s">
        <v>623</v>
      </c>
      <c r="R486" s="38" t="s">
        <v>295</v>
      </c>
      <c r="S486" s="38" t="s">
        <v>39</v>
      </c>
      <c r="T486" s="38" t="s">
        <v>40</v>
      </c>
      <c r="U486" s="38" t="s">
        <v>18</v>
      </c>
      <c r="V486" s="38" t="s">
        <v>248</v>
      </c>
      <c r="W486" s="39" t="s">
        <v>59</v>
      </c>
      <c r="X486" s="32">
        <v>24</v>
      </c>
    </row>
    <row r="487" spans="6:24" x14ac:dyDescent="0.15">
      <c r="F487" s="37" t="s">
        <v>13</v>
      </c>
      <c r="G487" s="38" t="s">
        <v>107</v>
      </c>
      <c r="H487" s="38" t="s">
        <v>108</v>
      </c>
      <c r="I487" s="38" t="s">
        <v>109</v>
      </c>
      <c r="J487" s="38" t="s">
        <v>110</v>
      </c>
      <c r="K487" s="38" t="s">
        <v>111</v>
      </c>
      <c r="L487" s="38" t="s">
        <v>112</v>
      </c>
      <c r="M487" s="38" t="s">
        <v>113</v>
      </c>
      <c r="N487" s="38" t="s">
        <v>381</v>
      </c>
      <c r="O487" s="38" t="s">
        <v>382</v>
      </c>
      <c r="P487" s="38" t="s">
        <v>315</v>
      </c>
      <c r="Q487" s="38" t="s">
        <v>624</v>
      </c>
      <c r="R487" s="38" t="s">
        <v>450</v>
      </c>
      <c r="S487" s="38" t="s">
        <v>69</v>
      </c>
      <c r="T487" s="38" t="s">
        <v>70</v>
      </c>
      <c r="U487" s="38" t="s">
        <v>18</v>
      </c>
      <c r="V487" s="38" t="s">
        <v>625</v>
      </c>
      <c r="W487" s="39" t="s">
        <v>59</v>
      </c>
      <c r="X487" s="31">
        <v>24</v>
      </c>
    </row>
    <row r="488" spans="6:24" x14ac:dyDescent="0.15">
      <c r="F488" s="37" t="s">
        <v>13</v>
      </c>
      <c r="G488" s="38" t="s">
        <v>107</v>
      </c>
      <c r="H488" s="38" t="s">
        <v>108</v>
      </c>
      <c r="I488" s="38" t="s">
        <v>109</v>
      </c>
      <c r="J488" s="38" t="s">
        <v>110</v>
      </c>
      <c r="K488" s="38" t="s">
        <v>111</v>
      </c>
      <c r="L488" s="38" t="s">
        <v>112</v>
      </c>
      <c r="M488" s="38" t="s">
        <v>113</v>
      </c>
      <c r="N488" s="38" t="s">
        <v>381</v>
      </c>
      <c r="O488" s="38" t="s">
        <v>382</v>
      </c>
      <c r="P488" s="38" t="s">
        <v>315</v>
      </c>
      <c r="Q488" s="38" t="s">
        <v>626</v>
      </c>
      <c r="R488" s="38" t="s">
        <v>299</v>
      </c>
      <c r="S488" s="38" t="s">
        <v>29</v>
      </c>
      <c r="T488" s="38" t="s">
        <v>30</v>
      </c>
      <c r="U488" s="38" t="s">
        <v>18</v>
      </c>
      <c r="V488" s="38" t="s">
        <v>255</v>
      </c>
      <c r="W488" s="39" t="s">
        <v>59</v>
      </c>
      <c r="X488" s="33">
        <v>20</v>
      </c>
    </row>
    <row r="489" spans="6:24" x14ac:dyDescent="0.15">
      <c r="F489" s="37" t="s">
        <v>13</v>
      </c>
      <c r="G489" s="38" t="s">
        <v>107</v>
      </c>
      <c r="H489" s="38" t="s">
        <v>108</v>
      </c>
      <c r="I489" s="38" t="s">
        <v>109</v>
      </c>
      <c r="J489" s="38" t="s">
        <v>110</v>
      </c>
      <c r="K489" s="38" t="s">
        <v>111</v>
      </c>
      <c r="L489" s="38" t="s">
        <v>112</v>
      </c>
      <c r="M489" s="38" t="s">
        <v>113</v>
      </c>
      <c r="N489" s="38" t="s">
        <v>381</v>
      </c>
      <c r="O489" s="38" t="s">
        <v>382</v>
      </c>
      <c r="P489" s="38" t="s">
        <v>315</v>
      </c>
      <c r="Q489" s="38" t="s">
        <v>626</v>
      </c>
      <c r="R489" s="38" t="s">
        <v>295</v>
      </c>
      <c r="S489" s="38" t="s">
        <v>39</v>
      </c>
      <c r="T489" s="38" t="s">
        <v>40</v>
      </c>
      <c r="U489" s="38" t="s">
        <v>18</v>
      </c>
      <c r="V489" s="38" t="s">
        <v>255</v>
      </c>
      <c r="W489" s="39" t="s">
        <v>59</v>
      </c>
      <c r="X489" s="32">
        <v>24</v>
      </c>
    </row>
    <row r="490" spans="6:24" x14ac:dyDescent="0.15">
      <c r="F490" s="37" t="s">
        <v>13</v>
      </c>
      <c r="G490" s="38" t="s">
        <v>107</v>
      </c>
      <c r="H490" s="38" t="s">
        <v>108</v>
      </c>
      <c r="I490" s="38" t="s">
        <v>109</v>
      </c>
      <c r="J490" s="38" t="s">
        <v>110</v>
      </c>
      <c r="K490" s="38" t="s">
        <v>111</v>
      </c>
      <c r="L490" s="38" t="s">
        <v>112</v>
      </c>
      <c r="M490" s="38" t="s">
        <v>113</v>
      </c>
      <c r="N490" s="38" t="s">
        <v>381</v>
      </c>
      <c r="O490" s="38" t="s">
        <v>382</v>
      </c>
      <c r="P490" s="38" t="s">
        <v>315</v>
      </c>
      <c r="Q490" s="38" t="s">
        <v>627</v>
      </c>
      <c r="R490" s="38" t="s">
        <v>545</v>
      </c>
      <c r="S490" s="38" t="s">
        <v>33</v>
      </c>
      <c r="T490" s="38" t="s">
        <v>34</v>
      </c>
      <c r="U490" s="38" t="s">
        <v>18</v>
      </c>
      <c r="V490" s="38" t="s">
        <v>628</v>
      </c>
      <c r="W490" s="39" t="s">
        <v>59</v>
      </c>
      <c r="X490" s="31">
        <v>2</v>
      </c>
    </row>
    <row r="491" spans="6:24" x14ac:dyDescent="0.15">
      <c r="F491" s="37" t="s">
        <v>13</v>
      </c>
      <c r="G491" s="38" t="s">
        <v>107</v>
      </c>
      <c r="H491" s="38" t="s">
        <v>108</v>
      </c>
      <c r="I491" s="38" t="s">
        <v>109</v>
      </c>
      <c r="J491" s="38" t="s">
        <v>110</v>
      </c>
      <c r="K491" s="38" t="s">
        <v>111</v>
      </c>
      <c r="L491" s="38" t="s">
        <v>112</v>
      </c>
      <c r="M491" s="38" t="s">
        <v>113</v>
      </c>
      <c r="N491" s="38" t="s">
        <v>381</v>
      </c>
      <c r="O491" s="38" t="s">
        <v>382</v>
      </c>
      <c r="P491" s="38" t="s">
        <v>315</v>
      </c>
      <c r="Q491" s="38" t="s">
        <v>629</v>
      </c>
      <c r="R491" s="38" t="s">
        <v>545</v>
      </c>
      <c r="S491" s="38" t="s">
        <v>33</v>
      </c>
      <c r="T491" s="38" t="s">
        <v>34</v>
      </c>
      <c r="U491" s="38" t="s">
        <v>18</v>
      </c>
      <c r="V491" s="38" t="s">
        <v>630</v>
      </c>
      <c r="W491" s="39" t="s">
        <v>59</v>
      </c>
      <c r="X491" s="31">
        <v>2</v>
      </c>
    </row>
    <row r="492" spans="6:24" x14ac:dyDescent="0.15">
      <c r="F492" s="37" t="s">
        <v>13</v>
      </c>
      <c r="G492" s="38" t="s">
        <v>107</v>
      </c>
      <c r="H492" s="38" t="s">
        <v>108</v>
      </c>
      <c r="I492" s="38" t="s">
        <v>109</v>
      </c>
      <c r="J492" s="38" t="s">
        <v>110</v>
      </c>
      <c r="K492" s="38" t="s">
        <v>111</v>
      </c>
      <c r="L492" s="38" t="s">
        <v>112</v>
      </c>
      <c r="M492" s="38" t="s">
        <v>113</v>
      </c>
      <c r="N492" s="38" t="s">
        <v>381</v>
      </c>
      <c r="O492" s="38" t="s">
        <v>382</v>
      </c>
      <c r="P492" s="38" t="s">
        <v>315</v>
      </c>
      <c r="Q492" s="38" t="s">
        <v>629</v>
      </c>
      <c r="R492" s="38" t="s">
        <v>304</v>
      </c>
      <c r="S492" s="38" t="s">
        <v>23</v>
      </c>
      <c r="T492" s="38" t="s">
        <v>24</v>
      </c>
      <c r="U492" s="38" t="s">
        <v>18</v>
      </c>
      <c r="V492" s="38" t="s">
        <v>630</v>
      </c>
      <c r="W492" s="39" t="s">
        <v>59</v>
      </c>
      <c r="X492" s="31">
        <v>24</v>
      </c>
    </row>
    <row r="493" spans="6:24" x14ac:dyDescent="0.15">
      <c r="F493" s="37" t="s">
        <v>13</v>
      </c>
      <c r="G493" s="38" t="s">
        <v>107</v>
      </c>
      <c r="H493" s="38" t="s">
        <v>108</v>
      </c>
      <c r="I493" s="38" t="s">
        <v>109</v>
      </c>
      <c r="J493" s="38" t="s">
        <v>110</v>
      </c>
      <c r="K493" s="38" t="s">
        <v>111</v>
      </c>
      <c r="L493" s="38" t="s">
        <v>112</v>
      </c>
      <c r="M493" s="38" t="s">
        <v>113</v>
      </c>
      <c r="N493" s="38" t="s">
        <v>381</v>
      </c>
      <c r="O493" s="38" t="s">
        <v>382</v>
      </c>
      <c r="P493" s="38" t="s">
        <v>315</v>
      </c>
      <c r="Q493" s="38" t="s">
        <v>629</v>
      </c>
      <c r="R493" s="38" t="s">
        <v>299</v>
      </c>
      <c r="S493" s="38" t="s">
        <v>29</v>
      </c>
      <c r="T493" s="38" t="s">
        <v>30</v>
      </c>
      <c r="U493" s="38" t="s">
        <v>18</v>
      </c>
      <c r="V493" s="38" t="s">
        <v>630</v>
      </c>
      <c r="W493" s="39" t="s">
        <v>59</v>
      </c>
      <c r="X493" s="33">
        <v>20</v>
      </c>
    </row>
    <row r="494" spans="6:24" x14ac:dyDescent="0.15">
      <c r="F494" s="37" t="s">
        <v>13</v>
      </c>
      <c r="G494" s="38" t="s">
        <v>107</v>
      </c>
      <c r="H494" s="38" t="s">
        <v>108</v>
      </c>
      <c r="I494" s="38" t="s">
        <v>109</v>
      </c>
      <c r="J494" s="38" t="s">
        <v>110</v>
      </c>
      <c r="K494" s="38" t="s">
        <v>111</v>
      </c>
      <c r="L494" s="38" t="s">
        <v>112</v>
      </c>
      <c r="M494" s="38" t="s">
        <v>113</v>
      </c>
      <c r="N494" s="38" t="s">
        <v>381</v>
      </c>
      <c r="O494" s="38" t="s">
        <v>382</v>
      </c>
      <c r="P494" s="38" t="s">
        <v>315</v>
      </c>
      <c r="Q494" s="38" t="s">
        <v>629</v>
      </c>
      <c r="R494" s="38" t="s">
        <v>301</v>
      </c>
      <c r="S494" s="38" t="s">
        <v>114</v>
      </c>
      <c r="T494" s="38" t="s">
        <v>115</v>
      </c>
      <c r="U494" s="38" t="s">
        <v>18</v>
      </c>
      <c r="V494" s="38" t="s">
        <v>630</v>
      </c>
      <c r="W494" s="39" t="s">
        <v>59</v>
      </c>
      <c r="X494" s="32">
        <v>6</v>
      </c>
    </row>
    <row r="495" spans="6:24" x14ac:dyDescent="0.15">
      <c r="F495" s="37" t="s">
        <v>13</v>
      </c>
      <c r="G495" s="38" t="s">
        <v>107</v>
      </c>
      <c r="H495" s="38" t="s">
        <v>108</v>
      </c>
      <c r="I495" s="38" t="s">
        <v>109</v>
      </c>
      <c r="J495" s="38" t="s">
        <v>110</v>
      </c>
      <c r="K495" s="38" t="s">
        <v>111</v>
      </c>
      <c r="L495" s="38" t="s">
        <v>112</v>
      </c>
      <c r="M495" s="38" t="s">
        <v>113</v>
      </c>
      <c r="N495" s="38" t="s">
        <v>381</v>
      </c>
      <c r="O495" s="38" t="s">
        <v>382</v>
      </c>
      <c r="P495" s="38" t="s">
        <v>315</v>
      </c>
      <c r="Q495" s="38" t="s">
        <v>629</v>
      </c>
      <c r="R495" s="38" t="s">
        <v>450</v>
      </c>
      <c r="S495" s="38" t="s">
        <v>69</v>
      </c>
      <c r="T495" s="38" t="s">
        <v>70</v>
      </c>
      <c r="U495" s="38" t="s">
        <v>18</v>
      </c>
      <c r="V495" s="38" t="s">
        <v>630</v>
      </c>
      <c r="W495" s="39" t="s">
        <v>59</v>
      </c>
      <c r="X495" s="31">
        <v>12</v>
      </c>
    </row>
    <row r="496" spans="6:24" x14ac:dyDescent="0.15">
      <c r="F496" s="37" t="s">
        <v>13</v>
      </c>
      <c r="G496" s="38" t="s">
        <v>107</v>
      </c>
      <c r="H496" s="38" t="s">
        <v>108</v>
      </c>
      <c r="I496" s="38" t="s">
        <v>109</v>
      </c>
      <c r="J496" s="38" t="s">
        <v>110</v>
      </c>
      <c r="K496" s="38" t="s">
        <v>111</v>
      </c>
      <c r="L496" s="38" t="s">
        <v>112</v>
      </c>
      <c r="M496" s="38" t="s">
        <v>113</v>
      </c>
      <c r="N496" s="38" t="s">
        <v>381</v>
      </c>
      <c r="O496" s="38" t="s">
        <v>382</v>
      </c>
      <c r="P496" s="38" t="s">
        <v>315</v>
      </c>
      <c r="Q496" s="38" t="s">
        <v>629</v>
      </c>
      <c r="R496" s="38" t="s">
        <v>295</v>
      </c>
      <c r="S496" s="38" t="s">
        <v>39</v>
      </c>
      <c r="T496" s="38" t="s">
        <v>40</v>
      </c>
      <c r="U496" s="38" t="s">
        <v>18</v>
      </c>
      <c r="V496" s="38" t="s">
        <v>630</v>
      </c>
      <c r="W496" s="39" t="s">
        <v>59</v>
      </c>
      <c r="X496" s="32">
        <v>24</v>
      </c>
    </row>
    <row r="497" spans="6:24" x14ac:dyDescent="0.15">
      <c r="F497" s="37" t="s">
        <v>13</v>
      </c>
      <c r="G497" s="38" t="s">
        <v>107</v>
      </c>
      <c r="H497" s="38" t="s">
        <v>108</v>
      </c>
      <c r="I497" s="38" t="s">
        <v>109</v>
      </c>
      <c r="J497" s="38" t="s">
        <v>110</v>
      </c>
      <c r="K497" s="38" t="s">
        <v>111</v>
      </c>
      <c r="L497" s="38" t="s">
        <v>112</v>
      </c>
      <c r="M497" s="38" t="s">
        <v>113</v>
      </c>
      <c r="N497" s="38" t="s">
        <v>381</v>
      </c>
      <c r="O497" s="38" t="s">
        <v>382</v>
      </c>
      <c r="P497" s="38" t="s">
        <v>328</v>
      </c>
      <c r="Q497" s="38" t="s">
        <v>631</v>
      </c>
      <c r="R497" s="38" t="s">
        <v>330</v>
      </c>
      <c r="S497" s="38" t="s">
        <v>27</v>
      </c>
      <c r="T497" s="38" t="s">
        <v>28</v>
      </c>
      <c r="U497" s="38" t="s">
        <v>18</v>
      </c>
      <c r="V497" s="38" t="s">
        <v>617</v>
      </c>
      <c r="W497" s="39" t="s">
        <v>59</v>
      </c>
      <c r="X497" s="32">
        <v>30</v>
      </c>
    </row>
    <row r="498" spans="6:24" x14ac:dyDescent="0.15">
      <c r="F498" s="37" t="s">
        <v>13</v>
      </c>
      <c r="G498" s="38" t="s">
        <v>107</v>
      </c>
      <c r="H498" s="38" t="s">
        <v>108</v>
      </c>
      <c r="I498" s="38" t="s">
        <v>109</v>
      </c>
      <c r="J498" s="38" t="s">
        <v>110</v>
      </c>
      <c r="K498" s="38" t="s">
        <v>111</v>
      </c>
      <c r="L498" s="38" t="s">
        <v>112</v>
      </c>
      <c r="M498" s="38" t="s">
        <v>113</v>
      </c>
      <c r="N498" s="38" t="s">
        <v>381</v>
      </c>
      <c r="O498" s="38" t="s">
        <v>382</v>
      </c>
      <c r="P498" s="38" t="s">
        <v>328</v>
      </c>
      <c r="Q498" s="38" t="s">
        <v>632</v>
      </c>
      <c r="R498" s="38" t="s">
        <v>330</v>
      </c>
      <c r="S498" s="38" t="s">
        <v>27</v>
      </c>
      <c r="T498" s="38" t="s">
        <v>28</v>
      </c>
      <c r="U498" s="38" t="s">
        <v>18</v>
      </c>
      <c r="V498" s="38" t="s">
        <v>246</v>
      </c>
      <c r="W498" s="39" t="s">
        <v>59</v>
      </c>
      <c r="X498" s="32">
        <v>35</v>
      </c>
    </row>
    <row r="499" spans="6:24" x14ac:dyDescent="0.15">
      <c r="F499" s="37" t="s">
        <v>13</v>
      </c>
      <c r="G499" s="38" t="s">
        <v>107</v>
      </c>
      <c r="H499" s="38" t="s">
        <v>108</v>
      </c>
      <c r="I499" s="38" t="s">
        <v>109</v>
      </c>
      <c r="J499" s="38" t="s">
        <v>110</v>
      </c>
      <c r="K499" s="38" t="s">
        <v>111</v>
      </c>
      <c r="L499" s="38" t="s">
        <v>112</v>
      </c>
      <c r="M499" s="38" t="s">
        <v>113</v>
      </c>
      <c r="N499" s="38" t="s">
        <v>381</v>
      </c>
      <c r="O499" s="38" t="s">
        <v>382</v>
      </c>
      <c r="P499" s="38" t="s">
        <v>328</v>
      </c>
      <c r="Q499" s="38" t="s">
        <v>633</v>
      </c>
      <c r="R499" s="38" t="s">
        <v>330</v>
      </c>
      <c r="S499" s="38" t="s">
        <v>27</v>
      </c>
      <c r="T499" s="38" t="s">
        <v>28</v>
      </c>
      <c r="U499" s="38" t="s">
        <v>18</v>
      </c>
      <c r="V499" s="38" t="s">
        <v>285</v>
      </c>
      <c r="W499" s="39" t="s">
        <v>59</v>
      </c>
      <c r="X499" s="32">
        <v>35</v>
      </c>
    </row>
    <row r="500" spans="6:24" x14ac:dyDescent="0.15">
      <c r="F500" s="37" t="s">
        <v>13</v>
      </c>
      <c r="G500" s="38" t="s">
        <v>107</v>
      </c>
      <c r="H500" s="38" t="s">
        <v>108</v>
      </c>
      <c r="I500" s="38" t="s">
        <v>109</v>
      </c>
      <c r="J500" s="38" t="s">
        <v>110</v>
      </c>
      <c r="K500" s="38" t="s">
        <v>111</v>
      </c>
      <c r="L500" s="38" t="s">
        <v>112</v>
      </c>
      <c r="M500" s="38" t="s">
        <v>113</v>
      </c>
      <c r="N500" s="38" t="s">
        <v>381</v>
      </c>
      <c r="O500" s="38" t="s">
        <v>382</v>
      </c>
      <c r="P500" s="38" t="s">
        <v>328</v>
      </c>
      <c r="Q500" s="38" t="s">
        <v>634</v>
      </c>
      <c r="R500" s="38" t="s">
        <v>330</v>
      </c>
      <c r="S500" s="38" t="s">
        <v>27</v>
      </c>
      <c r="T500" s="38" t="s">
        <v>28</v>
      </c>
      <c r="U500" s="38" t="s">
        <v>18</v>
      </c>
      <c r="V500" s="38" t="s">
        <v>468</v>
      </c>
      <c r="W500" s="39" t="s">
        <v>59</v>
      </c>
      <c r="X500" s="32">
        <v>35</v>
      </c>
    </row>
    <row r="501" spans="6:24" x14ac:dyDescent="0.15">
      <c r="F501" s="37" t="s">
        <v>13</v>
      </c>
      <c r="G501" s="38" t="s">
        <v>107</v>
      </c>
      <c r="H501" s="38" t="s">
        <v>108</v>
      </c>
      <c r="I501" s="38" t="s">
        <v>109</v>
      </c>
      <c r="J501" s="38" t="s">
        <v>110</v>
      </c>
      <c r="K501" s="38" t="s">
        <v>111</v>
      </c>
      <c r="L501" s="38" t="s">
        <v>112</v>
      </c>
      <c r="M501" s="38" t="s">
        <v>113</v>
      </c>
      <c r="N501" s="38" t="s">
        <v>381</v>
      </c>
      <c r="O501" s="38" t="s">
        <v>382</v>
      </c>
      <c r="P501" s="38" t="s">
        <v>328</v>
      </c>
      <c r="Q501" s="38" t="s">
        <v>635</v>
      </c>
      <c r="R501" s="38" t="s">
        <v>330</v>
      </c>
      <c r="S501" s="38" t="s">
        <v>27</v>
      </c>
      <c r="T501" s="38" t="s">
        <v>28</v>
      </c>
      <c r="U501" s="38" t="s">
        <v>18</v>
      </c>
      <c r="V501" s="38" t="s">
        <v>470</v>
      </c>
      <c r="W501" s="39" t="s">
        <v>59</v>
      </c>
      <c r="X501" s="32">
        <v>32</v>
      </c>
    </row>
    <row r="502" spans="6:24" x14ac:dyDescent="0.15">
      <c r="F502" s="37" t="s">
        <v>13</v>
      </c>
      <c r="G502" s="38" t="s">
        <v>107</v>
      </c>
      <c r="H502" s="38" t="s">
        <v>108</v>
      </c>
      <c r="I502" s="38" t="s">
        <v>109</v>
      </c>
      <c r="J502" s="38" t="s">
        <v>110</v>
      </c>
      <c r="K502" s="38" t="s">
        <v>111</v>
      </c>
      <c r="L502" s="38" t="s">
        <v>112</v>
      </c>
      <c r="M502" s="38" t="s">
        <v>113</v>
      </c>
      <c r="N502" s="38" t="s">
        <v>381</v>
      </c>
      <c r="O502" s="38" t="s">
        <v>382</v>
      </c>
      <c r="P502" s="38" t="s">
        <v>328</v>
      </c>
      <c r="Q502" s="38" t="s">
        <v>636</v>
      </c>
      <c r="R502" s="38" t="s">
        <v>330</v>
      </c>
      <c r="S502" s="38" t="s">
        <v>27</v>
      </c>
      <c r="T502" s="38" t="s">
        <v>28</v>
      </c>
      <c r="U502" s="38" t="s">
        <v>18</v>
      </c>
      <c r="V502" s="38" t="s">
        <v>248</v>
      </c>
      <c r="W502" s="39" t="s">
        <v>59</v>
      </c>
      <c r="X502" s="32">
        <v>55</v>
      </c>
    </row>
    <row r="503" spans="6:24" x14ac:dyDescent="0.15">
      <c r="F503" s="37" t="s">
        <v>13</v>
      </c>
      <c r="G503" s="38" t="s">
        <v>107</v>
      </c>
      <c r="H503" s="38" t="s">
        <v>108</v>
      </c>
      <c r="I503" s="38" t="s">
        <v>109</v>
      </c>
      <c r="J503" s="38" t="s">
        <v>110</v>
      </c>
      <c r="K503" s="38" t="s">
        <v>111</v>
      </c>
      <c r="L503" s="38" t="s">
        <v>112</v>
      </c>
      <c r="M503" s="38" t="s">
        <v>113</v>
      </c>
      <c r="N503" s="38" t="s">
        <v>381</v>
      </c>
      <c r="O503" s="38" t="s">
        <v>382</v>
      </c>
      <c r="P503" s="38" t="s">
        <v>328</v>
      </c>
      <c r="Q503" s="38" t="s">
        <v>637</v>
      </c>
      <c r="R503" s="38" t="s">
        <v>330</v>
      </c>
      <c r="S503" s="38" t="s">
        <v>27</v>
      </c>
      <c r="T503" s="38" t="s">
        <v>28</v>
      </c>
      <c r="U503" s="38" t="s">
        <v>18</v>
      </c>
      <c r="V503" s="38" t="s">
        <v>625</v>
      </c>
      <c r="W503" s="39" t="s">
        <v>59</v>
      </c>
      <c r="X503" s="32">
        <v>45</v>
      </c>
    </row>
    <row r="504" spans="6:24" x14ac:dyDescent="0.15">
      <c r="F504" s="37" t="s">
        <v>13</v>
      </c>
      <c r="G504" s="38" t="s">
        <v>107</v>
      </c>
      <c r="H504" s="38" t="s">
        <v>108</v>
      </c>
      <c r="I504" s="38" t="s">
        <v>109</v>
      </c>
      <c r="J504" s="38" t="s">
        <v>110</v>
      </c>
      <c r="K504" s="38" t="s">
        <v>111</v>
      </c>
      <c r="L504" s="38" t="s">
        <v>112</v>
      </c>
      <c r="M504" s="38" t="s">
        <v>113</v>
      </c>
      <c r="N504" s="38" t="s">
        <v>381</v>
      </c>
      <c r="O504" s="38" t="s">
        <v>382</v>
      </c>
      <c r="P504" s="38" t="s">
        <v>328</v>
      </c>
      <c r="Q504" s="38" t="s">
        <v>638</v>
      </c>
      <c r="R504" s="38" t="s">
        <v>330</v>
      </c>
      <c r="S504" s="38" t="s">
        <v>27</v>
      </c>
      <c r="T504" s="38" t="s">
        <v>28</v>
      </c>
      <c r="U504" s="38" t="s">
        <v>18</v>
      </c>
      <c r="V504" s="38" t="s">
        <v>628</v>
      </c>
      <c r="W504" s="39" t="s">
        <v>59</v>
      </c>
      <c r="X504" s="32">
        <v>28</v>
      </c>
    </row>
    <row r="505" spans="6:24" x14ac:dyDescent="0.15">
      <c r="F505" s="37" t="s">
        <v>13</v>
      </c>
      <c r="G505" s="38" t="s">
        <v>116</v>
      </c>
      <c r="H505" s="38" t="s">
        <v>117</v>
      </c>
      <c r="I505" s="38" t="s">
        <v>118</v>
      </c>
      <c r="J505" s="38" t="s">
        <v>119</v>
      </c>
      <c r="K505" s="38" t="s">
        <v>120</v>
      </c>
      <c r="L505" s="38" t="s">
        <v>121</v>
      </c>
      <c r="M505" s="38" t="s">
        <v>122</v>
      </c>
      <c r="N505" s="38" t="s">
        <v>381</v>
      </c>
      <c r="O505" s="38" t="s">
        <v>382</v>
      </c>
      <c r="P505" s="38" t="s">
        <v>293</v>
      </c>
      <c r="Q505" s="38" t="s">
        <v>639</v>
      </c>
      <c r="R505" s="38" t="s">
        <v>295</v>
      </c>
      <c r="S505" s="38" t="s">
        <v>39</v>
      </c>
      <c r="T505" s="38" t="s">
        <v>40</v>
      </c>
      <c r="U505" s="38" t="s">
        <v>18</v>
      </c>
      <c r="V505" s="38" t="s">
        <v>640</v>
      </c>
      <c r="W505" s="39" t="s">
        <v>59</v>
      </c>
      <c r="X505" s="32">
        <v>48</v>
      </c>
    </row>
    <row r="506" spans="6:24" x14ac:dyDescent="0.15">
      <c r="F506" s="37" t="s">
        <v>13</v>
      </c>
      <c r="G506" s="38" t="s">
        <v>116</v>
      </c>
      <c r="H506" s="38" t="s">
        <v>117</v>
      </c>
      <c r="I506" s="38" t="s">
        <v>118</v>
      </c>
      <c r="J506" s="38" t="s">
        <v>119</v>
      </c>
      <c r="K506" s="38" t="s">
        <v>120</v>
      </c>
      <c r="L506" s="38" t="s">
        <v>121</v>
      </c>
      <c r="M506" s="38" t="s">
        <v>122</v>
      </c>
      <c r="N506" s="38" t="s">
        <v>381</v>
      </c>
      <c r="O506" s="38" t="s">
        <v>382</v>
      </c>
      <c r="P506" s="38" t="s">
        <v>293</v>
      </c>
      <c r="Q506" s="38" t="s">
        <v>641</v>
      </c>
      <c r="R506" s="38" t="s">
        <v>304</v>
      </c>
      <c r="S506" s="38" t="s">
        <v>23</v>
      </c>
      <c r="T506" s="38" t="s">
        <v>24</v>
      </c>
      <c r="U506" s="38" t="s">
        <v>18</v>
      </c>
      <c r="V506" s="38" t="s">
        <v>267</v>
      </c>
      <c r="W506" s="39" t="s">
        <v>59</v>
      </c>
      <c r="X506" s="31">
        <v>12</v>
      </c>
    </row>
    <row r="507" spans="6:24" x14ac:dyDescent="0.15">
      <c r="F507" s="37" t="s">
        <v>13</v>
      </c>
      <c r="G507" s="38" t="s">
        <v>116</v>
      </c>
      <c r="H507" s="38" t="s">
        <v>117</v>
      </c>
      <c r="I507" s="38" t="s">
        <v>118</v>
      </c>
      <c r="J507" s="38" t="s">
        <v>119</v>
      </c>
      <c r="K507" s="38" t="s">
        <v>120</v>
      </c>
      <c r="L507" s="38" t="s">
        <v>121</v>
      </c>
      <c r="M507" s="38" t="s">
        <v>122</v>
      </c>
      <c r="N507" s="38" t="s">
        <v>381</v>
      </c>
      <c r="O507" s="38" t="s">
        <v>382</v>
      </c>
      <c r="P507" s="38" t="s">
        <v>315</v>
      </c>
      <c r="Q507" s="38" t="s">
        <v>642</v>
      </c>
      <c r="R507" s="38" t="s">
        <v>312</v>
      </c>
      <c r="S507" s="38" t="s">
        <v>21</v>
      </c>
      <c r="T507" s="38" t="s">
        <v>22</v>
      </c>
      <c r="U507" s="38" t="s">
        <v>18</v>
      </c>
      <c r="V507" s="38" t="s">
        <v>520</v>
      </c>
      <c r="W507" s="39" t="s">
        <v>59</v>
      </c>
      <c r="X507" s="31">
        <v>4</v>
      </c>
    </row>
    <row r="508" spans="6:24" x14ac:dyDescent="0.15">
      <c r="F508" s="37" t="s">
        <v>13</v>
      </c>
      <c r="G508" s="38" t="s">
        <v>116</v>
      </c>
      <c r="H508" s="38" t="s">
        <v>117</v>
      </c>
      <c r="I508" s="38" t="s">
        <v>118</v>
      </c>
      <c r="J508" s="38" t="s">
        <v>119</v>
      </c>
      <c r="K508" s="38" t="s">
        <v>120</v>
      </c>
      <c r="L508" s="38" t="s">
        <v>121</v>
      </c>
      <c r="M508" s="38" t="s">
        <v>122</v>
      </c>
      <c r="N508" s="38" t="s">
        <v>381</v>
      </c>
      <c r="O508" s="38" t="s">
        <v>382</v>
      </c>
      <c r="P508" s="38" t="s">
        <v>315</v>
      </c>
      <c r="Q508" s="38" t="s">
        <v>642</v>
      </c>
      <c r="R508" s="38" t="s">
        <v>353</v>
      </c>
      <c r="S508" s="38" t="s">
        <v>48</v>
      </c>
      <c r="T508" s="38" t="s">
        <v>49</v>
      </c>
      <c r="U508" s="38" t="s">
        <v>18</v>
      </c>
      <c r="V508" s="38" t="s">
        <v>520</v>
      </c>
      <c r="W508" s="39" t="s">
        <v>59</v>
      </c>
      <c r="X508" s="32">
        <v>6</v>
      </c>
    </row>
    <row r="509" spans="6:24" x14ac:dyDescent="0.15">
      <c r="F509" s="37" t="s">
        <v>13</v>
      </c>
      <c r="G509" s="38" t="s">
        <v>116</v>
      </c>
      <c r="H509" s="38" t="s">
        <v>117</v>
      </c>
      <c r="I509" s="38" t="s">
        <v>118</v>
      </c>
      <c r="J509" s="38" t="s">
        <v>119</v>
      </c>
      <c r="K509" s="38" t="s">
        <v>120</v>
      </c>
      <c r="L509" s="38" t="s">
        <v>121</v>
      </c>
      <c r="M509" s="38" t="s">
        <v>122</v>
      </c>
      <c r="N509" s="38" t="s">
        <v>381</v>
      </c>
      <c r="O509" s="38" t="s">
        <v>382</v>
      </c>
      <c r="P509" s="38" t="s">
        <v>315</v>
      </c>
      <c r="Q509" s="38" t="s">
        <v>642</v>
      </c>
      <c r="R509" s="38" t="s">
        <v>304</v>
      </c>
      <c r="S509" s="38" t="s">
        <v>23</v>
      </c>
      <c r="T509" s="38" t="s">
        <v>24</v>
      </c>
      <c r="U509" s="38" t="s">
        <v>18</v>
      </c>
      <c r="V509" s="38" t="s">
        <v>520</v>
      </c>
      <c r="W509" s="39" t="s">
        <v>59</v>
      </c>
      <c r="X509" s="31">
        <v>1</v>
      </c>
    </row>
    <row r="510" spans="6:24" x14ac:dyDescent="0.15">
      <c r="F510" s="37" t="s">
        <v>13</v>
      </c>
      <c r="G510" s="38" t="s">
        <v>116</v>
      </c>
      <c r="H510" s="38" t="s">
        <v>117</v>
      </c>
      <c r="I510" s="38" t="s">
        <v>118</v>
      </c>
      <c r="J510" s="38" t="s">
        <v>119</v>
      </c>
      <c r="K510" s="38" t="s">
        <v>120</v>
      </c>
      <c r="L510" s="38" t="s">
        <v>121</v>
      </c>
      <c r="M510" s="38" t="s">
        <v>122</v>
      </c>
      <c r="N510" s="38" t="s">
        <v>381</v>
      </c>
      <c r="O510" s="38" t="s">
        <v>382</v>
      </c>
      <c r="P510" s="38" t="s">
        <v>315</v>
      </c>
      <c r="Q510" s="38" t="s">
        <v>642</v>
      </c>
      <c r="R510" s="38" t="s">
        <v>299</v>
      </c>
      <c r="S510" s="38" t="s">
        <v>29</v>
      </c>
      <c r="T510" s="38" t="s">
        <v>30</v>
      </c>
      <c r="U510" s="38" t="s">
        <v>18</v>
      </c>
      <c r="V510" s="38" t="s">
        <v>520</v>
      </c>
      <c r="W510" s="39" t="s">
        <v>59</v>
      </c>
      <c r="X510" s="33">
        <v>40</v>
      </c>
    </row>
    <row r="511" spans="6:24" x14ac:dyDescent="0.15">
      <c r="F511" s="37" t="s">
        <v>13</v>
      </c>
      <c r="G511" s="38" t="s">
        <v>116</v>
      </c>
      <c r="H511" s="38" t="s">
        <v>117</v>
      </c>
      <c r="I511" s="38" t="s">
        <v>118</v>
      </c>
      <c r="J511" s="38" t="s">
        <v>119</v>
      </c>
      <c r="K511" s="38" t="s">
        <v>120</v>
      </c>
      <c r="L511" s="38" t="s">
        <v>121</v>
      </c>
      <c r="M511" s="38" t="s">
        <v>122</v>
      </c>
      <c r="N511" s="38" t="s">
        <v>381</v>
      </c>
      <c r="O511" s="38" t="s">
        <v>382</v>
      </c>
      <c r="P511" s="38" t="s">
        <v>315</v>
      </c>
      <c r="Q511" s="38" t="s">
        <v>642</v>
      </c>
      <c r="R511" s="38" t="s">
        <v>301</v>
      </c>
      <c r="S511" s="38" t="s">
        <v>114</v>
      </c>
      <c r="T511" s="38" t="s">
        <v>115</v>
      </c>
      <c r="U511" s="38" t="s">
        <v>18</v>
      </c>
      <c r="V511" s="38" t="s">
        <v>520</v>
      </c>
      <c r="W511" s="39" t="s">
        <v>59</v>
      </c>
      <c r="X511" s="32">
        <v>24</v>
      </c>
    </row>
    <row r="512" spans="6:24" x14ac:dyDescent="0.15">
      <c r="F512" s="37" t="s">
        <v>13</v>
      </c>
      <c r="G512" s="38" t="s">
        <v>116</v>
      </c>
      <c r="H512" s="38" t="s">
        <v>117</v>
      </c>
      <c r="I512" s="38" t="s">
        <v>118</v>
      </c>
      <c r="J512" s="38" t="s">
        <v>119</v>
      </c>
      <c r="K512" s="38" t="s">
        <v>120</v>
      </c>
      <c r="L512" s="38" t="s">
        <v>121</v>
      </c>
      <c r="M512" s="38" t="s">
        <v>122</v>
      </c>
      <c r="N512" s="38" t="s">
        <v>381</v>
      </c>
      <c r="O512" s="38" t="s">
        <v>382</v>
      </c>
      <c r="P512" s="38" t="s">
        <v>315</v>
      </c>
      <c r="Q512" s="38" t="s">
        <v>642</v>
      </c>
      <c r="R512" s="38" t="s">
        <v>295</v>
      </c>
      <c r="S512" s="38" t="s">
        <v>39</v>
      </c>
      <c r="T512" s="38" t="s">
        <v>40</v>
      </c>
      <c r="U512" s="38" t="s">
        <v>18</v>
      </c>
      <c r="V512" s="38" t="s">
        <v>520</v>
      </c>
      <c r="W512" s="39" t="s">
        <v>59</v>
      </c>
      <c r="X512" s="32">
        <v>24</v>
      </c>
    </row>
    <row r="513" spans="6:24" x14ac:dyDescent="0.15">
      <c r="F513" s="37" t="s">
        <v>13</v>
      </c>
      <c r="G513" s="38" t="s">
        <v>116</v>
      </c>
      <c r="H513" s="38" t="s">
        <v>117</v>
      </c>
      <c r="I513" s="38" t="s">
        <v>118</v>
      </c>
      <c r="J513" s="38" t="s">
        <v>119</v>
      </c>
      <c r="K513" s="38" t="s">
        <v>120</v>
      </c>
      <c r="L513" s="38" t="s">
        <v>121</v>
      </c>
      <c r="M513" s="38" t="s">
        <v>122</v>
      </c>
      <c r="N513" s="38" t="s">
        <v>381</v>
      </c>
      <c r="O513" s="38" t="s">
        <v>382</v>
      </c>
      <c r="P513" s="38" t="s">
        <v>315</v>
      </c>
      <c r="Q513" s="38" t="s">
        <v>643</v>
      </c>
      <c r="R513" s="38" t="s">
        <v>353</v>
      </c>
      <c r="S513" s="38" t="s">
        <v>48</v>
      </c>
      <c r="T513" s="38" t="s">
        <v>49</v>
      </c>
      <c r="U513" s="38" t="s">
        <v>18</v>
      </c>
      <c r="V513" s="38" t="s">
        <v>582</v>
      </c>
      <c r="W513" s="39" t="s">
        <v>59</v>
      </c>
      <c r="X513" s="32">
        <v>6</v>
      </c>
    </row>
    <row r="514" spans="6:24" x14ac:dyDescent="0.15">
      <c r="F514" s="37" t="s">
        <v>13</v>
      </c>
      <c r="G514" s="38" t="s">
        <v>116</v>
      </c>
      <c r="H514" s="38" t="s">
        <v>117</v>
      </c>
      <c r="I514" s="38" t="s">
        <v>118</v>
      </c>
      <c r="J514" s="38" t="s">
        <v>119</v>
      </c>
      <c r="K514" s="38" t="s">
        <v>120</v>
      </c>
      <c r="L514" s="38" t="s">
        <v>121</v>
      </c>
      <c r="M514" s="38" t="s">
        <v>122</v>
      </c>
      <c r="N514" s="38" t="s">
        <v>381</v>
      </c>
      <c r="O514" s="38" t="s">
        <v>382</v>
      </c>
      <c r="P514" s="38" t="s">
        <v>315</v>
      </c>
      <c r="Q514" s="38" t="s">
        <v>643</v>
      </c>
      <c r="R514" s="38" t="s">
        <v>304</v>
      </c>
      <c r="S514" s="38" t="s">
        <v>23</v>
      </c>
      <c r="T514" s="38" t="s">
        <v>24</v>
      </c>
      <c r="U514" s="38" t="s">
        <v>18</v>
      </c>
      <c r="V514" s="38" t="s">
        <v>582</v>
      </c>
      <c r="W514" s="39" t="s">
        <v>59</v>
      </c>
      <c r="X514" s="31">
        <v>13</v>
      </c>
    </row>
    <row r="515" spans="6:24" x14ac:dyDescent="0.15">
      <c r="F515" s="37" t="s">
        <v>13</v>
      </c>
      <c r="G515" s="38" t="s">
        <v>116</v>
      </c>
      <c r="H515" s="38" t="s">
        <v>117</v>
      </c>
      <c r="I515" s="38" t="s">
        <v>118</v>
      </c>
      <c r="J515" s="38" t="s">
        <v>119</v>
      </c>
      <c r="K515" s="38" t="s">
        <v>120</v>
      </c>
      <c r="L515" s="38" t="s">
        <v>121</v>
      </c>
      <c r="M515" s="38" t="s">
        <v>122</v>
      </c>
      <c r="N515" s="38" t="s">
        <v>381</v>
      </c>
      <c r="O515" s="38" t="s">
        <v>382</v>
      </c>
      <c r="P515" s="38" t="s">
        <v>315</v>
      </c>
      <c r="Q515" s="38" t="s">
        <v>643</v>
      </c>
      <c r="R515" s="38" t="s">
        <v>299</v>
      </c>
      <c r="S515" s="38" t="s">
        <v>29</v>
      </c>
      <c r="T515" s="38" t="s">
        <v>30</v>
      </c>
      <c r="U515" s="38" t="s">
        <v>18</v>
      </c>
      <c r="V515" s="38" t="s">
        <v>582</v>
      </c>
      <c r="W515" s="39" t="s">
        <v>59</v>
      </c>
      <c r="X515" s="33">
        <v>40</v>
      </c>
    </row>
    <row r="516" spans="6:24" x14ac:dyDescent="0.15">
      <c r="F516" s="37" t="s">
        <v>13</v>
      </c>
      <c r="G516" s="38" t="s">
        <v>116</v>
      </c>
      <c r="H516" s="38" t="s">
        <v>117</v>
      </c>
      <c r="I516" s="38" t="s">
        <v>118</v>
      </c>
      <c r="J516" s="38" t="s">
        <v>119</v>
      </c>
      <c r="K516" s="38" t="s">
        <v>120</v>
      </c>
      <c r="L516" s="38" t="s">
        <v>121</v>
      </c>
      <c r="M516" s="38" t="s">
        <v>122</v>
      </c>
      <c r="N516" s="38" t="s">
        <v>381</v>
      </c>
      <c r="O516" s="38" t="s">
        <v>382</v>
      </c>
      <c r="P516" s="38" t="s">
        <v>315</v>
      </c>
      <c r="Q516" s="38" t="s">
        <v>643</v>
      </c>
      <c r="R516" s="38" t="s">
        <v>301</v>
      </c>
      <c r="S516" s="38" t="s">
        <v>114</v>
      </c>
      <c r="T516" s="38" t="s">
        <v>115</v>
      </c>
      <c r="U516" s="38" t="s">
        <v>18</v>
      </c>
      <c r="V516" s="38" t="s">
        <v>582</v>
      </c>
      <c r="W516" s="39" t="s">
        <v>59</v>
      </c>
      <c r="X516" s="32">
        <v>24</v>
      </c>
    </row>
    <row r="517" spans="6:24" x14ac:dyDescent="0.15">
      <c r="F517" s="37" t="s">
        <v>13</v>
      </c>
      <c r="G517" s="38" t="s">
        <v>116</v>
      </c>
      <c r="H517" s="38" t="s">
        <v>117</v>
      </c>
      <c r="I517" s="38" t="s">
        <v>118</v>
      </c>
      <c r="J517" s="38" t="s">
        <v>119</v>
      </c>
      <c r="K517" s="38" t="s">
        <v>120</v>
      </c>
      <c r="L517" s="38" t="s">
        <v>121</v>
      </c>
      <c r="M517" s="38" t="s">
        <v>122</v>
      </c>
      <c r="N517" s="38" t="s">
        <v>381</v>
      </c>
      <c r="O517" s="38" t="s">
        <v>382</v>
      </c>
      <c r="P517" s="38" t="s">
        <v>315</v>
      </c>
      <c r="Q517" s="38" t="s">
        <v>643</v>
      </c>
      <c r="R517" s="38" t="s">
        <v>295</v>
      </c>
      <c r="S517" s="38" t="s">
        <v>39</v>
      </c>
      <c r="T517" s="38" t="s">
        <v>40</v>
      </c>
      <c r="U517" s="38" t="s">
        <v>18</v>
      </c>
      <c r="V517" s="38" t="s">
        <v>582</v>
      </c>
      <c r="W517" s="39" t="s">
        <v>59</v>
      </c>
      <c r="X517" s="32">
        <v>72</v>
      </c>
    </row>
    <row r="518" spans="6:24" x14ac:dyDescent="0.15">
      <c r="F518" s="37" t="s">
        <v>13</v>
      </c>
      <c r="G518" s="38" t="s">
        <v>116</v>
      </c>
      <c r="H518" s="38" t="s">
        <v>117</v>
      </c>
      <c r="I518" s="38" t="s">
        <v>118</v>
      </c>
      <c r="J518" s="38" t="s">
        <v>119</v>
      </c>
      <c r="K518" s="38" t="s">
        <v>120</v>
      </c>
      <c r="L518" s="38" t="s">
        <v>121</v>
      </c>
      <c r="M518" s="38" t="s">
        <v>122</v>
      </c>
      <c r="N518" s="38" t="s">
        <v>381</v>
      </c>
      <c r="O518" s="38" t="s">
        <v>382</v>
      </c>
      <c r="P518" s="38" t="s">
        <v>315</v>
      </c>
      <c r="Q518" s="38" t="s">
        <v>644</v>
      </c>
      <c r="R518" s="38" t="s">
        <v>353</v>
      </c>
      <c r="S518" s="38" t="s">
        <v>48</v>
      </c>
      <c r="T518" s="38" t="s">
        <v>49</v>
      </c>
      <c r="U518" s="38" t="s">
        <v>18</v>
      </c>
      <c r="V518" s="38" t="s">
        <v>246</v>
      </c>
      <c r="W518" s="39" t="s">
        <v>59</v>
      </c>
      <c r="X518" s="32">
        <v>6</v>
      </c>
    </row>
    <row r="519" spans="6:24" x14ac:dyDescent="0.15">
      <c r="F519" s="37" t="s">
        <v>13</v>
      </c>
      <c r="G519" s="38" t="s">
        <v>116</v>
      </c>
      <c r="H519" s="38" t="s">
        <v>117</v>
      </c>
      <c r="I519" s="38" t="s">
        <v>118</v>
      </c>
      <c r="J519" s="38" t="s">
        <v>119</v>
      </c>
      <c r="K519" s="38" t="s">
        <v>120</v>
      </c>
      <c r="L519" s="38" t="s">
        <v>121</v>
      </c>
      <c r="M519" s="38" t="s">
        <v>122</v>
      </c>
      <c r="N519" s="38" t="s">
        <v>381</v>
      </c>
      <c r="O519" s="38" t="s">
        <v>382</v>
      </c>
      <c r="P519" s="38" t="s">
        <v>315</v>
      </c>
      <c r="Q519" s="38" t="s">
        <v>645</v>
      </c>
      <c r="R519" s="38" t="s">
        <v>301</v>
      </c>
      <c r="S519" s="38" t="s">
        <v>114</v>
      </c>
      <c r="T519" s="38" t="s">
        <v>115</v>
      </c>
      <c r="U519" s="38" t="s">
        <v>18</v>
      </c>
      <c r="V519" s="38" t="s">
        <v>282</v>
      </c>
      <c r="W519" s="39" t="s">
        <v>59</v>
      </c>
      <c r="X519" s="32">
        <v>24</v>
      </c>
    </row>
    <row r="520" spans="6:24" x14ac:dyDescent="0.15">
      <c r="F520" s="37" t="s">
        <v>13</v>
      </c>
      <c r="G520" s="38" t="s">
        <v>116</v>
      </c>
      <c r="H520" s="38" t="s">
        <v>117</v>
      </c>
      <c r="I520" s="38" t="s">
        <v>118</v>
      </c>
      <c r="J520" s="38" t="s">
        <v>119</v>
      </c>
      <c r="K520" s="38" t="s">
        <v>120</v>
      </c>
      <c r="L520" s="38" t="s">
        <v>121</v>
      </c>
      <c r="M520" s="38" t="s">
        <v>122</v>
      </c>
      <c r="N520" s="38" t="s">
        <v>381</v>
      </c>
      <c r="O520" s="38" t="s">
        <v>382</v>
      </c>
      <c r="P520" s="38" t="s">
        <v>315</v>
      </c>
      <c r="Q520" s="38" t="s">
        <v>645</v>
      </c>
      <c r="R520" s="38" t="s">
        <v>295</v>
      </c>
      <c r="S520" s="38" t="s">
        <v>39</v>
      </c>
      <c r="T520" s="38" t="s">
        <v>40</v>
      </c>
      <c r="U520" s="38" t="s">
        <v>18</v>
      </c>
      <c r="V520" s="38" t="s">
        <v>282</v>
      </c>
      <c r="W520" s="39" t="s">
        <v>59</v>
      </c>
      <c r="X520" s="32">
        <v>24</v>
      </c>
    </row>
    <row r="521" spans="6:24" x14ac:dyDescent="0.15">
      <c r="F521" s="37" t="s">
        <v>13</v>
      </c>
      <c r="G521" s="38" t="s">
        <v>116</v>
      </c>
      <c r="H521" s="38" t="s">
        <v>117</v>
      </c>
      <c r="I521" s="38" t="s">
        <v>118</v>
      </c>
      <c r="J521" s="38" t="s">
        <v>119</v>
      </c>
      <c r="K521" s="38" t="s">
        <v>120</v>
      </c>
      <c r="L521" s="38" t="s">
        <v>121</v>
      </c>
      <c r="M521" s="38" t="s">
        <v>122</v>
      </c>
      <c r="N521" s="38" t="s">
        <v>381</v>
      </c>
      <c r="O521" s="38" t="s">
        <v>382</v>
      </c>
      <c r="P521" s="38" t="s">
        <v>315</v>
      </c>
      <c r="Q521" s="38" t="s">
        <v>646</v>
      </c>
      <c r="R521" s="38" t="s">
        <v>312</v>
      </c>
      <c r="S521" s="38" t="s">
        <v>21</v>
      </c>
      <c r="T521" s="38" t="s">
        <v>22</v>
      </c>
      <c r="U521" s="38" t="s">
        <v>18</v>
      </c>
      <c r="V521" s="38" t="s">
        <v>586</v>
      </c>
      <c r="W521" s="39" t="s">
        <v>59</v>
      </c>
      <c r="X521" s="31">
        <v>4</v>
      </c>
    </row>
    <row r="522" spans="6:24" x14ac:dyDescent="0.15">
      <c r="F522" s="37" t="s">
        <v>13</v>
      </c>
      <c r="G522" s="38" t="s">
        <v>116</v>
      </c>
      <c r="H522" s="38" t="s">
        <v>117</v>
      </c>
      <c r="I522" s="38" t="s">
        <v>118</v>
      </c>
      <c r="J522" s="38" t="s">
        <v>119</v>
      </c>
      <c r="K522" s="38" t="s">
        <v>120</v>
      </c>
      <c r="L522" s="38" t="s">
        <v>121</v>
      </c>
      <c r="M522" s="38" t="s">
        <v>122</v>
      </c>
      <c r="N522" s="38" t="s">
        <v>381</v>
      </c>
      <c r="O522" s="38" t="s">
        <v>382</v>
      </c>
      <c r="P522" s="38" t="s">
        <v>315</v>
      </c>
      <c r="Q522" s="38" t="s">
        <v>646</v>
      </c>
      <c r="R522" s="38" t="s">
        <v>353</v>
      </c>
      <c r="S522" s="38" t="s">
        <v>48</v>
      </c>
      <c r="T522" s="38" t="s">
        <v>49</v>
      </c>
      <c r="U522" s="38" t="s">
        <v>18</v>
      </c>
      <c r="V522" s="38" t="s">
        <v>586</v>
      </c>
      <c r="W522" s="39" t="s">
        <v>59</v>
      </c>
      <c r="X522" s="32">
        <v>6</v>
      </c>
    </row>
    <row r="523" spans="6:24" x14ac:dyDescent="0.15">
      <c r="F523" s="37" t="s">
        <v>13</v>
      </c>
      <c r="G523" s="38" t="s">
        <v>116</v>
      </c>
      <c r="H523" s="38" t="s">
        <v>117</v>
      </c>
      <c r="I523" s="38" t="s">
        <v>118</v>
      </c>
      <c r="J523" s="38" t="s">
        <v>119</v>
      </c>
      <c r="K523" s="38" t="s">
        <v>120</v>
      </c>
      <c r="L523" s="38" t="s">
        <v>121</v>
      </c>
      <c r="M523" s="38" t="s">
        <v>122</v>
      </c>
      <c r="N523" s="38" t="s">
        <v>381</v>
      </c>
      <c r="O523" s="38" t="s">
        <v>382</v>
      </c>
      <c r="P523" s="38" t="s">
        <v>315</v>
      </c>
      <c r="Q523" s="38" t="s">
        <v>646</v>
      </c>
      <c r="R523" s="38" t="s">
        <v>304</v>
      </c>
      <c r="S523" s="38" t="s">
        <v>23</v>
      </c>
      <c r="T523" s="38" t="s">
        <v>24</v>
      </c>
      <c r="U523" s="38" t="s">
        <v>18</v>
      </c>
      <c r="V523" s="38" t="s">
        <v>586</v>
      </c>
      <c r="W523" s="39" t="s">
        <v>59</v>
      </c>
      <c r="X523" s="31">
        <v>1</v>
      </c>
    </row>
    <row r="524" spans="6:24" x14ac:dyDescent="0.15">
      <c r="F524" s="37" t="s">
        <v>13</v>
      </c>
      <c r="G524" s="38" t="s">
        <v>116</v>
      </c>
      <c r="H524" s="38" t="s">
        <v>117</v>
      </c>
      <c r="I524" s="38" t="s">
        <v>118</v>
      </c>
      <c r="J524" s="38" t="s">
        <v>119</v>
      </c>
      <c r="K524" s="38" t="s">
        <v>120</v>
      </c>
      <c r="L524" s="38" t="s">
        <v>121</v>
      </c>
      <c r="M524" s="38" t="s">
        <v>122</v>
      </c>
      <c r="N524" s="38" t="s">
        <v>381</v>
      </c>
      <c r="O524" s="38" t="s">
        <v>382</v>
      </c>
      <c r="P524" s="38" t="s">
        <v>315</v>
      </c>
      <c r="Q524" s="38" t="s">
        <v>646</v>
      </c>
      <c r="R524" s="38" t="s">
        <v>299</v>
      </c>
      <c r="S524" s="38" t="s">
        <v>29</v>
      </c>
      <c r="T524" s="38" t="s">
        <v>30</v>
      </c>
      <c r="U524" s="38" t="s">
        <v>18</v>
      </c>
      <c r="V524" s="38" t="s">
        <v>586</v>
      </c>
      <c r="W524" s="39" t="s">
        <v>59</v>
      </c>
      <c r="X524" s="33">
        <v>40</v>
      </c>
    </row>
    <row r="525" spans="6:24" x14ac:dyDescent="0.15">
      <c r="F525" s="37" t="s">
        <v>13</v>
      </c>
      <c r="G525" s="38" t="s">
        <v>116</v>
      </c>
      <c r="H525" s="38" t="s">
        <v>117</v>
      </c>
      <c r="I525" s="38" t="s">
        <v>118</v>
      </c>
      <c r="J525" s="38" t="s">
        <v>119</v>
      </c>
      <c r="K525" s="38" t="s">
        <v>120</v>
      </c>
      <c r="L525" s="38" t="s">
        <v>121</v>
      </c>
      <c r="M525" s="38" t="s">
        <v>122</v>
      </c>
      <c r="N525" s="38" t="s">
        <v>381</v>
      </c>
      <c r="O525" s="38" t="s">
        <v>382</v>
      </c>
      <c r="P525" s="38" t="s">
        <v>315</v>
      </c>
      <c r="Q525" s="38" t="s">
        <v>646</v>
      </c>
      <c r="R525" s="38" t="s">
        <v>306</v>
      </c>
      <c r="S525" s="38" t="s">
        <v>46</v>
      </c>
      <c r="T525" s="38" t="s">
        <v>47</v>
      </c>
      <c r="U525" s="38" t="s">
        <v>18</v>
      </c>
      <c r="V525" s="38" t="s">
        <v>586</v>
      </c>
      <c r="W525" s="39" t="s">
        <v>59</v>
      </c>
      <c r="X525" s="31">
        <v>7</v>
      </c>
    </row>
    <row r="526" spans="6:24" x14ac:dyDescent="0.15">
      <c r="F526" s="37" t="s">
        <v>13</v>
      </c>
      <c r="G526" s="38" t="s">
        <v>116</v>
      </c>
      <c r="H526" s="38" t="s">
        <v>117</v>
      </c>
      <c r="I526" s="38" t="s">
        <v>118</v>
      </c>
      <c r="J526" s="38" t="s">
        <v>119</v>
      </c>
      <c r="K526" s="38" t="s">
        <v>120</v>
      </c>
      <c r="L526" s="38" t="s">
        <v>121</v>
      </c>
      <c r="M526" s="38" t="s">
        <v>122</v>
      </c>
      <c r="N526" s="38" t="s">
        <v>381</v>
      </c>
      <c r="O526" s="38" t="s">
        <v>382</v>
      </c>
      <c r="P526" s="38" t="s">
        <v>315</v>
      </c>
      <c r="Q526" s="38" t="s">
        <v>646</v>
      </c>
      <c r="R526" s="38" t="s">
        <v>301</v>
      </c>
      <c r="S526" s="38" t="s">
        <v>114</v>
      </c>
      <c r="T526" s="38" t="s">
        <v>115</v>
      </c>
      <c r="U526" s="38" t="s">
        <v>18</v>
      </c>
      <c r="V526" s="38" t="s">
        <v>586</v>
      </c>
      <c r="W526" s="39" t="s">
        <v>59</v>
      </c>
      <c r="X526" s="32">
        <v>24</v>
      </c>
    </row>
    <row r="527" spans="6:24" x14ac:dyDescent="0.15">
      <c r="F527" s="37" t="s">
        <v>13</v>
      </c>
      <c r="G527" s="38" t="s">
        <v>116</v>
      </c>
      <c r="H527" s="38" t="s">
        <v>117</v>
      </c>
      <c r="I527" s="38" t="s">
        <v>118</v>
      </c>
      <c r="J527" s="38" t="s">
        <v>119</v>
      </c>
      <c r="K527" s="38" t="s">
        <v>120</v>
      </c>
      <c r="L527" s="38" t="s">
        <v>121</v>
      </c>
      <c r="M527" s="38" t="s">
        <v>122</v>
      </c>
      <c r="N527" s="38" t="s">
        <v>381</v>
      </c>
      <c r="O527" s="38" t="s">
        <v>382</v>
      </c>
      <c r="P527" s="38" t="s">
        <v>315</v>
      </c>
      <c r="Q527" s="38" t="s">
        <v>646</v>
      </c>
      <c r="R527" s="38" t="s">
        <v>295</v>
      </c>
      <c r="S527" s="38" t="s">
        <v>39</v>
      </c>
      <c r="T527" s="38" t="s">
        <v>40</v>
      </c>
      <c r="U527" s="38" t="s">
        <v>18</v>
      </c>
      <c r="V527" s="38" t="s">
        <v>586</v>
      </c>
      <c r="W527" s="39" t="s">
        <v>59</v>
      </c>
      <c r="X527" s="32">
        <v>48</v>
      </c>
    </row>
    <row r="528" spans="6:24" x14ac:dyDescent="0.15">
      <c r="F528" s="37" t="s">
        <v>13</v>
      </c>
      <c r="G528" s="38" t="s">
        <v>116</v>
      </c>
      <c r="H528" s="38" t="s">
        <v>117</v>
      </c>
      <c r="I528" s="38" t="s">
        <v>118</v>
      </c>
      <c r="J528" s="38" t="s">
        <v>119</v>
      </c>
      <c r="K528" s="38" t="s">
        <v>120</v>
      </c>
      <c r="L528" s="38" t="s">
        <v>121</v>
      </c>
      <c r="M528" s="38" t="s">
        <v>122</v>
      </c>
      <c r="N528" s="38" t="s">
        <v>381</v>
      </c>
      <c r="O528" s="38" t="s">
        <v>382</v>
      </c>
      <c r="P528" s="38" t="s">
        <v>315</v>
      </c>
      <c r="Q528" s="38" t="s">
        <v>647</v>
      </c>
      <c r="R528" s="38" t="s">
        <v>353</v>
      </c>
      <c r="S528" s="38" t="s">
        <v>48</v>
      </c>
      <c r="T528" s="38" t="s">
        <v>49</v>
      </c>
      <c r="U528" s="38" t="s">
        <v>18</v>
      </c>
      <c r="V528" s="38" t="s">
        <v>280</v>
      </c>
      <c r="W528" s="39" t="s">
        <v>59</v>
      </c>
      <c r="X528" s="32">
        <v>6</v>
      </c>
    </row>
    <row r="529" spans="6:24" x14ac:dyDescent="0.15">
      <c r="F529" s="37" t="s">
        <v>13</v>
      </c>
      <c r="G529" s="38" t="s">
        <v>116</v>
      </c>
      <c r="H529" s="38" t="s">
        <v>117</v>
      </c>
      <c r="I529" s="38" t="s">
        <v>118</v>
      </c>
      <c r="J529" s="38" t="s">
        <v>119</v>
      </c>
      <c r="K529" s="38" t="s">
        <v>120</v>
      </c>
      <c r="L529" s="38" t="s">
        <v>121</v>
      </c>
      <c r="M529" s="38" t="s">
        <v>122</v>
      </c>
      <c r="N529" s="38" t="s">
        <v>381</v>
      </c>
      <c r="O529" s="38" t="s">
        <v>382</v>
      </c>
      <c r="P529" s="38" t="s">
        <v>315</v>
      </c>
      <c r="Q529" s="38" t="s">
        <v>647</v>
      </c>
      <c r="R529" s="38" t="s">
        <v>304</v>
      </c>
      <c r="S529" s="38" t="s">
        <v>23</v>
      </c>
      <c r="T529" s="38" t="s">
        <v>24</v>
      </c>
      <c r="U529" s="38" t="s">
        <v>18</v>
      </c>
      <c r="V529" s="38" t="s">
        <v>280</v>
      </c>
      <c r="W529" s="39" t="s">
        <v>59</v>
      </c>
      <c r="X529" s="31">
        <v>1</v>
      </c>
    </row>
    <row r="530" spans="6:24" x14ac:dyDescent="0.15">
      <c r="F530" s="37" t="s">
        <v>13</v>
      </c>
      <c r="G530" s="38" t="s">
        <v>116</v>
      </c>
      <c r="H530" s="38" t="s">
        <v>117</v>
      </c>
      <c r="I530" s="38" t="s">
        <v>118</v>
      </c>
      <c r="J530" s="38" t="s">
        <v>119</v>
      </c>
      <c r="K530" s="38" t="s">
        <v>120</v>
      </c>
      <c r="L530" s="38" t="s">
        <v>121</v>
      </c>
      <c r="M530" s="38" t="s">
        <v>122</v>
      </c>
      <c r="N530" s="38" t="s">
        <v>381</v>
      </c>
      <c r="O530" s="38" t="s">
        <v>382</v>
      </c>
      <c r="P530" s="38" t="s">
        <v>315</v>
      </c>
      <c r="Q530" s="38" t="s">
        <v>647</v>
      </c>
      <c r="R530" s="38" t="s">
        <v>299</v>
      </c>
      <c r="S530" s="38" t="s">
        <v>29</v>
      </c>
      <c r="T530" s="38" t="s">
        <v>30</v>
      </c>
      <c r="U530" s="38" t="s">
        <v>18</v>
      </c>
      <c r="V530" s="38" t="s">
        <v>280</v>
      </c>
      <c r="W530" s="39" t="s">
        <v>59</v>
      </c>
      <c r="X530" s="33">
        <v>40</v>
      </c>
    </row>
    <row r="531" spans="6:24" x14ac:dyDescent="0.15">
      <c r="F531" s="37" t="s">
        <v>13</v>
      </c>
      <c r="G531" s="38" t="s">
        <v>116</v>
      </c>
      <c r="H531" s="38" t="s">
        <v>117</v>
      </c>
      <c r="I531" s="38" t="s">
        <v>118</v>
      </c>
      <c r="J531" s="38" t="s">
        <v>119</v>
      </c>
      <c r="K531" s="38" t="s">
        <v>120</v>
      </c>
      <c r="L531" s="38" t="s">
        <v>121</v>
      </c>
      <c r="M531" s="38" t="s">
        <v>122</v>
      </c>
      <c r="N531" s="38" t="s">
        <v>381</v>
      </c>
      <c r="O531" s="38" t="s">
        <v>382</v>
      </c>
      <c r="P531" s="38" t="s">
        <v>315</v>
      </c>
      <c r="Q531" s="38" t="s">
        <v>647</v>
      </c>
      <c r="R531" s="38" t="s">
        <v>301</v>
      </c>
      <c r="S531" s="38" t="s">
        <v>114</v>
      </c>
      <c r="T531" s="38" t="s">
        <v>115</v>
      </c>
      <c r="U531" s="38" t="s">
        <v>18</v>
      </c>
      <c r="V531" s="38" t="s">
        <v>280</v>
      </c>
      <c r="W531" s="39" t="s">
        <v>59</v>
      </c>
      <c r="X531" s="32">
        <v>24</v>
      </c>
    </row>
    <row r="532" spans="6:24" x14ac:dyDescent="0.15">
      <c r="F532" s="37" t="s">
        <v>13</v>
      </c>
      <c r="G532" s="38" t="s">
        <v>116</v>
      </c>
      <c r="H532" s="38" t="s">
        <v>117</v>
      </c>
      <c r="I532" s="38" t="s">
        <v>118</v>
      </c>
      <c r="J532" s="38" t="s">
        <v>119</v>
      </c>
      <c r="K532" s="38" t="s">
        <v>120</v>
      </c>
      <c r="L532" s="38" t="s">
        <v>121</v>
      </c>
      <c r="M532" s="38" t="s">
        <v>122</v>
      </c>
      <c r="N532" s="38" t="s">
        <v>381</v>
      </c>
      <c r="O532" s="38" t="s">
        <v>382</v>
      </c>
      <c r="P532" s="38" t="s">
        <v>315</v>
      </c>
      <c r="Q532" s="38" t="s">
        <v>647</v>
      </c>
      <c r="R532" s="38" t="s">
        <v>295</v>
      </c>
      <c r="S532" s="38" t="s">
        <v>39</v>
      </c>
      <c r="T532" s="38" t="s">
        <v>40</v>
      </c>
      <c r="U532" s="38" t="s">
        <v>18</v>
      </c>
      <c r="V532" s="38" t="s">
        <v>280</v>
      </c>
      <c r="W532" s="39" t="s">
        <v>59</v>
      </c>
      <c r="X532" s="32">
        <v>72</v>
      </c>
    </row>
    <row r="533" spans="6:24" x14ac:dyDescent="0.15">
      <c r="F533" s="37" t="s">
        <v>13</v>
      </c>
      <c r="G533" s="38" t="s">
        <v>116</v>
      </c>
      <c r="H533" s="38" t="s">
        <v>117</v>
      </c>
      <c r="I533" s="38" t="s">
        <v>118</v>
      </c>
      <c r="J533" s="38" t="s">
        <v>119</v>
      </c>
      <c r="K533" s="38" t="s">
        <v>120</v>
      </c>
      <c r="L533" s="38" t="s">
        <v>121</v>
      </c>
      <c r="M533" s="38" t="s">
        <v>122</v>
      </c>
      <c r="N533" s="38" t="s">
        <v>381</v>
      </c>
      <c r="O533" s="38" t="s">
        <v>382</v>
      </c>
      <c r="P533" s="38" t="s">
        <v>315</v>
      </c>
      <c r="Q533" s="38" t="s">
        <v>648</v>
      </c>
      <c r="R533" s="38" t="s">
        <v>304</v>
      </c>
      <c r="S533" s="38" t="s">
        <v>23</v>
      </c>
      <c r="T533" s="38" t="s">
        <v>24</v>
      </c>
      <c r="U533" s="38" t="s">
        <v>18</v>
      </c>
      <c r="V533" s="38" t="s">
        <v>280</v>
      </c>
      <c r="W533" s="39" t="s">
        <v>59</v>
      </c>
      <c r="X533" s="31">
        <v>6</v>
      </c>
    </row>
    <row r="534" spans="6:24" x14ac:dyDescent="0.15">
      <c r="F534" s="37" t="s">
        <v>13</v>
      </c>
      <c r="G534" s="38" t="s">
        <v>116</v>
      </c>
      <c r="H534" s="38" t="s">
        <v>117</v>
      </c>
      <c r="I534" s="38" t="s">
        <v>118</v>
      </c>
      <c r="J534" s="38" t="s">
        <v>119</v>
      </c>
      <c r="K534" s="38" t="s">
        <v>120</v>
      </c>
      <c r="L534" s="38" t="s">
        <v>121</v>
      </c>
      <c r="M534" s="38" t="s">
        <v>122</v>
      </c>
      <c r="N534" s="38" t="s">
        <v>381</v>
      </c>
      <c r="O534" s="38" t="s">
        <v>382</v>
      </c>
      <c r="P534" s="38" t="s">
        <v>315</v>
      </c>
      <c r="Q534" s="38" t="s">
        <v>649</v>
      </c>
      <c r="R534" s="38" t="s">
        <v>295</v>
      </c>
      <c r="S534" s="38" t="s">
        <v>39</v>
      </c>
      <c r="T534" s="38" t="s">
        <v>40</v>
      </c>
      <c r="U534" s="38" t="s">
        <v>18</v>
      </c>
      <c r="V534" s="38" t="s">
        <v>280</v>
      </c>
      <c r="W534" s="39" t="s">
        <v>59</v>
      </c>
      <c r="X534" s="32">
        <v>48</v>
      </c>
    </row>
    <row r="535" spans="6:24" x14ac:dyDescent="0.15">
      <c r="F535" s="37" t="s">
        <v>13</v>
      </c>
      <c r="G535" s="38" t="s">
        <v>116</v>
      </c>
      <c r="H535" s="38" t="s">
        <v>117</v>
      </c>
      <c r="I535" s="38" t="s">
        <v>118</v>
      </c>
      <c r="J535" s="38" t="s">
        <v>119</v>
      </c>
      <c r="K535" s="38" t="s">
        <v>120</v>
      </c>
      <c r="L535" s="38" t="s">
        <v>121</v>
      </c>
      <c r="M535" s="38" t="s">
        <v>122</v>
      </c>
      <c r="N535" s="38" t="s">
        <v>381</v>
      </c>
      <c r="O535" s="38" t="s">
        <v>382</v>
      </c>
      <c r="P535" s="38" t="s">
        <v>315</v>
      </c>
      <c r="Q535" s="38" t="s">
        <v>650</v>
      </c>
      <c r="R535" s="38" t="s">
        <v>295</v>
      </c>
      <c r="S535" s="38" t="s">
        <v>39</v>
      </c>
      <c r="T535" s="38" t="s">
        <v>40</v>
      </c>
      <c r="U535" s="38" t="s">
        <v>18</v>
      </c>
      <c r="V535" s="38" t="s">
        <v>248</v>
      </c>
      <c r="W535" s="39" t="s">
        <v>59</v>
      </c>
      <c r="X535" s="32">
        <v>24</v>
      </c>
    </row>
    <row r="536" spans="6:24" x14ac:dyDescent="0.15">
      <c r="F536" s="37" t="s">
        <v>13</v>
      </c>
      <c r="G536" s="38" t="s">
        <v>116</v>
      </c>
      <c r="H536" s="38" t="s">
        <v>117</v>
      </c>
      <c r="I536" s="38" t="s">
        <v>118</v>
      </c>
      <c r="J536" s="38" t="s">
        <v>119</v>
      </c>
      <c r="K536" s="38" t="s">
        <v>120</v>
      </c>
      <c r="L536" s="38" t="s">
        <v>121</v>
      </c>
      <c r="M536" s="38" t="s">
        <v>122</v>
      </c>
      <c r="N536" s="38" t="s">
        <v>381</v>
      </c>
      <c r="O536" s="38" t="s">
        <v>382</v>
      </c>
      <c r="P536" s="38" t="s">
        <v>315</v>
      </c>
      <c r="Q536" s="38" t="s">
        <v>651</v>
      </c>
      <c r="R536" s="38" t="s">
        <v>353</v>
      </c>
      <c r="S536" s="38" t="s">
        <v>48</v>
      </c>
      <c r="T536" s="38" t="s">
        <v>49</v>
      </c>
      <c r="U536" s="38" t="s">
        <v>18</v>
      </c>
      <c r="V536" s="38" t="s">
        <v>400</v>
      </c>
      <c r="W536" s="39" t="s">
        <v>59</v>
      </c>
      <c r="X536" s="32">
        <v>6</v>
      </c>
    </row>
    <row r="537" spans="6:24" x14ac:dyDescent="0.15">
      <c r="F537" s="37" t="s">
        <v>13</v>
      </c>
      <c r="G537" s="38" t="s">
        <v>116</v>
      </c>
      <c r="H537" s="38" t="s">
        <v>117</v>
      </c>
      <c r="I537" s="38" t="s">
        <v>118</v>
      </c>
      <c r="J537" s="38" t="s">
        <v>119</v>
      </c>
      <c r="K537" s="38" t="s">
        <v>120</v>
      </c>
      <c r="L537" s="38" t="s">
        <v>121</v>
      </c>
      <c r="M537" s="38" t="s">
        <v>122</v>
      </c>
      <c r="N537" s="38" t="s">
        <v>381</v>
      </c>
      <c r="O537" s="38" t="s">
        <v>382</v>
      </c>
      <c r="P537" s="38" t="s">
        <v>315</v>
      </c>
      <c r="Q537" s="38" t="s">
        <v>651</v>
      </c>
      <c r="R537" s="38" t="s">
        <v>304</v>
      </c>
      <c r="S537" s="38" t="s">
        <v>23</v>
      </c>
      <c r="T537" s="38" t="s">
        <v>24</v>
      </c>
      <c r="U537" s="38" t="s">
        <v>18</v>
      </c>
      <c r="V537" s="38" t="s">
        <v>400</v>
      </c>
      <c r="W537" s="39" t="s">
        <v>59</v>
      </c>
      <c r="X537" s="31">
        <v>7</v>
      </c>
    </row>
    <row r="538" spans="6:24" x14ac:dyDescent="0.15">
      <c r="F538" s="37" t="s">
        <v>13</v>
      </c>
      <c r="G538" s="38" t="s">
        <v>116</v>
      </c>
      <c r="H538" s="38" t="s">
        <v>117</v>
      </c>
      <c r="I538" s="38" t="s">
        <v>118</v>
      </c>
      <c r="J538" s="38" t="s">
        <v>119</v>
      </c>
      <c r="K538" s="38" t="s">
        <v>120</v>
      </c>
      <c r="L538" s="38" t="s">
        <v>121</v>
      </c>
      <c r="M538" s="38" t="s">
        <v>122</v>
      </c>
      <c r="N538" s="38" t="s">
        <v>381</v>
      </c>
      <c r="O538" s="38" t="s">
        <v>382</v>
      </c>
      <c r="P538" s="38" t="s">
        <v>315</v>
      </c>
      <c r="Q538" s="38" t="s">
        <v>651</v>
      </c>
      <c r="R538" s="38" t="s">
        <v>299</v>
      </c>
      <c r="S538" s="38" t="s">
        <v>29</v>
      </c>
      <c r="T538" s="38" t="s">
        <v>30</v>
      </c>
      <c r="U538" s="38" t="s">
        <v>18</v>
      </c>
      <c r="V538" s="38" t="s">
        <v>400</v>
      </c>
      <c r="W538" s="39" t="s">
        <v>59</v>
      </c>
      <c r="X538" s="33">
        <v>40</v>
      </c>
    </row>
    <row r="539" spans="6:24" x14ac:dyDescent="0.15">
      <c r="F539" s="37" t="s">
        <v>13</v>
      </c>
      <c r="G539" s="38" t="s">
        <v>116</v>
      </c>
      <c r="H539" s="38" t="s">
        <v>117</v>
      </c>
      <c r="I539" s="38" t="s">
        <v>118</v>
      </c>
      <c r="J539" s="38" t="s">
        <v>119</v>
      </c>
      <c r="K539" s="38" t="s">
        <v>120</v>
      </c>
      <c r="L539" s="38" t="s">
        <v>121</v>
      </c>
      <c r="M539" s="38" t="s">
        <v>122</v>
      </c>
      <c r="N539" s="38" t="s">
        <v>381</v>
      </c>
      <c r="O539" s="38" t="s">
        <v>382</v>
      </c>
      <c r="P539" s="38" t="s">
        <v>315</v>
      </c>
      <c r="Q539" s="38" t="s">
        <v>651</v>
      </c>
      <c r="R539" s="38" t="s">
        <v>301</v>
      </c>
      <c r="S539" s="38" t="s">
        <v>114</v>
      </c>
      <c r="T539" s="38" t="s">
        <v>115</v>
      </c>
      <c r="U539" s="38" t="s">
        <v>18</v>
      </c>
      <c r="V539" s="38" t="s">
        <v>400</v>
      </c>
      <c r="W539" s="39" t="s">
        <v>59</v>
      </c>
      <c r="X539" s="32">
        <v>24</v>
      </c>
    </row>
    <row r="540" spans="6:24" x14ac:dyDescent="0.15">
      <c r="F540" s="37" t="s">
        <v>13</v>
      </c>
      <c r="G540" s="38" t="s">
        <v>116</v>
      </c>
      <c r="H540" s="38" t="s">
        <v>117</v>
      </c>
      <c r="I540" s="38" t="s">
        <v>118</v>
      </c>
      <c r="J540" s="38" t="s">
        <v>119</v>
      </c>
      <c r="K540" s="38" t="s">
        <v>120</v>
      </c>
      <c r="L540" s="38" t="s">
        <v>121</v>
      </c>
      <c r="M540" s="38" t="s">
        <v>122</v>
      </c>
      <c r="N540" s="38" t="s">
        <v>381</v>
      </c>
      <c r="O540" s="38" t="s">
        <v>382</v>
      </c>
      <c r="P540" s="38" t="s">
        <v>315</v>
      </c>
      <c r="Q540" s="38" t="s">
        <v>651</v>
      </c>
      <c r="R540" s="38" t="s">
        <v>295</v>
      </c>
      <c r="S540" s="38" t="s">
        <v>39</v>
      </c>
      <c r="T540" s="38" t="s">
        <v>40</v>
      </c>
      <c r="U540" s="38" t="s">
        <v>18</v>
      </c>
      <c r="V540" s="38" t="s">
        <v>400</v>
      </c>
      <c r="W540" s="39" t="s">
        <v>59</v>
      </c>
      <c r="X540" s="32">
        <v>72</v>
      </c>
    </row>
    <row r="541" spans="6:24" x14ac:dyDescent="0.15">
      <c r="F541" s="37" t="s">
        <v>13</v>
      </c>
      <c r="G541" s="38" t="s">
        <v>116</v>
      </c>
      <c r="H541" s="38" t="s">
        <v>117</v>
      </c>
      <c r="I541" s="38" t="s">
        <v>118</v>
      </c>
      <c r="J541" s="38" t="s">
        <v>119</v>
      </c>
      <c r="K541" s="38" t="s">
        <v>120</v>
      </c>
      <c r="L541" s="38" t="s">
        <v>121</v>
      </c>
      <c r="M541" s="38" t="s">
        <v>122</v>
      </c>
      <c r="N541" s="38" t="s">
        <v>381</v>
      </c>
      <c r="O541" s="38" t="s">
        <v>382</v>
      </c>
      <c r="P541" s="38" t="s">
        <v>315</v>
      </c>
      <c r="Q541" s="38" t="s">
        <v>652</v>
      </c>
      <c r="R541" s="38" t="s">
        <v>353</v>
      </c>
      <c r="S541" s="38" t="s">
        <v>48</v>
      </c>
      <c r="T541" s="38" t="s">
        <v>49</v>
      </c>
      <c r="U541" s="38" t="s">
        <v>18</v>
      </c>
      <c r="V541" s="38" t="s">
        <v>263</v>
      </c>
      <c r="W541" s="39" t="s">
        <v>59</v>
      </c>
      <c r="X541" s="32">
        <v>6</v>
      </c>
    </row>
    <row r="542" spans="6:24" x14ac:dyDescent="0.15">
      <c r="F542" s="37" t="s">
        <v>13</v>
      </c>
      <c r="G542" s="38" t="s">
        <v>116</v>
      </c>
      <c r="H542" s="38" t="s">
        <v>117</v>
      </c>
      <c r="I542" s="38" t="s">
        <v>118</v>
      </c>
      <c r="J542" s="38" t="s">
        <v>119</v>
      </c>
      <c r="K542" s="38" t="s">
        <v>120</v>
      </c>
      <c r="L542" s="38" t="s">
        <v>121</v>
      </c>
      <c r="M542" s="38" t="s">
        <v>122</v>
      </c>
      <c r="N542" s="38" t="s">
        <v>381</v>
      </c>
      <c r="O542" s="38" t="s">
        <v>382</v>
      </c>
      <c r="P542" s="38" t="s">
        <v>315</v>
      </c>
      <c r="Q542" s="38" t="s">
        <v>652</v>
      </c>
      <c r="R542" s="38" t="s">
        <v>304</v>
      </c>
      <c r="S542" s="38" t="s">
        <v>23</v>
      </c>
      <c r="T542" s="38" t="s">
        <v>24</v>
      </c>
      <c r="U542" s="38" t="s">
        <v>18</v>
      </c>
      <c r="V542" s="38" t="s">
        <v>263</v>
      </c>
      <c r="W542" s="39" t="s">
        <v>59</v>
      </c>
      <c r="X542" s="31">
        <v>7</v>
      </c>
    </row>
    <row r="543" spans="6:24" x14ac:dyDescent="0.15">
      <c r="F543" s="37" t="s">
        <v>13</v>
      </c>
      <c r="G543" s="38" t="s">
        <v>116</v>
      </c>
      <c r="H543" s="38" t="s">
        <v>117</v>
      </c>
      <c r="I543" s="38" t="s">
        <v>118</v>
      </c>
      <c r="J543" s="38" t="s">
        <v>119</v>
      </c>
      <c r="K543" s="38" t="s">
        <v>120</v>
      </c>
      <c r="L543" s="38" t="s">
        <v>121</v>
      </c>
      <c r="M543" s="38" t="s">
        <v>122</v>
      </c>
      <c r="N543" s="38" t="s">
        <v>381</v>
      </c>
      <c r="O543" s="38" t="s">
        <v>382</v>
      </c>
      <c r="P543" s="38" t="s">
        <v>315</v>
      </c>
      <c r="Q543" s="38" t="s">
        <v>652</v>
      </c>
      <c r="R543" s="38" t="s">
        <v>299</v>
      </c>
      <c r="S543" s="38" t="s">
        <v>29</v>
      </c>
      <c r="T543" s="38" t="s">
        <v>30</v>
      </c>
      <c r="U543" s="38" t="s">
        <v>18</v>
      </c>
      <c r="V543" s="38" t="s">
        <v>263</v>
      </c>
      <c r="W543" s="39" t="s">
        <v>59</v>
      </c>
      <c r="X543" s="33">
        <v>40</v>
      </c>
    </row>
    <row r="544" spans="6:24" x14ac:dyDescent="0.15">
      <c r="F544" s="37" t="s">
        <v>13</v>
      </c>
      <c r="G544" s="38" t="s">
        <v>116</v>
      </c>
      <c r="H544" s="38" t="s">
        <v>117</v>
      </c>
      <c r="I544" s="38" t="s">
        <v>118</v>
      </c>
      <c r="J544" s="38" t="s">
        <v>119</v>
      </c>
      <c r="K544" s="38" t="s">
        <v>120</v>
      </c>
      <c r="L544" s="38" t="s">
        <v>121</v>
      </c>
      <c r="M544" s="38" t="s">
        <v>122</v>
      </c>
      <c r="N544" s="38" t="s">
        <v>381</v>
      </c>
      <c r="O544" s="38" t="s">
        <v>382</v>
      </c>
      <c r="P544" s="38" t="s">
        <v>315</v>
      </c>
      <c r="Q544" s="38" t="s">
        <v>652</v>
      </c>
      <c r="R544" s="38" t="s">
        <v>306</v>
      </c>
      <c r="S544" s="38" t="s">
        <v>46</v>
      </c>
      <c r="T544" s="38" t="s">
        <v>47</v>
      </c>
      <c r="U544" s="38" t="s">
        <v>18</v>
      </c>
      <c r="V544" s="38" t="s">
        <v>263</v>
      </c>
      <c r="W544" s="39" t="s">
        <v>59</v>
      </c>
      <c r="X544" s="31">
        <v>7</v>
      </c>
    </row>
    <row r="545" spans="6:24" x14ac:dyDescent="0.15">
      <c r="F545" s="37" t="s">
        <v>13</v>
      </c>
      <c r="G545" s="38" t="s">
        <v>116</v>
      </c>
      <c r="H545" s="38" t="s">
        <v>117</v>
      </c>
      <c r="I545" s="38" t="s">
        <v>118</v>
      </c>
      <c r="J545" s="38" t="s">
        <v>119</v>
      </c>
      <c r="K545" s="38" t="s">
        <v>120</v>
      </c>
      <c r="L545" s="38" t="s">
        <v>121</v>
      </c>
      <c r="M545" s="38" t="s">
        <v>122</v>
      </c>
      <c r="N545" s="38" t="s">
        <v>381</v>
      </c>
      <c r="O545" s="38" t="s">
        <v>382</v>
      </c>
      <c r="P545" s="38" t="s">
        <v>315</v>
      </c>
      <c r="Q545" s="38" t="s">
        <v>652</v>
      </c>
      <c r="R545" s="38" t="s">
        <v>301</v>
      </c>
      <c r="S545" s="38" t="s">
        <v>114</v>
      </c>
      <c r="T545" s="38" t="s">
        <v>115</v>
      </c>
      <c r="U545" s="38" t="s">
        <v>18</v>
      </c>
      <c r="V545" s="38" t="s">
        <v>263</v>
      </c>
      <c r="W545" s="39" t="s">
        <v>59</v>
      </c>
      <c r="X545" s="32">
        <v>24</v>
      </c>
    </row>
    <row r="546" spans="6:24" x14ac:dyDescent="0.15">
      <c r="F546" s="37" t="s">
        <v>13</v>
      </c>
      <c r="G546" s="38" t="s">
        <v>116</v>
      </c>
      <c r="H546" s="38" t="s">
        <v>117</v>
      </c>
      <c r="I546" s="38" t="s">
        <v>118</v>
      </c>
      <c r="J546" s="38" t="s">
        <v>119</v>
      </c>
      <c r="K546" s="38" t="s">
        <v>120</v>
      </c>
      <c r="L546" s="38" t="s">
        <v>121</v>
      </c>
      <c r="M546" s="38" t="s">
        <v>122</v>
      </c>
      <c r="N546" s="38" t="s">
        <v>381</v>
      </c>
      <c r="O546" s="38" t="s">
        <v>382</v>
      </c>
      <c r="P546" s="38" t="s">
        <v>315</v>
      </c>
      <c r="Q546" s="38" t="s">
        <v>652</v>
      </c>
      <c r="R546" s="38" t="s">
        <v>295</v>
      </c>
      <c r="S546" s="38" t="s">
        <v>39</v>
      </c>
      <c r="T546" s="38" t="s">
        <v>40</v>
      </c>
      <c r="U546" s="38" t="s">
        <v>18</v>
      </c>
      <c r="V546" s="38" t="s">
        <v>263</v>
      </c>
      <c r="W546" s="39" t="s">
        <v>59</v>
      </c>
      <c r="X546" s="32">
        <v>72</v>
      </c>
    </row>
    <row r="547" spans="6:24" x14ac:dyDescent="0.15">
      <c r="F547" s="37" t="s">
        <v>13</v>
      </c>
      <c r="G547" s="38" t="s">
        <v>116</v>
      </c>
      <c r="H547" s="38" t="s">
        <v>117</v>
      </c>
      <c r="I547" s="38" t="s">
        <v>118</v>
      </c>
      <c r="J547" s="38" t="s">
        <v>119</v>
      </c>
      <c r="K547" s="38" t="s">
        <v>120</v>
      </c>
      <c r="L547" s="38" t="s">
        <v>121</v>
      </c>
      <c r="M547" s="38" t="s">
        <v>122</v>
      </c>
      <c r="N547" s="38" t="s">
        <v>381</v>
      </c>
      <c r="O547" s="38" t="s">
        <v>382</v>
      </c>
      <c r="P547" s="38" t="s">
        <v>315</v>
      </c>
      <c r="Q547" s="38" t="s">
        <v>653</v>
      </c>
      <c r="R547" s="38" t="s">
        <v>295</v>
      </c>
      <c r="S547" s="38" t="s">
        <v>39</v>
      </c>
      <c r="T547" s="38" t="s">
        <v>40</v>
      </c>
      <c r="U547" s="38" t="s">
        <v>18</v>
      </c>
      <c r="V547" s="38" t="s">
        <v>654</v>
      </c>
      <c r="W547" s="39" t="s">
        <v>59</v>
      </c>
      <c r="X547" s="32">
        <v>48</v>
      </c>
    </row>
    <row r="548" spans="6:24" x14ac:dyDescent="0.15">
      <c r="F548" s="37" t="s">
        <v>13</v>
      </c>
      <c r="G548" s="38" t="s">
        <v>116</v>
      </c>
      <c r="H548" s="38" t="s">
        <v>117</v>
      </c>
      <c r="I548" s="38" t="s">
        <v>118</v>
      </c>
      <c r="J548" s="38" t="s">
        <v>119</v>
      </c>
      <c r="K548" s="38" t="s">
        <v>120</v>
      </c>
      <c r="L548" s="38" t="s">
        <v>121</v>
      </c>
      <c r="M548" s="38" t="s">
        <v>122</v>
      </c>
      <c r="N548" s="38" t="s">
        <v>381</v>
      </c>
      <c r="O548" s="38" t="s">
        <v>382</v>
      </c>
      <c r="P548" s="38" t="s">
        <v>328</v>
      </c>
      <c r="Q548" s="38" t="s">
        <v>655</v>
      </c>
      <c r="R548" s="38" t="s">
        <v>332</v>
      </c>
      <c r="S548" s="38" t="s">
        <v>35</v>
      </c>
      <c r="T548" s="38" t="s">
        <v>36</v>
      </c>
      <c r="U548" s="38" t="s">
        <v>18</v>
      </c>
      <c r="V548" s="38" t="s">
        <v>520</v>
      </c>
      <c r="W548" s="39" t="s">
        <v>59</v>
      </c>
      <c r="X548" s="32">
        <v>10</v>
      </c>
    </row>
    <row r="549" spans="6:24" x14ac:dyDescent="0.15">
      <c r="F549" s="37" t="s">
        <v>13</v>
      </c>
      <c r="G549" s="38" t="s">
        <v>116</v>
      </c>
      <c r="H549" s="38" t="s">
        <v>117</v>
      </c>
      <c r="I549" s="38" t="s">
        <v>118</v>
      </c>
      <c r="J549" s="38" t="s">
        <v>119</v>
      </c>
      <c r="K549" s="38" t="s">
        <v>120</v>
      </c>
      <c r="L549" s="38" t="s">
        <v>121</v>
      </c>
      <c r="M549" s="38" t="s">
        <v>122</v>
      </c>
      <c r="N549" s="38" t="s">
        <v>381</v>
      </c>
      <c r="O549" s="38" t="s">
        <v>382</v>
      </c>
      <c r="P549" s="38" t="s">
        <v>328</v>
      </c>
      <c r="Q549" s="38" t="s">
        <v>656</v>
      </c>
      <c r="R549" s="38" t="s">
        <v>332</v>
      </c>
      <c r="S549" s="38" t="s">
        <v>35</v>
      </c>
      <c r="T549" s="38" t="s">
        <v>36</v>
      </c>
      <c r="U549" s="38" t="s">
        <v>18</v>
      </c>
      <c r="V549" s="38" t="s">
        <v>246</v>
      </c>
      <c r="W549" s="39" t="s">
        <v>59</v>
      </c>
      <c r="X549" s="32">
        <v>10</v>
      </c>
    </row>
    <row r="550" spans="6:24" x14ac:dyDescent="0.15">
      <c r="F550" s="37" t="s">
        <v>13</v>
      </c>
      <c r="G550" s="38" t="s">
        <v>116</v>
      </c>
      <c r="H550" s="38" t="s">
        <v>117</v>
      </c>
      <c r="I550" s="38" t="s">
        <v>118</v>
      </c>
      <c r="J550" s="38" t="s">
        <v>119</v>
      </c>
      <c r="K550" s="38" t="s">
        <v>120</v>
      </c>
      <c r="L550" s="38" t="s">
        <v>121</v>
      </c>
      <c r="M550" s="38" t="s">
        <v>122</v>
      </c>
      <c r="N550" s="38" t="s">
        <v>381</v>
      </c>
      <c r="O550" s="38" t="s">
        <v>382</v>
      </c>
      <c r="P550" s="38" t="s">
        <v>328</v>
      </c>
      <c r="Q550" s="38" t="s">
        <v>657</v>
      </c>
      <c r="R550" s="38" t="s">
        <v>332</v>
      </c>
      <c r="S550" s="38" t="s">
        <v>35</v>
      </c>
      <c r="T550" s="38" t="s">
        <v>36</v>
      </c>
      <c r="U550" s="38" t="s">
        <v>18</v>
      </c>
      <c r="V550" s="38" t="s">
        <v>282</v>
      </c>
      <c r="W550" s="39" t="s">
        <v>59</v>
      </c>
      <c r="X550" s="32">
        <v>10</v>
      </c>
    </row>
    <row r="551" spans="6:24" x14ac:dyDescent="0.15">
      <c r="F551" s="37" t="s">
        <v>13</v>
      </c>
      <c r="G551" s="38" t="s">
        <v>116</v>
      </c>
      <c r="H551" s="38" t="s">
        <v>117</v>
      </c>
      <c r="I551" s="38" t="s">
        <v>118</v>
      </c>
      <c r="J551" s="38" t="s">
        <v>119</v>
      </c>
      <c r="K551" s="38" t="s">
        <v>120</v>
      </c>
      <c r="L551" s="38" t="s">
        <v>121</v>
      </c>
      <c r="M551" s="38" t="s">
        <v>122</v>
      </c>
      <c r="N551" s="38" t="s">
        <v>381</v>
      </c>
      <c r="O551" s="38" t="s">
        <v>382</v>
      </c>
      <c r="P551" s="38" t="s">
        <v>328</v>
      </c>
      <c r="Q551" s="38" t="s">
        <v>658</v>
      </c>
      <c r="R551" s="38" t="s">
        <v>332</v>
      </c>
      <c r="S551" s="38" t="s">
        <v>35</v>
      </c>
      <c r="T551" s="38" t="s">
        <v>36</v>
      </c>
      <c r="U551" s="38" t="s">
        <v>18</v>
      </c>
      <c r="V551" s="38" t="s">
        <v>280</v>
      </c>
      <c r="W551" s="39" t="s">
        <v>59</v>
      </c>
      <c r="X551" s="32">
        <v>10</v>
      </c>
    </row>
    <row r="552" spans="6:24" x14ac:dyDescent="0.15">
      <c r="F552" s="37" t="s">
        <v>13</v>
      </c>
      <c r="G552" s="38" t="s">
        <v>116</v>
      </c>
      <c r="H552" s="38" t="s">
        <v>117</v>
      </c>
      <c r="I552" s="38" t="s">
        <v>118</v>
      </c>
      <c r="J552" s="38" t="s">
        <v>119</v>
      </c>
      <c r="K552" s="38" t="s">
        <v>120</v>
      </c>
      <c r="L552" s="38" t="s">
        <v>121</v>
      </c>
      <c r="M552" s="38" t="s">
        <v>122</v>
      </c>
      <c r="N552" s="38" t="s">
        <v>381</v>
      </c>
      <c r="O552" s="38" t="s">
        <v>382</v>
      </c>
      <c r="P552" s="38" t="s">
        <v>328</v>
      </c>
      <c r="Q552" s="38" t="s">
        <v>659</v>
      </c>
      <c r="R552" s="38" t="s">
        <v>332</v>
      </c>
      <c r="S552" s="38" t="s">
        <v>35</v>
      </c>
      <c r="T552" s="38" t="s">
        <v>36</v>
      </c>
      <c r="U552" s="38" t="s">
        <v>18</v>
      </c>
      <c r="V552" s="38" t="s">
        <v>628</v>
      </c>
      <c r="W552" s="39" t="s">
        <v>59</v>
      </c>
      <c r="X552" s="32">
        <v>10</v>
      </c>
    </row>
    <row r="553" spans="6:24" x14ac:dyDescent="0.15">
      <c r="F553" s="37" t="s">
        <v>13</v>
      </c>
      <c r="G553" s="38" t="s">
        <v>116</v>
      </c>
      <c r="H553" s="38" t="s">
        <v>117</v>
      </c>
      <c r="I553" s="38" t="s">
        <v>118</v>
      </c>
      <c r="J553" s="38" t="s">
        <v>119</v>
      </c>
      <c r="K553" s="38" t="s">
        <v>120</v>
      </c>
      <c r="L553" s="38" t="s">
        <v>121</v>
      </c>
      <c r="M553" s="38" t="s">
        <v>122</v>
      </c>
      <c r="N553" s="38" t="s">
        <v>381</v>
      </c>
      <c r="O553" s="38" t="s">
        <v>382</v>
      </c>
      <c r="P553" s="38" t="s">
        <v>328</v>
      </c>
      <c r="Q553" s="38" t="s">
        <v>660</v>
      </c>
      <c r="R553" s="38" t="s">
        <v>332</v>
      </c>
      <c r="S553" s="38" t="s">
        <v>35</v>
      </c>
      <c r="T553" s="38" t="s">
        <v>36</v>
      </c>
      <c r="U553" s="38" t="s">
        <v>18</v>
      </c>
      <c r="V553" s="38" t="s">
        <v>654</v>
      </c>
      <c r="W553" s="39" t="s">
        <v>59</v>
      </c>
      <c r="X553" s="32">
        <v>10</v>
      </c>
    </row>
    <row r="554" spans="6:24" x14ac:dyDescent="0.15">
      <c r="F554" s="37" t="s">
        <v>13</v>
      </c>
      <c r="G554" s="38" t="s">
        <v>116</v>
      </c>
      <c r="H554" s="38" t="s">
        <v>117</v>
      </c>
      <c r="I554" s="38" t="s">
        <v>118</v>
      </c>
      <c r="J554" s="38" t="s">
        <v>119</v>
      </c>
      <c r="K554" s="38" t="s">
        <v>120</v>
      </c>
      <c r="L554" s="38" t="s">
        <v>121</v>
      </c>
      <c r="M554" s="38" t="s">
        <v>122</v>
      </c>
      <c r="N554" s="38" t="s">
        <v>381</v>
      </c>
      <c r="O554" s="38" t="s">
        <v>382</v>
      </c>
      <c r="P554" s="38" t="s">
        <v>661</v>
      </c>
      <c r="Q554" s="38" t="s">
        <v>662</v>
      </c>
      <c r="R554" s="38" t="s">
        <v>304</v>
      </c>
      <c r="S554" s="38" t="s">
        <v>23</v>
      </c>
      <c r="T554" s="38" t="s">
        <v>24</v>
      </c>
      <c r="U554" s="38" t="s">
        <v>18</v>
      </c>
      <c r="V554" s="38" t="s">
        <v>227</v>
      </c>
      <c r="W554" s="39" t="s">
        <v>66</v>
      </c>
      <c r="X554" s="31">
        <v>-6</v>
      </c>
    </row>
    <row r="555" spans="6:24" x14ac:dyDescent="0.15">
      <c r="F555" s="37" t="s">
        <v>13</v>
      </c>
      <c r="G555" s="38" t="s">
        <v>116</v>
      </c>
      <c r="H555" s="38" t="s">
        <v>117</v>
      </c>
      <c r="I555" s="38" t="s">
        <v>118</v>
      </c>
      <c r="J555" s="38" t="s">
        <v>119</v>
      </c>
      <c r="K555" s="38" t="s">
        <v>120</v>
      </c>
      <c r="L555" s="38" t="s">
        <v>121</v>
      </c>
      <c r="M555" s="38" t="s">
        <v>122</v>
      </c>
      <c r="N555" s="38" t="s">
        <v>381</v>
      </c>
      <c r="O555" s="38" t="s">
        <v>382</v>
      </c>
      <c r="P555" s="38" t="s">
        <v>661</v>
      </c>
      <c r="Q555" s="38" t="s">
        <v>663</v>
      </c>
      <c r="R555" s="38" t="s">
        <v>353</v>
      </c>
      <c r="S555" s="38" t="s">
        <v>48</v>
      </c>
      <c r="T555" s="38" t="s">
        <v>49</v>
      </c>
      <c r="U555" s="38" t="s">
        <v>18</v>
      </c>
      <c r="V555" s="38" t="s">
        <v>628</v>
      </c>
      <c r="W555" s="39" t="s">
        <v>66</v>
      </c>
      <c r="X555" s="32">
        <v>-2</v>
      </c>
    </row>
    <row r="556" spans="6:24" x14ac:dyDescent="0.15">
      <c r="F556" s="37" t="s">
        <v>13</v>
      </c>
      <c r="G556" s="38" t="s">
        <v>116</v>
      </c>
      <c r="H556" s="38" t="s">
        <v>117</v>
      </c>
      <c r="I556" s="38" t="s">
        <v>118</v>
      </c>
      <c r="J556" s="38" t="s">
        <v>119</v>
      </c>
      <c r="K556" s="38" t="s">
        <v>120</v>
      </c>
      <c r="L556" s="38" t="s">
        <v>121</v>
      </c>
      <c r="M556" s="38" t="s">
        <v>122</v>
      </c>
      <c r="N556" s="38" t="s">
        <v>381</v>
      </c>
      <c r="O556" s="38" t="s">
        <v>382</v>
      </c>
      <c r="P556" s="38" t="s">
        <v>661</v>
      </c>
      <c r="Q556" s="38" t="s">
        <v>663</v>
      </c>
      <c r="R556" s="38" t="s">
        <v>299</v>
      </c>
      <c r="S556" s="38" t="s">
        <v>29</v>
      </c>
      <c r="T556" s="38" t="s">
        <v>30</v>
      </c>
      <c r="U556" s="38" t="s">
        <v>18</v>
      </c>
      <c r="V556" s="38" t="s">
        <v>628</v>
      </c>
      <c r="W556" s="39" t="s">
        <v>66</v>
      </c>
      <c r="X556" s="33">
        <v>-8</v>
      </c>
    </row>
    <row r="557" spans="6:24" x14ac:dyDescent="0.15">
      <c r="F557" s="37" t="s">
        <v>13</v>
      </c>
      <c r="G557" s="38" t="s">
        <v>116</v>
      </c>
      <c r="H557" s="38" t="s">
        <v>117</v>
      </c>
      <c r="I557" s="38" t="s">
        <v>118</v>
      </c>
      <c r="J557" s="38" t="s">
        <v>119</v>
      </c>
      <c r="K557" s="38" t="s">
        <v>120</v>
      </c>
      <c r="L557" s="38" t="s">
        <v>121</v>
      </c>
      <c r="M557" s="38" t="s">
        <v>122</v>
      </c>
      <c r="N557" s="38" t="s">
        <v>381</v>
      </c>
      <c r="O557" s="38" t="s">
        <v>382</v>
      </c>
      <c r="P557" s="38" t="s">
        <v>661</v>
      </c>
      <c r="Q557" s="38" t="s">
        <v>664</v>
      </c>
      <c r="R557" s="38" t="s">
        <v>312</v>
      </c>
      <c r="S557" s="38" t="s">
        <v>21</v>
      </c>
      <c r="T557" s="38" t="s">
        <v>22</v>
      </c>
      <c r="U557" s="38" t="s">
        <v>18</v>
      </c>
      <c r="V557" s="38" t="s">
        <v>273</v>
      </c>
      <c r="W557" s="39" t="s">
        <v>66</v>
      </c>
      <c r="X557" s="31">
        <v>-7</v>
      </c>
    </row>
    <row r="558" spans="6:24" x14ac:dyDescent="0.15">
      <c r="F558" s="37" t="s">
        <v>13</v>
      </c>
      <c r="G558" s="38" t="s">
        <v>116</v>
      </c>
      <c r="H558" s="38" t="s">
        <v>117</v>
      </c>
      <c r="I558" s="38" t="s">
        <v>118</v>
      </c>
      <c r="J558" s="38" t="s">
        <v>119</v>
      </c>
      <c r="K558" s="38" t="s">
        <v>120</v>
      </c>
      <c r="L558" s="38" t="s">
        <v>121</v>
      </c>
      <c r="M558" s="38" t="s">
        <v>122</v>
      </c>
      <c r="N558" s="38" t="s">
        <v>381</v>
      </c>
      <c r="O558" s="38" t="s">
        <v>382</v>
      </c>
      <c r="P558" s="38" t="s">
        <v>661</v>
      </c>
      <c r="Q558" s="38" t="s">
        <v>664</v>
      </c>
      <c r="R558" s="38" t="s">
        <v>353</v>
      </c>
      <c r="S558" s="38" t="s">
        <v>48</v>
      </c>
      <c r="T558" s="38" t="s">
        <v>49</v>
      </c>
      <c r="U558" s="38" t="s">
        <v>18</v>
      </c>
      <c r="V558" s="38" t="s">
        <v>273</v>
      </c>
      <c r="W558" s="39" t="s">
        <v>66</v>
      </c>
      <c r="X558" s="32">
        <v>-12</v>
      </c>
    </row>
    <row r="559" spans="6:24" x14ac:dyDescent="0.15">
      <c r="F559" s="37" t="s">
        <v>13</v>
      </c>
      <c r="G559" s="38" t="s">
        <v>116</v>
      </c>
      <c r="H559" s="38" t="s">
        <v>117</v>
      </c>
      <c r="I559" s="38" t="s">
        <v>118</v>
      </c>
      <c r="J559" s="38" t="s">
        <v>119</v>
      </c>
      <c r="K559" s="38" t="s">
        <v>120</v>
      </c>
      <c r="L559" s="38" t="s">
        <v>121</v>
      </c>
      <c r="M559" s="38" t="s">
        <v>122</v>
      </c>
      <c r="N559" s="38" t="s">
        <v>381</v>
      </c>
      <c r="O559" s="38" t="s">
        <v>382</v>
      </c>
      <c r="P559" s="38" t="s">
        <v>661</v>
      </c>
      <c r="Q559" s="38" t="s">
        <v>664</v>
      </c>
      <c r="R559" s="38" t="s">
        <v>304</v>
      </c>
      <c r="S559" s="38" t="s">
        <v>23</v>
      </c>
      <c r="T559" s="38" t="s">
        <v>24</v>
      </c>
      <c r="U559" s="38" t="s">
        <v>18</v>
      </c>
      <c r="V559" s="38" t="s">
        <v>273</v>
      </c>
      <c r="W559" s="39" t="s">
        <v>66</v>
      </c>
      <c r="X559" s="31">
        <v>-36</v>
      </c>
    </row>
    <row r="560" spans="6:24" x14ac:dyDescent="0.15">
      <c r="F560" s="37" t="s">
        <v>13</v>
      </c>
      <c r="G560" s="38" t="s">
        <v>116</v>
      </c>
      <c r="H560" s="38" t="s">
        <v>117</v>
      </c>
      <c r="I560" s="38" t="s">
        <v>118</v>
      </c>
      <c r="J560" s="38" t="s">
        <v>119</v>
      </c>
      <c r="K560" s="38" t="s">
        <v>120</v>
      </c>
      <c r="L560" s="38" t="s">
        <v>121</v>
      </c>
      <c r="M560" s="38" t="s">
        <v>122</v>
      </c>
      <c r="N560" s="38" t="s">
        <v>381</v>
      </c>
      <c r="O560" s="38" t="s">
        <v>382</v>
      </c>
      <c r="P560" s="38" t="s">
        <v>661</v>
      </c>
      <c r="Q560" s="38" t="s">
        <v>664</v>
      </c>
      <c r="R560" s="38" t="s">
        <v>299</v>
      </c>
      <c r="S560" s="38" t="s">
        <v>29</v>
      </c>
      <c r="T560" s="38" t="s">
        <v>30</v>
      </c>
      <c r="U560" s="38" t="s">
        <v>18</v>
      </c>
      <c r="V560" s="38" t="s">
        <v>273</v>
      </c>
      <c r="W560" s="39" t="s">
        <v>66</v>
      </c>
      <c r="X560" s="33">
        <v>-160</v>
      </c>
    </row>
    <row r="561" spans="6:24" x14ac:dyDescent="0.15">
      <c r="F561" s="37" t="s">
        <v>13</v>
      </c>
      <c r="G561" s="38" t="s">
        <v>123</v>
      </c>
      <c r="H561" s="38" t="s">
        <v>124</v>
      </c>
      <c r="I561" s="38" t="s">
        <v>125</v>
      </c>
      <c r="J561" s="38" t="s">
        <v>126</v>
      </c>
      <c r="K561" s="38" t="s">
        <v>66</v>
      </c>
      <c r="L561" s="38" t="s">
        <v>127</v>
      </c>
      <c r="M561" s="38" t="s">
        <v>128</v>
      </c>
      <c r="N561" s="38" t="s">
        <v>444</v>
      </c>
      <c r="O561" s="38" t="s">
        <v>445</v>
      </c>
      <c r="P561" s="38" t="s">
        <v>293</v>
      </c>
      <c r="Q561" s="38" t="s">
        <v>665</v>
      </c>
      <c r="R561" s="38" t="s">
        <v>301</v>
      </c>
      <c r="S561" s="38" t="s">
        <v>129</v>
      </c>
      <c r="T561" s="38" t="s">
        <v>130</v>
      </c>
      <c r="U561" s="38" t="s">
        <v>18</v>
      </c>
      <c r="V561" s="38" t="s">
        <v>666</v>
      </c>
      <c r="W561" s="39" t="s">
        <v>59</v>
      </c>
      <c r="X561" s="32">
        <v>36</v>
      </c>
    </row>
    <row r="562" spans="6:24" x14ac:dyDescent="0.15">
      <c r="F562" s="37" t="s">
        <v>13</v>
      </c>
      <c r="G562" s="38" t="s">
        <v>123</v>
      </c>
      <c r="H562" s="38" t="s">
        <v>124</v>
      </c>
      <c r="I562" s="38" t="s">
        <v>125</v>
      </c>
      <c r="J562" s="38" t="s">
        <v>126</v>
      </c>
      <c r="K562" s="38" t="s">
        <v>66</v>
      </c>
      <c r="L562" s="38" t="s">
        <v>127</v>
      </c>
      <c r="M562" s="38" t="s">
        <v>128</v>
      </c>
      <c r="N562" s="38" t="s">
        <v>444</v>
      </c>
      <c r="O562" s="38" t="s">
        <v>445</v>
      </c>
      <c r="P562" s="38" t="s">
        <v>293</v>
      </c>
      <c r="Q562" s="38" t="s">
        <v>667</v>
      </c>
      <c r="R562" s="38" t="s">
        <v>304</v>
      </c>
      <c r="S562" s="38" t="s">
        <v>23</v>
      </c>
      <c r="T562" s="38" t="s">
        <v>24</v>
      </c>
      <c r="U562" s="38" t="s">
        <v>18</v>
      </c>
      <c r="V562" s="38" t="s">
        <v>260</v>
      </c>
      <c r="W562" s="39" t="s">
        <v>59</v>
      </c>
      <c r="X562" s="31">
        <v>12</v>
      </c>
    </row>
    <row r="563" spans="6:24" x14ac:dyDescent="0.15">
      <c r="F563" s="37" t="s">
        <v>13</v>
      </c>
      <c r="G563" s="38" t="s">
        <v>123</v>
      </c>
      <c r="H563" s="38" t="s">
        <v>124</v>
      </c>
      <c r="I563" s="38" t="s">
        <v>125</v>
      </c>
      <c r="J563" s="38" t="s">
        <v>126</v>
      </c>
      <c r="K563" s="38" t="s">
        <v>66</v>
      </c>
      <c r="L563" s="38" t="s">
        <v>127</v>
      </c>
      <c r="M563" s="38" t="s">
        <v>128</v>
      </c>
      <c r="N563" s="38" t="s">
        <v>444</v>
      </c>
      <c r="O563" s="38" t="s">
        <v>445</v>
      </c>
      <c r="P563" s="38" t="s">
        <v>533</v>
      </c>
      <c r="Q563" s="38" t="s">
        <v>668</v>
      </c>
      <c r="R563" s="38" t="s">
        <v>332</v>
      </c>
      <c r="S563" s="38" t="s">
        <v>35</v>
      </c>
      <c r="T563" s="38" t="s">
        <v>36</v>
      </c>
      <c r="U563" s="38" t="s">
        <v>18</v>
      </c>
      <c r="V563" s="38" t="s">
        <v>579</v>
      </c>
      <c r="W563" s="39" t="s">
        <v>59</v>
      </c>
      <c r="X563" s="32">
        <v>39</v>
      </c>
    </row>
    <row r="564" spans="6:24" x14ac:dyDescent="0.15">
      <c r="F564" s="37" t="s">
        <v>13</v>
      </c>
      <c r="G564" s="38" t="s">
        <v>123</v>
      </c>
      <c r="H564" s="38" t="s">
        <v>124</v>
      </c>
      <c r="I564" s="38" t="s">
        <v>125</v>
      </c>
      <c r="J564" s="38" t="s">
        <v>126</v>
      </c>
      <c r="K564" s="38" t="s">
        <v>66</v>
      </c>
      <c r="L564" s="38" t="s">
        <v>127</v>
      </c>
      <c r="M564" s="38" t="s">
        <v>128</v>
      </c>
      <c r="N564" s="38" t="s">
        <v>444</v>
      </c>
      <c r="O564" s="38" t="s">
        <v>445</v>
      </c>
      <c r="P564" s="38" t="s">
        <v>315</v>
      </c>
      <c r="Q564" s="38" t="s">
        <v>669</v>
      </c>
      <c r="R564" s="38" t="s">
        <v>301</v>
      </c>
      <c r="S564" s="38" t="s">
        <v>129</v>
      </c>
      <c r="T564" s="38" t="s">
        <v>130</v>
      </c>
      <c r="U564" s="38" t="s">
        <v>18</v>
      </c>
      <c r="V564" s="38" t="s">
        <v>464</v>
      </c>
      <c r="W564" s="39" t="s">
        <v>59</v>
      </c>
      <c r="X564" s="32">
        <v>6</v>
      </c>
    </row>
    <row r="565" spans="6:24" x14ac:dyDescent="0.15">
      <c r="F565" s="37" t="s">
        <v>13</v>
      </c>
      <c r="G565" s="38" t="s">
        <v>123</v>
      </c>
      <c r="H565" s="38" t="s">
        <v>124</v>
      </c>
      <c r="I565" s="38" t="s">
        <v>125</v>
      </c>
      <c r="J565" s="38" t="s">
        <v>126</v>
      </c>
      <c r="K565" s="38" t="s">
        <v>66</v>
      </c>
      <c r="L565" s="38" t="s">
        <v>127</v>
      </c>
      <c r="M565" s="38" t="s">
        <v>128</v>
      </c>
      <c r="N565" s="38" t="s">
        <v>444</v>
      </c>
      <c r="O565" s="38" t="s">
        <v>445</v>
      </c>
      <c r="P565" s="38" t="s">
        <v>315</v>
      </c>
      <c r="Q565" s="38" t="s">
        <v>669</v>
      </c>
      <c r="R565" s="38" t="s">
        <v>295</v>
      </c>
      <c r="S565" s="38" t="s">
        <v>39</v>
      </c>
      <c r="T565" s="38" t="s">
        <v>40</v>
      </c>
      <c r="U565" s="38" t="s">
        <v>18</v>
      </c>
      <c r="V565" s="38" t="s">
        <v>464</v>
      </c>
      <c r="W565" s="39" t="s">
        <v>59</v>
      </c>
      <c r="X565" s="32">
        <v>96</v>
      </c>
    </row>
    <row r="566" spans="6:24" x14ac:dyDescent="0.15">
      <c r="F566" s="37" t="s">
        <v>13</v>
      </c>
      <c r="G566" s="38" t="s">
        <v>123</v>
      </c>
      <c r="H566" s="38" t="s">
        <v>124</v>
      </c>
      <c r="I566" s="38" t="s">
        <v>125</v>
      </c>
      <c r="J566" s="38" t="s">
        <v>126</v>
      </c>
      <c r="K566" s="38" t="s">
        <v>66</v>
      </c>
      <c r="L566" s="38" t="s">
        <v>127</v>
      </c>
      <c r="M566" s="38" t="s">
        <v>128</v>
      </c>
      <c r="N566" s="38" t="s">
        <v>444</v>
      </c>
      <c r="O566" s="38" t="s">
        <v>445</v>
      </c>
      <c r="P566" s="38" t="s">
        <v>315</v>
      </c>
      <c r="Q566" s="38" t="s">
        <v>670</v>
      </c>
      <c r="R566" s="38" t="s">
        <v>301</v>
      </c>
      <c r="S566" s="38" t="s">
        <v>129</v>
      </c>
      <c r="T566" s="38" t="s">
        <v>130</v>
      </c>
      <c r="U566" s="38" t="s">
        <v>18</v>
      </c>
      <c r="V566" s="38" t="s">
        <v>671</v>
      </c>
      <c r="W566" s="39" t="s">
        <v>59</v>
      </c>
      <c r="X566" s="32">
        <v>6</v>
      </c>
    </row>
    <row r="567" spans="6:24" x14ac:dyDescent="0.15">
      <c r="F567" s="37" t="s">
        <v>13</v>
      </c>
      <c r="G567" s="38" t="s">
        <v>123</v>
      </c>
      <c r="H567" s="38" t="s">
        <v>124</v>
      </c>
      <c r="I567" s="38" t="s">
        <v>125</v>
      </c>
      <c r="J567" s="38" t="s">
        <v>126</v>
      </c>
      <c r="K567" s="38" t="s">
        <v>66</v>
      </c>
      <c r="L567" s="38" t="s">
        <v>127</v>
      </c>
      <c r="M567" s="38" t="s">
        <v>128</v>
      </c>
      <c r="N567" s="38" t="s">
        <v>444</v>
      </c>
      <c r="O567" s="38" t="s">
        <v>445</v>
      </c>
      <c r="P567" s="38" t="s">
        <v>315</v>
      </c>
      <c r="Q567" s="38" t="s">
        <v>670</v>
      </c>
      <c r="R567" s="38" t="s">
        <v>295</v>
      </c>
      <c r="S567" s="38" t="s">
        <v>39</v>
      </c>
      <c r="T567" s="38" t="s">
        <v>40</v>
      </c>
      <c r="U567" s="38" t="s">
        <v>18</v>
      </c>
      <c r="V567" s="38" t="s">
        <v>671</v>
      </c>
      <c r="W567" s="39" t="s">
        <v>59</v>
      </c>
      <c r="X567" s="32">
        <v>96</v>
      </c>
    </row>
    <row r="568" spans="6:24" x14ac:dyDescent="0.15">
      <c r="F568" s="37" t="s">
        <v>13</v>
      </c>
      <c r="G568" s="38" t="s">
        <v>123</v>
      </c>
      <c r="H568" s="38" t="s">
        <v>124</v>
      </c>
      <c r="I568" s="38" t="s">
        <v>125</v>
      </c>
      <c r="J568" s="38" t="s">
        <v>126</v>
      </c>
      <c r="K568" s="38" t="s">
        <v>66</v>
      </c>
      <c r="L568" s="38" t="s">
        <v>127</v>
      </c>
      <c r="M568" s="38" t="s">
        <v>128</v>
      </c>
      <c r="N568" s="38" t="s">
        <v>444</v>
      </c>
      <c r="O568" s="38" t="s">
        <v>445</v>
      </c>
      <c r="P568" s="38" t="s">
        <v>315</v>
      </c>
      <c r="Q568" s="38" t="s">
        <v>672</v>
      </c>
      <c r="R568" s="38" t="s">
        <v>301</v>
      </c>
      <c r="S568" s="38" t="s">
        <v>129</v>
      </c>
      <c r="T568" s="38" t="s">
        <v>130</v>
      </c>
      <c r="U568" s="38" t="s">
        <v>18</v>
      </c>
      <c r="V568" s="38" t="s">
        <v>302</v>
      </c>
      <c r="W568" s="39" t="s">
        <v>59</v>
      </c>
      <c r="X568" s="32">
        <v>36</v>
      </c>
    </row>
    <row r="569" spans="6:24" x14ac:dyDescent="0.15">
      <c r="F569" s="37" t="s">
        <v>13</v>
      </c>
      <c r="G569" s="38" t="s">
        <v>123</v>
      </c>
      <c r="H569" s="38" t="s">
        <v>124</v>
      </c>
      <c r="I569" s="38" t="s">
        <v>125</v>
      </c>
      <c r="J569" s="38" t="s">
        <v>126</v>
      </c>
      <c r="K569" s="38" t="s">
        <v>66</v>
      </c>
      <c r="L569" s="38" t="s">
        <v>127</v>
      </c>
      <c r="M569" s="38" t="s">
        <v>128</v>
      </c>
      <c r="N569" s="38" t="s">
        <v>444</v>
      </c>
      <c r="O569" s="38" t="s">
        <v>445</v>
      </c>
      <c r="P569" s="38" t="s">
        <v>315</v>
      </c>
      <c r="Q569" s="38" t="s">
        <v>673</v>
      </c>
      <c r="R569" s="38" t="s">
        <v>304</v>
      </c>
      <c r="S569" s="38" t="s">
        <v>23</v>
      </c>
      <c r="T569" s="38" t="s">
        <v>24</v>
      </c>
      <c r="U569" s="38" t="s">
        <v>18</v>
      </c>
      <c r="V569" s="38" t="s">
        <v>279</v>
      </c>
      <c r="W569" s="39" t="s">
        <v>59</v>
      </c>
      <c r="X569" s="31">
        <v>12</v>
      </c>
    </row>
    <row r="570" spans="6:24" x14ac:dyDescent="0.15">
      <c r="F570" s="37" t="s">
        <v>13</v>
      </c>
      <c r="G570" s="38" t="s">
        <v>123</v>
      </c>
      <c r="H570" s="38" t="s">
        <v>124</v>
      </c>
      <c r="I570" s="38" t="s">
        <v>125</v>
      </c>
      <c r="J570" s="38" t="s">
        <v>126</v>
      </c>
      <c r="K570" s="38" t="s">
        <v>66</v>
      </c>
      <c r="L570" s="38" t="s">
        <v>127</v>
      </c>
      <c r="M570" s="38" t="s">
        <v>128</v>
      </c>
      <c r="N570" s="38" t="s">
        <v>444</v>
      </c>
      <c r="O570" s="38" t="s">
        <v>445</v>
      </c>
      <c r="P570" s="38" t="s">
        <v>315</v>
      </c>
      <c r="Q570" s="38" t="s">
        <v>673</v>
      </c>
      <c r="R570" s="38" t="s">
        <v>306</v>
      </c>
      <c r="S570" s="38" t="s">
        <v>37</v>
      </c>
      <c r="T570" s="38" t="s">
        <v>38</v>
      </c>
      <c r="U570" s="38" t="s">
        <v>18</v>
      </c>
      <c r="V570" s="38" t="s">
        <v>279</v>
      </c>
      <c r="W570" s="39" t="s">
        <v>59</v>
      </c>
      <c r="X570" s="31">
        <v>7</v>
      </c>
    </row>
    <row r="571" spans="6:24" x14ac:dyDescent="0.15">
      <c r="F571" s="37" t="s">
        <v>13</v>
      </c>
      <c r="G571" s="38" t="s">
        <v>123</v>
      </c>
      <c r="H571" s="38" t="s">
        <v>124</v>
      </c>
      <c r="I571" s="38" t="s">
        <v>125</v>
      </c>
      <c r="J571" s="38" t="s">
        <v>126</v>
      </c>
      <c r="K571" s="38" t="s">
        <v>66</v>
      </c>
      <c r="L571" s="38" t="s">
        <v>127</v>
      </c>
      <c r="M571" s="38" t="s">
        <v>128</v>
      </c>
      <c r="N571" s="38" t="s">
        <v>444</v>
      </c>
      <c r="O571" s="38" t="s">
        <v>445</v>
      </c>
      <c r="P571" s="38" t="s">
        <v>315</v>
      </c>
      <c r="Q571" s="38" t="s">
        <v>673</v>
      </c>
      <c r="R571" s="38" t="s">
        <v>301</v>
      </c>
      <c r="S571" s="38" t="s">
        <v>129</v>
      </c>
      <c r="T571" s="38" t="s">
        <v>130</v>
      </c>
      <c r="U571" s="38" t="s">
        <v>18</v>
      </c>
      <c r="V571" s="38" t="s">
        <v>279</v>
      </c>
      <c r="W571" s="39" t="s">
        <v>59</v>
      </c>
      <c r="X571" s="32">
        <v>36</v>
      </c>
    </row>
    <row r="572" spans="6:24" x14ac:dyDescent="0.15">
      <c r="F572" s="37" t="s">
        <v>13</v>
      </c>
      <c r="G572" s="38" t="s">
        <v>123</v>
      </c>
      <c r="H572" s="38" t="s">
        <v>124</v>
      </c>
      <c r="I572" s="38" t="s">
        <v>125</v>
      </c>
      <c r="J572" s="38" t="s">
        <v>126</v>
      </c>
      <c r="K572" s="38" t="s">
        <v>66</v>
      </c>
      <c r="L572" s="38" t="s">
        <v>127</v>
      </c>
      <c r="M572" s="38" t="s">
        <v>128</v>
      </c>
      <c r="N572" s="38" t="s">
        <v>444</v>
      </c>
      <c r="O572" s="38" t="s">
        <v>445</v>
      </c>
      <c r="P572" s="38" t="s">
        <v>315</v>
      </c>
      <c r="Q572" s="38" t="s">
        <v>673</v>
      </c>
      <c r="R572" s="38" t="s">
        <v>295</v>
      </c>
      <c r="S572" s="38" t="s">
        <v>39</v>
      </c>
      <c r="T572" s="38" t="s">
        <v>40</v>
      </c>
      <c r="U572" s="38" t="s">
        <v>18</v>
      </c>
      <c r="V572" s="38" t="s">
        <v>279</v>
      </c>
      <c r="W572" s="39" t="s">
        <v>59</v>
      </c>
      <c r="X572" s="32">
        <v>120</v>
      </c>
    </row>
    <row r="573" spans="6:24" x14ac:dyDescent="0.15">
      <c r="F573" s="37" t="s">
        <v>13</v>
      </c>
      <c r="G573" s="38" t="s">
        <v>123</v>
      </c>
      <c r="H573" s="38" t="s">
        <v>124</v>
      </c>
      <c r="I573" s="38" t="s">
        <v>125</v>
      </c>
      <c r="J573" s="38" t="s">
        <v>126</v>
      </c>
      <c r="K573" s="38" t="s">
        <v>66</v>
      </c>
      <c r="L573" s="38" t="s">
        <v>127</v>
      </c>
      <c r="M573" s="38" t="s">
        <v>128</v>
      </c>
      <c r="N573" s="38" t="s">
        <v>444</v>
      </c>
      <c r="O573" s="38" t="s">
        <v>445</v>
      </c>
      <c r="P573" s="38" t="s">
        <v>315</v>
      </c>
      <c r="Q573" s="38" t="s">
        <v>674</v>
      </c>
      <c r="R573" s="38" t="s">
        <v>301</v>
      </c>
      <c r="S573" s="38" t="s">
        <v>129</v>
      </c>
      <c r="T573" s="38" t="s">
        <v>130</v>
      </c>
      <c r="U573" s="38" t="s">
        <v>18</v>
      </c>
      <c r="V573" s="38" t="s">
        <v>227</v>
      </c>
      <c r="W573" s="39" t="s">
        <v>59</v>
      </c>
      <c r="X573" s="32">
        <v>12</v>
      </c>
    </row>
    <row r="574" spans="6:24" x14ac:dyDescent="0.15">
      <c r="F574" s="37" t="s">
        <v>13</v>
      </c>
      <c r="G574" s="38" t="s">
        <v>123</v>
      </c>
      <c r="H574" s="38" t="s">
        <v>124</v>
      </c>
      <c r="I574" s="38" t="s">
        <v>125</v>
      </c>
      <c r="J574" s="38" t="s">
        <v>126</v>
      </c>
      <c r="K574" s="38" t="s">
        <v>66</v>
      </c>
      <c r="L574" s="38" t="s">
        <v>127</v>
      </c>
      <c r="M574" s="38" t="s">
        <v>128</v>
      </c>
      <c r="N574" s="38" t="s">
        <v>444</v>
      </c>
      <c r="O574" s="38" t="s">
        <v>445</v>
      </c>
      <c r="P574" s="38" t="s">
        <v>315</v>
      </c>
      <c r="Q574" s="38" t="s">
        <v>675</v>
      </c>
      <c r="R574" s="38" t="s">
        <v>301</v>
      </c>
      <c r="S574" s="38" t="s">
        <v>129</v>
      </c>
      <c r="T574" s="38" t="s">
        <v>130</v>
      </c>
      <c r="U574" s="38" t="s">
        <v>18</v>
      </c>
      <c r="V574" s="38" t="s">
        <v>260</v>
      </c>
      <c r="W574" s="39" t="s">
        <v>59</v>
      </c>
      <c r="X574" s="32">
        <v>36</v>
      </c>
    </row>
    <row r="575" spans="6:24" x14ac:dyDescent="0.15">
      <c r="F575" s="37" t="s">
        <v>13</v>
      </c>
      <c r="G575" s="38" t="s">
        <v>123</v>
      </c>
      <c r="H575" s="38" t="s">
        <v>124</v>
      </c>
      <c r="I575" s="38" t="s">
        <v>125</v>
      </c>
      <c r="J575" s="38" t="s">
        <v>126</v>
      </c>
      <c r="K575" s="38" t="s">
        <v>66</v>
      </c>
      <c r="L575" s="38" t="s">
        <v>127</v>
      </c>
      <c r="M575" s="38" t="s">
        <v>128</v>
      </c>
      <c r="N575" s="38" t="s">
        <v>444</v>
      </c>
      <c r="O575" s="38" t="s">
        <v>445</v>
      </c>
      <c r="P575" s="38" t="s">
        <v>315</v>
      </c>
      <c r="Q575" s="38" t="s">
        <v>675</v>
      </c>
      <c r="R575" s="38" t="s">
        <v>295</v>
      </c>
      <c r="S575" s="38" t="s">
        <v>39</v>
      </c>
      <c r="T575" s="38" t="s">
        <v>40</v>
      </c>
      <c r="U575" s="38" t="s">
        <v>18</v>
      </c>
      <c r="V575" s="38" t="s">
        <v>260</v>
      </c>
      <c r="W575" s="39" t="s">
        <v>59</v>
      </c>
      <c r="X575" s="32">
        <v>72</v>
      </c>
    </row>
    <row r="576" spans="6:24" x14ac:dyDescent="0.15">
      <c r="F576" s="37" t="s">
        <v>13</v>
      </c>
      <c r="G576" s="38" t="s">
        <v>123</v>
      </c>
      <c r="H576" s="38" t="s">
        <v>124</v>
      </c>
      <c r="I576" s="38" t="s">
        <v>125</v>
      </c>
      <c r="J576" s="38" t="s">
        <v>126</v>
      </c>
      <c r="K576" s="38" t="s">
        <v>66</v>
      </c>
      <c r="L576" s="38" t="s">
        <v>127</v>
      </c>
      <c r="M576" s="38" t="s">
        <v>128</v>
      </c>
      <c r="N576" s="38" t="s">
        <v>444</v>
      </c>
      <c r="O576" s="38" t="s">
        <v>445</v>
      </c>
      <c r="P576" s="38" t="s">
        <v>315</v>
      </c>
      <c r="Q576" s="38" t="s">
        <v>676</v>
      </c>
      <c r="R576" s="38" t="s">
        <v>312</v>
      </c>
      <c r="S576" s="38" t="s">
        <v>21</v>
      </c>
      <c r="T576" s="38" t="s">
        <v>22</v>
      </c>
      <c r="U576" s="38" t="s">
        <v>18</v>
      </c>
      <c r="V576" s="38" t="s">
        <v>677</v>
      </c>
      <c r="W576" s="39" t="s">
        <v>59</v>
      </c>
      <c r="X576" s="31">
        <v>12</v>
      </c>
    </row>
    <row r="577" spans="6:24" x14ac:dyDescent="0.15">
      <c r="F577" s="37" t="s">
        <v>13</v>
      </c>
      <c r="G577" s="38" t="s">
        <v>123</v>
      </c>
      <c r="H577" s="38" t="s">
        <v>124</v>
      </c>
      <c r="I577" s="38" t="s">
        <v>125</v>
      </c>
      <c r="J577" s="38" t="s">
        <v>126</v>
      </c>
      <c r="K577" s="38" t="s">
        <v>66</v>
      </c>
      <c r="L577" s="38" t="s">
        <v>127</v>
      </c>
      <c r="M577" s="38" t="s">
        <v>128</v>
      </c>
      <c r="N577" s="38" t="s">
        <v>444</v>
      </c>
      <c r="O577" s="38" t="s">
        <v>445</v>
      </c>
      <c r="P577" s="38" t="s">
        <v>315</v>
      </c>
      <c r="Q577" s="38" t="s">
        <v>676</v>
      </c>
      <c r="R577" s="38" t="s">
        <v>304</v>
      </c>
      <c r="S577" s="38" t="s">
        <v>23</v>
      </c>
      <c r="T577" s="38" t="s">
        <v>24</v>
      </c>
      <c r="U577" s="38" t="s">
        <v>18</v>
      </c>
      <c r="V577" s="38" t="s">
        <v>677</v>
      </c>
      <c r="W577" s="39" t="s">
        <v>59</v>
      </c>
      <c r="X577" s="31">
        <v>12</v>
      </c>
    </row>
    <row r="578" spans="6:24" x14ac:dyDescent="0.15">
      <c r="F578" s="37" t="s">
        <v>13</v>
      </c>
      <c r="G578" s="38" t="s">
        <v>123</v>
      </c>
      <c r="H578" s="38" t="s">
        <v>124</v>
      </c>
      <c r="I578" s="38" t="s">
        <v>125</v>
      </c>
      <c r="J578" s="38" t="s">
        <v>126</v>
      </c>
      <c r="K578" s="38" t="s">
        <v>66</v>
      </c>
      <c r="L578" s="38" t="s">
        <v>127</v>
      </c>
      <c r="M578" s="38" t="s">
        <v>128</v>
      </c>
      <c r="N578" s="38" t="s">
        <v>444</v>
      </c>
      <c r="O578" s="38" t="s">
        <v>445</v>
      </c>
      <c r="P578" s="38" t="s">
        <v>315</v>
      </c>
      <c r="Q578" s="38" t="s">
        <v>676</v>
      </c>
      <c r="R578" s="38" t="s">
        <v>306</v>
      </c>
      <c r="S578" s="38" t="s">
        <v>37</v>
      </c>
      <c r="T578" s="38" t="s">
        <v>38</v>
      </c>
      <c r="U578" s="38" t="s">
        <v>18</v>
      </c>
      <c r="V578" s="38" t="s">
        <v>677</v>
      </c>
      <c r="W578" s="39" t="s">
        <v>59</v>
      </c>
      <c r="X578" s="31">
        <v>7</v>
      </c>
    </row>
    <row r="579" spans="6:24" x14ac:dyDescent="0.15">
      <c r="F579" s="37" t="s">
        <v>13</v>
      </c>
      <c r="G579" s="38" t="s">
        <v>123</v>
      </c>
      <c r="H579" s="38" t="s">
        <v>124</v>
      </c>
      <c r="I579" s="38" t="s">
        <v>125</v>
      </c>
      <c r="J579" s="38" t="s">
        <v>126</v>
      </c>
      <c r="K579" s="38" t="s">
        <v>66</v>
      </c>
      <c r="L579" s="38" t="s">
        <v>127</v>
      </c>
      <c r="M579" s="38" t="s">
        <v>128</v>
      </c>
      <c r="N579" s="38" t="s">
        <v>444</v>
      </c>
      <c r="O579" s="38" t="s">
        <v>445</v>
      </c>
      <c r="P579" s="38" t="s">
        <v>315</v>
      </c>
      <c r="Q579" s="38" t="s">
        <v>676</v>
      </c>
      <c r="R579" s="38" t="s">
        <v>301</v>
      </c>
      <c r="S579" s="38" t="s">
        <v>129</v>
      </c>
      <c r="T579" s="38" t="s">
        <v>130</v>
      </c>
      <c r="U579" s="38" t="s">
        <v>18</v>
      </c>
      <c r="V579" s="38" t="s">
        <v>677</v>
      </c>
      <c r="W579" s="39" t="s">
        <v>59</v>
      </c>
      <c r="X579" s="32">
        <v>30</v>
      </c>
    </row>
    <row r="580" spans="6:24" x14ac:dyDescent="0.15">
      <c r="F580" s="37" t="s">
        <v>13</v>
      </c>
      <c r="G580" s="38" t="s">
        <v>123</v>
      </c>
      <c r="H580" s="38" t="s">
        <v>124</v>
      </c>
      <c r="I580" s="38" t="s">
        <v>125</v>
      </c>
      <c r="J580" s="38" t="s">
        <v>126</v>
      </c>
      <c r="K580" s="38" t="s">
        <v>66</v>
      </c>
      <c r="L580" s="38" t="s">
        <v>127</v>
      </c>
      <c r="M580" s="38" t="s">
        <v>128</v>
      </c>
      <c r="N580" s="38" t="s">
        <v>444</v>
      </c>
      <c r="O580" s="38" t="s">
        <v>445</v>
      </c>
      <c r="P580" s="38" t="s">
        <v>315</v>
      </c>
      <c r="Q580" s="38" t="s">
        <v>676</v>
      </c>
      <c r="R580" s="38" t="s">
        <v>295</v>
      </c>
      <c r="S580" s="38" t="s">
        <v>39</v>
      </c>
      <c r="T580" s="38" t="s">
        <v>40</v>
      </c>
      <c r="U580" s="38" t="s">
        <v>18</v>
      </c>
      <c r="V580" s="38" t="s">
        <v>677</v>
      </c>
      <c r="W580" s="39" t="s">
        <v>59</v>
      </c>
      <c r="X580" s="32">
        <v>72</v>
      </c>
    </row>
    <row r="581" spans="6:24" x14ac:dyDescent="0.15">
      <c r="F581" s="37" t="s">
        <v>13</v>
      </c>
      <c r="G581" s="38" t="s">
        <v>123</v>
      </c>
      <c r="H581" s="38" t="s">
        <v>124</v>
      </c>
      <c r="I581" s="38" t="s">
        <v>125</v>
      </c>
      <c r="J581" s="38" t="s">
        <v>126</v>
      </c>
      <c r="K581" s="38" t="s">
        <v>66</v>
      </c>
      <c r="L581" s="38" t="s">
        <v>127</v>
      </c>
      <c r="M581" s="38" t="s">
        <v>128</v>
      </c>
      <c r="N581" s="38" t="s">
        <v>444</v>
      </c>
      <c r="O581" s="38" t="s">
        <v>445</v>
      </c>
      <c r="P581" s="38" t="s">
        <v>315</v>
      </c>
      <c r="Q581" s="38" t="s">
        <v>678</v>
      </c>
      <c r="R581" s="38" t="s">
        <v>301</v>
      </c>
      <c r="S581" s="38" t="s">
        <v>129</v>
      </c>
      <c r="T581" s="38" t="s">
        <v>130</v>
      </c>
      <c r="U581" s="38" t="s">
        <v>18</v>
      </c>
      <c r="V581" s="38" t="s">
        <v>579</v>
      </c>
      <c r="W581" s="39" t="s">
        <v>59</v>
      </c>
      <c r="X581" s="32">
        <v>36</v>
      </c>
    </row>
    <row r="582" spans="6:24" x14ac:dyDescent="0.15">
      <c r="F582" s="37" t="s">
        <v>13</v>
      </c>
      <c r="G582" s="38" t="s">
        <v>123</v>
      </c>
      <c r="H582" s="38" t="s">
        <v>124</v>
      </c>
      <c r="I582" s="38" t="s">
        <v>125</v>
      </c>
      <c r="J582" s="38" t="s">
        <v>126</v>
      </c>
      <c r="K582" s="38" t="s">
        <v>66</v>
      </c>
      <c r="L582" s="38" t="s">
        <v>127</v>
      </c>
      <c r="M582" s="38" t="s">
        <v>128</v>
      </c>
      <c r="N582" s="38" t="s">
        <v>444</v>
      </c>
      <c r="O582" s="38" t="s">
        <v>445</v>
      </c>
      <c r="P582" s="38" t="s">
        <v>315</v>
      </c>
      <c r="Q582" s="38" t="s">
        <v>678</v>
      </c>
      <c r="R582" s="38" t="s">
        <v>295</v>
      </c>
      <c r="S582" s="38" t="s">
        <v>39</v>
      </c>
      <c r="T582" s="38" t="s">
        <v>40</v>
      </c>
      <c r="U582" s="38" t="s">
        <v>18</v>
      </c>
      <c r="V582" s="38" t="s">
        <v>579</v>
      </c>
      <c r="W582" s="39" t="s">
        <v>59</v>
      </c>
      <c r="X582" s="32">
        <v>24</v>
      </c>
    </row>
    <row r="583" spans="6:24" x14ac:dyDescent="0.15">
      <c r="F583" s="37" t="s">
        <v>13</v>
      </c>
      <c r="G583" s="38" t="s">
        <v>123</v>
      </c>
      <c r="H583" s="38" t="s">
        <v>124</v>
      </c>
      <c r="I583" s="38" t="s">
        <v>125</v>
      </c>
      <c r="J583" s="38" t="s">
        <v>126</v>
      </c>
      <c r="K583" s="38" t="s">
        <v>66</v>
      </c>
      <c r="L583" s="38" t="s">
        <v>127</v>
      </c>
      <c r="M583" s="38" t="s">
        <v>128</v>
      </c>
      <c r="N583" s="38" t="s">
        <v>444</v>
      </c>
      <c r="O583" s="38" t="s">
        <v>445</v>
      </c>
      <c r="P583" s="38" t="s">
        <v>315</v>
      </c>
      <c r="Q583" s="38" t="s">
        <v>679</v>
      </c>
      <c r="R583" s="38" t="s">
        <v>304</v>
      </c>
      <c r="S583" s="38" t="s">
        <v>23</v>
      </c>
      <c r="T583" s="38" t="s">
        <v>24</v>
      </c>
      <c r="U583" s="38" t="s">
        <v>18</v>
      </c>
      <c r="V583" s="38" t="s">
        <v>680</v>
      </c>
      <c r="W583" s="39" t="s">
        <v>59</v>
      </c>
      <c r="X583" s="31">
        <v>12</v>
      </c>
    </row>
    <row r="584" spans="6:24" x14ac:dyDescent="0.15">
      <c r="F584" s="37" t="s">
        <v>13</v>
      </c>
      <c r="G584" s="38" t="s">
        <v>123</v>
      </c>
      <c r="H584" s="38" t="s">
        <v>124</v>
      </c>
      <c r="I584" s="38" t="s">
        <v>125</v>
      </c>
      <c r="J584" s="38" t="s">
        <v>126</v>
      </c>
      <c r="K584" s="38" t="s">
        <v>66</v>
      </c>
      <c r="L584" s="38" t="s">
        <v>127</v>
      </c>
      <c r="M584" s="38" t="s">
        <v>128</v>
      </c>
      <c r="N584" s="38" t="s">
        <v>444</v>
      </c>
      <c r="O584" s="38" t="s">
        <v>445</v>
      </c>
      <c r="P584" s="38" t="s">
        <v>315</v>
      </c>
      <c r="Q584" s="38" t="s">
        <v>679</v>
      </c>
      <c r="R584" s="38" t="s">
        <v>306</v>
      </c>
      <c r="S584" s="38" t="s">
        <v>37</v>
      </c>
      <c r="T584" s="38" t="s">
        <v>38</v>
      </c>
      <c r="U584" s="38" t="s">
        <v>18</v>
      </c>
      <c r="V584" s="38" t="s">
        <v>680</v>
      </c>
      <c r="W584" s="39" t="s">
        <v>59</v>
      </c>
      <c r="X584" s="31">
        <v>7</v>
      </c>
    </row>
    <row r="585" spans="6:24" x14ac:dyDescent="0.15">
      <c r="F585" s="37" t="s">
        <v>13</v>
      </c>
      <c r="G585" s="38" t="s">
        <v>123</v>
      </c>
      <c r="H585" s="38" t="s">
        <v>124</v>
      </c>
      <c r="I585" s="38" t="s">
        <v>125</v>
      </c>
      <c r="J585" s="38" t="s">
        <v>126</v>
      </c>
      <c r="K585" s="38" t="s">
        <v>66</v>
      </c>
      <c r="L585" s="38" t="s">
        <v>127</v>
      </c>
      <c r="M585" s="38" t="s">
        <v>128</v>
      </c>
      <c r="N585" s="38" t="s">
        <v>444</v>
      </c>
      <c r="O585" s="38" t="s">
        <v>445</v>
      </c>
      <c r="P585" s="38" t="s">
        <v>315</v>
      </c>
      <c r="Q585" s="38" t="s">
        <v>679</v>
      </c>
      <c r="R585" s="38" t="s">
        <v>301</v>
      </c>
      <c r="S585" s="38" t="s">
        <v>129</v>
      </c>
      <c r="T585" s="38" t="s">
        <v>130</v>
      </c>
      <c r="U585" s="38" t="s">
        <v>18</v>
      </c>
      <c r="V585" s="38" t="s">
        <v>680</v>
      </c>
      <c r="W585" s="39" t="s">
        <v>59</v>
      </c>
      <c r="X585" s="32">
        <v>36</v>
      </c>
    </row>
    <row r="586" spans="6:24" x14ac:dyDescent="0.15">
      <c r="F586" s="37" t="s">
        <v>13</v>
      </c>
      <c r="G586" s="38" t="s">
        <v>123</v>
      </c>
      <c r="H586" s="38" t="s">
        <v>124</v>
      </c>
      <c r="I586" s="38" t="s">
        <v>125</v>
      </c>
      <c r="J586" s="38" t="s">
        <v>126</v>
      </c>
      <c r="K586" s="38" t="s">
        <v>66</v>
      </c>
      <c r="L586" s="38" t="s">
        <v>127</v>
      </c>
      <c r="M586" s="38" t="s">
        <v>128</v>
      </c>
      <c r="N586" s="38" t="s">
        <v>444</v>
      </c>
      <c r="O586" s="38" t="s">
        <v>445</v>
      </c>
      <c r="P586" s="38" t="s">
        <v>315</v>
      </c>
      <c r="Q586" s="38" t="s">
        <v>679</v>
      </c>
      <c r="R586" s="38" t="s">
        <v>295</v>
      </c>
      <c r="S586" s="38" t="s">
        <v>39</v>
      </c>
      <c r="T586" s="38" t="s">
        <v>40</v>
      </c>
      <c r="U586" s="38" t="s">
        <v>18</v>
      </c>
      <c r="V586" s="38" t="s">
        <v>680</v>
      </c>
      <c r="W586" s="39" t="s">
        <v>59</v>
      </c>
      <c r="X586" s="32">
        <v>144</v>
      </c>
    </row>
    <row r="587" spans="6:24" x14ac:dyDescent="0.15">
      <c r="F587" s="37" t="s">
        <v>13</v>
      </c>
      <c r="G587" s="38" t="s">
        <v>123</v>
      </c>
      <c r="H587" s="38" t="s">
        <v>124</v>
      </c>
      <c r="I587" s="38" t="s">
        <v>125</v>
      </c>
      <c r="J587" s="38" t="s">
        <v>126</v>
      </c>
      <c r="K587" s="38" t="s">
        <v>66</v>
      </c>
      <c r="L587" s="38" t="s">
        <v>127</v>
      </c>
      <c r="M587" s="38" t="s">
        <v>128</v>
      </c>
      <c r="N587" s="38" t="s">
        <v>444</v>
      </c>
      <c r="O587" s="38" t="s">
        <v>445</v>
      </c>
      <c r="P587" s="38" t="s">
        <v>328</v>
      </c>
      <c r="Q587" s="38" t="s">
        <v>681</v>
      </c>
      <c r="R587" s="38" t="s">
        <v>332</v>
      </c>
      <c r="S587" s="38" t="s">
        <v>35</v>
      </c>
      <c r="T587" s="38" t="s">
        <v>36</v>
      </c>
      <c r="U587" s="38" t="s">
        <v>18</v>
      </c>
      <c r="V587" s="38" t="s">
        <v>464</v>
      </c>
      <c r="W587" s="39" t="s">
        <v>59</v>
      </c>
      <c r="X587" s="32">
        <v>39</v>
      </c>
    </row>
    <row r="588" spans="6:24" x14ac:dyDescent="0.15">
      <c r="F588" s="37" t="s">
        <v>13</v>
      </c>
      <c r="G588" s="38" t="s">
        <v>123</v>
      </c>
      <c r="H588" s="38" t="s">
        <v>124</v>
      </c>
      <c r="I588" s="38" t="s">
        <v>125</v>
      </c>
      <c r="J588" s="38" t="s">
        <v>126</v>
      </c>
      <c r="K588" s="38" t="s">
        <v>66</v>
      </c>
      <c r="L588" s="38" t="s">
        <v>127</v>
      </c>
      <c r="M588" s="38" t="s">
        <v>128</v>
      </c>
      <c r="N588" s="38" t="s">
        <v>444</v>
      </c>
      <c r="O588" s="38" t="s">
        <v>445</v>
      </c>
      <c r="P588" s="38" t="s">
        <v>328</v>
      </c>
      <c r="Q588" s="38" t="s">
        <v>682</v>
      </c>
      <c r="R588" s="38" t="s">
        <v>332</v>
      </c>
      <c r="S588" s="38" t="s">
        <v>35</v>
      </c>
      <c r="T588" s="38" t="s">
        <v>36</v>
      </c>
      <c r="U588" s="38" t="s">
        <v>18</v>
      </c>
      <c r="V588" s="38" t="s">
        <v>279</v>
      </c>
      <c r="W588" s="39" t="s">
        <v>59</v>
      </c>
      <c r="X588" s="32">
        <v>39</v>
      </c>
    </row>
    <row r="589" spans="6:24" x14ac:dyDescent="0.15">
      <c r="F589" s="37" t="s">
        <v>13</v>
      </c>
      <c r="G589" s="38" t="s">
        <v>123</v>
      </c>
      <c r="H589" s="38" t="s">
        <v>124</v>
      </c>
      <c r="I589" s="38" t="s">
        <v>125</v>
      </c>
      <c r="J589" s="38" t="s">
        <v>126</v>
      </c>
      <c r="K589" s="38" t="s">
        <v>66</v>
      </c>
      <c r="L589" s="38" t="s">
        <v>127</v>
      </c>
      <c r="M589" s="38" t="s">
        <v>128</v>
      </c>
      <c r="N589" s="38" t="s">
        <v>444</v>
      </c>
      <c r="O589" s="38" t="s">
        <v>445</v>
      </c>
      <c r="P589" s="38" t="s">
        <v>328</v>
      </c>
      <c r="Q589" s="38" t="s">
        <v>683</v>
      </c>
      <c r="R589" s="38" t="s">
        <v>332</v>
      </c>
      <c r="S589" s="38" t="s">
        <v>35</v>
      </c>
      <c r="T589" s="38" t="s">
        <v>36</v>
      </c>
      <c r="U589" s="38" t="s">
        <v>18</v>
      </c>
      <c r="V589" s="38" t="s">
        <v>260</v>
      </c>
      <c r="W589" s="39" t="s">
        <v>59</v>
      </c>
      <c r="X589" s="32">
        <v>39</v>
      </c>
    </row>
    <row r="590" spans="6:24" x14ac:dyDescent="0.15">
      <c r="F590" s="37" t="s">
        <v>13</v>
      </c>
      <c r="G590" s="38" t="s">
        <v>123</v>
      </c>
      <c r="H590" s="38" t="s">
        <v>124</v>
      </c>
      <c r="I590" s="38" t="s">
        <v>125</v>
      </c>
      <c r="J590" s="38" t="s">
        <v>126</v>
      </c>
      <c r="K590" s="38" t="s">
        <v>66</v>
      </c>
      <c r="L590" s="38" t="s">
        <v>127</v>
      </c>
      <c r="M590" s="38" t="s">
        <v>128</v>
      </c>
      <c r="N590" s="38" t="s">
        <v>444</v>
      </c>
      <c r="O590" s="38" t="s">
        <v>445</v>
      </c>
      <c r="P590" s="38" t="s">
        <v>328</v>
      </c>
      <c r="Q590" s="38" t="s">
        <v>684</v>
      </c>
      <c r="R590" s="38" t="s">
        <v>332</v>
      </c>
      <c r="S590" s="38" t="s">
        <v>35</v>
      </c>
      <c r="T590" s="38" t="s">
        <v>36</v>
      </c>
      <c r="U590" s="38" t="s">
        <v>18</v>
      </c>
      <c r="V590" s="38" t="s">
        <v>257</v>
      </c>
      <c r="W590" s="39" t="s">
        <v>59</v>
      </c>
      <c r="X590" s="32">
        <v>39</v>
      </c>
    </row>
    <row r="591" spans="6:24" x14ac:dyDescent="0.15">
      <c r="F591" s="37" t="s">
        <v>13</v>
      </c>
      <c r="G591" s="38" t="s">
        <v>123</v>
      </c>
      <c r="H591" s="38" t="s">
        <v>124</v>
      </c>
      <c r="I591" s="38" t="s">
        <v>125</v>
      </c>
      <c r="J591" s="38" t="s">
        <v>126</v>
      </c>
      <c r="K591" s="38" t="s">
        <v>66</v>
      </c>
      <c r="L591" s="38" t="s">
        <v>127</v>
      </c>
      <c r="M591" s="38" t="s">
        <v>128</v>
      </c>
      <c r="N591" s="38" t="s">
        <v>444</v>
      </c>
      <c r="O591" s="38" t="s">
        <v>445</v>
      </c>
      <c r="P591" s="38" t="s">
        <v>328</v>
      </c>
      <c r="Q591" s="38" t="s">
        <v>685</v>
      </c>
      <c r="R591" s="38" t="s">
        <v>332</v>
      </c>
      <c r="S591" s="38" t="s">
        <v>35</v>
      </c>
      <c r="T591" s="38" t="s">
        <v>36</v>
      </c>
      <c r="U591" s="38" t="s">
        <v>18</v>
      </c>
      <c r="V591" s="38" t="s">
        <v>677</v>
      </c>
      <c r="W591" s="39" t="s">
        <v>59</v>
      </c>
      <c r="X591" s="32">
        <v>39</v>
      </c>
    </row>
    <row r="592" spans="6:24" x14ac:dyDescent="0.15">
      <c r="F592" s="37" t="s">
        <v>13</v>
      </c>
      <c r="G592" s="38" t="s">
        <v>123</v>
      </c>
      <c r="H592" s="38" t="s">
        <v>124</v>
      </c>
      <c r="I592" s="38" t="s">
        <v>125</v>
      </c>
      <c r="J592" s="38" t="s">
        <v>126</v>
      </c>
      <c r="K592" s="38" t="s">
        <v>66</v>
      </c>
      <c r="L592" s="38" t="s">
        <v>127</v>
      </c>
      <c r="M592" s="38" t="s">
        <v>128</v>
      </c>
      <c r="N592" s="38" t="s">
        <v>444</v>
      </c>
      <c r="O592" s="38" t="s">
        <v>445</v>
      </c>
      <c r="P592" s="38" t="s">
        <v>328</v>
      </c>
      <c r="Q592" s="38" t="s">
        <v>686</v>
      </c>
      <c r="R592" s="38" t="s">
        <v>332</v>
      </c>
      <c r="S592" s="38" t="s">
        <v>35</v>
      </c>
      <c r="T592" s="38" t="s">
        <v>36</v>
      </c>
      <c r="U592" s="38" t="s">
        <v>18</v>
      </c>
      <c r="V592" s="38" t="s">
        <v>687</v>
      </c>
      <c r="W592" s="39" t="s">
        <v>59</v>
      </c>
      <c r="X592" s="32">
        <v>39</v>
      </c>
    </row>
    <row r="593" spans="6:24" x14ac:dyDescent="0.15">
      <c r="F593" s="37" t="s">
        <v>13</v>
      </c>
      <c r="G593" s="38" t="s">
        <v>123</v>
      </c>
      <c r="H593" s="38" t="s">
        <v>124</v>
      </c>
      <c r="I593" s="38" t="s">
        <v>125</v>
      </c>
      <c r="J593" s="38" t="s">
        <v>126</v>
      </c>
      <c r="K593" s="38" t="s">
        <v>66</v>
      </c>
      <c r="L593" s="38" t="s">
        <v>127</v>
      </c>
      <c r="M593" s="38" t="s">
        <v>128</v>
      </c>
      <c r="N593" s="38" t="s">
        <v>444</v>
      </c>
      <c r="O593" s="38" t="s">
        <v>445</v>
      </c>
      <c r="P593" s="38" t="s">
        <v>328</v>
      </c>
      <c r="Q593" s="38" t="s">
        <v>688</v>
      </c>
      <c r="R593" s="38" t="s">
        <v>332</v>
      </c>
      <c r="S593" s="38" t="s">
        <v>35</v>
      </c>
      <c r="T593" s="38" t="s">
        <v>36</v>
      </c>
      <c r="U593" s="38" t="s">
        <v>18</v>
      </c>
      <c r="V593" s="38" t="s">
        <v>680</v>
      </c>
      <c r="W593" s="39" t="s">
        <v>59</v>
      </c>
      <c r="X593" s="32">
        <v>39</v>
      </c>
    </row>
    <row r="594" spans="6:24" x14ac:dyDescent="0.15">
      <c r="F594" s="37" t="s">
        <v>13</v>
      </c>
      <c r="G594" s="38" t="s">
        <v>131</v>
      </c>
      <c r="H594" s="38" t="s">
        <v>132</v>
      </c>
      <c r="I594" s="38" t="s">
        <v>133</v>
      </c>
      <c r="J594" s="38" t="s">
        <v>85</v>
      </c>
      <c r="K594" s="38" t="s">
        <v>134</v>
      </c>
      <c r="L594" s="38" t="s">
        <v>135</v>
      </c>
      <c r="M594" s="38" t="s">
        <v>56</v>
      </c>
      <c r="N594" s="38" t="s">
        <v>381</v>
      </c>
      <c r="O594" s="38" t="s">
        <v>382</v>
      </c>
      <c r="P594" s="38" t="s">
        <v>293</v>
      </c>
      <c r="Q594" s="38" t="s">
        <v>689</v>
      </c>
      <c r="R594" s="38" t="s">
        <v>304</v>
      </c>
      <c r="S594" s="38" t="s">
        <v>23</v>
      </c>
      <c r="T594" s="38" t="s">
        <v>24</v>
      </c>
      <c r="U594" s="38" t="s">
        <v>18</v>
      </c>
      <c r="V594" s="38" t="s">
        <v>387</v>
      </c>
      <c r="W594" s="39" t="s">
        <v>59</v>
      </c>
      <c r="X594" s="31">
        <v>12</v>
      </c>
    </row>
    <row r="595" spans="6:24" x14ac:dyDescent="0.15">
      <c r="F595" s="37" t="s">
        <v>13</v>
      </c>
      <c r="G595" s="38" t="s">
        <v>131</v>
      </c>
      <c r="H595" s="38" t="s">
        <v>132</v>
      </c>
      <c r="I595" s="38" t="s">
        <v>133</v>
      </c>
      <c r="J595" s="38" t="s">
        <v>85</v>
      </c>
      <c r="K595" s="38" t="s">
        <v>134</v>
      </c>
      <c r="L595" s="38" t="s">
        <v>135</v>
      </c>
      <c r="M595" s="38" t="s">
        <v>56</v>
      </c>
      <c r="N595" s="38" t="s">
        <v>381</v>
      </c>
      <c r="O595" s="38" t="s">
        <v>382</v>
      </c>
      <c r="P595" s="38" t="s">
        <v>293</v>
      </c>
      <c r="Q595" s="38" t="s">
        <v>689</v>
      </c>
      <c r="R595" s="38" t="s">
        <v>299</v>
      </c>
      <c r="S595" s="38" t="s">
        <v>29</v>
      </c>
      <c r="T595" s="38" t="s">
        <v>30</v>
      </c>
      <c r="U595" s="38" t="s">
        <v>18</v>
      </c>
      <c r="V595" s="38" t="s">
        <v>387</v>
      </c>
      <c r="W595" s="39" t="s">
        <v>59</v>
      </c>
      <c r="X595" s="33">
        <v>80</v>
      </c>
    </row>
    <row r="596" spans="6:24" x14ac:dyDescent="0.15">
      <c r="F596" s="37" t="s">
        <v>13</v>
      </c>
      <c r="G596" s="38" t="s">
        <v>131</v>
      </c>
      <c r="H596" s="38" t="s">
        <v>132</v>
      </c>
      <c r="I596" s="38" t="s">
        <v>133</v>
      </c>
      <c r="J596" s="38" t="s">
        <v>85</v>
      </c>
      <c r="K596" s="38" t="s">
        <v>134</v>
      </c>
      <c r="L596" s="38" t="s">
        <v>135</v>
      </c>
      <c r="M596" s="38" t="s">
        <v>56</v>
      </c>
      <c r="N596" s="38" t="s">
        <v>381</v>
      </c>
      <c r="O596" s="38" t="s">
        <v>382</v>
      </c>
      <c r="P596" s="38" t="s">
        <v>293</v>
      </c>
      <c r="Q596" s="38" t="s">
        <v>689</v>
      </c>
      <c r="R596" s="38" t="s">
        <v>295</v>
      </c>
      <c r="S596" s="38" t="s">
        <v>39</v>
      </c>
      <c r="T596" s="38" t="s">
        <v>40</v>
      </c>
      <c r="U596" s="38" t="s">
        <v>18</v>
      </c>
      <c r="V596" s="38" t="s">
        <v>387</v>
      </c>
      <c r="W596" s="39" t="s">
        <v>59</v>
      </c>
      <c r="X596" s="32">
        <v>96</v>
      </c>
    </row>
    <row r="597" spans="6:24" x14ac:dyDescent="0.15">
      <c r="F597" s="37" t="s">
        <v>13</v>
      </c>
      <c r="G597" s="38" t="s">
        <v>131</v>
      </c>
      <c r="H597" s="38" t="s">
        <v>132</v>
      </c>
      <c r="I597" s="38" t="s">
        <v>133</v>
      </c>
      <c r="J597" s="38" t="s">
        <v>85</v>
      </c>
      <c r="K597" s="38" t="s">
        <v>134</v>
      </c>
      <c r="L597" s="38" t="s">
        <v>135</v>
      </c>
      <c r="M597" s="38" t="s">
        <v>56</v>
      </c>
      <c r="N597" s="38" t="s">
        <v>381</v>
      </c>
      <c r="O597" s="38" t="s">
        <v>382</v>
      </c>
      <c r="P597" s="38" t="s">
        <v>293</v>
      </c>
      <c r="Q597" s="38" t="s">
        <v>690</v>
      </c>
      <c r="R597" s="38" t="s">
        <v>299</v>
      </c>
      <c r="S597" s="38" t="s">
        <v>29</v>
      </c>
      <c r="T597" s="38" t="s">
        <v>30</v>
      </c>
      <c r="U597" s="38" t="s">
        <v>18</v>
      </c>
      <c r="V597" s="38" t="s">
        <v>586</v>
      </c>
      <c r="W597" s="39" t="s">
        <v>59</v>
      </c>
      <c r="X597" s="33">
        <v>100</v>
      </c>
    </row>
    <row r="598" spans="6:24" x14ac:dyDescent="0.15">
      <c r="F598" s="37" t="s">
        <v>13</v>
      </c>
      <c r="G598" s="38" t="s">
        <v>136</v>
      </c>
      <c r="H598" s="38" t="s">
        <v>137</v>
      </c>
      <c r="I598" s="38" t="s">
        <v>138</v>
      </c>
      <c r="J598" s="38" t="s">
        <v>53</v>
      </c>
      <c r="K598" s="38" t="s">
        <v>139</v>
      </c>
      <c r="L598" s="38" t="s">
        <v>55</v>
      </c>
      <c r="M598" s="38" t="s">
        <v>56</v>
      </c>
      <c r="N598" s="38" t="s">
        <v>381</v>
      </c>
      <c r="O598" s="38" t="s">
        <v>382</v>
      </c>
      <c r="P598" s="38" t="s">
        <v>533</v>
      </c>
      <c r="Q598" s="38" t="s">
        <v>691</v>
      </c>
      <c r="R598" s="38" t="s">
        <v>332</v>
      </c>
      <c r="S598" s="38" t="s">
        <v>35</v>
      </c>
      <c r="T598" s="38" t="s">
        <v>36</v>
      </c>
      <c r="U598" s="38" t="s">
        <v>18</v>
      </c>
      <c r="V598" s="38" t="s">
        <v>404</v>
      </c>
      <c r="W598" s="39" t="s">
        <v>59</v>
      </c>
      <c r="X598" s="32">
        <v>1</v>
      </c>
    </row>
    <row r="599" spans="6:24" x14ac:dyDescent="0.15">
      <c r="F599" s="37" t="s">
        <v>13</v>
      </c>
      <c r="G599" s="38" t="s">
        <v>136</v>
      </c>
      <c r="H599" s="38" t="s">
        <v>137</v>
      </c>
      <c r="I599" s="38" t="s">
        <v>138</v>
      </c>
      <c r="J599" s="38" t="s">
        <v>53</v>
      </c>
      <c r="K599" s="38" t="s">
        <v>139</v>
      </c>
      <c r="L599" s="38" t="s">
        <v>55</v>
      </c>
      <c r="M599" s="38" t="s">
        <v>56</v>
      </c>
      <c r="N599" s="38" t="s">
        <v>381</v>
      </c>
      <c r="O599" s="38" t="s">
        <v>382</v>
      </c>
      <c r="P599" s="38" t="s">
        <v>315</v>
      </c>
      <c r="Q599" s="38" t="s">
        <v>692</v>
      </c>
      <c r="R599" s="38" t="s">
        <v>306</v>
      </c>
      <c r="S599" s="38" t="s">
        <v>46</v>
      </c>
      <c r="T599" s="38" t="s">
        <v>47</v>
      </c>
      <c r="U599" s="38" t="s">
        <v>18</v>
      </c>
      <c r="V599" s="38" t="s">
        <v>224</v>
      </c>
      <c r="W599" s="39" t="s">
        <v>59</v>
      </c>
      <c r="X599" s="31">
        <v>15</v>
      </c>
    </row>
    <row r="600" spans="6:24" x14ac:dyDescent="0.15">
      <c r="F600" s="37" t="s">
        <v>13</v>
      </c>
      <c r="G600" s="38" t="s">
        <v>136</v>
      </c>
      <c r="H600" s="38" t="s">
        <v>137</v>
      </c>
      <c r="I600" s="38" t="s">
        <v>138</v>
      </c>
      <c r="J600" s="38" t="s">
        <v>53</v>
      </c>
      <c r="K600" s="38" t="s">
        <v>139</v>
      </c>
      <c r="L600" s="38" t="s">
        <v>55</v>
      </c>
      <c r="M600" s="38" t="s">
        <v>56</v>
      </c>
      <c r="N600" s="38" t="s">
        <v>381</v>
      </c>
      <c r="O600" s="38" t="s">
        <v>382</v>
      </c>
      <c r="P600" s="38" t="s">
        <v>315</v>
      </c>
      <c r="Q600" s="38" t="s">
        <v>692</v>
      </c>
      <c r="R600" s="38" t="s">
        <v>301</v>
      </c>
      <c r="S600" s="38" t="s">
        <v>31</v>
      </c>
      <c r="T600" s="38" t="s">
        <v>32</v>
      </c>
      <c r="U600" s="38" t="s">
        <v>18</v>
      </c>
      <c r="V600" s="38" t="s">
        <v>224</v>
      </c>
      <c r="W600" s="39" t="s">
        <v>59</v>
      </c>
      <c r="X600" s="32">
        <v>6</v>
      </c>
    </row>
    <row r="601" spans="6:24" x14ac:dyDescent="0.15">
      <c r="F601" s="37" t="s">
        <v>13</v>
      </c>
      <c r="G601" s="38" t="s">
        <v>136</v>
      </c>
      <c r="H601" s="38" t="s">
        <v>137</v>
      </c>
      <c r="I601" s="38" t="s">
        <v>138</v>
      </c>
      <c r="J601" s="38" t="s">
        <v>53</v>
      </c>
      <c r="K601" s="38" t="s">
        <v>139</v>
      </c>
      <c r="L601" s="38" t="s">
        <v>55</v>
      </c>
      <c r="M601" s="38" t="s">
        <v>56</v>
      </c>
      <c r="N601" s="38" t="s">
        <v>381</v>
      </c>
      <c r="O601" s="38" t="s">
        <v>382</v>
      </c>
      <c r="P601" s="38" t="s">
        <v>315</v>
      </c>
      <c r="Q601" s="38" t="s">
        <v>692</v>
      </c>
      <c r="R601" s="38" t="s">
        <v>295</v>
      </c>
      <c r="S601" s="38" t="s">
        <v>39</v>
      </c>
      <c r="T601" s="38" t="s">
        <v>40</v>
      </c>
      <c r="U601" s="38" t="s">
        <v>18</v>
      </c>
      <c r="V601" s="38" t="s">
        <v>224</v>
      </c>
      <c r="W601" s="39" t="s">
        <v>59</v>
      </c>
      <c r="X601" s="32">
        <v>24</v>
      </c>
    </row>
    <row r="602" spans="6:24" x14ac:dyDescent="0.15">
      <c r="F602" s="37" t="s">
        <v>13</v>
      </c>
      <c r="G602" s="38" t="s">
        <v>136</v>
      </c>
      <c r="H602" s="38" t="s">
        <v>137</v>
      </c>
      <c r="I602" s="38" t="s">
        <v>138</v>
      </c>
      <c r="J602" s="38" t="s">
        <v>53</v>
      </c>
      <c r="K602" s="38" t="s">
        <v>139</v>
      </c>
      <c r="L602" s="38" t="s">
        <v>55</v>
      </c>
      <c r="M602" s="38" t="s">
        <v>56</v>
      </c>
      <c r="N602" s="38" t="s">
        <v>381</v>
      </c>
      <c r="O602" s="38" t="s">
        <v>382</v>
      </c>
      <c r="P602" s="38" t="s">
        <v>315</v>
      </c>
      <c r="Q602" s="38" t="s">
        <v>693</v>
      </c>
      <c r="R602" s="38" t="s">
        <v>295</v>
      </c>
      <c r="S602" s="38" t="s">
        <v>39</v>
      </c>
      <c r="T602" s="38" t="s">
        <v>40</v>
      </c>
      <c r="U602" s="38" t="s">
        <v>18</v>
      </c>
      <c r="V602" s="38" t="s">
        <v>387</v>
      </c>
      <c r="W602" s="39" t="s">
        <v>59</v>
      </c>
      <c r="X602" s="32">
        <v>24</v>
      </c>
    </row>
    <row r="603" spans="6:24" x14ac:dyDescent="0.15">
      <c r="F603" s="37" t="s">
        <v>13</v>
      </c>
      <c r="G603" s="38" t="s">
        <v>136</v>
      </c>
      <c r="H603" s="38" t="s">
        <v>137</v>
      </c>
      <c r="I603" s="38" t="s">
        <v>138</v>
      </c>
      <c r="J603" s="38" t="s">
        <v>53</v>
      </c>
      <c r="K603" s="38" t="s">
        <v>139</v>
      </c>
      <c r="L603" s="38" t="s">
        <v>55</v>
      </c>
      <c r="M603" s="38" t="s">
        <v>56</v>
      </c>
      <c r="N603" s="38" t="s">
        <v>381</v>
      </c>
      <c r="O603" s="38" t="s">
        <v>382</v>
      </c>
      <c r="P603" s="38" t="s">
        <v>315</v>
      </c>
      <c r="Q603" s="38" t="s">
        <v>694</v>
      </c>
      <c r="R603" s="38" t="s">
        <v>295</v>
      </c>
      <c r="S603" s="38" t="s">
        <v>39</v>
      </c>
      <c r="T603" s="38" t="s">
        <v>40</v>
      </c>
      <c r="U603" s="38" t="s">
        <v>18</v>
      </c>
      <c r="V603" s="38" t="s">
        <v>242</v>
      </c>
      <c r="W603" s="39" t="s">
        <v>59</v>
      </c>
      <c r="X603" s="32">
        <v>24</v>
      </c>
    </row>
    <row r="604" spans="6:24" x14ac:dyDescent="0.15">
      <c r="F604" s="37" t="s">
        <v>13</v>
      </c>
      <c r="G604" s="38" t="s">
        <v>136</v>
      </c>
      <c r="H604" s="38" t="s">
        <v>137</v>
      </c>
      <c r="I604" s="38" t="s">
        <v>138</v>
      </c>
      <c r="J604" s="38" t="s">
        <v>53</v>
      </c>
      <c r="K604" s="38" t="s">
        <v>139</v>
      </c>
      <c r="L604" s="38" t="s">
        <v>55</v>
      </c>
      <c r="M604" s="38" t="s">
        <v>56</v>
      </c>
      <c r="N604" s="38" t="s">
        <v>381</v>
      </c>
      <c r="O604" s="38" t="s">
        <v>382</v>
      </c>
      <c r="P604" s="38" t="s">
        <v>315</v>
      </c>
      <c r="Q604" s="38" t="s">
        <v>695</v>
      </c>
      <c r="R604" s="38" t="s">
        <v>301</v>
      </c>
      <c r="S604" s="38" t="s">
        <v>31</v>
      </c>
      <c r="T604" s="38" t="s">
        <v>32</v>
      </c>
      <c r="U604" s="38" t="s">
        <v>18</v>
      </c>
      <c r="V604" s="38" t="s">
        <v>391</v>
      </c>
      <c r="W604" s="39" t="s">
        <v>59</v>
      </c>
      <c r="X604" s="32">
        <v>6</v>
      </c>
    </row>
    <row r="605" spans="6:24" x14ac:dyDescent="0.15">
      <c r="F605" s="37" t="s">
        <v>13</v>
      </c>
      <c r="G605" s="38" t="s">
        <v>136</v>
      </c>
      <c r="H605" s="38" t="s">
        <v>137</v>
      </c>
      <c r="I605" s="38" t="s">
        <v>138</v>
      </c>
      <c r="J605" s="38" t="s">
        <v>53</v>
      </c>
      <c r="K605" s="38" t="s">
        <v>139</v>
      </c>
      <c r="L605" s="38" t="s">
        <v>55</v>
      </c>
      <c r="M605" s="38" t="s">
        <v>56</v>
      </c>
      <c r="N605" s="38" t="s">
        <v>381</v>
      </c>
      <c r="O605" s="38" t="s">
        <v>382</v>
      </c>
      <c r="P605" s="38" t="s">
        <v>315</v>
      </c>
      <c r="Q605" s="38" t="s">
        <v>695</v>
      </c>
      <c r="R605" s="38" t="s">
        <v>295</v>
      </c>
      <c r="S605" s="38" t="s">
        <v>39</v>
      </c>
      <c r="T605" s="38" t="s">
        <v>40</v>
      </c>
      <c r="U605" s="38" t="s">
        <v>18</v>
      </c>
      <c r="V605" s="38" t="s">
        <v>391</v>
      </c>
      <c r="W605" s="39" t="s">
        <v>59</v>
      </c>
      <c r="X605" s="32">
        <v>24</v>
      </c>
    </row>
    <row r="606" spans="6:24" x14ac:dyDescent="0.15">
      <c r="F606" s="37" t="s">
        <v>13</v>
      </c>
      <c r="G606" s="38" t="s">
        <v>136</v>
      </c>
      <c r="H606" s="38" t="s">
        <v>137</v>
      </c>
      <c r="I606" s="38" t="s">
        <v>138</v>
      </c>
      <c r="J606" s="38" t="s">
        <v>53</v>
      </c>
      <c r="K606" s="38" t="s">
        <v>139</v>
      </c>
      <c r="L606" s="38" t="s">
        <v>55</v>
      </c>
      <c r="M606" s="38" t="s">
        <v>56</v>
      </c>
      <c r="N606" s="38" t="s">
        <v>381</v>
      </c>
      <c r="O606" s="38" t="s">
        <v>382</v>
      </c>
      <c r="P606" s="38" t="s">
        <v>315</v>
      </c>
      <c r="Q606" s="38" t="s">
        <v>696</v>
      </c>
      <c r="R606" s="38" t="s">
        <v>295</v>
      </c>
      <c r="S606" s="38" t="s">
        <v>39</v>
      </c>
      <c r="T606" s="38" t="s">
        <v>40</v>
      </c>
      <c r="U606" s="38" t="s">
        <v>18</v>
      </c>
      <c r="V606" s="38" t="s">
        <v>302</v>
      </c>
      <c r="W606" s="39" t="s">
        <v>59</v>
      </c>
      <c r="X606" s="32">
        <v>24</v>
      </c>
    </row>
    <row r="607" spans="6:24" x14ac:dyDescent="0.15">
      <c r="F607" s="37" t="s">
        <v>13</v>
      </c>
      <c r="G607" s="38" t="s">
        <v>136</v>
      </c>
      <c r="H607" s="38" t="s">
        <v>137</v>
      </c>
      <c r="I607" s="38" t="s">
        <v>138</v>
      </c>
      <c r="J607" s="38" t="s">
        <v>53</v>
      </c>
      <c r="K607" s="38" t="s">
        <v>139</v>
      </c>
      <c r="L607" s="38" t="s">
        <v>55</v>
      </c>
      <c r="M607" s="38" t="s">
        <v>56</v>
      </c>
      <c r="N607" s="38" t="s">
        <v>381</v>
      </c>
      <c r="O607" s="38" t="s">
        <v>382</v>
      </c>
      <c r="P607" s="38" t="s">
        <v>315</v>
      </c>
      <c r="Q607" s="38" t="s">
        <v>697</v>
      </c>
      <c r="R607" s="38" t="s">
        <v>295</v>
      </c>
      <c r="S607" s="38" t="s">
        <v>39</v>
      </c>
      <c r="T607" s="38" t="s">
        <v>40</v>
      </c>
      <c r="U607" s="38" t="s">
        <v>18</v>
      </c>
      <c r="V607" s="38" t="s">
        <v>267</v>
      </c>
      <c r="W607" s="39" t="s">
        <v>59</v>
      </c>
      <c r="X607" s="32">
        <v>24</v>
      </c>
    </row>
    <row r="608" spans="6:24" x14ac:dyDescent="0.15">
      <c r="F608" s="37" t="s">
        <v>13</v>
      </c>
      <c r="G608" s="38" t="s">
        <v>136</v>
      </c>
      <c r="H608" s="38" t="s">
        <v>137</v>
      </c>
      <c r="I608" s="38" t="s">
        <v>138</v>
      </c>
      <c r="J608" s="38" t="s">
        <v>53</v>
      </c>
      <c r="K608" s="38" t="s">
        <v>139</v>
      </c>
      <c r="L608" s="38" t="s">
        <v>55</v>
      </c>
      <c r="M608" s="38" t="s">
        <v>56</v>
      </c>
      <c r="N608" s="38" t="s">
        <v>381</v>
      </c>
      <c r="O608" s="38" t="s">
        <v>382</v>
      </c>
      <c r="P608" s="38" t="s">
        <v>315</v>
      </c>
      <c r="Q608" s="38" t="s">
        <v>698</v>
      </c>
      <c r="R608" s="38" t="s">
        <v>306</v>
      </c>
      <c r="S608" s="38" t="s">
        <v>46</v>
      </c>
      <c r="T608" s="38" t="s">
        <v>47</v>
      </c>
      <c r="U608" s="38" t="s">
        <v>18</v>
      </c>
      <c r="V608" s="38" t="s">
        <v>238</v>
      </c>
      <c r="W608" s="39" t="s">
        <v>59</v>
      </c>
      <c r="X608" s="31">
        <v>15</v>
      </c>
    </row>
    <row r="609" spans="6:24" x14ac:dyDescent="0.15">
      <c r="F609" s="37" t="s">
        <v>13</v>
      </c>
      <c r="G609" s="38" t="s">
        <v>136</v>
      </c>
      <c r="H609" s="38" t="s">
        <v>137</v>
      </c>
      <c r="I609" s="38" t="s">
        <v>138</v>
      </c>
      <c r="J609" s="38" t="s">
        <v>53</v>
      </c>
      <c r="K609" s="38" t="s">
        <v>139</v>
      </c>
      <c r="L609" s="38" t="s">
        <v>55</v>
      </c>
      <c r="M609" s="38" t="s">
        <v>56</v>
      </c>
      <c r="N609" s="38" t="s">
        <v>381</v>
      </c>
      <c r="O609" s="38" t="s">
        <v>382</v>
      </c>
      <c r="P609" s="38" t="s">
        <v>315</v>
      </c>
      <c r="Q609" s="38" t="s">
        <v>698</v>
      </c>
      <c r="R609" s="38" t="s">
        <v>301</v>
      </c>
      <c r="S609" s="38" t="s">
        <v>31</v>
      </c>
      <c r="T609" s="38" t="s">
        <v>32</v>
      </c>
      <c r="U609" s="38" t="s">
        <v>18</v>
      </c>
      <c r="V609" s="38" t="s">
        <v>238</v>
      </c>
      <c r="W609" s="39" t="s">
        <v>59</v>
      </c>
      <c r="X609" s="32">
        <v>6</v>
      </c>
    </row>
    <row r="610" spans="6:24" x14ac:dyDescent="0.15">
      <c r="F610" s="37" t="s">
        <v>13</v>
      </c>
      <c r="G610" s="38" t="s">
        <v>136</v>
      </c>
      <c r="H610" s="38" t="s">
        <v>137</v>
      </c>
      <c r="I610" s="38" t="s">
        <v>138</v>
      </c>
      <c r="J610" s="38" t="s">
        <v>53</v>
      </c>
      <c r="K610" s="38" t="s">
        <v>139</v>
      </c>
      <c r="L610" s="38" t="s">
        <v>55</v>
      </c>
      <c r="M610" s="38" t="s">
        <v>56</v>
      </c>
      <c r="N610" s="38" t="s">
        <v>381</v>
      </c>
      <c r="O610" s="38" t="s">
        <v>382</v>
      </c>
      <c r="P610" s="38" t="s">
        <v>315</v>
      </c>
      <c r="Q610" s="38" t="s">
        <v>698</v>
      </c>
      <c r="R610" s="38" t="s">
        <v>295</v>
      </c>
      <c r="S610" s="38" t="s">
        <v>39</v>
      </c>
      <c r="T610" s="38" t="s">
        <v>40</v>
      </c>
      <c r="U610" s="38" t="s">
        <v>18</v>
      </c>
      <c r="V610" s="38" t="s">
        <v>238</v>
      </c>
      <c r="W610" s="39" t="s">
        <v>59</v>
      </c>
      <c r="X610" s="32">
        <v>24</v>
      </c>
    </row>
    <row r="611" spans="6:24" x14ac:dyDescent="0.15">
      <c r="F611" s="37" t="s">
        <v>13</v>
      </c>
      <c r="G611" s="38" t="s">
        <v>136</v>
      </c>
      <c r="H611" s="38" t="s">
        <v>137</v>
      </c>
      <c r="I611" s="38" t="s">
        <v>138</v>
      </c>
      <c r="J611" s="38" t="s">
        <v>53</v>
      </c>
      <c r="K611" s="38" t="s">
        <v>139</v>
      </c>
      <c r="L611" s="38" t="s">
        <v>55</v>
      </c>
      <c r="M611" s="38" t="s">
        <v>56</v>
      </c>
      <c r="N611" s="38" t="s">
        <v>381</v>
      </c>
      <c r="O611" s="38" t="s">
        <v>382</v>
      </c>
      <c r="P611" s="38" t="s">
        <v>315</v>
      </c>
      <c r="Q611" s="38" t="s">
        <v>699</v>
      </c>
      <c r="R611" s="38" t="s">
        <v>295</v>
      </c>
      <c r="S611" s="38" t="s">
        <v>39</v>
      </c>
      <c r="T611" s="38" t="s">
        <v>40</v>
      </c>
      <c r="U611" s="38" t="s">
        <v>18</v>
      </c>
      <c r="V611" s="38" t="s">
        <v>259</v>
      </c>
      <c r="W611" s="39" t="s">
        <v>59</v>
      </c>
      <c r="X611" s="32">
        <v>24</v>
      </c>
    </row>
    <row r="612" spans="6:24" x14ac:dyDescent="0.15">
      <c r="F612" s="37" t="s">
        <v>13</v>
      </c>
      <c r="G612" s="38" t="s">
        <v>136</v>
      </c>
      <c r="H612" s="38" t="s">
        <v>137</v>
      </c>
      <c r="I612" s="38" t="s">
        <v>138</v>
      </c>
      <c r="J612" s="38" t="s">
        <v>53</v>
      </c>
      <c r="K612" s="38" t="s">
        <v>139</v>
      </c>
      <c r="L612" s="38" t="s">
        <v>55</v>
      </c>
      <c r="M612" s="38" t="s">
        <v>56</v>
      </c>
      <c r="N612" s="38" t="s">
        <v>381</v>
      </c>
      <c r="O612" s="38" t="s">
        <v>382</v>
      </c>
      <c r="P612" s="38" t="s">
        <v>315</v>
      </c>
      <c r="Q612" s="38" t="s">
        <v>700</v>
      </c>
      <c r="R612" s="38" t="s">
        <v>295</v>
      </c>
      <c r="S612" s="38" t="s">
        <v>39</v>
      </c>
      <c r="T612" s="38" t="s">
        <v>40</v>
      </c>
      <c r="U612" s="38" t="s">
        <v>18</v>
      </c>
      <c r="V612" s="38" t="s">
        <v>701</v>
      </c>
      <c r="W612" s="39" t="s">
        <v>59</v>
      </c>
      <c r="X612" s="32">
        <v>24</v>
      </c>
    </row>
    <row r="613" spans="6:24" x14ac:dyDescent="0.15">
      <c r="F613" s="37" t="s">
        <v>13</v>
      </c>
      <c r="G613" s="38" t="s">
        <v>136</v>
      </c>
      <c r="H613" s="38" t="s">
        <v>137</v>
      </c>
      <c r="I613" s="38" t="s">
        <v>138</v>
      </c>
      <c r="J613" s="38" t="s">
        <v>53</v>
      </c>
      <c r="K613" s="38" t="s">
        <v>139</v>
      </c>
      <c r="L613" s="38" t="s">
        <v>55</v>
      </c>
      <c r="M613" s="38" t="s">
        <v>56</v>
      </c>
      <c r="N613" s="38" t="s">
        <v>381</v>
      </c>
      <c r="O613" s="38" t="s">
        <v>382</v>
      </c>
      <c r="P613" s="38" t="s">
        <v>315</v>
      </c>
      <c r="Q613" s="38" t="s">
        <v>702</v>
      </c>
      <c r="R613" s="38" t="s">
        <v>301</v>
      </c>
      <c r="S613" s="38" t="s">
        <v>31</v>
      </c>
      <c r="T613" s="38" t="s">
        <v>32</v>
      </c>
      <c r="U613" s="38" t="s">
        <v>18</v>
      </c>
      <c r="V613" s="38" t="s">
        <v>270</v>
      </c>
      <c r="W613" s="39" t="s">
        <v>59</v>
      </c>
      <c r="X613" s="32">
        <v>6</v>
      </c>
    </row>
    <row r="614" spans="6:24" x14ac:dyDescent="0.15">
      <c r="F614" s="37" t="s">
        <v>13</v>
      </c>
      <c r="G614" s="38" t="s">
        <v>136</v>
      </c>
      <c r="H614" s="38" t="s">
        <v>137</v>
      </c>
      <c r="I614" s="38" t="s">
        <v>138</v>
      </c>
      <c r="J614" s="38" t="s">
        <v>53</v>
      </c>
      <c r="K614" s="38" t="s">
        <v>139</v>
      </c>
      <c r="L614" s="38" t="s">
        <v>55</v>
      </c>
      <c r="M614" s="38" t="s">
        <v>56</v>
      </c>
      <c r="N614" s="38" t="s">
        <v>381</v>
      </c>
      <c r="O614" s="38" t="s">
        <v>382</v>
      </c>
      <c r="P614" s="38" t="s">
        <v>315</v>
      </c>
      <c r="Q614" s="38" t="s">
        <v>702</v>
      </c>
      <c r="R614" s="38" t="s">
        <v>295</v>
      </c>
      <c r="S614" s="38" t="s">
        <v>39</v>
      </c>
      <c r="T614" s="38" t="s">
        <v>40</v>
      </c>
      <c r="U614" s="38" t="s">
        <v>18</v>
      </c>
      <c r="V614" s="38" t="s">
        <v>270</v>
      </c>
      <c r="W614" s="39" t="s">
        <v>59</v>
      </c>
      <c r="X614" s="32">
        <v>24</v>
      </c>
    </row>
    <row r="615" spans="6:24" x14ac:dyDescent="0.15">
      <c r="F615" s="37" t="s">
        <v>13</v>
      </c>
      <c r="G615" s="38" t="s">
        <v>136</v>
      </c>
      <c r="H615" s="38" t="s">
        <v>137</v>
      </c>
      <c r="I615" s="38" t="s">
        <v>138</v>
      </c>
      <c r="J615" s="38" t="s">
        <v>53</v>
      </c>
      <c r="K615" s="38" t="s">
        <v>139</v>
      </c>
      <c r="L615" s="38" t="s">
        <v>55</v>
      </c>
      <c r="M615" s="38" t="s">
        <v>56</v>
      </c>
      <c r="N615" s="38" t="s">
        <v>381</v>
      </c>
      <c r="O615" s="38" t="s">
        <v>382</v>
      </c>
      <c r="P615" s="38" t="s">
        <v>315</v>
      </c>
      <c r="Q615" s="38" t="s">
        <v>703</v>
      </c>
      <c r="R615" s="38" t="s">
        <v>295</v>
      </c>
      <c r="S615" s="38" t="s">
        <v>39</v>
      </c>
      <c r="T615" s="38" t="s">
        <v>40</v>
      </c>
      <c r="U615" s="38" t="s">
        <v>18</v>
      </c>
      <c r="V615" s="38" t="s">
        <v>398</v>
      </c>
      <c r="W615" s="39" t="s">
        <v>59</v>
      </c>
      <c r="X615" s="32">
        <v>24</v>
      </c>
    </row>
    <row r="616" spans="6:24" x14ac:dyDescent="0.15">
      <c r="F616" s="37" t="s">
        <v>13</v>
      </c>
      <c r="G616" s="38" t="s">
        <v>136</v>
      </c>
      <c r="H616" s="38" t="s">
        <v>137</v>
      </c>
      <c r="I616" s="38" t="s">
        <v>138</v>
      </c>
      <c r="J616" s="38" t="s">
        <v>53</v>
      </c>
      <c r="K616" s="38" t="s">
        <v>139</v>
      </c>
      <c r="L616" s="38" t="s">
        <v>55</v>
      </c>
      <c r="M616" s="38" t="s">
        <v>56</v>
      </c>
      <c r="N616" s="38" t="s">
        <v>381</v>
      </c>
      <c r="O616" s="38" t="s">
        <v>382</v>
      </c>
      <c r="P616" s="38" t="s">
        <v>315</v>
      </c>
      <c r="Q616" s="38" t="s">
        <v>704</v>
      </c>
      <c r="R616" s="38" t="s">
        <v>301</v>
      </c>
      <c r="S616" s="38" t="s">
        <v>31</v>
      </c>
      <c r="T616" s="38" t="s">
        <v>32</v>
      </c>
      <c r="U616" s="38" t="s">
        <v>18</v>
      </c>
      <c r="V616" s="38" t="s">
        <v>400</v>
      </c>
      <c r="W616" s="39" t="s">
        <v>59</v>
      </c>
      <c r="X616" s="32">
        <v>6</v>
      </c>
    </row>
    <row r="617" spans="6:24" x14ac:dyDescent="0.15">
      <c r="F617" s="37" t="s">
        <v>13</v>
      </c>
      <c r="G617" s="38" t="s">
        <v>136</v>
      </c>
      <c r="H617" s="38" t="s">
        <v>137</v>
      </c>
      <c r="I617" s="38" t="s">
        <v>138</v>
      </c>
      <c r="J617" s="38" t="s">
        <v>53</v>
      </c>
      <c r="K617" s="38" t="s">
        <v>139</v>
      </c>
      <c r="L617" s="38" t="s">
        <v>55</v>
      </c>
      <c r="M617" s="38" t="s">
        <v>56</v>
      </c>
      <c r="N617" s="38" t="s">
        <v>381</v>
      </c>
      <c r="O617" s="38" t="s">
        <v>382</v>
      </c>
      <c r="P617" s="38" t="s">
        <v>315</v>
      </c>
      <c r="Q617" s="38" t="s">
        <v>704</v>
      </c>
      <c r="R617" s="38" t="s">
        <v>295</v>
      </c>
      <c r="S617" s="38" t="s">
        <v>39</v>
      </c>
      <c r="T617" s="38" t="s">
        <v>40</v>
      </c>
      <c r="U617" s="38" t="s">
        <v>18</v>
      </c>
      <c r="V617" s="38" t="s">
        <v>400</v>
      </c>
      <c r="W617" s="39" t="s">
        <v>59</v>
      </c>
      <c r="X617" s="32">
        <v>24</v>
      </c>
    </row>
    <row r="618" spans="6:24" x14ac:dyDescent="0.15">
      <c r="F618" s="37" t="s">
        <v>13</v>
      </c>
      <c r="G618" s="38" t="s">
        <v>136</v>
      </c>
      <c r="H618" s="38" t="s">
        <v>137</v>
      </c>
      <c r="I618" s="38" t="s">
        <v>138</v>
      </c>
      <c r="J618" s="38" t="s">
        <v>53</v>
      </c>
      <c r="K618" s="38" t="s">
        <v>139</v>
      </c>
      <c r="L618" s="38" t="s">
        <v>55</v>
      </c>
      <c r="M618" s="38" t="s">
        <v>56</v>
      </c>
      <c r="N618" s="38" t="s">
        <v>381</v>
      </c>
      <c r="O618" s="38" t="s">
        <v>382</v>
      </c>
      <c r="P618" s="38" t="s">
        <v>315</v>
      </c>
      <c r="Q618" s="38" t="s">
        <v>705</v>
      </c>
      <c r="R618" s="38" t="s">
        <v>306</v>
      </c>
      <c r="S618" s="38" t="s">
        <v>46</v>
      </c>
      <c r="T618" s="38" t="s">
        <v>47</v>
      </c>
      <c r="U618" s="38" t="s">
        <v>18</v>
      </c>
      <c r="V618" s="38" t="s">
        <v>402</v>
      </c>
      <c r="W618" s="39" t="s">
        <v>59</v>
      </c>
      <c r="X618" s="31">
        <v>15</v>
      </c>
    </row>
    <row r="619" spans="6:24" x14ac:dyDescent="0.15">
      <c r="F619" s="37" t="s">
        <v>13</v>
      </c>
      <c r="G619" s="38" t="s">
        <v>136</v>
      </c>
      <c r="H619" s="38" t="s">
        <v>137</v>
      </c>
      <c r="I619" s="38" t="s">
        <v>138</v>
      </c>
      <c r="J619" s="38" t="s">
        <v>53</v>
      </c>
      <c r="K619" s="38" t="s">
        <v>139</v>
      </c>
      <c r="L619" s="38" t="s">
        <v>55</v>
      </c>
      <c r="M619" s="38" t="s">
        <v>56</v>
      </c>
      <c r="N619" s="38" t="s">
        <v>381</v>
      </c>
      <c r="O619" s="38" t="s">
        <v>382</v>
      </c>
      <c r="P619" s="38" t="s">
        <v>315</v>
      </c>
      <c r="Q619" s="38" t="s">
        <v>705</v>
      </c>
      <c r="R619" s="38" t="s">
        <v>301</v>
      </c>
      <c r="S619" s="38" t="s">
        <v>31</v>
      </c>
      <c r="T619" s="38" t="s">
        <v>32</v>
      </c>
      <c r="U619" s="38" t="s">
        <v>18</v>
      </c>
      <c r="V619" s="38" t="s">
        <v>402</v>
      </c>
      <c r="W619" s="39" t="s">
        <v>59</v>
      </c>
      <c r="X619" s="32">
        <v>6</v>
      </c>
    </row>
    <row r="620" spans="6:24" x14ac:dyDescent="0.15">
      <c r="F620" s="37" t="s">
        <v>13</v>
      </c>
      <c r="G620" s="38" t="s">
        <v>136</v>
      </c>
      <c r="H620" s="38" t="s">
        <v>137</v>
      </c>
      <c r="I620" s="38" t="s">
        <v>138</v>
      </c>
      <c r="J620" s="38" t="s">
        <v>53</v>
      </c>
      <c r="K620" s="38" t="s">
        <v>139</v>
      </c>
      <c r="L620" s="38" t="s">
        <v>55</v>
      </c>
      <c r="M620" s="38" t="s">
        <v>56</v>
      </c>
      <c r="N620" s="38" t="s">
        <v>381</v>
      </c>
      <c r="O620" s="38" t="s">
        <v>382</v>
      </c>
      <c r="P620" s="38" t="s">
        <v>315</v>
      </c>
      <c r="Q620" s="38" t="s">
        <v>705</v>
      </c>
      <c r="R620" s="38" t="s">
        <v>295</v>
      </c>
      <c r="S620" s="38" t="s">
        <v>39</v>
      </c>
      <c r="T620" s="38" t="s">
        <v>40</v>
      </c>
      <c r="U620" s="38" t="s">
        <v>18</v>
      </c>
      <c r="V620" s="38" t="s">
        <v>402</v>
      </c>
      <c r="W620" s="39" t="s">
        <v>59</v>
      </c>
      <c r="X620" s="32">
        <v>24</v>
      </c>
    </row>
    <row r="621" spans="6:24" x14ac:dyDescent="0.15">
      <c r="F621" s="37" t="s">
        <v>13</v>
      </c>
      <c r="G621" s="38" t="s">
        <v>136</v>
      </c>
      <c r="H621" s="38" t="s">
        <v>137</v>
      </c>
      <c r="I621" s="38" t="s">
        <v>138</v>
      </c>
      <c r="J621" s="38" t="s">
        <v>53</v>
      </c>
      <c r="K621" s="38" t="s">
        <v>139</v>
      </c>
      <c r="L621" s="38" t="s">
        <v>55</v>
      </c>
      <c r="M621" s="38" t="s">
        <v>56</v>
      </c>
      <c r="N621" s="38" t="s">
        <v>381</v>
      </c>
      <c r="O621" s="38" t="s">
        <v>382</v>
      </c>
      <c r="P621" s="38" t="s">
        <v>315</v>
      </c>
      <c r="Q621" s="38" t="s">
        <v>706</v>
      </c>
      <c r="R621" s="38" t="s">
        <v>295</v>
      </c>
      <c r="S621" s="38" t="s">
        <v>39</v>
      </c>
      <c r="T621" s="38" t="s">
        <v>40</v>
      </c>
      <c r="U621" s="38" t="s">
        <v>18</v>
      </c>
      <c r="V621" s="38" t="s">
        <v>404</v>
      </c>
      <c r="W621" s="39" t="s">
        <v>59</v>
      </c>
      <c r="X621" s="32">
        <v>24</v>
      </c>
    </row>
    <row r="622" spans="6:24" x14ac:dyDescent="0.15">
      <c r="F622" s="37" t="s">
        <v>13</v>
      </c>
      <c r="G622" s="38" t="s">
        <v>136</v>
      </c>
      <c r="H622" s="38" t="s">
        <v>137</v>
      </c>
      <c r="I622" s="38" t="s">
        <v>138</v>
      </c>
      <c r="J622" s="38" t="s">
        <v>53</v>
      </c>
      <c r="K622" s="38" t="s">
        <v>139</v>
      </c>
      <c r="L622" s="38" t="s">
        <v>55</v>
      </c>
      <c r="M622" s="38" t="s">
        <v>56</v>
      </c>
      <c r="N622" s="38" t="s">
        <v>381</v>
      </c>
      <c r="O622" s="38" t="s">
        <v>382</v>
      </c>
      <c r="P622" s="38" t="s">
        <v>315</v>
      </c>
      <c r="Q622" s="38" t="s">
        <v>707</v>
      </c>
      <c r="R622" s="38" t="s">
        <v>304</v>
      </c>
      <c r="S622" s="38" t="s">
        <v>23</v>
      </c>
      <c r="T622" s="38" t="s">
        <v>24</v>
      </c>
      <c r="U622" s="38" t="s">
        <v>18</v>
      </c>
      <c r="V622" s="38" t="s">
        <v>708</v>
      </c>
      <c r="W622" s="39" t="s">
        <v>59</v>
      </c>
      <c r="X622" s="31">
        <v>1</v>
      </c>
    </row>
    <row r="623" spans="6:24" x14ac:dyDescent="0.15">
      <c r="F623" s="37" t="s">
        <v>13</v>
      </c>
      <c r="G623" s="38" t="s">
        <v>136</v>
      </c>
      <c r="H623" s="38" t="s">
        <v>137</v>
      </c>
      <c r="I623" s="38" t="s">
        <v>138</v>
      </c>
      <c r="J623" s="38" t="s">
        <v>53</v>
      </c>
      <c r="K623" s="38" t="s">
        <v>139</v>
      </c>
      <c r="L623" s="38" t="s">
        <v>55</v>
      </c>
      <c r="M623" s="38" t="s">
        <v>56</v>
      </c>
      <c r="N623" s="38" t="s">
        <v>381</v>
      </c>
      <c r="O623" s="38" t="s">
        <v>382</v>
      </c>
      <c r="P623" s="38" t="s">
        <v>315</v>
      </c>
      <c r="Q623" s="38" t="s">
        <v>707</v>
      </c>
      <c r="R623" s="38" t="s">
        <v>301</v>
      </c>
      <c r="S623" s="38" t="s">
        <v>31</v>
      </c>
      <c r="T623" s="38" t="s">
        <v>32</v>
      </c>
      <c r="U623" s="38" t="s">
        <v>18</v>
      </c>
      <c r="V623" s="38" t="s">
        <v>708</v>
      </c>
      <c r="W623" s="39" t="s">
        <v>59</v>
      </c>
      <c r="X623" s="32">
        <v>6</v>
      </c>
    </row>
    <row r="624" spans="6:24" x14ac:dyDescent="0.15">
      <c r="F624" s="37" t="s">
        <v>13</v>
      </c>
      <c r="G624" s="38" t="s">
        <v>136</v>
      </c>
      <c r="H624" s="38" t="s">
        <v>137</v>
      </c>
      <c r="I624" s="38" t="s">
        <v>138</v>
      </c>
      <c r="J624" s="38" t="s">
        <v>53</v>
      </c>
      <c r="K624" s="38" t="s">
        <v>139</v>
      </c>
      <c r="L624" s="38" t="s">
        <v>55</v>
      </c>
      <c r="M624" s="38" t="s">
        <v>56</v>
      </c>
      <c r="N624" s="38" t="s">
        <v>381</v>
      </c>
      <c r="O624" s="38" t="s">
        <v>382</v>
      </c>
      <c r="P624" s="38" t="s">
        <v>315</v>
      </c>
      <c r="Q624" s="38" t="s">
        <v>707</v>
      </c>
      <c r="R624" s="38" t="s">
        <v>295</v>
      </c>
      <c r="S624" s="38" t="s">
        <v>39</v>
      </c>
      <c r="T624" s="38" t="s">
        <v>40</v>
      </c>
      <c r="U624" s="38" t="s">
        <v>18</v>
      </c>
      <c r="V624" s="38" t="s">
        <v>708</v>
      </c>
      <c r="W624" s="39" t="s">
        <v>59</v>
      </c>
      <c r="X624" s="32">
        <v>24</v>
      </c>
    </row>
    <row r="625" spans="6:24" x14ac:dyDescent="0.15">
      <c r="F625" s="37" t="s">
        <v>13</v>
      </c>
      <c r="G625" s="38" t="s">
        <v>136</v>
      </c>
      <c r="H625" s="38" t="s">
        <v>137</v>
      </c>
      <c r="I625" s="38" t="s">
        <v>138</v>
      </c>
      <c r="J625" s="38" t="s">
        <v>53</v>
      </c>
      <c r="K625" s="38" t="s">
        <v>139</v>
      </c>
      <c r="L625" s="38" t="s">
        <v>55</v>
      </c>
      <c r="M625" s="38" t="s">
        <v>56</v>
      </c>
      <c r="N625" s="38" t="s">
        <v>381</v>
      </c>
      <c r="O625" s="38" t="s">
        <v>382</v>
      </c>
      <c r="P625" s="38" t="s">
        <v>315</v>
      </c>
      <c r="Q625" s="38" t="s">
        <v>709</v>
      </c>
      <c r="R625" s="38" t="s">
        <v>304</v>
      </c>
      <c r="S625" s="38" t="s">
        <v>23</v>
      </c>
      <c r="T625" s="38" t="s">
        <v>24</v>
      </c>
      <c r="U625" s="38" t="s">
        <v>18</v>
      </c>
      <c r="V625" s="38" t="s">
        <v>231</v>
      </c>
      <c r="W625" s="39" t="s">
        <v>59</v>
      </c>
      <c r="X625" s="31">
        <v>1</v>
      </c>
    </row>
    <row r="626" spans="6:24" x14ac:dyDescent="0.15">
      <c r="F626" s="37" t="s">
        <v>13</v>
      </c>
      <c r="G626" s="38" t="s">
        <v>136</v>
      </c>
      <c r="H626" s="38" t="s">
        <v>137</v>
      </c>
      <c r="I626" s="38" t="s">
        <v>138</v>
      </c>
      <c r="J626" s="38" t="s">
        <v>53</v>
      </c>
      <c r="K626" s="38" t="s">
        <v>139</v>
      </c>
      <c r="L626" s="38" t="s">
        <v>55</v>
      </c>
      <c r="M626" s="38" t="s">
        <v>56</v>
      </c>
      <c r="N626" s="38" t="s">
        <v>381</v>
      </c>
      <c r="O626" s="38" t="s">
        <v>382</v>
      </c>
      <c r="P626" s="38" t="s">
        <v>315</v>
      </c>
      <c r="Q626" s="38" t="s">
        <v>710</v>
      </c>
      <c r="R626" s="38" t="s">
        <v>301</v>
      </c>
      <c r="S626" s="38" t="s">
        <v>31</v>
      </c>
      <c r="T626" s="38" t="s">
        <v>32</v>
      </c>
      <c r="U626" s="38" t="s">
        <v>18</v>
      </c>
      <c r="V626" s="38" t="s">
        <v>232</v>
      </c>
      <c r="W626" s="39" t="s">
        <v>59</v>
      </c>
      <c r="X626" s="32">
        <v>6</v>
      </c>
    </row>
    <row r="627" spans="6:24" x14ac:dyDescent="0.15">
      <c r="F627" s="37" t="s">
        <v>13</v>
      </c>
      <c r="G627" s="38" t="s">
        <v>136</v>
      </c>
      <c r="H627" s="38" t="s">
        <v>137</v>
      </c>
      <c r="I627" s="38" t="s">
        <v>138</v>
      </c>
      <c r="J627" s="38" t="s">
        <v>53</v>
      </c>
      <c r="K627" s="38" t="s">
        <v>139</v>
      </c>
      <c r="L627" s="38" t="s">
        <v>55</v>
      </c>
      <c r="M627" s="38" t="s">
        <v>56</v>
      </c>
      <c r="N627" s="38" t="s">
        <v>381</v>
      </c>
      <c r="O627" s="38" t="s">
        <v>382</v>
      </c>
      <c r="P627" s="38" t="s">
        <v>315</v>
      </c>
      <c r="Q627" s="38" t="s">
        <v>710</v>
      </c>
      <c r="R627" s="38" t="s">
        <v>295</v>
      </c>
      <c r="S627" s="38" t="s">
        <v>39</v>
      </c>
      <c r="T627" s="38" t="s">
        <v>40</v>
      </c>
      <c r="U627" s="38" t="s">
        <v>18</v>
      </c>
      <c r="V627" s="38" t="s">
        <v>232</v>
      </c>
      <c r="W627" s="39" t="s">
        <v>59</v>
      </c>
      <c r="X627" s="32">
        <v>24</v>
      </c>
    </row>
    <row r="628" spans="6:24" x14ac:dyDescent="0.15">
      <c r="F628" s="37" t="s">
        <v>13</v>
      </c>
      <c r="G628" s="38" t="s">
        <v>136</v>
      </c>
      <c r="H628" s="38" t="s">
        <v>137</v>
      </c>
      <c r="I628" s="38" t="s">
        <v>138</v>
      </c>
      <c r="J628" s="38" t="s">
        <v>53</v>
      </c>
      <c r="K628" s="38" t="s">
        <v>139</v>
      </c>
      <c r="L628" s="38" t="s">
        <v>55</v>
      </c>
      <c r="M628" s="38" t="s">
        <v>56</v>
      </c>
      <c r="N628" s="38" t="s">
        <v>381</v>
      </c>
      <c r="O628" s="38" t="s">
        <v>382</v>
      </c>
      <c r="P628" s="38" t="s">
        <v>328</v>
      </c>
      <c r="Q628" s="38" t="s">
        <v>711</v>
      </c>
      <c r="R628" s="38" t="s">
        <v>330</v>
      </c>
      <c r="S628" s="38" t="s">
        <v>27</v>
      </c>
      <c r="T628" s="38" t="s">
        <v>28</v>
      </c>
      <c r="U628" s="38" t="s">
        <v>18</v>
      </c>
      <c r="V628" s="38" t="s">
        <v>224</v>
      </c>
      <c r="W628" s="39" t="s">
        <v>59</v>
      </c>
      <c r="X628" s="32">
        <v>6</v>
      </c>
    </row>
    <row r="629" spans="6:24" x14ac:dyDescent="0.15">
      <c r="F629" s="37" t="s">
        <v>13</v>
      </c>
      <c r="G629" s="38" t="s">
        <v>136</v>
      </c>
      <c r="H629" s="38" t="s">
        <v>137</v>
      </c>
      <c r="I629" s="38" t="s">
        <v>138</v>
      </c>
      <c r="J629" s="38" t="s">
        <v>53</v>
      </c>
      <c r="K629" s="38" t="s">
        <v>139</v>
      </c>
      <c r="L629" s="38" t="s">
        <v>55</v>
      </c>
      <c r="M629" s="38" t="s">
        <v>56</v>
      </c>
      <c r="N629" s="38" t="s">
        <v>381</v>
      </c>
      <c r="O629" s="38" t="s">
        <v>382</v>
      </c>
      <c r="P629" s="38" t="s">
        <v>328</v>
      </c>
      <c r="Q629" s="38" t="s">
        <v>711</v>
      </c>
      <c r="R629" s="38" t="s">
        <v>332</v>
      </c>
      <c r="S629" s="38" t="s">
        <v>35</v>
      </c>
      <c r="T629" s="38" t="s">
        <v>36</v>
      </c>
      <c r="U629" s="38" t="s">
        <v>18</v>
      </c>
      <c r="V629" s="38" t="s">
        <v>224</v>
      </c>
      <c r="W629" s="39" t="s">
        <v>59</v>
      </c>
      <c r="X629" s="32">
        <v>8</v>
      </c>
    </row>
    <row r="630" spans="6:24" x14ac:dyDescent="0.15">
      <c r="F630" s="37" t="s">
        <v>13</v>
      </c>
      <c r="G630" s="38" t="s">
        <v>136</v>
      </c>
      <c r="H630" s="38" t="s">
        <v>137</v>
      </c>
      <c r="I630" s="38" t="s">
        <v>138</v>
      </c>
      <c r="J630" s="38" t="s">
        <v>53</v>
      </c>
      <c r="K630" s="38" t="s">
        <v>139</v>
      </c>
      <c r="L630" s="38" t="s">
        <v>55</v>
      </c>
      <c r="M630" s="38" t="s">
        <v>56</v>
      </c>
      <c r="N630" s="38" t="s">
        <v>381</v>
      </c>
      <c r="O630" s="38" t="s">
        <v>382</v>
      </c>
      <c r="P630" s="38" t="s">
        <v>328</v>
      </c>
      <c r="Q630" s="38" t="s">
        <v>712</v>
      </c>
      <c r="R630" s="38" t="s">
        <v>330</v>
      </c>
      <c r="S630" s="38" t="s">
        <v>27</v>
      </c>
      <c r="T630" s="38" t="s">
        <v>28</v>
      </c>
      <c r="U630" s="38" t="s">
        <v>18</v>
      </c>
      <c r="V630" s="38" t="s">
        <v>387</v>
      </c>
      <c r="W630" s="39" t="s">
        <v>59</v>
      </c>
      <c r="X630" s="32">
        <v>6</v>
      </c>
    </row>
    <row r="631" spans="6:24" x14ac:dyDescent="0.15">
      <c r="F631" s="37" t="s">
        <v>13</v>
      </c>
      <c r="G631" s="38" t="s">
        <v>136</v>
      </c>
      <c r="H631" s="38" t="s">
        <v>137</v>
      </c>
      <c r="I631" s="38" t="s">
        <v>138</v>
      </c>
      <c r="J631" s="38" t="s">
        <v>53</v>
      </c>
      <c r="K631" s="38" t="s">
        <v>139</v>
      </c>
      <c r="L631" s="38" t="s">
        <v>55</v>
      </c>
      <c r="M631" s="38" t="s">
        <v>56</v>
      </c>
      <c r="N631" s="38" t="s">
        <v>381</v>
      </c>
      <c r="O631" s="38" t="s">
        <v>382</v>
      </c>
      <c r="P631" s="38" t="s">
        <v>328</v>
      </c>
      <c r="Q631" s="38" t="s">
        <v>713</v>
      </c>
      <c r="R631" s="38" t="s">
        <v>330</v>
      </c>
      <c r="S631" s="38" t="s">
        <v>27</v>
      </c>
      <c r="T631" s="38" t="s">
        <v>28</v>
      </c>
      <c r="U631" s="38" t="s">
        <v>18</v>
      </c>
      <c r="V631" s="38" t="s">
        <v>242</v>
      </c>
      <c r="W631" s="39" t="s">
        <v>59</v>
      </c>
      <c r="X631" s="32">
        <v>5</v>
      </c>
    </row>
    <row r="632" spans="6:24" x14ac:dyDescent="0.15">
      <c r="F632" s="37" t="s">
        <v>13</v>
      </c>
      <c r="G632" s="38" t="s">
        <v>136</v>
      </c>
      <c r="H632" s="38" t="s">
        <v>137</v>
      </c>
      <c r="I632" s="38" t="s">
        <v>138</v>
      </c>
      <c r="J632" s="38" t="s">
        <v>53</v>
      </c>
      <c r="K632" s="38" t="s">
        <v>139</v>
      </c>
      <c r="L632" s="38" t="s">
        <v>55</v>
      </c>
      <c r="M632" s="38" t="s">
        <v>56</v>
      </c>
      <c r="N632" s="38" t="s">
        <v>381</v>
      </c>
      <c r="O632" s="38" t="s">
        <v>382</v>
      </c>
      <c r="P632" s="38" t="s">
        <v>328</v>
      </c>
      <c r="Q632" s="38" t="s">
        <v>713</v>
      </c>
      <c r="R632" s="38" t="s">
        <v>332</v>
      </c>
      <c r="S632" s="38" t="s">
        <v>35</v>
      </c>
      <c r="T632" s="38" t="s">
        <v>36</v>
      </c>
      <c r="U632" s="38" t="s">
        <v>18</v>
      </c>
      <c r="V632" s="38" t="s">
        <v>242</v>
      </c>
      <c r="W632" s="39" t="s">
        <v>59</v>
      </c>
      <c r="X632" s="32">
        <v>8</v>
      </c>
    </row>
    <row r="633" spans="6:24" x14ac:dyDescent="0.15">
      <c r="F633" s="37" t="s">
        <v>13</v>
      </c>
      <c r="G633" s="38" t="s">
        <v>136</v>
      </c>
      <c r="H633" s="38" t="s">
        <v>137</v>
      </c>
      <c r="I633" s="38" t="s">
        <v>138</v>
      </c>
      <c r="J633" s="38" t="s">
        <v>53</v>
      </c>
      <c r="K633" s="38" t="s">
        <v>139</v>
      </c>
      <c r="L633" s="38" t="s">
        <v>55</v>
      </c>
      <c r="M633" s="38" t="s">
        <v>56</v>
      </c>
      <c r="N633" s="38" t="s">
        <v>381</v>
      </c>
      <c r="O633" s="38" t="s">
        <v>382</v>
      </c>
      <c r="P633" s="38" t="s">
        <v>328</v>
      </c>
      <c r="Q633" s="38" t="s">
        <v>714</v>
      </c>
      <c r="R633" s="38" t="s">
        <v>330</v>
      </c>
      <c r="S633" s="38" t="s">
        <v>27</v>
      </c>
      <c r="T633" s="38" t="s">
        <v>28</v>
      </c>
      <c r="U633" s="38" t="s">
        <v>18</v>
      </c>
      <c r="V633" s="38" t="s">
        <v>391</v>
      </c>
      <c r="W633" s="39" t="s">
        <v>59</v>
      </c>
      <c r="X633" s="32">
        <v>4</v>
      </c>
    </row>
    <row r="634" spans="6:24" x14ac:dyDescent="0.15">
      <c r="F634" s="37" t="s">
        <v>13</v>
      </c>
      <c r="G634" s="38" t="s">
        <v>136</v>
      </c>
      <c r="H634" s="38" t="s">
        <v>137</v>
      </c>
      <c r="I634" s="38" t="s">
        <v>138</v>
      </c>
      <c r="J634" s="38" t="s">
        <v>53</v>
      </c>
      <c r="K634" s="38" t="s">
        <v>139</v>
      </c>
      <c r="L634" s="38" t="s">
        <v>55</v>
      </c>
      <c r="M634" s="38" t="s">
        <v>56</v>
      </c>
      <c r="N634" s="38" t="s">
        <v>381</v>
      </c>
      <c r="O634" s="38" t="s">
        <v>382</v>
      </c>
      <c r="P634" s="38" t="s">
        <v>328</v>
      </c>
      <c r="Q634" s="38" t="s">
        <v>715</v>
      </c>
      <c r="R634" s="38" t="s">
        <v>330</v>
      </c>
      <c r="S634" s="38" t="s">
        <v>27</v>
      </c>
      <c r="T634" s="38" t="s">
        <v>28</v>
      </c>
      <c r="U634" s="38" t="s">
        <v>18</v>
      </c>
      <c r="V634" s="38" t="s">
        <v>302</v>
      </c>
      <c r="W634" s="39" t="s">
        <v>59</v>
      </c>
      <c r="X634" s="32">
        <v>6</v>
      </c>
    </row>
    <row r="635" spans="6:24" x14ac:dyDescent="0.15">
      <c r="F635" s="37" t="s">
        <v>13</v>
      </c>
      <c r="G635" s="38" t="s">
        <v>136</v>
      </c>
      <c r="H635" s="38" t="s">
        <v>137</v>
      </c>
      <c r="I635" s="38" t="s">
        <v>138</v>
      </c>
      <c r="J635" s="38" t="s">
        <v>53</v>
      </c>
      <c r="K635" s="38" t="s">
        <v>139</v>
      </c>
      <c r="L635" s="38" t="s">
        <v>55</v>
      </c>
      <c r="M635" s="38" t="s">
        <v>56</v>
      </c>
      <c r="N635" s="38" t="s">
        <v>381</v>
      </c>
      <c r="O635" s="38" t="s">
        <v>382</v>
      </c>
      <c r="P635" s="38" t="s">
        <v>328</v>
      </c>
      <c r="Q635" s="38" t="s">
        <v>715</v>
      </c>
      <c r="R635" s="38" t="s">
        <v>332</v>
      </c>
      <c r="S635" s="38" t="s">
        <v>35</v>
      </c>
      <c r="T635" s="38" t="s">
        <v>36</v>
      </c>
      <c r="U635" s="38" t="s">
        <v>18</v>
      </c>
      <c r="V635" s="38" t="s">
        <v>302</v>
      </c>
      <c r="W635" s="39" t="s">
        <v>59</v>
      </c>
      <c r="X635" s="32">
        <v>8</v>
      </c>
    </row>
    <row r="636" spans="6:24" x14ac:dyDescent="0.15">
      <c r="F636" s="37" t="s">
        <v>13</v>
      </c>
      <c r="G636" s="38" t="s">
        <v>136</v>
      </c>
      <c r="H636" s="38" t="s">
        <v>137</v>
      </c>
      <c r="I636" s="38" t="s">
        <v>138</v>
      </c>
      <c r="J636" s="38" t="s">
        <v>53</v>
      </c>
      <c r="K636" s="38" t="s">
        <v>139</v>
      </c>
      <c r="L636" s="38" t="s">
        <v>55</v>
      </c>
      <c r="M636" s="38" t="s">
        <v>56</v>
      </c>
      <c r="N636" s="38" t="s">
        <v>381</v>
      </c>
      <c r="O636" s="38" t="s">
        <v>382</v>
      </c>
      <c r="P636" s="38" t="s">
        <v>328</v>
      </c>
      <c r="Q636" s="38" t="s">
        <v>716</v>
      </c>
      <c r="R636" s="38" t="s">
        <v>330</v>
      </c>
      <c r="S636" s="38" t="s">
        <v>27</v>
      </c>
      <c r="T636" s="38" t="s">
        <v>28</v>
      </c>
      <c r="U636" s="38" t="s">
        <v>18</v>
      </c>
      <c r="V636" s="38" t="s">
        <v>267</v>
      </c>
      <c r="W636" s="39" t="s">
        <v>59</v>
      </c>
      <c r="X636" s="32">
        <v>4</v>
      </c>
    </row>
    <row r="637" spans="6:24" x14ac:dyDescent="0.15">
      <c r="F637" s="37" t="s">
        <v>13</v>
      </c>
      <c r="G637" s="38" t="s">
        <v>136</v>
      </c>
      <c r="H637" s="38" t="s">
        <v>137</v>
      </c>
      <c r="I637" s="38" t="s">
        <v>138</v>
      </c>
      <c r="J637" s="38" t="s">
        <v>53</v>
      </c>
      <c r="K637" s="38" t="s">
        <v>139</v>
      </c>
      <c r="L637" s="38" t="s">
        <v>55</v>
      </c>
      <c r="M637" s="38" t="s">
        <v>56</v>
      </c>
      <c r="N637" s="38" t="s">
        <v>381</v>
      </c>
      <c r="O637" s="38" t="s">
        <v>382</v>
      </c>
      <c r="P637" s="38" t="s">
        <v>328</v>
      </c>
      <c r="Q637" s="38" t="s">
        <v>717</v>
      </c>
      <c r="R637" s="38" t="s">
        <v>330</v>
      </c>
      <c r="S637" s="38" t="s">
        <v>27</v>
      </c>
      <c r="T637" s="38" t="s">
        <v>28</v>
      </c>
      <c r="U637" s="38" t="s">
        <v>18</v>
      </c>
      <c r="V637" s="38" t="s">
        <v>238</v>
      </c>
      <c r="W637" s="39" t="s">
        <v>59</v>
      </c>
      <c r="X637" s="32">
        <v>5</v>
      </c>
    </row>
    <row r="638" spans="6:24" x14ac:dyDescent="0.15">
      <c r="F638" s="37" t="s">
        <v>13</v>
      </c>
      <c r="G638" s="38" t="s">
        <v>136</v>
      </c>
      <c r="H638" s="38" t="s">
        <v>137</v>
      </c>
      <c r="I638" s="38" t="s">
        <v>138</v>
      </c>
      <c r="J638" s="38" t="s">
        <v>53</v>
      </c>
      <c r="K638" s="38" t="s">
        <v>139</v>
      </c>
      <c r="L638" s="38" t="s">
        <v>55</v>
      </c>
      <c r="M638" s="38" t="s">
        <v>56</v>
      </c>
      <c r="N638" s="38" t="s">
        <v>381</v>
      </c>
      <c r="O638" s="38" t="s">
        <v>382</v>
      </c>
      <c r="P638" s="38" t="s">
        <v>328</v>
      </c>
      <c r="Q638" s="38" t="s">
        <v>717</v>
      </c>
      <c r="R638" s="38" t="s">
        <v>332</v>
      </c>
      <c r="S638" s="38" t="s">
        <v>35</v>
      </c>
      <c r="T638" s="38" t="s">
        <v>36</v>
      </c>
      <c r="U638" s="38" t="s">
        <v>18</v>
      </c>
      <c r="V638" s="38" t="s">
        <v>238</v>
      </c>
      <c r="W638" s="39" t="s">
        <v>59</v>
      </c>
      <c r="X638" s="32">
        <v>8</v>
      </c>
    </row>
    <row r="639" spans="6:24" x14ac:dyDescent="0.15">
      <c r="F639" s="37" t="s">
        <v>13</v>
      </c>
      <c r="G639" s="38" t="s">
        <v>136</v>
      </c>
      <c r="H639" s="38" t="s">
        <v>137</v>
      </c>
      <c r="I639" s="38" t="s">
        <v>138</v>
      </c>
      <c r="J639" s="38" t="s">
        <v>53</v>
      </c>
      <c r="K639" s="38" t="s">
        <v>139</v>
      </c>
      <c r="L639" s="38" t="s">
        <v>55</v>
      </c>
      <c r="M639" s="38" t="s">
        <v>56</v>
      </c>
      <c r="N639" s="38" t="s">
        <v>381</v>
      </c>
      <c r="O639" s="38" t="s">
        <v>382</v>
      </c>
      <c r="P639" s="38" t="s">
        <v>328</v>
      </c>
      <c r="Q639" s="38" t="s">
        <v>718</v>
      </c>
      <c r="R639" s="38" t="s">
        <v>330</v>
      </c>
      <c r="S639" s="38" t="s">
        <v>27</v>
      </c>
      <c r="T639" s="38" t="s">
        <v>28</v>
      </c>
      <c r="U639" s="38" t="s">
        <v>18</v>
      </c>
      <c r="V639" s="38" t="s">
        <v>259</v>
      </c>
      <c r="W639" s="39" t="s">
        <v>59</v>
      </c>
      <c r="X639" s="32">
        <v>6</v>
      </c>
    </row>
    <row r="640" spans="6:24" x14ac:dyDescent="0.15">
      <c r="F640" s="37" t="s">
        <v>13</v>
      </c>
      <c r="G640" s="38" t="s">
        <v>136</v>
      </c>
      <c r="H640" s="38" t="s">
        <v>137</v>
      </c>
      <c r="I640" s="38" t="s">
        <v>138</v>
      </c>
      <c r="J640" s="38" t="s">
        <v>53</v>
      </c>
      <c r="K640" s="38" t="s">
        <v>139</v>
      </c>
      <c r="L640" s="38" t="s">
        <v>55</v>
      </c>
      <c r="M640" s="38" t="s">
        <v>56</v>
      </c>
      <c r="N640" s="38" t="s">
        <v>381</v>
      </c>
      <c r="O640" s="38" t="s">
        <v>382</v>
      </c>
      <c r="P640" s="38" t="s">
        <v>328</v>
      </c>
      <c r="Q640" s="38" t="s">
        <v>719</v>
      </c>
      <c r="R640" s="38" t="s">
        <v>330</v>
      </c>
      <c r="S640" s="38" t="s">
        <v>27</v>
      </c>
      <c r="T640" s="38" t="s">
        <v>28</v>
      </c>
      <c r="U640" s="38" t="s">
        <v>18</v>
      </c>
      <c r="V640" s="38" t="s">
        <v>701</v>
      </c>
      <c r="W640" s="39" t="s">
        <v>59</v>
      </c>
      <c r="X640" s="32">
        <v>3</v>
      </c>
    </row>
    <row r="641" spans="6:24" x14ac:dyDescent="0.15">
      <c r="F641" s="37" t="s">
        <v>13</v>
      </c>
      <c r="G641" s="38" t="s">
        <v>136</v>
      </c>
      <c r="H641" s="38" t="s">
        <v>137</v>
      </c>
      <c r="I641" s="38" t="s">
        <v>138</v>
      </c>
      <c r="J641" s="38" t="s">
        <v>53</v>
      </c>
      <c r="K641" s="38" t="s">
        <v>139</v>
      </c>
      <c r="L641" s="38" t="s">
        <v>55</v>
      </c>
      <c r="M641" s="38" t="s">
        <v>56</v>
      </c>
      <c r="N641" s="38" t="s">
        <v>381</v>
      </c>
      <c r="O641" s="38" t="s">
        <v>382</v>
      </c>
      <c r="P641" s="38" t="s">
        <v>328</v>
      </c>
      <c r="Q641" s="38" t="s">
        <v>719</v>
      </c>
      <c r="R641" s="38" t="s">
        <v>332</v>
      </c>
      <c r="S641" s="38" t="s">
        <v>35</v>
      </c>
      <c r="T641" s="38" t="s">
        <v>36</v>
      </c>
      <c r="U641" s="38" t="s">
        <v>18</v>
      </c>
      <c r="V641" s="38" t="s">
        <v>701</v>
      </c>
      <c r="W641" s="39" t="s">
        <v>59</v>
      </c>
      <c r="X641" s="32">
        <v>8</v>
      </c>
    </row>
    <row r="642" spans="6:24" x14ac:dyDescent="0.15">
      <c r="F642" s="37" t="s">
        <v>13</v>
      </c>
      <c r="G642" s="38" t="s">
        <v>136</v>
      </c>
      <c r="H642" s="38" t="s">
        <v>137</v>
      </c>
      <c r="I642" s="38" t="s">
        <v>138</v>
      </c>
      <c r="J642" s="38" t="s">
        <v>53</v>
      </c>
      <c r="K642" s="38" t="s">
        <v>139</v>
      </c>
      <c r="L642" s="38" t="s">
        <v>55</v>
      </c>
      <c r="M642" s="38" t="s">
        <v>56</v>
      </c>
      <c r="N642" s="38" t="s">
        <v>381</v>
      </c>
      <c r="O642" s="38" t="s">
        <v>382</v>
      </c>
      <c r="P642" s="38" t="s">
        <v>328</v>
      </c>
      <c r="Q642" s="38" t="s">
        <v>720</v>
      </c>
      <c r="R642" s="38" t="s">
        <v>330</v>
      </c>
      <c r="S642" s="38" t="s">
        <v>27</v>
      </c>
      <c r="T642" s="38" t="s">
        <v>28</v>
      </c>
      <c r="U642" s="38" t="s">
        <v>18</v>
      </c>
      <c r="V642" s="38" t="s">
        <v>270</v>
      </c>
      <c r="W642" s="39" t="s">
        <v>59</v>
      </c>
      <c r="X642" s="32">
        <v>4</v>
      </c>
    </row>
    <row r="643" spans="6:24" x14ac:dyDescent="0.15">
      <c r="F643" s="37" t="s">
        <v>13</v>
      </c>
      <c r="G643" s="38" t="s">
        <v>136</v>
      </c>
      <c r="H643" s="38" t="s">
        <v>137</v>
      </c>
      <c r="I643" s="38" t="s">
        <v>138</v>
      </c>
      <c r="J643" s="38" t="s">
        <v>53</v>
      </c>
      <c r="K643" s="38" t="s">
        <v>139</v>
      </c>
      <c r="L643" s="38" t="s">
        <v>55</v>
      </c>
      <c r="M643" s="38" t="s">
        <v>56</v>
      </c>
      <c r="N643" s="38" t="s">
        <v>381</v>
      </c>
      <c r="O643" s="38" t="s">
        <v>382</v>
      </c>
      <c r="P643" s="38" t="s">
        <v>328</v>
      </c>
      <c r="Q643" s="38" t="s">
        <v>721</v>
      </c>
      <c r="R643" s="38" t="s">
        <v>330</v>
      </c>
      <c r="S643" s="38" t="s">
        <v>27</v>
      </c>
      <c r="T643" s="38" t="s">
        <v>28</v>
      </c>
      <c r="U643" s="38" t="s">
        <v>18</v>
      </c>
      <c r="V643" s="38" t="s">
        <v>398</v>
      </c>
      <c r="W643" s="39" t="s">
        <v>59</v>
      </c>
      <c r="X643" s="32">
        <v>7</v>
      </c>
    </row>
    <row r="644" spans="6:24" x14ac:dyDescent="0.15">
      <c r="F644" s="37" t="s">
        <v>13</v>
      </c>
      <c r="G644" s="38" t="s">
        <v>136</v>
      </c>
      <c r="H644" s="38" t="s">
        <v>137</v>
      </c>
      <c r="I644" s="38" t="s">
        <v>138</v>
      </c>
      <c r="J644" s="38" t="s">
        <v>53</v>
      </c>
      <c r="K644" s="38" t="s">
        <v>139</v>
      </c>
      <c r="L644" s="38" t="s">
        <v>55</v>
      </c>
      <c r="M644" s="38" t="s">
        <v>56</v>
      </c>
      <c r="N644" s="38" t="s">
        <v>381</v>
      </c>
      <c r="O644" s="38" t="s">
        <v>382</v>
      </c>
      <c r="P644" s="38" t="s">
        <v>328</v>
      </c>
      <c r="Q644" s="38" t="s">
        <v>721</v>
      </c>
      <c r="R644" s="38" t="s">
        <v>332</v>
      </c>
      <c r="S644" s="38" t="s">
        <v>35</v>
      </c>
      <c r="T644" s="38" t="s">
        <v>36</v>
      </c>
      <c r="U644" s="38" t="s">
        <v>18</v>
      </c>
      <c r="V644" s="38" t="s">
        <v>398</v>
      </c>
      <c r="W644" s="39" t="s">
        <v>59</v>
      </c>
      <c r="X644" s="32">
        <v>8</v>
      </c>
    </row>
    <row r="645" spans="6:24" x14ac:dyDescent="0.15">
      <c r="F645" s="37" t="s">
        <v>13</v>
      </c>
      <c r="G645" s="38" t="s">
        <v>136</v>
      </c>
      <c r="H645" s="38" t="s">
        <v>137</v>
      </c>
      <c r="I645" s="38" t="s">
        <v>138</v>
      </c>
      <c r="J645" s="38" t="s">
        <v>53</v>
      </c>
      <c r="K645" s="38" t="s">
        <v>139</v>
      </c>
      <c r="L645" s="38" t="s">
        <v>55</v>
      </c>
      <c r="M645" s="38" t="s">
        <v>56</v>
      </c>
      <c r="N645" s="38" t="s">
        <v>381</v>
      </c>
      <c r="O645" s="38" t="s">
        <v>382</v>
      </c>
      <c r="P645" s="38" t="s">
        <v>328</v>
      </c>
      <c r="Q645" s="38" t="s">
        <v>722</v>
      </c>
      <c r="R645" s="38" t="s">
        <v>330</v>
      </c>
      <c r="S645" s="38" t="s">
        <v>27</v>
      </c>
      <c r="T645" s="38" t="s">
        <v>28</v>
      </c>
      <c r="U645" s="38" t="s">
        <v>18</v>
      </c>
      <c r="V645" s="38" t="s">
        <v>400</v>
      </c>
      <c r="W645" s="39" t="s">
        <v>59</v>
      </c>
      <c r="X645" s="32">
        <v>5</v>
      </c>
    </row>
    <row r="646" spans="6:24" x14ac:dyDescent="0.15">
      <c r="F646" s="37" t="s">
        <v>13</v>
      </c>
      <c r="G646" s="38" t="s">
        <v>136</v>
      </c>
      <c r="H646" s="38" t="s">
        <v>137</v>
      </c>
      <c r="I646" s="38" t="s">
        <v>138</v>
      </c>
      <c r="J646" s="38" t="s">
        <v>53</v>
      </c>
      <c r="K646" s="38" t="s">
        <v>139</v>
      </c>
      <c r="L646" s="38" t="s">
        <v>55</v>
      </c>
      <c r="M646" s="38" t="s">
        <v>56</v>
      </c>
      <c r="N646" s="38" t="s">
        <v>381</v>
      </c>
      <c r="O646" s="38" t="s">
        <v>382</v>
      </c>
      <c r="P646" s="38" t="s">
        <v>328</v>
      </c>
      <c r="Q646" s="38" t="s">
        <v>723</v>
      </c>
      <c r="R646" s="38" t="s">
        <v>330</v>
      </c>
      <c r="S646" s="38" t="s">
        <v>27</v>
      </c>
      <c r="T646" s="38" t="s">
        <v>28</v>
      </c>
      <c r="U646" s="38" t="s">
        <v>18</v>
      </c>
      <c r="V646" s="38" t="s">
        <v>402</v>
      </c>
      <c r="W646" s="39" t="s">
        <v>59</v>
      </c>
      <c r="X646" s="32">
        <v>5</v>
      </c>
    </row>
    <row r="647" spans="6:24" x14ac:dyDescent="0.15">
      <c r="F647" s="37" t="s">
        <v>13</v>
      </c>
      <c r="G647" s="38" t="s">
        <v>136</v>
      </c>
      <c r="H647" s="38" t="s">
        <v>137</v>
      </c>
      <c r="I647" s="38" t="s">
        <v>138</v>
      </c>
      <c r="J647" s="38" t="s">
        <v>53</v>
      </c>
      <c r="K647" s="38" t="s">
        <v>139</v>
      </c>
      <c r="L647" s="38" t="s">
        <v>55</v>
      </c>
      <c r="M647" s="38" t="s">
        <v>56</v>
      </c>
      <c r="N647" s="38" t="s">
        <v>381</v>
      </c>
      <c r="O647" s="38" t="s">
        <v>382</v>
      </c>
      <c r="P647" s="38" t="s">
        <v>328</v>
      </c>
      <c r="Q647" s="38" t="s">
        <v>723</v>
      </c>
      <c r="R647" s="38" t="s">
        <v>332</v>
      </c>
      <c r="S647" s="38" t="s">
        <v>35</v>
      </c>
      <c r="T647" s="38" t="s">
        <v>36</v>
      </c>
      <c r="U647" s="38" t="s">
        <v>18</v>
      </c>
      <c r="V647" s="38" t="s">
        <v>402</v>
      </c>
      <c r="W647" s="39" t="s">
        <v>59</v>
      </c>
      <c r="X647" s="32">
        <v>8</v>
      </c>
    </row>
    <row r="648" spans="6:24" x14ac:dyDescent="0.15">
      <c r="F648" s="37" t="s">
        <v>13</v>
      </c>
      <c r="G648" s="38" t="s">
        <v>136</v>
      </c>
      <c r="H648" s="38" t="s">
        <v>137</v>
      </c>
      <c r="I648" s="38" t="s">
        <v>138</v>
      </c>
      <c r="J648" s="38" t="s">
        <v>53</v>
      </c>
      <c r="K648" s="38" t="s">
        <v>139</v>
      </c>
      <c r="L648" s="38" t="s">
        <v>55</v>
      </c>
      <c r="M648" s="38" t="s">
        <v>56</v>
      </c>
      <c r="N648" s="38" t="s">
        <v>381</v>
      </c>
      <c r="O648" s="38" t="s">
        <v>382</v>
      </c>
      <c r="P648" s="38" t="s">
        <v>328</v>
      </c>
      <c r="Q648" s="38" t="s">
        <v>724</v>
      </c>
      <c r="R648" s="38" t="s">
        <v>330</v>
      </c>
      <c r="S648" s="38" t="s">
        <v>27</v>
      </c>
      <c r="T648" s="38" t="s">
        <v>28</v>
      </c>
      <c r="U648" s="38" t="s">
        <v>18</v>
      </c>
      <c r="V648" s="38" t="s">
        <v>404</v>
      </c>
      <c r="W648" s="39" t="s">
        <v>59</v>
      </c>
      <c r="X648" s="32">
        <v>4</v>
      </c>
    </row>
    <row r="649" spans="6:24" x14ac:dyDescent="0.15">
      <c r="F649" s="37" t="s">
        <v>13</v>
      </c>
      <c r="G649" s="38" t="s">
        <v>136</v>
      </c>
      <c r="H649" s="38" t="s">
        <v>137</v>
      </c>
      <c r="I649" s="38" t="s">
        <v>138</v>
      </c>
      <c r="J649" s="38" t="s">
        <v>53</v>
      </c>
      <c r="K649" s="38" t="s">
        <v>139</v>
      </c>
      <c r="L649" s="38" t="s">
        <v>55</v>
      </c>
      <c r="M649" s="38" t="s">
        <v>56</v>
      </c>
      <c r="N649" s="38" t="s">
        <v>381</v>
      </c>
      <c r="O649" s="38" t="s">
        <v>382</v>
      </c>
      <c r="P649" s="38" t="s">
        <v>328</v>
      </c>
      <c r="Q649" s="38" t="s">
        <v>725</v>
      </c>
      <c r="R649" s="38" t="s">
        <v>330</v>
      </c>
      <c r="S649" s="38" t="s">
        <v>27</v>
      </c>
      <c r="T649" s="38" t="s">
        <v>28</v>
      </c>
      <c r="U649" s="38" t="s">
        <v>18</v>
      </c>
      <c r="V649" s="38" t="s">
        <v>708</v>
      </c>
      <c r="W649" s="39" t="s">
        <v>59</v>
      </c>
      <c r="X649" s="32">
        <v>5</v>
      </c>
    </row>
    <row r="650" spans="6:24" x14ac:dyDescent="0.15">
      <c r="F650" s="37" t="s">
        <v>13</v>
      </c>
      <c r="G650" s="38" t="s">
        <v>136</v>
      </c>
      <c r="H650" s="38" t="s">
        <v>137</v>
      </c>
      <c r="I650" s="38" t="s">
        <v>138</v>
      </c>
      <c r="J650" s="38" t="s">
        <v>53</v>
      </c>
      <c r="K650" s="38" t="s">
        <v>139</v>
      </c>
      <c r="L650" s="38" t="s">
        <v>55</v>
      </c>
      <c r="M650" s="38" t="s">
        <v>56</v>
      </c>
      <c r="N650" s="38" t="s">
        <v>381</v>
      </c>
      <c r="O650" s="38" t="s">
        <v>382</v>
      </c>
      <c r="P650" s="38" t="s">
        <v>328</v>
      </c>
      <c r="Q650" s="38" t="s">
        <v>725</v>
      </c>
      <c r="R650" s="38" t="s">
        <v>332</v>
      </c>
      <c r="S650" s="38" t="s">
        <v>35</v>
      </c>
      <c r="T650" s="38" t="s">
        <v>36</v>
      </c>
      <c r="U650" s="38" t="s">
        <v>18</v>
      </c>
      <c r="V650" s="38" t="s">
        <v>708</v>
      </c>
      <c r="W650" s="39" t="s">
        <v>59</v>
      </c>
      <c r="X650" s="32">
        <v>8</v>
      </c>
    </row>
    <row r="651" spans="6:24" x14ac:dyDescent="0.15">
      <c r="F651" s="37" t="s">
        <v>13</v>
      </c>
      <c r="G651" s="38" t="s">
        <v>136</v>
      </c>
      <c r="H651" s="38" t="s">
        <v>137</v>
      </c>
      <c r="I651" s="38" t="s">
        <v>138</v>
      </c>
      <c r="J651" s="38" t="s">
        <v>53</v>
      </c>
      <c r="K651" s="38" t="s">
        <v>139</v>
      </c>
      <c r="L651" s="38" t="s">
        <v>55</v>
      </c>
      <c r="M651" s="38" t="s">
        <v>56</v>
      </c>
      <c r="N651" s="38" t="s">
        <v>381</v>
      </c>
      <c r="O651" s="38" t="s">
        <v>382</v>
      </c>
      <c r="P651" s="38" t="s">
        <v>328</v>
      </c>
      <c r="Q651" s="38" t="s">
        <v>726</v>
      </c>
      <c r="R651" s="38" t="s">
        <v>330</v>
      </c>
      <c r="S651" s="38" t="s">
        <v>27</v>
      </c>
      <c r="T651" s="38" t="s">
        <v>28</v>
      </c>
      <c r="U651" s="38" t="s">
        <v>18</v>
      </c>
      <c r="V651" s="38" t="s">
        <v>232</v>
      </c>
      <c r="W651" s="39" t="s">
        <v>59</v>
      </c>
      <c r="X651" s="32">
        <v>3</v>
      </c>
    </row>
    <row r="652" spans="6:24" x14ac:dyDescent="0.15">
      <c r="F652" s="37" t="s">
        <v>13</v>
      </c>
      <c r="G652" s="38" t="s">
        <v>140</v>
      </c>
      <c r="H652" s="38" t="s">
        <v>141</v>
      </c>
      <c r="I652" s="38" t="s">
        <v>142</v>
      </c>
      <c r="J652" s="38" t="s">
        <v>143</v>
      </c>
      <c r="K652" s="38" t="s">
        <v>144</v>
      </c>
      <c r="L652" s="38" t="s">
        <v>145</v>
      </c>
      <c r="M652" s="38" t="s">
        <v>146</v>
      </c>
      <c r="N652" s="38" t="s">
        <v>381</v>
      </c>
      <c r="O652" s="38" t="s">
        <v>382</v>
      </c>
      <c r="P652" s="38" t="s">
        <v>533</v>
      </c>
      <c r="Q652" s="38" t="s">
        <v>727</v>
      </c>
      <c r="R652" s="38" t="s">
        <v>332</v>
      </c>
      <c r="S652" s="38" t="s">
        <v>35</v>
      </c>
      <c r="T652" s="38" t="s">
        <v>36</v>
      </c>
      <c r="U652" s="38" t="s">
        <v>18</v>
      </c>
      <c r="V652" s="38" t="s">
        <v>248</v>
      </c>
      <c r="W652" s="39" t="s">
        <v>59</v>
      </c>
      <c r="X652" s="32">
        <v>21</v>
      </c>
    </row>
    <row r="653" spans="6:24" x14ac:dyDescent="0.15">
      <c r="F653" s="37" t="s">
        <v>13</v>
      </c>
      <c r="G653" s="38" t="s">
        <v>140</v>
      </c>
      <c r="H653" s="38" t="s">
        <v>141</v>
      </c>
      <c r="I653" s="38" t="s">
        <v>142</v>
      </c>
      <c r="J653" s="38" t="s">
        <v>143</v>
      </c>
      <c r="K653" s="38" t="s">
        <v>144</v>
      </c>
      <c r="L653" s="38" t="s">
        <v>145</v>
      </c>
      <c r="M653" s="38" t="s">
        <v>146</v>
      </c>
      <c r="N653" s="38" t="s">
        <v>381</v>
      </c>
      <c r="O653" s="38" t="s">
        <v>382</v>
      </c>
      <c r="P653" s="38" t="s">
        <v>350</v>
      </c>
      <c r="Q653" s="38" t="s">
        <v>728</v>
      </c>
      <c r="R653" s="38" t="s">
        <v>332</v>
      </c>
      <c r="S653" s="38" t="s">
        <v>35</v>
      </c>
      <c r="T653" s="38" t="s">
        <v>36</v>
      </c>
      <c r="U653" s="38" t="s">
        <v>18</v>
      </c>
      <c r="V653" s="38" t="s">
        <v>594</v>
      </c>
      <c r="W653" s="39" t="s">
        <v>59</v>
      </c>
      <c r="X653" s="32">
        <v>1</v>
      </c>
    </row>
    <row r="654" spans="6:24" x14ac:dyDescent="0.15">
      <c r="F654" s="37" t="s">
        <v>13</v>
      </c>
      <c r="G654" s="38" t="s">
        <v>140</v>
      </c>
      <c r="H654" s="38" t="s">
        <v>141</v>
      </c>
      <c r="I654" s="38" t="s">
        <v>142</v>
      </c>
      <c r="J654" s="38" t="s">
        <v>143</v>
      </c>
      <c r="K654" s="38" t="s">
        <v>144</v>
      </c>
      <c r="L654" s="38" t="s">
        <v>145</v>
      </c>
      <c r="M654" s="38" t="s">
        <v>146</v>
      </c>
      <c r="N654" s="38" t="s">
        <v>381</v>
      </c>
      <c r="O654" s="38" t="s">
        <v>382</v>
      </c>
      <c r="P654" s="38" t="s">
        <v>315</v>
      </c>
      <c r="Q654" s="38" t="s">
        <v>729</v>
      </c>
      <c r="R654" s="38" t="s">
        <v>312</v>
      </c>
      <c r="S654" s="38" t="s">
        <v>21</v>
      </c>
      <c r="T654" s="38" t="s">
        <v>22</v>
      </c>
      <c r="U654" s="38" t="s">
        <v>18</v>
      </c>
      <c r="V654" s="38" t="s">
        <v>277</v>
      </c>
      <c r="W654" s="39" t="s">
        <v>59</v>
      </c>
      <c r="X654" s="31">
        <v>1</v>
      </c>
    </row>
    <row r="655" spans="6:24" x14ac:dyDescent="0.15">
      <c r="F655" s="37" t="s">
        <v>13</v>
      </c>
      <c r="G655" s="38" t="s">
        <v>140</v>
      </c>
      <c r="H655" s="38" t="s">
        <v>141</v>
      </c>
      <c r="I655" s="38" t="s">
        <v>142</v>
      </c>
      <c r="J655" s="38" t="s">
        <v>143</v>
      </c>
      <c r="K655" s="38" t="s">
        <v>144</v>
      </c>
      <c r="L655" s="38" t="s">
        <v>145</v>
      </c>
      <c r="M655" s="38" t="s">
        <v>146</v>
      </c>
      <c r="N655" s="38" t="s">
        <v>381</v>
      </c>
      <c r="O655" s="38" t="s">
        <v>382</v>
      </c>
      <c r="P655" s="38" t="s">
        <v>315</v>
      </c>
      <c r="Q655" s="38" t="s">
        <v>729</v>
      </c>
      <c r="R655" s="38" t="s">
        <v>353</v>
      </c>
      <c r="S655" s="38" t="s">
        <v>48</v>
      </c>
      <c r="T655" s="38" t="s">
        <v>49</v>
      </c>
      <c r="U655" s="38" t="s">
        <v>18</v>
      </c>
      <c r="V655" s="38" t="s">
        <v>277</v>
      </c>
      <c r="W655" s="39" t="s">
        <v>59</v>
      </c>
      <c r="X655" s="32">
        <v>12</v>
      </c>
    </row>
    <row r="656" spans="6:24" x14ac:dyDescent="0.15">
      <c r="F656" s="37" t="s">
        <v>13</v>
      </c>
      <c r="G656" s="38" t="s">
        <v>140</v>
      </c>
      <c r="H656" s="38" t="s">
        <v>141</v>
      </c>
      <c r="I656" s="38" t="s">
        <v>142</v>
      </c>
      <c r="J656" s="38" t="s">
        <v>143</v>
      </c>
      <c r="K656" s="38" t="s">
        <v>144</v>
      </c>
      <c r="L656" s="38" t="s">
        <v>145</v>
      </c>
      <c r="M656" s="38" t="s">
        <v>146</v>
      </c>
      <c r="N656" s="38" t="s">
        <v>381</v>
      </c>
      <c r="O656" s="38" t="s">
        <v>382</v>
      </c>
      <c r="P656" s="38" t="s">
        <v>315</v>
      </c>
      <c r="Q656" s="38" t="s">
        <v>729</v>
      </c>
      <c r="R656" s="38" t="s">
        <v>304</v>
      </c>
      <c r="S656" s="38" t="s">
        <v>23</v>
      </c>
      <c r="T656" s="38" t="s">
        <v>24</v>
      </c>
      <c r="U656" s="38" t="s">
        <v>18</v>
      </c>
      <c r="V656" s="38" t="s">
        <v>277</v>
      </c>
      <c r="W656" s="39" t="s">
        <v>59</v>
      </c>
      <c r="X656" s="31">
        <v>4</v>
      </c>
    </row>
    <row r="657" spans="6:24" x14ac:dyDescent="0.15">
      <c r="F657" s="37" t="s">
        <v>13</v>
      </c>
      <c r="G657" s="38" t="s">
        <v>140</v>
      </c>
      <c r="H657" s="38" t="s">
        <v>141</v>
      </c>
      <c r="I657" s="38" t="s">
        <v>142</v>
      </c>
      <c r="J657" s="38" t="s">
        <v>143</v>
      </c>
      <c r="K657" s="38" t="s">
        <v>144</v>
      </c>
      <c r="L657" s="38" t="s">
        <v>145</v>
      </c>
      <c r="M657" s="38" t="s">
        <v>146</v>
      </c>
      <c r="N657" s="38" t="s">
        <v>381</v>
      </c>
      <c r="O657" s="38" t="s">
        <v>382</v>
      </c>
      <c r="P657" s="38" t="s">
        <v>315</v>
      </c>
      <c r="Q657" s="38" t="s">
        <v>729</v>
      </c>
      <c r="R657" s="38" t="s">
        <v>299</v>
      </c>
      <c r="S657" s="38" t="s">
        <v>29</v>
      </c>
      <c r="T657" s="38" t="s">
        <v>30</v>
      </c>
      <c r="U657" s="38" t="s">
        <v>18</v>
      </c>
      <c r="V657" s="38" t="s">
        <v>277</v>
      </c>
      <c r="W657" s="39" t="s">
        <v>59</v>
      </c>
      <c r="X657" s="33">
        <v>60</v>
      </c>
    </row>
    <row r="658" spans="6:24" x14ac:dyDescent="0.15">
      <c r="F658" s="37" t="s">
        <v>13</v>
      </c>
      <c r="G658" s="38" t="s">
        <v>140</v>
      </c>
      <c r="H658" s="38" t="s">
        <v>141</v>
      </c>
      <c r="I658" s="38" t="s">
        <v>142</v>
      </c>
      <c r="J658" s="38" t="s">
        <v>143</v>
      </c>
      <c r="K658" s="38" t="s">
        <v>144</v>
      </c>
      <c r="L658" s="38" t="s">
        <v>145</v>
      </c>
      <c r="M658" s="38" t="s">
        <v>146</v>
      </c>
      <c r="N658" s="38" t="s">
        <v>381</v>
      </c>
      <c r="O658" s="38" t="s">
        <v>382</v>
      </c>
      <c r="P658" s="38" t="s">
        <v>315</v>
      </c>
      <c r="Q658" s="38" t="s">
        <v>729</v>
      </c>
      <c r="R658" s="38" t="s">
        <v>295</v>
      </c>
      <c r="S658" s="38" t="s">
        <v>39</v>
      </c>
      <c r="T658" s="38" t="s">
        <v>40</v>
      </c>
      <c r="U658" s="38" t="s">
        <v>18</v>
      </c>
      <c r="V658" s="38" t="s">
        <v>277</v>
      </c>
      <c r="W658" s="39" t="s">
        <v>59</v>
      </c>
      <c r="X658" s="32">
        <v>120</v>
      </c>
    </row>
    <row r="659" spans="6:24" x14ac:dyDescent="0.15">
      <c r="F659" s="37" t="s">
        <v>13</v>
      </c>
      <c r="G659" s="38" t="s">
        <v>140</v>
      </c>
      <c r="H659" s="38" t="s">
        <v>141</v>
      </c>
      <c r="I659" s="38" t="s">
        <v>142</v>
      </c>
      <c r="J659" s="38" t="s">
        <v>143</v>
      </c>
      <c r="K659" s="38" t="s">
        <v>144</v>
      </c>
      <c r="L659" s="38" t="s">
        <v>145</v>
      </c>
      <c r="M659" s="38" t="s">
        <v>146</v>
      </c>
      <c r="N659" s="38" t="s">
        <v>381</v>
      </c>
      <c r="O659" s="38" t="s">
        <v>382</v>
      </c>
      <c r="P659" s="38" t="s">
        <v>315</v>
      </c>
      <c r="Q659" s="38" t="s">
        <v>730</v>
      </c>
      <c r="R659" s="38" t="s">
        <v>312</v>
      </c>
      <c r="S659" s="38" t="s">
        <v>21</v>
      </c>
      <c r="T659" s="38" t="s">
        <v>22</v>
      </c>
      <c r="U659" s="38" t="s">
        <v>18</v>
      </c>
      <c r="V659" s="38" t="s">
        <v>278</v>
      </c>
      <c r="W659" s="39" t="s">
        <v>59</v>
      </c>
      <c r="X659" s="31">
        <v>1</v>
      </c>
    </row>
    <row r="660" spans="6:24" x14ac:dyDescent="0.15">
      <c r="F660" s="37" t="s">
        <v>13</v>
      </c>
      <c r="G660" s="38" t="s">
        <v>140</v>
      </c>
      <c r="H660" s="38" t="s">
        <v>141</v>
      </c>
      <c r="I660" s="38" t="s">
        <v>142</v>
      </c>
      <c r="J660" s="38" t="s">
        <v>143</v>
      </c>
      <c r="K660" s="38" t="s">
        <v>144</v>
      </c>
      <c r="L660" s="38" t="s">
        <v>145</v>
      </c>
      <c r="M660" s="38" t="s">
        <v>146</v>
      </c>
      <c r="N660" s="38" t="s">
        <v>381</v>
      </c>
      <c r="O660" s="38" t="s">
        <v>382</v>
      </c>
      <c r="P660" s="38" t="s">
        <v>315</v>
      </c>
      <c r="Q660" s="38" t="s">
        <v>730</v>
      </c>
      <c r="R660" s="38" t="s">
        <v>353</v>
      </c>
      <c r="S660" s="38" t="s">
        <v>48</v>
      </c>
      <c r="T660" s="38" t="s">
        <v>49</v>
      </c>
      <c r="U660" s="38" t="s">
        <v>18</v>
      </c>
      <c r="V660" s="38" t="s">
        <v>278</v>
      </c>
      <c r="W660" s="39" t="s">
        <v>59</v>
      </c>
      <c r="X660" s="32">
        <v>36</v>
      </c>
    </row>
    <row r="661" spans="6:24" x14ac:dyDescent="0.15">
      <c r="F661" s="37" t="s">
        <v>13</v>
      </c>
      <c r="G661" s="38" t="s">
        <v>140</v>
      </c>
      <c r="H661" s="38" t="s">
        <v>141</v>
      </c>
      <c r="I661" s="38" t="s">
        <v>142</v>
      </c>
      <c r="J661" s="38" t="s">
        <v>143</v>
      </c>
      <c r="K661" s="38" t="s">
        <v>144</v>
      </c>
      <c r="L661" s="38" t="s">
        <v>145</v>
      </c>
      <c r="M661" s="38" t="s">
        <v>146</v>
      </c>
      <c r="N661" s="38" t="s">
        <v>381</v>
      </c>
      <c r="O661" s="38" t="s">
        <v>382</v>
      </c>
      <c r="P661" s="38" t="s">
        <v>315</v>
      </c>
      <c r="Q661" s="38" t="s">
        <v>730</v>
      </c>
      <c r="R661" s="38" t="s">
        <v>304</v>
      </c>
      <c r="S661" s="38" t="s">
        <v>23</v>
      </c>
      <c r="T661" s="38" t="s">
        <v>24</v>
      </c>
      <c r="U661" s="38" t="s">
        <v>18</v>
      </c>
      <c r="V661" s="38" t="s">
        <v>278</v>
      </c>
      <c r="W661" s="39" t="s">
        <v>59</v>
      </c>
      <c r="X661" s="31">
        <v>4</v>
      </c>
    </row>
    <row r="662" spans="6:24" x14ac:dyDescent="0.15">
      <c r="F662" s="37" t="s">
        <v>13</v>
      </c>
      <c r="G662" s="38" t="s">
        <v>140</v>
      </c>
      <c r="H662" s="38" t="s">
        <v>141</v>
      </c>
      <c r="I662" s="38" t="s">
        <v>142</v>
      </c>
      <c r="J662" s="38" t="s">
        <v>143</v>
      </c>
      <c r="K662" s="38" t="s">
        <v>144</v>
      </c>
      <c r="L662" s="38" t="s">
        <v>145</v>
      </c>
      <c r="M662" s="38" t="s">
        <v>146</v>
      </c>
      <c r="N662" s="38" t="s">
        <v>381</v>
      </c>
      <c r="O662" s="38" t="s">
        <v>382</v>
      </c>
      <c r="P662" s="38" t="s">
        <v>315</v>
      </c>
      <c r="Q662" s="38" t="s">
        <v>730</v>
      </c>
      <c r="R662" s="38" t="s">
        <v>299</v>
      </c>
      <c r="S662" s="38" t="s">
        <v>29</v>
      </c>
      <c r="T662" s="38" t="s">
        <v>30</v>
      </c>
      <c r="U662" s="38" t="s">
        <v>18</v>
      </c>
      <c r="V662" s="38" t="s">
        <v>278</v>
      </c>
      <c r="W662" s="39" t="s">
        <v>59</v>
      </c>
      <c r="X662" s="33">
        <v>60</v>
      </c>
    </row>
    <row r="663" spans="6:24" x14ac:dyDescent="0.15">
      <c r="F663" s="37" t="s">
        <v>13</v>
      </c>
      <c r="G663" s="38" t="s">
        <v>140</v>
      </c>
      <c r="H663" s="38" t="s">
        <v>141</v>
      </c>
      <c r="I663" s="38" t="s">
        <v>142</v>
      </c>
      <c r="J663" s="38" t="s">
        <v>143</v>
      </c>
      <c r="K663" s="38" t="s">
        <v>144</v>
      </c>
      <c r="L663" s="38" t="s">
        <v>145</v>
      </c>
      <c r="M663" s="38" t="s">
        <v>146</v>
      </c>
      <c r="N663" s="38" t="s">
        <v>381</v>
      </c>
      <c r="O663" s="38" t="s">
        <v>382</v>
      </c>
      <c r="P663" s="38" t="s">
        <v>315</v>
      </c>
      <c r="Q663" s="38" t="s">
        <v>730</v>
      </c>
      <c r="R663" s="38" t="s">
        <v>295</v>
      </c>
      <c r="S663" s="38" t="s">
        <v>39</v>
      </c>
      <c r="T663" s="38" t="s">
        <v>40</v>
      </c>
      <c r="U663" s="38" t="s">
        <v>18</v>
      </c>
      <c r="V663" s="38" t="s">
        <v>278</v>
      </c>
      <c r="W663" s="39" t="s">
        <v>59</v>
      </c>
      <c r="X663" s="32">
        <v>48</v>
      </c>
    </row>
    <row r="664" spans="6:24" x14ac:dyDescent="0.15">
      <c r="F664" s="37" t="s">
        <v>13</v>
      </c>
      <c r="G664" s="38" t="s">
        <v>140</v>
      </c>
      <c r="H664" s="38" t="s">
        <v>141</v>
      </c>
      <c r="I664" s="38" t="s">
        <v>142</v>
      </c>
      <c r="J664" s="38" t="s">
        <v>143</v>
      </c>
      <c r="K664" s="38" t="s">
        <v>144</v>
      </c>
      <c r="L664" s="38" t="s">
        <v>145</v>
      </c>
      <c r="M664" s="38" t="s">
        <v>146</v>
      </c>
      <c r="N664" s="38" t="s">
        <v>381</v>
      </c>
      <c r="O664" s="38" t="s">
        <v>382</v>
      </c>
      <c r="P664" s="38" t="s">
        <v>315</v>
      </c>
      <c r="Q664" s="38" t="s">
        <v>731</v>
      </c>
      <c r="R664" s="38" t="s">
        <v>312</v>
      </c>
      <c r="S664" s="38" t="s">
        <v>21</v>
      </c>
      <c r="T664" s="38" t="s">
        <v>22</v>
      </c>
      <c r="U664" s="38" t="s">
        <v>18</v>
      </c>
      <c r="V664" s="38" t="s">
        <v>243</v>
      </c>
      <c r="W664" s="39" t="s">
        <v>59</v>
      </c>
      <c r="X664" s="31">
        <v>1</v>
      </c>
    </row>
    <row r="665" spans="6:24" x14ac:dyDescent="0.15">
      <c r="F665" s="37" t="s">
        <v>13</v>
      </c>
      <c r="G665" s="38" t="s">
        <v>140</v>
      </c>
      <c r="H665" s="38" t="s">
        <v>141</v>
      </c>
      <c r="I665" s="38" t="s">
        <v>142</v>
      </c>
      <c r="J665" s="38" t="s">
        <v>143</v>
      </c>
      <c r="K665" s="38" t="s">
        <v>144</v>
      </c>
      <c r="L665" s="38" t="s">
        <v>145</v>
      </c>
      <c r="M665" s="38" t="s">
        <v>146</v>
      </c>
      <c r="N665" s="38" t="s">
        <v>381</v>
      </c>
      <c r="O665" s="38" t="s">
        <v>382</v>
      </c>
      <c r="P665" s="38" t="s">
        <v>315</v>
      </c>
      <c r="Q665" s="38" t="s">
        <v>731</v>
      </c>
      <c r="R665" s="38" t="s">
        <v>353</v>
      </c>
      <c r="S665" s="38" t="s">
        <v>48</v>
      </c>
      <c r="T665" s="38" t="s">
        <v>49</v>
      </c>
      <c r="U665" s="38" t="s">
        <v>18</v>
      </c>
      <c r="V665" s="38" t="s">
        <v>243</v>
      </c>
      <c r="W665" s="39" t="s">
        <v>59</v>
      </c>
      <c r="X665" s="32">
        <v>6</v>
      </c>
    </row>
    <row r="666" spans="6:24" x14ac:dyDescent="0.15">
      <c r="F666" s="37" t="s">
        <v>13</v>
      </c>
      <c r="G666" s="38" t="s">
        <v>140</v>
      </c>
      <c r="H666" s="38" t="s">
        <v>141</v>
      </c>
      <c r="I666" s="38" t="s">
        <v>142</v>
      </c>
      <c r="J666" s="38" t="s">
        <v>143</v>
      </c>
      <c r="K666" s="38" t="s">
        <v>144</v>
      </c>
      <c r="L666" s="38" t="s">
        <v>145</v>
      </c>
      <c r="M666" s="38" t="s">
        <v>146</v>
      </c>
      <c r="N666" s="38" t="s">
        <v>381</v>
      </c>
      <c r="O666" s="38" t="s">
        <v>382</v>
      </c>
      <c r="P666" s="38" t="s">
        <v>315</v>
      </c>
      <c r="Q666" s="38" t="s">
        <v>731</v>
      </c>
      <c r="R666" s="38" t="s">
        <v>304</v>
      </c>
      <c r="S666" s="38" t="s">
        <v>23</v>
      </c>
      <c r="T666" s="38" t="s">
        <v>24</v>
      </c>
      <c r="U666" s="38" t="s">
        <v>18</v>
      </c>
      <c r="V666" s="38" t="s">
        <v>243</v>
      </c>
      <c r="W666" s="39" t="s">
        <v>59</v>
      </c>
      <c r="X666" s="31">
        <v>4</v>
      </c>
    </row>
    <row r="667" spans="6:24" x14ac:dyDescent="0.15">
      <c r="F667" s="37" t="s">
        <v>13</v>
      </c>
      <c r="G667" s="38" t="s">
        <v>140</v>
      </c>
      <c r="H667" s="38" t="s">
        <v>141</v>
      </c>
      <c r="I667" s="38" t="s">
        <v>142</v>
      </c>
      <c r="J667" s="38" t="s">
        <v>143</v>
      </c>
      <c r="K667" s="38" t="s">
        <v>144</v>
      </c>
      <c r="L667" s="38" t="s">
        <v>145</v>
      </c>
      <c r="M667" s="38" t="s">
        <v>146</v>
      </c>
      <c r="N667" s="38" t="s">
        <v>381</v>
      </c>
      <c r="O667" s="38" t="s">
        <v>382</v>
      </c>
      <c r="P667" s="38" t="s">
        <v>315</v>
      </c>
      <c r="Q667" s="38" t="s">
        <v>731</v>
      </c>
      <c r="R667" s="38" t="s">
        <v>299</v>
      </c>
      <c r="S667" s="38" t="s">
        <v>29</v>
      </c>
      <c r="T667" s="38" t="s">
        <v>30</v>
      </c>
      <c r="U667" s="38" t="s">
        <v>18</v>
      </c>
      <c r="V667" s="38" t="s">
        <v>243</v>
      </c>
      <c r="W667" s="39" t="s">
        <v>59</v>
      </c>
      <c r="X667" s="33">
        <v>60</v>
      </c>
    </row>
    <row r="668" spans="6:24" x14ac:dyDescent="0.15">
      <c r="F668" s="37" t="s">
        <v>13</v>
      </c>
      <c r="G668" s="38" t="s">
        <v>140</v>
      </c>
      <c r="H668" s="38" t="s">
        <v>141</v>
      </c>
      <c r="I668" s="38" t="s">
        <v>142</v>
      </c>
      <c r="J668" s="38" t="s">
        <v>143</v>
      </c>
      <c r="K668" s="38" t="s">
        <v>144</v>
      </c>
      <c r="L668" s="38" t="s">
        <v>145</v>
      </c>
      <c r="M668" s="38" t="s">
        <v>146</v>
      </c>
      <c r="N668" s="38" t="s">
        <v>381</v>
      </c>
      <c r="O668" s="38" t="s">
        <v>382</v>
      </c>
      <c r="P668" s="38" t="s">
        <v>315</v>
      </c>
      <c r="Q668" s="38" t="s">
        <v>731</v>
      </c>
      <c r="R668" s="38" t="s">
        <v>295</v>
      </c>
      <c r="S668" s="38" t="s">
        <v>39</v>
      </c>
      <c r="T668" s="38" t="s">
        <v>40</v>
      </c>
      <c r="U668" s="38" t="s">
        <v>18</v>
      </c>
      <c r="V668" s="38" t="s">
        <v>243</v>
      </c>
      <c r="W668" s="39" t="s">
        <v>59</v>
      </c>
      <c r="X668" s="32">
        <v>48</v>
      </c>
    </row>
    <row r="669" spans="6:24" x14ac:dyDescent="0.15">
      <c r="F669" s="37" t="s">
        <v>13</v>
      </c>
      <c r="G669" s="38" t="s">
        <v>140</v>
      </c>
      <c r="H669" s="38" t="s">
        <v>141</v>
      </c>
      <c r="I669" s="38" t="s">
        <v>142</v>
      </c>
      <c r="J669" s="38" t="s">
        <v>143</v>
      </c>
      <c r="K669" s="38" t="s">
        <v>144</v>
      </c>
      <c r="L669" s="38" t="s">
        <v>145</v>
      </c>
      <c r="M669" s="38" t="s">
        <v>146</v>
      </c>
      <c r="N669" s="38" t="s">
        <v>381</v>
      </c>
      <c r="O669" s="38" t="s">
        <v>382</v>
      </c>
      <c r="P669" s="38" t="s">
        <v>315</v>
      </c>
      <c r="Q669" s="38" t="s">
        <v>732</v>
      </c>
      <c r="R669" s="38" t="s">
        <v>312</v>
      </c>
      <c r="S669" s="38" t="s">
        <v>21</v>
      </c>
      <c r="T669" s="38" t="s">
        <v>22</v>
      </c>
      <c r="U669" s="38" t="s">
        <v>18</v>
      </c>
      <c r="V669" s="38" t="s">
        <v>733</v>
      </c>
      <c r="W669" s="39" t="s">
        <v>59</v>
      </c>
      <c r="X669" s="31">
        <v>1</v>
      </c>
    </row>
    <row r="670" spans="6:24" x14ac:dyDescent="0.15">
      <c r="F670" s="37" t="s">
        <v>13</v>
      </c>
      <c r="G670" s="38" t="s">
        <v>140</v>
      </c>
      <c r="H670" s="38" t="s">
        <v>141</v>
      </c>
      <c r="I670" s="38" t="s">
        <v>142</v>
      </c>
      <c r="J670" s="38" t="s">
        <v>143</v>
      </c>
      <c r="K670" s="38" t="s">
        <v>144</v>
      </c>
      <c r="L670" s="38" t="s">
        <v>145</v>
      </c>
      <c r="M670" s="38" t="s">
        <v>146</v>
      </c>
      <c r="N670" s="38" t="s">
        <v>381</v>
      </c>
      <c r="O670" s="38" t="s">
        <v>382</v>
      </c>
      <c r="P670" s="38" t="s">
        <v>315</v>
      </c>
      <c r="Q670" s="38" t="s">
        <v>732</v>
      </c>
      <c r="R670" s="38" t="s">
        <v>353</v>
      </c>
      <c r="S670" s="38" t="s">
        <v>48</v>
      </c>
      <c r="T670" s="38" t="s">
        <v>49</v>
      </c>
      <c r="U670" s="38" t="s">
        <v>18</v>
      </c>
      <c r="V670" s="38" t="s">
        <v>733</v>
      </c>
      <c r="W670" s="39" t="s">
        <v>59</v>
      </c>
      <c r="X670" s="32">
        <v>12</v>
      </c>
    </row>
    <row r="671" spans="6:24" x14ac:dyDescent="0.15">
      <c r="F671" s="37" t="s">
        <v>13</v>
      </c>
      <c r="G671" s="38" t="s">
        <v>140</v>
      </c>
      <c r="H671" s="38" t="s">
        <v>141</v>
      </c>
      <c r="I671" s="38" t="s">
        <v>142</v>
      </c>
      <c r="J671" s="38" t="s">
        <v>143</v>
      </c>
      <c r="K671" s="38" t="s">
        <v>144</v>
      </c>
      <c r="L671" s="38" t="s">
        <v>145</v>
      </c>
      <c r="M671" s="38" t="s">
        <v>146</v>
      </c>
      <c r="N671" s="38" t="s">
        <v>381</v>
      </c>
      <c r="O671" s="38" t="s">
        <v>382</v>
      </c>
      <c r="P671" s="38" t="s">
        <v>315</v>
      </c>
      <c r="Q671" s="38" t="s">
        <v>732</v>
      </c>
      <c r="R671" s="38" t="s">
        <v>304</v>
      </c>
      <c r="S671" s="38" t="s">
        <v>23</v>
      </c>
      <c r="T671" s="38" t="s">
        <v>24</v>
      </c>
      <c r="U671" s="38" t="s">
        <v>18</v>
      </c>
      <c r="V671" s="38" t="s">
        <v>733</v>
      </c>
      <c r="W671" s="39" t="s">
        <v>59</v>
      </c>
      <c r="X671" s="31">
        <v>4</v>
      </c>
    </row>
    <row r="672" spans="6:24" x14ac:dyDescent="0.15">
      <c r="F672" s="37" t="s">
        <v>13</v>
      </c>
      <c r="G672" s="38" t="s">
        <v>140</v>
      </c>
      <c r="H672" s="38" t="s">
        <v>141</v>
      </c>
      <c r="I672" s="38" t="s">
        <v>142</v>
      </c>
      <c r="J672" s="38" t="s">
        <v>143</v>
      </c>
      <c r="K672" s="38" t="s">
        <v>144</v>
      </c>
      <c r="L672" s="38" t="s">
        <v>145</v>
      </c>
      <c r="M672" s="38" t="s">
        <v>146</v>
      </c>
      <c r="N672" s="38" t="s">
        <v>381</v>
      </c>
      <c r="O672" s="38" t="s">
        <v>382</v>
      </c>
      <c r="P672" s="38" t="s">
        <v>315</v>
      </c>
      <c r="Q672" s="38" t="s">
        <v>732</v>
      </c>
      <c r="R672" s="38" t="s">
        <v>295</v>
      </c>
      <c r="S672" s="38" t="s">
        <v>39</v>
      </c>
      <c r="T672" s="38" t="s">
        <v>40</v>
      </c>
      <c r="U672" s="38" t="s">
        <v>18</v>
      </c>
      <c r="V672" s="38" t="s">
        <v>733</v>
      </c>
      <c r="W672" s="39" t="s">
        <v>59</v>
      </c>
      <c r="X672" s="32">
        <v>48</v>
      </c>
    </row>
    <row r="673" spans="6:24" x14ac:dyDescent="0.15">
      <c r="F673" s="37" t="s">
        <v>13</v>
      </c>
      <c r="G673" s="38" t="s">
        <v>140</v>
      </c>
      <c r="H673" s="38" t="s">
        <v>141</v>
      </c>
      <c r="I673" s="38" t="s">
        <v>142</v>
      </c>
      <c r="J673" s="38" t="s">
        <v>143</v>
      </c>
      <c r="K673" s="38" t="s">
        <v>144</v>
      </c>
      <c r="L673" s="38" t="s">
        <v>145</v>
      </c>
      <c r="M673" s="38" t="s">
        <v>146</v>
      </c>
      <c r="N673" s="38" t="s">
        <v>381</v>
      </c>
      <c r="O673" s="38" t="s">
        <v>382</v>
      </c>
      <c r="P673" s="38" t="s">
        <v>315</v>
      </c>
      <c r="Q673" s="38" t="s">
        <v>734</v>
      </c>
      <c r="R673" s="38" t="s">
        <v>312</v>
      </c>
      <c r="S673" s="38" t="s">
        <v>21</v>
      </c>
      <c r="T673" s="38" t="s">
        <v>22</v>
      </c>
      <c r="U673" s="38" t="s">
        <v>18</v>
      </c>
      <c r="V673" s="38" t="s">
        <v>586</v>
      </c>
      <c r="W673" s="39" t="s">
        <v>59</v>
      </c>
      <c r="X673" s="31">
        <v>1</v>
      </c>
    </row>
    <row r="674" spans="6:24" x14ac:dyDescent="0.15">
      <c r="F674" s="37" t="s">
        <v>13</v>
      </c>
      <c r="G674" s="38" t="s">
        <v>140</v>
      </c>
      <c r="H674" s="38" t="s">
        <v>141</v>
      </c>
      <c r="I674" s="38" t="s">
        <v>142</v>
      </c>
      <c r="J674" s="38" t="s">
        <v>143</v>
      </c>
      <c r="K674" s="38" t="s">
        <v>144</v>
      </c>
      <c r="L674" s="38" t="s">
        <v>145</v>
      </c>
      <c r="M674" s="38" t="s">
        <v>146</v>
      </c>
      <c r="N674" s="38" t="s">
        <v>381</v>
      </c>
      <c r="O674" s="38" t="s">
        <v>382</v>
      </c>
      <c r="P674" s="38" t="s">
        <v>315</v>
      </c>
      <c r="Q674" s="38" t="s">
        <v>734</v>
      </c>
      <c r="R674" s="38" t="s">
        <v>353</v>
      </c>
      <c r="S674" s="38" t="s">
        <v>48</v>
      </c>
      <c r="T674" s="38" t="s">
        <v>49</v>
      </c>
      <c r="U674" s="38" t="s">
        <v>18</v>
      </c>
      <c r="V674" s="38" t="s">
        <v>586</v>
      </c>
      <c r="W674" s="39" t="s">
        <v>59</v>
      </c>
      <c r="X674" s="32">
        <v>24</v>
      </c>
    </row>
    <row r="675" spans="6:24" x14ac:dyDescent="0.15">
      <c r="F675" s="37" t="s">
        <v>13</v>
      </c>
      <c r="G675" s="38" t="s">
        <v>140</v>
      </c>
      <c r="H675" s="38" t="s">
        <v>141</v>
      </c>
      <c r="I675" s="38" t="s">
        <v>142</v>
      </c>
      <c r="J675" s="38" t="s">
        <v>143</v>
      </c>
      <c r="K675" s="38" t="s">
        <v>144</v>
      </c>
      <c r="L675" s="38" t="s">
        <v>145</v>
      </c>
      <c r="M675" s="38" t="s">
        <v>146</v>
      </c>
      <c r="N675" s="38" t="s">
        <v>381</v>
      </c>
      <c r="O675" s="38" t="s">
        <v>382</v>
      </c>
      <c r="P675" s="38" t="s">
        <v>315</v>
      </c>
      <c r="Q675" s="38" t="s">
        <v>734</v>
      </c>
      <c r="R675" s="38" t="s">
        <v>304</v>
      </c>
      <c r="S675" s="38" t="s">
        <v>23</v>
      </c>
      <c r="T675" s="38" t="s">
        <v>24</v>
      </c>
      <c r="U675" s="38" t="s">
        <v>18</v>
      </c>
      <c r="V675" s="38" t="s">
        <v>586</v>
      </c>
      <c r="W675" s="39" t="s">
        <v>59</v>
      </c>
      <c r="X675" s="31">
        <v>4</v>
      </c>
    </row>
    <row r="676" spans="6:24" x14ac:dyDescent="0.15">
      <c r="F676" s="37" t="s">
        <v>13</v>
      </c>
      <c r="G676" s="38" t="s">
        <v>140</v>
      </c>
      <c r="H676" s="38" t="s">
        <v>141</v>
      </c>
      <c r="I676" s="38" t="s">
        <v>142</v>
      </c>
      <c r="J676" s="38" t="s">
        <v>143</v>
      </c>
      <c r="K676" s="38" t="s">
        <v>144</v>
      </c>
      <c r="L676" s="38" t="s">
        <v>145</v>
      </c>
      <c r="M676" s="38" t="s">
        <v>146</v>
      </c>
      <c r="N676" s="38" t="s">
        <v>381</v>
      </c>
      <c r="O676" s="38" t="s">
        <v>382</v>
      </c>
      <c r="P676" s="38" t="s">
        <v>315</v>
      </c>
      <c r="Q676" s="38" t="s">
        <v>734</v>
      </c>
      <c r="R676" s="38" t="s">
        <v>299</v>
      </c>
      <c r="S676" s="38" t="s">
        <v>29</v>
      </c>
      <c r="T676" s="38" t="s">
        <v>30</v>
      </c>
      <c r="U676" s="38" t="s">
        <v>18</v>
      </c>
      <c r="V676" s="38" t="s">
        <v>586</v>
      </c>
      <c r="W676" s="39" t="s">
        <v>59</v>
      </c>
      <c r="X676" s="33">
        <v>60</v>
      </c>
    </row>
    <row r="677" spans="6:24" x14ac:dyDescent="0.15">
      <c r="F677" s="37" t="s">
        <v>13</v>
      </c>
      <c r="G677" s="38" t="s">
        <v>140</v>
      </c>
      <c r="H677" s="38" t="s">
        <v>141</v>
      </c>
      <c r="I677" s="38" t="s">
        <v>142</v>
      </c>
      <c r="J677" s="38" t="s">
        <v>143</v>
      </c>
      <c r="K677" s="38" t="s">
        <v>144</v>
      </c>
      <c r="L677" s="38" t="s">
        <v>145</v>
      </c>
      <c r="M677" s="38" t="s">
        <v>146</v>
      </c>
      <c r="N677" s="38" t="s">
        <v>381</v>
      </c>
      <c r="O677" s="38" t="s">
        <v>382</v>
      </c>
      <c r="P677" s="38" t="s">
        <v>315</v>
      </c>
      <c r="Q677" s="38" t="s">
        <v>734</v>
      </c>
      <c r="R677" s="38" t="s">
        <v>295</v>
      </c>
      <c r="S677" s="38" t="s">
        <v>39</v>
      </c>
      <c r="T677" s="38" t="s">
        <v>40</v>
      </c>
      <c r="U677" s="38" t="s">
        <v>18</v>
      </c>
      <c r="V677" s="38" t="s">
        <v>586</v>
      </c>
      <c r="W677" s="39" t="s">
        <v>59</v>
      </c>
      <c r="X677" s="32">
        <v>120</v>
      </c>
    </row>
    <row r="678" spans="6:24" x14ac:dyDescent="0.15">
      <c r="F678" s="37" t="s">
        <v>13</v>
      </c>
      <c r="G678" s="38" t="s">
        <v>140</v>
      </c>
      <c r="H678" s="38" t="s">
        <v>141</v>
      </c>
      <c r="I678" s="38" t="s">
        <v>142</v>
      </c>
      <c r="J678" s="38" t="s">
        <v>143</v>
      </c>
      <c r="K678" s="38" t="s">
        <v>144</v>
      </c>
      <c r="L678" s="38" t="s">
        <v>145</v>
      </c>
      <c r="M678" s="38" t="s">
        <v>146</v>
      </c>
      <c r="N678" s="38" t="s">
        <v>381</v>
      </c>
      <c r="O678" s="38" t="s">
        <v>382</v>
      </c>
      <c r="P678" s="38" t="s">
        <v>315</v>
      </c>
      <c r="Q678" s="38" t="s">
        <v>735</v>
      </c>
      <c r="R678" s="38" t="s">
        <v>312</v>
      </c>
      <c r="S678" s="38" t="s">
        <v>21</v>
      </c>
      <c r="T678" s="38" t="s">
        <v>22</v>
      </c>
      <c r="U678" s="38" t="s">
        <v>18</v>
      </c>
      <c r="V678" s="38" t="s">
        <v>239</v>
      </c>
      <c r="W678" s="39" t="s">
        <v>59</v>
      </c>
      <c r="X678" s="31">
        <v>1</v>
      </c>
    </row>
    <row r="679" spans="6:24" x14ac:dyDescent="0.15">
      <c r="F679" s="37" t="s">
        <v>13</v>
      </c>
      <c r="G679" s="38" t="s">
        <v>140</v>
      </c>
      <c r="H679" s="38" t="s">
        <v>141</v>
      </c>
      <c r="I679" s="38" t="s">
        <v>142</v>
      </c>
      <c r="J679" s="38" t="s">
        <v>143</v>
      </c>
      <c r="K679" s="38" t="s">
        <v>144</v>
      </c>
      <c r="L679" s="38" t="s">
        <v>145</v>
      </c>
      <c r="M679" s="38" t="s">
        <v>146</v>
      </c>
      <c r="N679" s="38" t="s">
        <v>381</v>
      </c>
      <c r="O679" s="38" t="s">
        <v>382</v>
      </c>
      <c r="P679" s="38" t="s">
        <v>315</v>
      </c>
      <c r="Q679" s="38" t="s">
        <v>735</v>
      </c>
      <c r="R679" s="38" t="s">
        <v>353</v>
      </c>
      <c r="S679" s="38" t="s">
        <v>48</v>
      </c>
      <c r="T679" s="38" t="s">
        <v>49</v>
      </c>
      <c r="U679" s="38" t="s">
        <v>18</v>
      </c>
      <c r="V679" s="38" t="s">
        <v>239</v>
      </c>
      <c r="W679" s="39" t="s">
        <v>59</v>
      </c>
      <c r="X679" s="32">
        <v>36</v>
      </c>
    </row>
    <row r="680" spans="6:24" x14ac:dyDescent="0.15">
      <c r="F680" s="37" t="s">
        <v>13</v>
      </c>
      <c r="G680" s="38" t="s">
        <v>140</v>
      </c>
      <c r="H680" s="38" t="s">
        <v>141</v>
      </c>
      <c r="I680" s="38" t="s">
        <v>142</v>
      </c>
      <c r="J680" s="38" t="s">
        <v>143</v>
      </c>
      <c r="K680" s="38" t="s">
        <v>144</v>
      </c>
      <c r="L680" s="38" t="s">
        <v>145</v>
      </c>
      <c r="M680" s="38" t="s">
        <v>146</v>
      </c>
      <c r="N680" s="38" t="s">
        <v>381</v>
      </c>
      <c r="O680" s="38" t="s">
        <v>382</v>
      </c>
      <c r="P680" s="38" t="s">
        <v>315</v>
      </c>
      <c r="Q680" s="38" t="s">
        <v>735</v>
      </c>
      <c r="R680" s="38" t="s">
        <v>304</v>
      </c>
      <c r="S680" s="38" t="s">
        <v>23</v>
      </c>
      <c r="T680" s="38" t="s">
        <v>24</v>
      </c>
      <c r="U680" s="38" t="s">
        <v>18</v>
      </c>
      <c r="V680" s="38" t="s">
        <v>239</v>
      </c>
      <c r="W680" s="39" t="s">
        <v>59</v>
      </c>
      <c r="X680" s="31">
        <v>4</v>
      </c>
    </row>
    <row r="681" spans="6:24" x14ac:dyDescent="0.15">
      <c r="F681" s="37" t="s">
        <v>13</v>
      </c>
      <c r="G681" s="38" t="s">
        <v>140</v>
      </c>
      <c r="H681" s="38" t="s">
        <v>141</v>
      </c>
      <c r="I681" s="38" t="s">
        <v>142</v>
      </c>
      <c r="J681" s="38" t="s">
        <v>143</v>
      </c>
      <c r="K681" s="38" t="s">
        <v>144</v>
      </c>
      <c r="L681" s="38" t="s">
        <v>145</v>
      </c>
      <c r="M681" s="38" t="s">
        <v>146</v>
      </c>
      <c r="N681" s="38" t="s">
        <v>381</v>
      </c>
      <c r="O681" s="38" t="s">
        <v>382</v>
      </c>
      <c r="P681" s="38" t="s">
        <v>315</v>
      </c>
      <c r="Q681" s="38" t="s">
        <v>735</v>
      </c>
      <c r="R681" s="38" t="s">
        <v>299</v>
      </c>
      <c r="S681" s="38" t="s">
        <v>29</v>
      </c>
      <c r="T681" s="38" t="s">
        <v>30</v>
      </c>
      <c r="U681" s="38" t="s">
        <v>18</v>
      </c>
      <c r="V681" s="38" t="s">
        <v>239</v>
      </c>
      <c r="W681" s="39" t="s">
        <v>59</v>
      </c>
      <c r="X681" s="33">
        <v>60</v>
      </c>
    </row>
    <row r="682" spans="6:24" x14ac:dyDescent="0.15">
      <c r="F682" s="37" t="s">
        <v>13</v>
      </c>
      <c r="G682" s="38" t="s">
        <v>140</v>
      </c>
      <c r="H682" s="38" t="s">
        <v>141</v>
      </c>
      <c r="I682" s="38" t="s">
        <v>142</v>
      </c>
      <c r="J682" s="38" t="s">
        <v>143</v>
      </c>
      <c r="K682" s="38" t="s">
        <v>144</v>
      </c>
      <c r="L682" s="38" t="s">
        <v>145</v>
      </c>
      <c r="M682" s="38" t="s">
        <v>146</v>
      </c>
      <c r="N682" s="38" t="s">
        <v>381</v>
      </c>
      <c r="O682" s="38" t="s">
        <v>382</v>
      </c>
      <c r="P682" s="38" t="s">
        <v>315</v>
      </c>
      <c r="Q682" s="38" t="s">
        <v>735</v>
      </c>
      <c r="R682" s="38" t="s">
        <v>295</v>
      </c>
      <c r="S682" s="38" t="s">
        <v>39</v>
      </c>
      <c r="T682" s="38" t="s">
        <v>40</v>
      </c>
      <c r="U682" s="38" t="s">
        <v>18</v>
      </c>
      <c r="V682" s="38" t="s">
        <v>239</v>
      </c>
      <c r="W682" s="39" t="s">
        <v>59</v>
      </c>
      <c r="X682" s="32">
        <v>120</v>
      </c>
    </row>
    <row r="683" spans="6:24" x14ac:dyDescent="0.15">
      <c r="F683" s="37" t="s">
        <v>13</v>
      </c>
      <c r="G683" s="38" t="s">
        <v>140</v>
      </c>
      <c r="H683" s="38" t="s">
        <v>141</v>
      </c>
      <c r="I683" s="38" t="s">
        <v>142</v>
      </c>
      <c r="J683" s="38" t="s">
        <v>143</v>
      </c>
      <c r="K683" s="38" t="s">
        <v>144</v>
      </c>
      <c r="L683" s="38" t="s">
        <v>145</v>
      </c>
      <c r="M683" s="38" t="s">
        <v>146</v>
      </c>
      <c r="N683" s="38" t="s">
        <v>381</v>
      </c>
      <c r="O683" s="38" t="s">
        <v>382</v>
      </c>
      <c r="P683" s="38" t="s">
        <v>315</v>
      </c>
      <c r="Q683" s="38" t="s">
        <v>736</v>
      </c>
      <c r="R683" s="38" t="s">
        <v>312</v>
      </c>
      <c r="S683" s="38" t="s">
        <v>21</v>
      </c>
      <c r="T683" s="38" t="s">
        <v>22</v>
      </c>
      <c r="U683" s="38" t="s">
        <v>18</v>
      </c>
      <c r="V683" s="38" t="s">
        <v>240</v>
      </c>
      <c r="W683" s="39" t="s">
        <v>59</v>
      </c>
      <c r="X683" s="31">
        <v>1</v>
      </c>
    </row>
    <row r="684" spans="6:24" x14ac:dyDescent="0.15">
      <c r="F684" s="37" t="s">
        <v>13</v>
      </c>
      <c r="G684" s="38" t="s">
        <v>140</v>
      </c>
      <c r="H684" s="38" t="s">
        <v>141</v>
      </c>
      <c r="I684" s="38" t="s">
        <v>142</v>
      </c>
      <c r="J684" s="38" t="s">
        <v>143</v>
      </c>
      <c r="K684" s="38" t="s">
        <v>144</v>
      </c>
      <c r="L684" s="38" t="s">
        <v>145</v>
      </c>
      <c r="M684" s="38" t="s">
        <v>146</v>
      </c>
      <c r="N684" s="38" t="s">
        <v>381</v>
      </c>
      <c r="O684" s="38" t="s">
        <v>382</v>
      </c>
      <c r="P684" s="38" t="s">
        <v>315</v>
      </c>
      <c r="Q684" s="38" t="s">
        <v>736</v>
      </c>
      <c r="R684" s="38" t="s">
        <v>353</v>
      </c>
      <c r="S684" s="38" t="s">
        <v>48</v>
      </c>
      <c r="T684" s="38" t="s">
        <v>49</v>
      </c>
      <c r="U684" s="38" t="s">
        <v>18</v>
      </c>
      <c r="V684" s="38" t="s">
        <v>240</v>
      </c>
      <c r="W684" s="39" t="s">
        <v>59</v>
      </c>
      <c r="X684" s="32">
        <v>36</v>
      </c>
    </row>
    <row r="685" spans="6:24" x14ac:dyDescent="0.15">
      <c r="F685" s="37" t="s">
        <v>13</v>
      </c>
      <c r="G685" s="38" t="s">
        <v>140</v>
      </c>
      <c r="H685" s="38" t="s">
        <v>141</v>
      </c>
      <c r="I685" s="38" t="s">
        <v>142</v>
      </c>
      <c r="J685" s="38" t="s">
        <v>143</v>
      </c>
      <c r="K685" s="38" t="s">
        <v>144</v>
      </c>
      <c r="L685" s="38" t="s">
        <v>145</v>
      </c>
      <c r="M685" s="38" t="s">
        <v>146</v>
      </c>
      <c r="N685" s="38" t="s">
        <v>381</v>
      </c>
      <c r="O685" s="38" t="s">
        <v>382</v>
      </c>
      <c r="P685" s="38" t="s">
        <v>315</v>
      </c>
      <c r="Q685" s="38" t="s">
        <v>736</v>
      </c>
      <c r="R685" s="38" t="s">
        <v>304</v>
      </c>
      <c r="S685" s="38" t="s">
        <v>23</v>
      </c>
      <c r="T685" s="38" t="s">
        <v>24</v>
      </c>
      <c r="U685" s="38" t="s">
        <v>18</v>
      </c>
      <c r="V685" s="38" t="s">
        <v>240</v>
      </c>
      <c r="W685" s="39" t="s">
        <v>59</v>
      </c>
      <c r="X685" s="31">
        <v>4</v>
      </c>
    </row>
    <row r="686" spans="6:24" x14ac:dyDescent="0.15">
      <c r="F686" s="37" t="s">
        <v>13</v>
      </c>
      <c r="G686" s="38" t="s">
        <v>140</v>
      </c>
      <c r="H686" s="38" t="s">
        <v>141</v>
      </c>
      <c r="I686" s="38" t="s">
        <v>142</v>
      </c>
      <c r="J686" s="38" t="s">
        <v>143</v>
      </c>
      <c r="K686" s="38" t="s">
        <v>144</v>
      </c>
      <c r="L686" s="38" t="s">
        <v>145</v>
      </c>
      <c r="M686" s="38" t="s">
        <v>146</v>
      </c>
      <c r="N686" s="38" t="s">
        <v>381</v>
      </c>
      <c r="O686" s="38" t="s">
        <v>382</v>
      </c>
      <c r="P686" s="38" t="s">
        <v>315</v>
      </c>
      <c r="Q686" s="38" t="s">
        <v>736</v>
      </c>
      <c r="R686" s="38" t="s">
        <v>299</v>
      </c>
      <c r="S686" s="38" t="s">
        <v>29</v>
      </c>
      <c r="T686" s="38" t="s">
        <v>30</v>
      </c>
      <c r="U686" s="38" t="s">
        <v>18</v>
      </c>
      <c r="V686" s="38" t="s">
        <v>240</v>
      </c>
      <c r="W686" s="39" t="s">
        <v>59</v>
      </c>
      <c r="X686" s="33">
        <v>60</v>
      </c>
    </row>
    <row r="687" spans="6:24" x14ac:dyDescent="0.15">
      <c r="F687" s="37" t="s">
        <v>13</v>
      </c>
      <c r="G687" s="38" t="s">
        <v>140</v>
      </c>
      <c r="H687" s="38" t="s">
        <v>141</v>
      </c>
      <c r="I687" s="38" t="s">
        <v>142</v>
      </c>
      <c r="J687" s="38" t="s">
        <v>143</v>
      </c>
      <c r="K687" s="38" t="s">
        <v>144</v>
      </c>
      <c r="L687" s="38" t="s">
        <v>145</v>
      </c>
      <c r="M687" s="38" t="s">
        <v>146</v>
      </c>
      <c r="N687" s="38" t="s">
        <v>381</v>
      </c>
      <c r="O687" s="38" t="s">
        <v>382</v>
      </c>
      <c r="P687" s="38" t="s">
        <v>315</v>
      </c>
      <c r="Q687" s="38" t="s">
        <v>736</v>
      </c>
      <c r="R687" s="38" t="s">
        <v>306</v>
      </c>
      <c r="S687" s="38" t="s">
        <v>46</v>
      </c>
      <c r="T687" s="38" t="s">
        <v>47</v>
      </c>
      <c r="U687" s="38" t="s">
        <v>18</v>
      </c>
      <c r="V687" s="38" t="s">
        <v>240</v>
      </c>
      <c r="W687" s="39" t="s">
        <v>59</v>
      </c>
      <c r="X687" s="31">
        <v>29</v>
      </c>
    </row>
    <row r="688" spans="6:24" x14ac:dyDescent="0.15">
      <c r="F688" s="37" t="s">
        <v>13</v>
      </c>
      <c r="G688" s="38" t="s">
        <v>140</v>
      </c>
      <c r="H688" s="38" t="s">
        <v>141</v>
      </c>
      <c r="I688" s="38" t="s">
        <v>142</v>
      </c>
      <c r="J688" s="38" t="s">
        <v>143</v>
      </c>
      <c r="K688" s="38" t="s">
        <v>144</v>
      </c>
      <c r="L688" s="38" t="s">
        <v>145</v>
      </c>
      <c r="M688" s="38" t="s">
        <v>146</v>
      </c>
      <c r="N688" s="38" t="s">
        <v>381</v>
      </c>
      <c r="O688" s="38" t="s">
        <v>382</v>
      </c>
      <c r="P688" s="38" t="s">
        <v>315</v>
      </c>
      <c r="Q688" s="38" t="s">
        <v>736</v>
      </c>
      <c r="R688" s="38" t="s">
        <v>295</v>
      </c>
      <c r="S688" s="38" t="s">
        <v>39</v>
      </c>
      <c r="T688" s="38" t="s">
        <v>40</v>
      </c>
      <c r="U688" s="38" t="s">
        <v>18</v>
      </c>
      <c r="V688" s="38" t="s">
        <v>240</v>
      </c>
      <c r="W688" s="39" t="s">
        <v>59</v>
      </c>
      <c r="X688" s="32">
        <v>120</v>
      </c>
    </row>
    <row r="689" spans="6:24" x14ac:dyDescent="0.15">
      <c r="F689" s="37" t="s">
        <v>13</v>
      </c>
      <c r="G689" s="38" t="s">
        <v>140</v>
      </c>
      <c r="H689" s="38" t="s">
        <v>141</v>
      </c>
      <c r="I689" s="38" t="s">
        <v>142</v>
      </c>
      <c r="J689" s="38" t="s">
        <v>143</v>
      </c>
      <c r="K689" s="38" t="s">
        <v>144</v>
      </c>
      <c r="L689" s="38" t="s">
        <v>145</v>
      </c>
      <c r="M689" s="38" t="s">
        <v>146</v>
      </c>
      <c r="N689" s="38" t="s">
        <v>381</v>
      </c>
      <c r="O689" s="38" t="s">
        <v>382</v>
      </c>
      <c r="P689" s="38" t="s">
        <v>315</v>
      </c>
      <c r="Q689" s="38" t="s">
        <v>737</v>
      </c>
      <c r="R689" s="38" t="s">
        <v>312</v>
      </c>
      <c r="S689" s="38" t="s">
        <v>21</v>
      </c>
      <c r="T689" s="38" t="s">
        <v>22</v>
      </c>
      <c r="U689" s="38" t="s">
        <v>18</v>
      </c>
      <c r="V689" s="38" t="s">
        <v>591</v>
      </c>
      <c r="W689" s="39" t="s">
        <v>59</v>
      </c>
      <c r="X689" s="31">
        <v>1</v>
      </c>
    </row>
    <row r="690" spans="6:24" x14ac:dyDescent="0.15">
      <c r="F690" s="37" t="s">
        <v>13</v>
      </c>
      <c r="G690" s="38" t="s">
        <v>140</v>
      </c>
      <c r="H690" s="38" t="s">
        <v>141</v>
      </c>
      <c r="I690" s="38" t="s">
        <v>142</v>
      </c>
      <c r="J690" s="38" t="s">
        <v>143</v>
      </c>
      <c r="K690" s="38" t="s">
        <v>144</v>
      </c>
      <c r="L690" s="38" t="s">
        <v>145</v>
      </c>
      <c r="M690" s="38" t="s">
        <v>146</v>
      </c>
      <c r="N690" s="38" t="s">
        <v>381</v>
      </c>
      <c r="O690" s="38" t="s">
        <v>382</v>
      </c>
      <c r="P690" s="38" t="s">
        <v>315</v>
      </c>
      <c r="Q690" s="38" t="s">
        <v>737</v>
      </c>
      <c r="R690" s="38" t="s">
        <v>304</v>
      </c>
      <c r="S690" s="38" t="s">
        <v>23</v>
      </c>
      <c r="T690" s="38" t="s">
        <v>24</v>
      </c>
      <c r="U690" s="38" t="s">
        <v>18</v>
      </c>
      <c r="V690" s="38" t="s">
        <v>591</v>
      </c>
      <c r="W690" s="39" t="s">
        <v>59</v>
      </c>
      <c r="X690" s="31">
        <v>4</v>
      </c>
    </row>
    <row r="691" spans="6:24" x14ac:dyDescent="0.15">
      <c r="F691" s="37" t="s">
        <v>13</v>
      </c>
      <c r="G691" s="38" t="s">
        <v>140</v>
      </c>
      <c r="H691" s="38" t="s">
        <v>141</v>
      </c>
      <c r="I691" s="38" t="s">
        <v>142</v>
      </c>
      <c r="J691" s="38" t="s">
        <v>143</v>
      </c>
      <c r="K691" s="38" t="s">
        <v>144</v>
      </c>
      <c r="L691" s="38" t="s">
        <v>145</v>
      </c>
      <c r="M691" s="38" t="s">
        <v>146</v>
      </c>
      <c r="N691" s="38" t="s">
        <v>381</v>
      </c>
      <c r="O691" s="38" t="s">
        <v>382</v>
      </c>
      <c r="P691" s="38" t="s">
        <v>315</v>
      </c>
      <c r="Q691" s="38" t="s">
        <v>738</v>
      </c>
      <c r="R691" s="38" t="s">
        <v>312</v>
      </c>
      <c r="S691" s="38" t="s">
        <v>21</v>
      </c>
      <c r="T691" s="38" t="s">
        <v>22</v>
      </c>
      <c r="U691" s="38" t="s">
        <v>18</v>
      </c>
      <c r="V691" s="38" t="s">
        <v>261</v>
      </c>
      <c r="W691" s="39" t="s">
        <v>59</v>
      </c>
      <c r="X691" s="31">
        <v>1</v>
      </c>
    </row>
    <row r="692" spans="6:24" x14ac:dyDescent="0.15">
      <c r="F692" s="37" t="s">
        <v>13</v>
      </c>
      <c r="G692" s="38" t="s">
        <v>140</v>
      </c>
      <c r="H692" s="38" t="s">
        <v>141</v>
      </c>
      <c r="I692" s="38" t="s">
        <v>142</v>
      </c>
      <c r="J692" s="38" t="s">
        <v>143</v>
      </c>
      <c r="K692" s="38" t="s">
        <v>144</v>
      </c>
      <c r="L692" s="38" t="s">
        <v>145</v>
      </c>
      <c r="M692" s="38" t="s">
        <v>146</v>
      </c>
      <c r="N692" s="38" t="s">
        <v>381</v>
      </c>
      <c r="O692" s="38" t="s">
        <v>382</v>
      </c>
      <c r="P692" s="38" t="s">
        <v>315</v>
      </c>
      <c r="Q692" s="38" t="s">
        <v>738</v>
      </c>
      <c r="R692" s="38" t="s">
        <v>353</v>
      </c>
      <c r="S692" s="38" t="s">
        <v>48</v>
      </c>
      <c r="T692" s="38" t="s">
        <v>49</v>
      </c>
      <c r="U692" s="38" t="s">
        <v>18</v>
      </c>
      <c r="V692" s="38" t="s">
        <v>261</v>
      </c>
      <c r="W692" s="39" t="s">
        <v>59</v>
      </c>
      <c r="X692" s="32">
        <v>36</v>
      </c>
    </row>
    <row r="693" spans="6:24" x14ac:dyDescent="0.15">
      <c r="F693" s="37" t="s">
        <v>13</v>
      </c>
      <c r="G693" s="38" t="s">
        <v>140</v>
      </c>
      <c r="H693" s="38" t="s">
        <v>141</v>
      </c>
      <c r="I693" s="38" t="s">
        <v>142</v>
      </c>
      <c r="J693" s="38" t="s">
        <v>143</v>
      </c>
      <c r="K693" s="38" t="s">
        <v>144</v>
      </c>
      <c r="L693" s="38" t="s">
        <v>145</v>
      </c>
      <c r="M693" s="38" t="s">
        <v>146</v>
      </c>
      <c r="N693" s="38" t="s">
        <v>381</v>
      </c>
      <c r="O693" s="38" t="s">
        <v>382</v>
      </c>
      <c r="P693" s="38" t="s">
        <v>315</v>
      </c>
      <c r="Q693" s="38" t="s">
        <v>738</v>
      </c>
      <c r="R693" s="38" t="s">
        <v>304</v>
      </c>
      <c r="S693" s="38" t="s">
        <v>23</v>
      </c>
      <c r="T693" s="38" t="s">
        <v>24</v>
      </c>
      <c r="U693" s="38" t="s">
        <v>18</v>
      </c>
      <c r="V693" s="38" t="s">
        <v>261</v>
      </c>
      <c r="W693" s="39" t="s">
        <v>59</v>
      </c>
      <c r="X693" s="31">
        <v>4</v>
      </c>
    </row>
    <row r="694" spans="6:24" x14ac:dyDescent="0.15">
      <c r="F694" s="37" t="s">
        <v>13</v>
      </c>
      <c r="G694" s="38" t="s">
        <v>140</v>
      </c>
      <c r="H694" s="38" t="s">
        <v>141</v>
      </c>
      <c r="I694" s="38" t="s">
        <v>142</v>
      </c>
      <c r="J694" s="38" t="s">
        <v>143</v>
      </c>
      <c r="K694" s="38" t="s">
        <v>144</v>
      </c>
      <c r="L694" s="38" t="s">
        <v>145</v>
      </c>
      <c r="M694" s="38" t="s">
        <v>146</v>
      </c>
      <c r="N694" s="38" t="s">
        <v>381</v>
      </c>
      <c r="O694" s="38" t="s">
        <v>382</v>
      </c>
      <c r="P694" s="38" t="s">
        <v>315</v>
      </c>
      <c r="Q694" s="38" t="s">
        <v>738</v>
      </c>
      <c r="R694" s="38" t="s">
        <v>299</v>
      </c>
      <c r="S694" s="38" t="s">
        <v>29</v>
      </c>
      <c r="T694" s="38" t="s">
        <v>30</v>
      </c>
      <c r="U694" s="38" t="s">
        <v>18</v>
      </c>
      <c r="V694" s="38" t="s">
        <v>261</v>
      </c>
      <c r="W694" s="39" t="s">
        <v>59</v>
      </c>
      <c r="X694" s="33">
        <v>60</v>
      </c>
    </row>
    <row r="695" spans="6:24" x14ac:dyDescent="0.15">
      <c r="F695" s="37" t="s">
        <v>13</v>
      </c>
      <c r="G695" s="38" t="s">
        <v>140</v>
      </c>
      <c r="H695" s="38" t="s">
        <v>141</v>
      </c>
      <c r="I695" s="38" t="s">
        <v>142</v>
      </c>
      <c r="J695" s="38" t="s">
        <v>143</v>
      </c>
      <c r="K695" s="38" t="s">
        <v>144</v>
      </c>
      <c r="L695" s="38" t="s">
        <v>145</v>
      </c>
      <c r="M695" s="38" t="s">
        <v>146</v>
      </c>
      <c r="N695" s="38" t="s">
        <v>381</v>
      </c>
      <c r="O695" s="38" t="s">
        <v>382</v>
      </c>
      <c r="P695" s="38" t="s">
        <v>315</v>
      </c>
      <c r="Q695" s="38" t="s">
        <v>738</v>
      </c>
      <c r="R695" s="38" t="s">
        <v>295</v>
      </c>
      <c r="S695" s="38" t="s">
        <v>39</v>
      </c>
      <c r="T695" s="38" t="s">
        <v>40</v>
      </c>
      <c r="U695" s="38" t="s">
        <v>18</v>
      </c>
      <c r="V695" s="38" t="s">
        <v>261</v>
      </c>
      <c r="W695" s="39" t="s">
        <v>59</v>
      </c>
      <c r="X695" s="32">
        <v>48</v>
      </c>
    </row>
    <row r="696" spans="6:24" x14ac:dyDescent="0.15">
      <c r="F696" s="37" t="s">
        <v>13</v>
      </c>
      <c r="G696" s="38" t="s">
        <v>140</v>
      </c>
      <c r="H696" s="38" t="s">
        <v>141</v>
      </c>
      <c r="I696" s="38" t="s">
        <v>142</v>
      </c>
      <c r="J696" s="38" t="s">
        <v>143</v>
      </c>
      <c r="K696" s="38" t="s">
        <v>144</v>
      </c>
      <c r="L696" s="38" t="s">
        <v>145</v>
      </c>
      <c r="M696" s="38" t="s">
        <v>146</v>
      </c>
      <c r="N696" s="38" t="s">
        <v>381</v>
      </c>
      <c r="O696" s="38" t="s">
        <v>382</v>
      </c>
      <c r="P696" s="38" t="s">
        <v>315</v>
      </c>
      <c r="Q696" s="38" t="s">
        <v>739</v>
      </c>
      <c r="R696" s="38" t="s">
        <v>353</v>
      </c>
      <c r="S696" s="38" t="s">
        <v>48</v>
      </c>
      <c r="T696" s="38" t="s">
        <v>49</v>
      </c>
      <c r="U696" s="38" t="s">
        <v>18</v>
      </c>
      <c r="V696" s="38" t="s">
        <v>253</v>
      </c>
      <c r="W696" s="39" t="s">
        <v>59</v>
      </c>
      <c r="X696" s="32">
        <v>24</v>
      </c>
    </row>
    <row r="697" spans="6:24" x14ac:dyDescent="0.15">
      <c r="F697" s="37" t="s">
        <v>13</v>
      </c>
      <c r="G697" s="38" t="s">
        <v>140</v>
      </c>
      <c r="H697" s="38" t="s">
        <v>141</v>
      </c>
      <c r="I697" s="38" t="s">
        <v>142</v>
      </c>
      <c r="J697" s="38" t="s">
        <v>143</v>
      </c>
      <c r="K697" s="38" t="s">
        <v>144</v>
      </c>
      <c r="L697" s="38" t="s">
        <v>145</v>
      </c>
      <c r="M697" s="38" t="s">
        <v>146</v>
      </c>
      <c r="N697" s="38" t="s">
        <v>381</v>
      </c>
      <c r="O697" s="38" t="s">
        <v>382</v>
      </c>
      <c r="P697" s="38" t="s">
        <v>315</v>
      </c>
      <c r="Q697" s="38" t="s">
        <v>739</v>
      </c>
      <c r="R697" s="38" t="s">
        <v>304</v>
      </c>
      <c r="S697" s="38" t="s">
        <v>23</v>
      </c>
      <c r="T697" s="38" t="s">
        <v>24</v>
      </c>
      <c r="U697" s="38" t="s">
        <v>18</v>
      </c>
      <c r="V697" s="38" t="s">
        <v>253</v>
      </c>
      <c r="W697" s="39" t="s">
        <v>59</v>
      </c>
      <c r="X697" s="31">
        <v>4</v>
      </c>
    </row>
    <row r="698" spans="6:24" x14ac:dyDescent="0.15">
      <c r="F698" s="37" t="s">
        <v>13</v>
      </c>
      <c r="G698" s="38" t="s">
        <v>140</v>
      </c>
      <c r="H698" s="38" t="s">
        <v>141</v>
      </c>
      <c r="I698" s="38" t="s">
        <v>142</v>
      </c>
      <c r="J698" s="38" t="s">
        <v>143</v>
      </c>
      <c r="K698" s="38" t="s">
        <v>144</v>
      </c>
      <c r="L698" s="38" t="s">
        <v>145</v>
      </c>
      <c r="M698" s="38" t="s">
        <v>146</v>
      </c>
      <c r="N698" s="38" t="s">
        <v>381</v>
      </c>
      <c r="O698" s="38" t="s">
        <v>382</v>
      </c>
      <c r="P698" s="38" t="s">
        <v>315</v>
      </c>
      <c r="Q698" s="38" t="s">
        <v>739</v>
      </c>
      <c r="R698" s="38" t="s">
        <v>299</v>
      </c>
      <c r="S698" s="38" t="s">
        <v>29</v>
      </c>
      <c r="T698" s="38" t="s">
        <v>30</v>
      </c>
      <c r="U698" s="38" t="s">
        <v>18</v>
      </c>
      <c r="V698" s="38" t="s">
        <v>253</v>
      </c>
      <c r="W698" s="39" t="s">
        <v>59</v>
      </c>
      <c r="X698" s="33">
        <v>60</v>
      </c>
    </row>
    <row r="699" spans="6:24" x14ac:dyDescent="0.15">
      <c r="F699" s="37" t="s">
        <v>13</v>
      </c>
      <c r="G699" s="38" t="s">
        <v>140</v>
      </c>
      <c r="H699" s="38" t="s">
        <v>141</v>
      </c>
      <c r="I699" s="38" t="s">
        <v>142</v>
      </c>
      <c r="J699" s="38" t="s">
        <v>143</v>
      </c>
      <c r="K699" s="38" t="s">
        <v>144</v>
      </c>
      <c r="L699" s="38" t="s">
        <v>145</v>
      </c>
      <c r="M699" s="38" t="s">
        <v>146</v>
      </c>
      <c r="N699" s="38" t="s">
        <v>381</v>
      </c>
      <c r="O699" s="38" t="s">
        <v>382</v>
      </c>
      <c r="P699" s="38" t="s">
        <v>315</v>
      </c>
      <c r="Q699" s="38" t="s">
        <v>739</v>
      </c>
      <c r="R699" s="38" t="s">
        <v>295</v>
      </c>
      <c r="S699" s="38" t="s">
        <v>39</v>
      </c>
      <c r="T699" s="38" t="s">
        <v>40</v>
      </c>
      <c r="U699" s="38" t="s">
        <v>18</v>
      </c>
      <c r="V699" s="38" t="s">
        <v>253</v>
      </c>
      <c r="W699" s="39" t="s">
        <v>59</v>
      </c>
      <c r="X699" s="32">
        <v>72</v>
      </c>
    </row>
    <row r="700" spans="6:24" x14ac:dyDescent="0.15">
      <c r="F700" s="37" t="s">
        <v>13</v>
      </c>
      <c r="G700" s="38" t="s">
        <v>140</v>
      </c>
      <c r="H700" s="38" t="s">
        <v>141</v>
      </c>
      <c r="I700" s="38" t="s">
        <v>142</v>
      </c>
      <c r="J700" s="38" t="s">
        <v>143</v>
      </c>
      <c r="K700" s="38" t="s">
        <v>144</v>
      </c>
      <c r="L700" s="38" t="s">
        <v>145</v>
      </c>
      <c r="M700" s="38" t="s">
        <v>146</v>
      </c>
      <c r="N700" s="38" t="s">
        <v>381</v>
      </c>
      <c r="O700" s="38" t="s">
        <v>382</v>
      </c>
      <c r="P700" s="38" t="s">
        <v>315</v>
      </c>
      <c r="Q700" s="38" t="s">
        <v>740</v>
      </c>
      <c r="R700" s="38" t="s">
        <v>304</v>
      </c>
      <c r="S700" s="38" t="s">
        <v>23</v>
      </c>
      <c r="T700" s="38" t="s">
        <v>24</v>
      </c>
      <c r="U700" s="38" t="s">
        <v>18</v>
      </c>
      <c r="V700" s="38" t="s">
        <v>680</v>
      </c>
      <c r="W700" s="39" t="s">
        <v>59</v>
      </c>
      <c r="X700" s="31">
        <v>12</v>
      </c>
    </row>
    <row r="701" spans="6:24" x14ac:dyDescent="0.15">
      <c r="F701" s="37" t="s">
        <v>13</v>
      </c>
      <c r="G701" s="38" t="s">
        <v>140</v>
      </c>
      <c r="H701" s="38" t="s">
        <v>141</v>
      </c>
      <c r="I701" s="38" t="s">
        <v>142</v>
      </c>
      <c r="J701" s="38" t="s">
        <v>143</v>
      </c>
      <c r="K701" s="38" t="s">
        <v>144</v>
      </c>
      <c r="L701" s="38" t="s">
        <v>145</v>
      </c>
      <c r="M701" s="38" t="s">
        <v>146</v>
      </c>
      <c r="N701" s="38" t="s">
        <v>381</v>
      </c>
      <c r="O701" s="38" t="s">
        <v>382</v>
      </c>
      <c r="P701" s="38" t="s">
        <v>315</v>
      </c>
      <c r="Q701" s="38" t="s">
        <v>740</v>
      </c>
      <c r="R701" s="38" t="s">
        <v>299</v>
      </c>
      <c r="S701" s="38" t="s">
        <v>29</v>
      </c>
      <c r="T701" s="38" t="s">
        <v>30</v>
      </c>
      <c r="U701" s="38" t="s">
        <v>18</v>
      </c>
      <c r="V701" s="38" t="s">
        <v>680</v>
      </c>
      <c r="W701" s="39" t="s">
        <v>59</v>
      </c>
      <c r="X701" s="33">
        <v>60</v>
      </c>
    </row>
    <row r="702" spans="6:24" x14ac:dyDescent="0.15">
      <c r="F702" s="37" t="s">
        <v>13</v>
      </c>
      <c r="G702" s="38" t="s">
        <v>140</v>
      </c>
      <c r="H702" s="38" t="s">
        <v>141</v>
      </c>
      <c r="I702" s="38" t="s">
        <v>142</v>
      </c>
      <c r="J702" s="38" t="s">
        <v>143</v>
      </c>
      <c r="K702" s="38" t="s">
        <v>144</v>
      </c>
      <c r="L702" s="38" t="s">
        <v>145</v>
      </c>
      <c r="M702" s="38" t="s">
        <v>146</v>
      </c>
      <c r="N702" s="38" t="s">
        <v>381</v>
      </c>
      <c r="O702" s="38" t="s">
        <v>382</v>
      </c>
      <c r="P702" s="38" t="s">
        <v>315</v>
      </c>
      <c r="Q702" s="38" t="s">
        <v>740</v>
      </c>
      <c r="R702" s="38" t="s">
        <v>295</v>
      </c>
      <c r="S702" s="38" t="s">
        <v>39</v>
      </c>
      <c r="T702" s="38" t="s">
        <v>40</v>
      </c>
      <c r="U702" s="38" t="s">
        <v>18</v>
      </c>
      <c r="V702" s="38" t="s">
        <v>680</v>
      </c>
      <c r="W702" s="39" t="s">
        <v>59</v>
      </c>
      <c r="X702" s="32">
        <v>120</v>
      </c>
    </row>
    <row r="703" spans="6:24" x14ac:dyDescent="0.15">
      <c r="F703" s="37" t="s">
        <v>13</v>
      </c>
      <c r="G703" s="38" t="s">
        <v>140</v>
      </c>
      <c r="H703" s="38" t="s">
        <v>141</v>
      </c>
      <c r="I703" s="38" t="s">
        <v>142</v>
      </c>
      <c r="J703" s="38" t="s">
        <v>143</v>
      </c>
      <c r="K703" s="38" t="s">
        <v>144</v>
      </c>
      <c r="L703" s="38" t="s">
        <v>145</v>
      </c>
      <c r="M703" s="38" t="s">
        <v>146</v>
      </c>
      <c r="N703" s="38" t="s">
        <v>381</v>
      </c>
      <c r="O703" s="38" t="s">
        <v>382</v>
      </c>
      <c r="P703" s="38" t="s">
        <v>328</v>
      </c>
      <c r="Q703" s="38" t="s">
        <v>741</v>
      </c>
      <c r="R703" s="38" t="s">
        <v>330</v>
      </c>
      <c r="S703" s="38" t="s">
        <v>27</v>
      </c>
      <c r="T703" s="38" t="s">
        <v>28</v>
      </c>
      <c r="U703" s="38" t="s">
        <v>18</v>
      </c>
      <c r="V703" s="38" t="s">
        <v>277</v>
      </c>
      <c r="W703" s="39" t="s">
        <v>59</v>
      </c>
      <c r="X703" s="32">
        <v>6</v>
      </c>
    </row>
    <row r="704" spans="6:24" x14ac:dyDescent="0.15">
      <c r="F704" s="37" t="s">
        <v>13</v>
      </c>
      <c r="G704" s="38" t="s">
        <v>140</v>
      </c>
      <c r="H704" s="38" t="s">
        <v>141</v>
      </c>
      <c r="I704" s="38" t="s">
        <v>142</v>
      </c>
      <c r="J704" s="38" t="s">
        <v>143</v>
      </c>
      <c r="K704" s="38" t="s">
        <v>144</v>
      </c>
      <c r="L704" s="38" t="s">
        <v>145</v>
      </c>
      <c r="M704" s="38" t="s">
        <v>146</v>
      </c>
      <c r="N704" s="38" t="s">
        <v>381</v>
      </c>
      <c r="O704" s="38" t="s">
        <v>382</v>
      </c>
      <c r="P704" s="38" t="s">
        <v>328</v>
      </c>
      <c r="Q704" s="38" t="s">
        <v>742</v>
      </c>
      <c r="R704" s="38" t="s">
        <v>332</v>
      </c>
      <c r="S704" s="38" t="s">
        <v>35</v>
      </c>
      <c r="T704" s="38" t="s">
        <v>36</v>
      </c>
      <c r="U704" s="38" t="s">
        <v>18</v>
      </c>
      <c r="V704" s="38" t="s">
        <v>278</v>
      </c>
      <c r="W704" s="39" t="s">
        <v>59</v>
      </c>
      <c r="X704" s="32">
        <v>20</v>
      </c>
    </row>
    <row r="705" spans="6:24" x14ac:dyDescent="0.15">
      <c r="F705" s="37" t="s">
        <v>13</v>
      </c>
      <c r="G705" s="38" t="s">
        <v>140</v>
      </c>
      <c r="H705" s="38" t="s">
        <v>141</v>
      </c>
      <c r="I705" s="38" t="s">
        <v>142</v>
      </c>
      <c r="J705" s="38" t="s">
        <v>143</v>
      </c>
      <c r="K705" s="38" t="s">
        <v>144</v>
      </c>
      <c r="L705" s="38" t="s">
        <v>145</v>
      </c>
      <c r="M705" s="38" t="s">
        <v>146</v>
      </c>
      <c r="N705" s="38" t="s">
        <v>381</v>
      </c>
      <c r="O705" s="38" t="s">
        <v>382</v>
      </c>
      <c r="P705" s="38" t="s">
        <v>328</v>
      </c>
      <c r="Q705" s="38" t="s">
        <v>743</v>
      </c>
      <c r="R705" s="38" t="s">
        <v>330</v>
      </c>
      <c r="S705" s="38" t="s">
        <v>27</v>
      </c>
      <c r="T705" s="38" t="s">
        <v>28</v>
      </c>
      <c r="U705" s="38" t="s">
        <v>18</v>
      </c>
      <c r="V705" s="38" t="s">
        <v>243</v>
      </c>
      <c r="W705" s="39" t="s">
        <v>59</v>
      </c>
      <c r="X705" s="32">
        <v>5</v>
      </c>
    </row>
    <row r="706" spans="6:24" x14ac:dyDescent="0.15">
      <c r="F706" s="37" t="s">
        <v>13</v>
      </c>
      <c r="G706" s="38" t="s">
        <v>140</v>
      </c>
      <c r="H706" s="38" t="s">
        <v>141</v>
      </c>
      <c r="I706" s="38" t="s">
        <v>142</v>
      </c>
      <c r="J706" s="38" t="s">
        <v>143</v>
      </c>
      <c r="K706" s="38" t="s">
        <v>144</v>
      </c>
      <c r="L706" s="38" t="s">
        <v>145</v>
      </c>
      <c r="M706" s="38" t="s">
        <v>146</v>
      </c>
      <c r="N706" s="38" t="s">
        <v>381</v>
      </c>
      <c r="O706" s="38" t="s">
        <v>382</v>
      </c>
      <c r="P706" s="38" t="s">
        <v>328</v>
      </c>
      <c r="Q706" s="38" t="s">
        <v>744</v>
      </c>
      <c r="R706" s="38" t="s">
        <v>330</v>
      </c>
      <c r="S706" s="38" t="s">
        <v>27</v>
      </c>
      <c r="T706" s="38" t="s">
        <v>28</v>
      </c>
      <c r="U706" s="38" t="s">
        <v>18</v>
      </c>
      <c r="V706" s="38" t="s">
        <v>733</v>
      </c>
      <c r="W706" s="39" t="s">
        <v>59</v>
      </c>
      <c r="X706" s="32">
        <v>2</v>
      </c>
    </row>
    <row r="707" spans="6:24" x14ac:dyDescent="0.15">
      <c r="F707" s="37" t="s">
        <v>13</v>
      </c>
      <c r="G707" s="38" t="s">
        <v>140</v>
      </c>
      <c r="H707" s="38" t="s">
        <v>141</v>
      </c>
      <c r="I707" s="38" t="s">
        <v>142</v>
      </c>
      <c r="J707" s="38" t="s">
        <v>143</v>
      </c>
      <c r="K707" s="38" t="s">
        <v>144</v>
      </c>
      <c r="L707" s="38" t="s">
        <v>145</v>
      </c>
      <c r="M707" s="38" t="s">
        <v>146</v>
      </c>
      <c r="N707" s="38" t="s">
        <v>381</v>
      </c>
      <c r="O707" s="38" t="s">
        <v>382</v>
      </c>
      <c r="P707" s="38" t="s">
        <v>328</v>
      </c>
      <c r="Q707" s="38" t="s">
        <v>744</v>
      </c>
      <c r="R707" s="38" t="s">
        <v>332</v>
      </c>
      <c r="S707" s="38" t="s">
        <v>35</v>
      </c>
      <c r="T707" s="38" t="s">
        <v>36</v>
      </c>
      <c r="U707" s="38" t="s">
        <v>18</v>
      </c>
      <c r="V707" s="38" t="s">
        <v>733</v>
      </c>
      <c r="W707" s="39" t="s">
        <v>59</v>
      </c>
      <c r="X707" s="32">
        <v>21</v>
      </c>
    </row>
    <row r="708" spans="6:24" x14ac:dyDescent="0.15">
      <c r="F708" s="37" t="s">
        <v>13</v>
      </c>
      <c r="G708" s="38" t="s">
        <v>140</v>
      </c>
      <c r="H708" s="38" t="s">
        <v>141</v>
      </c>
      <c r="I708" s="38" t="s">
        <v>142</v>
      </c>
      <c r="J708" s="38" t="s">
        <v>143</v>
      </c>
      <c r="K708" s="38" t="s">
        <v>144</v>
      </c>
      <c r="L708" s="38" t="s">
        <v>145</v>
      </c>
      <c r="M708" s="38" t="s">
        <v>146</v>
      </c>
      <c r="N708" s="38" t="s">
        <v>381</v>
      </c>
      <c r="O708" s="38" t="s">
        <v>382</v>
      </c>
      <c r="P708" s="38" t="s">
        <v>328</v>
      </c>
      <c r="Q708" s="38" t="s">
        <v>745</v>
      </c>
      <c r="R708" s="38" t="s">
        <v>330</v>
      </c>
      <c r="S708" s="38" t="s">
        <v>27</v>
      </c>
      <c r="T708" s="38" t="s">
        <v>28</v>
      </c>
      <c r="U708" s="38" t="s">
        <v>18</v>
      </c>
      <c r="V708" s="38" t="s">
        <v>586</v>
      </c>
      <c r="W708" s="39" t="s">
        <v>59</v>
      </c>
      <c r="X708" s="32">
        <v>8</v>
      </c>
    </row>
    <row r="709" spans="6:24" x14ac:dyDescent="0.15">
      <c r="F709" s="37" t="s">
        <v>13</v>
      </c>
      <c r="G709" s="38" t="s">
        <v>140</v>
      </c>
      <c r="H709" s="38" t="s">
        <v>141</v>
      </c>
      <c r="I709" s="38" t="s">
        <v>142</v>
      </c>
      <c r="J709" s="38" t="s">
        <v>143</v>
      </c>
      <c r="K709" s="38" t="s">
        <v>144</v>
      </c>
      <c r="L709" s="38" t="s">
        <v>145</v>
      </c>
      <c r="M709" s="38" t="s">
        <v>146</v>
      </c>
      <c r="N709" s="38" t="s">
        <v>381</v>
      </c>
      <c r="O709" s="38" t="s">
        <v>382</v>
      </c>
      <c r="P709" s="38" t="s">
        <v>328</v>
      </c>
      <c r="Q709" s="38" t="s">
        <v>745</v>
      </c>
      <c r="R709" s="38" t="s">
        <v>332</v>
      </c>
      <c r="S709" s="38" t="s">
        <v>35</v>
      </c>
      <c r="T709" s="38" t="s">
        <v>36</v>
      </c>
      <c r="U709" s="38" t="s">
        <v>18</v>
      </c>
      <c r="V709" s="38" t="s">
        <v>586</v>
      </c>
      <c r="W709" s="39" t="s">
        <v>59</v>
      </c>
      <c r="X709" s="32">
        <v>21</v>
      </c>
    </row>
    <row r="710" spans="6:24" x14ac:dyDescent="0.15">
      <c r="F710" s="37" t="s">
        <v>13</v>
      </c>
      <c r="G710" s="38" t="s">
        <v>140</v>
      </c>
      <c r="H710" s="38" t="s">
        <v>141</v>
      </c>
      <c r="I710" s="38" t="s">
        <v>142</v>
      </c>
      <c r="J710" s="38" t="s">
        <v>143</v>
      </c>
      <c r="K710" s="38" t="s">
        <v>144</v>
      </c>
      <c r="L710" s="38" t="s">
        <v>145</v>
      </c>
      <c r="M710" s="38" t="s">
        <v>146</v>
      </c>
      <c r="N710" s="38" t="s">
        <v>381</v>
      </c>
      <c r="O710" s="38" t="s">
        <v>382</v>
      </c>
      <c r="P710" s="38" t="s">
        <v>328</v>
      </c>
      <c r="Q710" s="38" t="s">
        <v>746</v>
      </c>
      <c r="R710" s="38" t="s">
        <v>330</v>
      </c>
      <c r="S710" s="38" t="s">
        <v>27</v>
      </c>
      <c r="T710" s="38" t="s">
        <v>28</v>
      </c>
      <c r="U710" s="38" t="s">
        <v>18</v>
      </c>
      <c r="V710" s="38" t="s">
        <v>239</v>
      </c>
      <c r="W710" s="39" t="s">
        <v>59</v>
      </c>
      <c r="X710" s="32">
        <v>5</v>
      </c>
    </row>
    <row r="711" spans="6:24" x14ac:dyDescent="0.15">
      <c r="F711" s="37" t="s">
        <v>13</v>
      </c>
      <c r="G711" s="38" t="s">
        <v>140</v>
      </c>
      <c r="H711" s="38" t="s">
        <v>141</v>
      </c>
      <c r="I711" s="38" t="s">
        <v>142</v>
      </c>
      <c r="J711" s="38" t="s">
        <v>143</v>
      </c>
      <c r="K711" s="38" t="s">
        <v>144</v>
      </c>
      <c r="L711" s="38" t="s">
        <v>145</v>
      </c>
      <c r="M711" s="38" t="s">
        <v>146</v>
      </c>
      <c r="N711" s="38" t="s">
        <v>381</v>
      </c>
      <c r="O711" s="38" t="s">
        <v>382</v>
      </c>
      <c r="P711" s="38" t="s">
        <v>328</v>
      </c>
      <c r="Q711" s="38" t="s">
        <v>747</v>
      </c>
      <c r="R711" s="38" t="s">
        <v>332</v>
      </c>
      <c r="S711" s="38" t="s">
        <v>35</v>
      </c>
      <c r="T711" s="38" t="s">
        <v>36</v>
      </c>
      <c r="U711" s="38" t="s">
        <v>18</v>
      </c>
      <c r="V711" s="38" t="s">
        <v>240</v>
      </c>
      <c r="W711" s="39" t="s">
        <v>59</v>
      </c>
      <c r="X711" s="32">
        <v>21</v>
      </c>
    </row>
    <row r="712" spans="6:24" x14ac:dyDescent="0.15">
      <c r="F712" s="37" t="s">
        <v>13</v>
      </c>
      <c r="G712" s="38" t="s">
        <v>140</v>
      </c>
      <c r="H712" s="38" t="s">
        <v>141</v>
      </c>
      <c r="I712" s="38" t="s">
        <v>142</v>
      </c>
      <c r="J712" s="38" t="s">
        <v>143</v>
      </c>
      <c r="K712" s="38" t="s">
        <v>144</v>
      </c>
      <c r="L712" s="38" t="s">
        <v>145</v>
      </c>
      <c r="M712" s="38" t="s">
        <v>146</v>
      </c>
      <c r="N712" s="38" t="s">
        <v>381</v>
      </c>
      <c r="O712" s="38" t="s">
        <v>382</v>
      </c>
      <c r="P712" s="38" t="s">
        <v>328</v>
      </c>
      <c r="Q712" s="38" t="s">
        <v>748</v>
      </c>
      <c r="R712" s="38" t="s">
        <v>330</v>
      </c>
      <c r="S712" s="38" t="s">
        <v>27</v>
      </c>
      <c r="T712" s="38" t="s">
        <v>28</v>
      </c>
      <c r="U712" s="38" t="s">
        <v>18</v>
      </c>
      <c r="V712" s="38" t="s">
        <v>591</v>
      </c>
      <c r="W712" s="39" t="s">
        <v>59</v>
      </c>
      <c r="X712" s="32">
        <v>6</v>
      </c>
    </row>
    <row r="713" spans="6:24" x14ac:dyDescent="0.15">
      <c r="F713" s="37" t="s">
        <v>13</v>
      </c>
      <c r="G713" s="38" t="s">
        <v>140</v>
      </c>
      <c r="H713" s="38" t="s">
        <v>141</v>
      </c>
      <c r="I713" s="38" t="s">
        <v>142</v>
      </c>
      <c r="J713" s="38" t="s">
        <v>143</v>
      </c>
      <c r="K713" s="38" t="s">
        <v>144</v>
      </c>
      <c r="L713" s="38" t="s">
        <v>145</v>
      </c>
      <c r="M713" s="38" t="s">
        <v>146</v>
      </c>
      <c r="N713" s="38" t="s">
        <v>381</v>
      </c>
      <c r="O713" s="38" t="s">
        <v>382</v>
      </c>
      <c r="P713" s="38" t="s">
        <v>328</v>
      </c>
      <c r="Q713" s="38" t="s">
        <v>748</v>
      </c>
      <c r="R713" s="38" t="s">
        <v>332</v>
      </c>
      <c r="S713" s="38" t="s">
        <v>35</v>
      </c>
      <c r="T713" s="38" t="s">
        <v>36</v>
      </c>
      <c r="U713" s="38" t="s">
        <v>18</v>
      </c>
      <c r="V713" s="38" t="s">
        <v>591</v>
      </c>
      <c r="W713" s="39" t="s">
        <v>59</v>
      </c>
      <c r="X713" s="32">
        <v>21</v>
      </c>
    </row>
    <row r="714" spans="6:24" x14ac:dyDescent="0.15">
      <c r="F714" s="37" t="s">
        <v>13</v>
      </c>
      <c r="G714" s="38" t="s">
        <v>140</v>
      </c>
      <c r="H714" s="38" t="s">
        <v>141</v>
      </c>
      <c r="I714" s="38" t="s">
        <v>142</v>
      </c>
      <c r="J714" s="38" t="s">
        <v>143</v>
      </c>
      <c r="K714" s="38" t="s">
        <v>144</v>
      </c>
      <c r="L714" s="38" t="s">
        <v>145</v>
      </c>
      <c r="M714" s="38" t="s">
        <v>146</v>
      </c>
      <c r="N714" s="38" t="s">
        <v>381</v>
      </c>
      <c r="O714" s="38" t="s">
        <v>382</v>
      </c>
      <c r="P714" s="38" t="s">
        <v>328</v>
      </c>
      <c r="Q714" s="38" t="s">
        <v>749</v>
      </c>
      <c r="R714" s="38" t="s">
        <v>330</v>
      </c>
      <c r="S714" s="38" t="s">
        <v>27</v>
      </c>
      <c r="T714" s="38" t="s">
        <v>28</v>
      </c>
      <c r="U714" s="38" t="s">
        <v>18</v>
      </c>
      <c r="V714" s="38" t="s">
        <v>261</v>
      </c>
      <c r="W714" s="39" t="s">
        <v>59</v>
      </c>
      <c r="X714" s="32">
        <v>4</v>
      </c>
    </row>
    <row r="715" spans="6:24" x14ac:dyDescent="0.15">
      <c r="F715" s="37" t="s">
        <v>13</v>
      </c>
      <c r="G715" s="38" t="s">
        <v>140</v>
      </c>
      <c r="H715" s="38" t="s">
        <v>141</v>
      </c>
      <c r="I715" s="38" t="s">
        <v>142</v>
      </c>
      <c r="J715" s="38" t="s">
        <v>143</v>
      </c>
      <c r="K715" s="38" t="s">
        <v>144</v>
      </c>
      <c r="L715" s="38" t="s">
        <v>145</v>
      </c>
      <c r="M715" s="38" t="s">
        <v>146</v>
      </c>
      <c r="N715" s="38" t="s">
        <v>381</v>
      </c>
      <c r="O715" s="38" t="s">
        <v>382</v>
      </c>
      <c r="P715" s="38" t="s">
        <v>328</v>
      </c>
      <c r="Q715" s="38" t="s">
        <v>750</v>
      </c>
      <c r="R715" s="38" t="s">
        <v>330</v>
      </c>
      <c r="S715" s="38" t="s">
        <v>27</v>
      </c>
      <c r="T715" s="38" t="s">
        <v>28</v>
      </c>
      <c r="U715" s="38" t="s">
        <v>18</v>
      </c>
      <c r="V715" s="38" t="s">
        <v>253</v>
      </c>
      <c r="W715" s="39" t="s">
        <v>59</v>
      </c>
      <c r="X715" s="32">
        <v>3</v>
      </c>
    </row>
    <row r="716" spans="6:24" x14ac:dyDescent="0.15">
      <c r="F716" s="37" t="s">
        <v>13</v>
      </c>
      <c r="G716" s="38" t="s">
        <v>140</v>
      </c>
      <c r="H716" s="38" t="s">
        <v>141</v>
      </c>
      <c r="I716" s="38" t="s">
        <v>142</v>
      </c>
      <c r="J716" s="38" t="s">
        <v>143</v>
      </c>
      <c r="K716" s="38" t="s">
        <v>144</v>
      </c>
      <c r="L716" s="38" t="s">
        <v>145</v>
      </c>
      <c r="M716" s="38" t="s">
        <v>146</v>
      </c>
      <c r="N716" s="38" t="s">
        <v>381</v>
      </c>
      <c r="O716" s="38" t="s">
        <v>382</v>
      </c>
      <c r="P716" s="38" t="s">
        <v>328</v>
      </c>
      <c r="Q716" s="38" t="s">
        <v>750</v>
      </c>
      <c r="R716" s="38" t="s">
        <v>332</v>
      </c>
      <c r="S716" s="38" t="s">
        <v>35</v>
      </c>
      <c r="T716" s="38" t="s">
        <v>36</v>
      </c>
      <c r="U716" s="38" t="s">
        <v>18</v>
      </c>
      <c r="V716" s="38" t="s">
        <v>253</v>
      </c>
      <c r="W716" s="39" t="s">
        <v>59</v>
      </c>
      <c r="X716" s="32">
        <v>21</v>
      </c>
    </row>
    <row r="717" spans="6:24" x14ac:dyDescent="0.15">
      <c r="F717" s="37" t="s">
        <v>13</v>
      </c>
      <c r="G717" s="38" t="s">
        <v>140</v>
      </c>
      <c r="H717" s="38" t="s">
        <v>141</v>
      </c>
      <c r="I717" s="38" t="s">
        <v>142</v>
      </c>
      <c r="J717" s="38" t="s">
        <v>143</v>
      </c>
      <c r="K717" s="38" t="s">
        <v>144</v>
      </c>
      <c r="L717" s="38" t="s">
        <v>145</v>
      </c>
      <c r="M717" s="38" t="s">
        <v>146</v>
      </c>
      <c r="N717" s="38" t="s">
        <v>381</v>
      </c>
      <c r="O717" s="38" t="s">
        <v>382</v>
      </c>
      <c r="P717" s="38" t="s">
        <v>328</v>
      </c>
      <c r="Q717" s="38" t="s">
        <v>751</v>
      </c>
      <c r="R717" s="38" t="s">
        <v>330</v>
      </c>
      <c r="S717" s="38" t="s">
        <v>27</v>
      </c>
      <c r="T717" s="38" t="s">
        <v>28</v>
      </c>
      <c r="U717" s="38" t="s">
        <v>18</v>
      </c>
      <c r="V717" s="38" t="s">
        <v>253</v>
      </c>
      <c r="W717" s="39" t="s">
        <v>59</v>
      </c>
      <c r="X717" s="32">
        <v>3</v>
      </c>
    </row>
    <row r="718" spans="6:24" x14ac:dyDescent="0.15">
      <c r="F718" s="37" t="s">
        <v>13</v>
      </c>
      <c r="G718" s="38" t="s">
        <v>140</v>
      </c>
      <c r="H718" s="38" t="s">
        <v>141</v>
      </c>
      <c r="I718" s="38" t="s">
        <v>142</v>
      </c>
      <c r="J718" s="38" t="s">
        <v>143</v>
      </c>
      <c r="K718" s="38" t="s">
        <v>144</v>
      </c>
      <c r="L718" s="38" t="s">
        <v>145</v>
      </c>
      <c r="M718" s="38" t="s">
        <v>146</v>
      </c>
      <c r="N718" s="38" t="s">
        <v>381</v>
      </c>
      <c r="O718" s="38" t="s">
        <v>382</v>
      </c>
      <c r="P718" s="38" t="s">
        <v>328</v>
      </c>
      <c r="Q718" s="38" t="s">
        <v>752</v>
      </c>
      <c r="R718" s="38" t="s">
        <v>330</v>
      </c>
      <c r="S718" s="38" t="s">
        <v>27</v>
      </c>
      <c r="T718" s="38" t="s">
        <v>28</v>
      </c>
      <c r="U718" s="38" t="s">
        <v>18</v>
      </c>
      <c r="V718" s="38" t="s">
        <v>680</v>
      </c>
      <c r="W718" s="39" t="s">
        <v>59</v>
      </c>
      <c r="X718" s="32">
        <v>7</v>
      </c>
    </row>
    <row r="719" spans="6:24" x14ac:dyDescent="0.15">
      <c r="F719" s="37" t="s">
        <v>13</v>
      </c>
      <c r="G719" s="38" t="s">
        <v>140</v>
      </c>
      <c r="H719" s="38" t="s">
        <v>141</v>
      </c>
      <c r="I719" s="38" t="s">
        <v>142</v>
      </c>
      <c r="J719" s="38" t="s">
        <v>143</v>
      </c>
      <c r="K719" s="38" t="s">
        <v>144</v>
      </c>
      <c r="L719" s="38" t="s">
        <v>145</v>
      </c>
      <c r="M719" s="38" t="s">
        <v>146</v>
      </c>
      <c r="N719" s="38" t="s">
        <v>381</v>
      </c>
      <c r="O719" s="38" t="s">
        <v>382</v>
      </c>
      <c r="P719" s="38" t="s">
        <v>328</v>
      </c>
      <c r="Q719" s="38" t="s">
        <v>752</v>
      </c>
      <c r="R719" s="38" t="s">
        <v>332</v>
      </c>
      <c r="S719" s="38" t="s">
        <v>35</v>
      </c>
      <c r="T719" s="38" t="s">
        <v>36</v>
      </c>
      <c r="U719" s="38" t="s">
        <v>18</v>
      </c>
      <c r="V719" s="38" t="s">
        <v>680</v>
      </c>
      <c r="W719" s="39" t="s">
        <v>59</v>
      </c>
      <c r="X719" s="32">
        <v>22</v>
      </c>
    </row>
    <row r="720" spans="6:24" x14ac:dyDescent="0.15">
      <c r="F720" s="37" t="s">
        <v>13</v>
      </c>
      <c r="G720" s="38" t="s">
        <v>147</v>
      </c>
      <c r="H720" s="38" t="s">
        <v>148</v>
      </c>
      <c r="I720" s="38" t="s">
        <v>149</v>
      </c>
      <c r="J720" s="38" t="s">
        <v>85</v>
      </c>
      <c r="K720" s="38" t="s">
        <v>150</v>
      </c>
      <c r="L720" s="38" t="s">
        <v>87</v>
      </c>
      <c r="M720" s="38" t="s">
        <v>56</v>
      </c>
      <c r="N720" s="38" t="s">
        <v>381</v>
      </c>
      <c r="O720" s="38" t="s">
        <v>382</v>
      </c>
      <c r="P720" s="38" t="s">
        <v>315</v>
      </c>
      <c r="Q720" s="38" t="s">
        <v>753</v>
      </c>
      <c r="R720" s="38" t="s">
        <v>304</v>
      </c>
      <c r="S720" s="38" t="s">
        <v>23</v>
      </c>
      <c r="T720" s="38" t="s">
        <v>24</v>
      </c>
      <c r="U720" s="38" t="s">
        <v>18</v>
      </c>
      <c r="V720" s="38" t="s">
        <v>754</v>
      </c>
      <c r="W720" s="39" t="s">
        <v>59</v>
      </c>
      <c r="X720" s="31">
        <v>1</v>
      </c>
    </row>
    <row r="721" spans="6:24" x14ac:dyDescent="0.15">
      <c r="F721" s="37" t="s">
        <v>13</v>
      </c>
      <c r="G721" s="38" t="s">
        <v>147</v>
      </c>
      <c r="H721" s="38" t="s">
        <v>148</v>
      </c>
      <c r="I721" s="38" t="s">
        <v>149</v>
      </c>
      <c r="J721" s="38" t="s">
        <v>85</v>
      </c>
      <c r="K721" s="38" t="s">
        <v>150</v>
      </c>
      <c r="L721" s="38" t="s">
        <v>87</v>
      </c>
      <c r="M721" s="38" t="s">
        <v>56</v>
      </c>
      <c r="N721" s="38" t="s">
        <v>381</v>
      </c>
      <c r="O721" s="38" t="s">
        <v>382</v>
      </c>
      <c r="P721" s="38" t="s">
        <v>315</v>
      </c>
      <c r="Q721" s="38" t="s">
        <v>753</v>
      </c>
      <c r="R721" s="38" t="s">
        <v>543</v>
      </c>
      <c r="S721" s="38" t="s">
        <v>99</v>
      </c>
      <c r="T721" s="38" t="s">
        <v>100</v>
      </c>
      <c r="U721" s="38" t="s">
        <v>18</v>
      </c>
      <c r="V721" s="38" t="s">
        <v>754</v>
      </c>
      <c r="W721" s="39" t="s">
        <v>59</v>
      </c>
      <c r="X721" s="31">
        <v>1</v>
      </c>
    </row>
    <row r="722" spans="6:24" x14ac:dyDescent="0.15">
      <c r="F722" s="37" t="s">
        <v>13</v>
      </c>
      <c r="G722" s="38" t="s">
        <v>147</v>
      </c>
      <c r="H722" s="38" t="s">
        <v>148</v>
      </c>
      <c r="I722" s="38" t="s">
        <v>149</v>
      </c>
      <c r="J722" s="38" t="s">
        <v>85</v>
      </c>
      <c r="K722" s="38" t="s">
        <v>150</v>
      </c>
      <c r="L722" s="38" t="s">
        <v>87</v>
      </c>
      <c r="M722" s="38" t="s">
        <v>56</v>
      </c>
      <c r="N722" s="38" t="s">
        <v>381</v>
      </c>
      <c r="O722" s="38" t="s">
        <v>382</v>
      </c>
      <c r="P722" s="38" t="s">
        <v>315</v>
      </c>
      <c r="Q722" s="38" t="s">
        <v>753</v>
      </c>
      <c r="R722" s="38" t="s">
        <v>301</v>
      </c>
      <c r="S722" s="38" t="s">
        <v>31</v>
      </c>
      <c r="T722" s="38" t="s">
        <v>32</v>
      </c>
      <c r="U722" s="38" t="s">
        <v>18</v>
      </c>
      <c r="V722" s="38" t="s">
        <v>754</v>
      </c>
      <c r="W722" s="39" t="s">
        <v>59</v>
      </c>
      <c r="X722" s="32">
        <v>6</v>
      </c>
    </row>
    <row r="723" spans="6:24" x14ac:dyDescent="0.15">
      <c r="F723" s="37" t="s">
        <v>13</v>
      </c>
      <c r="G723" s="38" t="s">
        <v>147</v>
      </c>
      <c r="H723" s="38" t="s">
        <v>148</v>
      </c>
      <c r="I723" s="38" t="s">
        <v>149</v>
      </c>
      <c r="J723" s="38" t="s">
        <v>85</v>
      </c>
      <c r="K723" s="38" t="s">
        <v>150</v>
      </c>
      <c r="L723" s="38" t="s">
        <v>87</v>
      </c>
      <c r="M723" s="38" t="s">
        <v>56</v>
      </c>
      <c r="N723" s="38" t="s">
        <v>381</v>
      </c>
      <c r="O723" s="38" t="s">
        <v>382</v>
      </c>
      <c r="P723" s="38" t="s">
        <v>315</v>
      </c>
      <c r="Q723" s="38" t="s">
        <v>755</v>
      </c>
      <c r="R723" s="38" t="s">
        <v>304</v>
      </c>
      <c r="S723" s="38" t="s">
        <v>23</v>
      </c>
      <c r="T723" s="38" t="s">
        <v>24</v>
      </c>
      <c r="U723" s="38" t="s">
        <v>18</v>
      </c>
      <c r="V723" s="38" t="s">
        <v>586</v>
      </c>
      <c r="W723" s="39" t="s">
        <v>59</v>
      </c>
      <c r="X723" s="31">
        <v>1</v>
      </c>
    </row>
    <row r="724" spans="6:24" x14ac:dyDescent="0.15">
      <c r="F724" s="37" t="s">
        <v>13</v>
      </c>
      <c r="G724" s="38" t="s">
        <v>147</v>
      </c>
      <c r="H724" s="38" t="s">
        <v>148</v>
      </c>
      <c r="I724" s="38" t="s">
        <v>149</v>
      </c>
      <c r="J724" s="38" t="s">
        <v>85</v>
      </c>
      <c r="K724" s="38" t="s">
        <v>150</v>
      </c>
      <c r="L724" s="38" t="s">
        <v>87</v>
      </c>
      <c r="M724" s="38" t="s">
        <v>56</v>
      </c>
      <c r="N724" s="38" t="s">
        <v>381</v>
      </c>
      <c r="O724" s="38" t="s">
        <v>382</v>
      </c>
      <c r="P724" s="38" t="s">
        <v>315</v>
      </c>
      <c r="Q724" s="38" t="s">
        <v>755</v>
      </c>
      <c r="R724" s="38" t="s">
        <v>543</v>
      </c>
      <c r="S724" s="38" t="s">
        <v>99</v>
      </c>
      <c r="T724" s="38" t="s">
        <v>100</v>
      </c>
      <c r="U724" s="38" t="s">
        <v>18</v>
      </c>
      <c r="V724" s="38" t="s">
        <v>586</v>
      </c>
      <c r="W724" s="39" t="s">
        <v>59</v>
      </c>
      <c r="X724" s="31">
        <v>1</v>
      </c>
    </row>
    <row r="725" spans="6:24" x14ac:dyDescent="0.15">
      <c r="F725" s="37" t="s">
        <v>13</v>
      </c>
      <c r="G725" s="38" t="s">
        <v>147</v>
      </c>
      <c r="H725" s="38" t="s">
        <v>148</v>
      </c>
      <c r="I725" s="38" t="s">
        <v>149</v>
      </c>
      <c r="J725" s="38" t="s">
        <v>85</v>
      </c>
      <c r="K725" s="38" t="s">
        <v>150</v>
      </c>
      <c r="L725" s="38" t="s">
        <v>87</v>
      </c>
      <c r="M725" s="38" t="s">
        <v>56</v>
      </c>
      <c r="N725" s="38" t="s">
        <v>381</v>
      </c>
      <c r="O725" s="38" t="s">
        <v>382</v>
      </c>
      <c r="P725" s="38" t="s">
        <v>315</v>
      </c>
      <c r="Q725" s="38" t="s">
        <v>755</v>
      </c>
      <c r="R725" s="38" t="s">
        <v>301</v>
      </c>
      <c r="S725" s="38" t="s">
        <v>31</v>
      </c>
      <c r="T725" s="38" t="s">
        <v>32</v>
      </c>
      <c r="U725" s="38" t="s">
        <v>18</v>
      </c>
      <c r="V725" s="38" t="s">
        <v>586</v>
      </c>
      <c r="W725" s="39" t="s">
        <v>59</v>
      </c>
      <c r="X725" s="32">
        <v>6</v>
      </c>
    </row>
    <row r="726" spans="6:24" x14ac:dyDescent="0.15">
      <c r="F726" s="37" t="s">
        <v>13</v>
      </c>
      <c r="G726" s="38" t="s">
        <v>147</v>
      </c>
      <c r="H726" s="38" t="s">
        <v>148</v>
      </c>
      <c r="I726" s="38" t="s">
        <v>149</v>
      </c>
      <c r="J726" s="38" t="s">
        <v>85</v>
      </c>
      <c r="K726" s="38" t="s">
        <v>150</v>
      </c>
      <c r="L726" s="38" t="s">
        <v>87</v>
      </c>
      <c r="M726" s="38" t="s">
        <v>56</v>
      </c>
      <c r="N726" s="38" t="s">
        <v>381</v>
      </c>
      <c r="O726" s="38" t="s">
        <v>382</v>
      </c>
      <c r="P726" s="38" t="s">
        <v>315</v>
      </c>
      <c r="Q726" s="38" t="s">
        <v>756</v>
      </c>
      <c r="R726" s="38" t="s">
        <v>304</v>
      </c>
      <c r="S726" s="38" t="s">
        <v>23</v>
      </c>
      <c r="T726" s="38" t="s">
        <v>24</v>
      </c>
      <c r="U726" s="38" t="s">
        <v>18</v>
      </c>
      <c r="V726" s="38" t="s">
        <v>588</v>
      </c>
      <c r="W726" s="39" t="s">
        <v>59</v>
      </c>
      <c r="X726" s="31">
        <v>1</v>
      </c>
    </row>
    <row r="727" spans="6:24" x14ac:dyDescent="0.15">
      <c r="F727" s="37" t="s">
        <v>13</v>
      </c>
      <c r="G727" s="38" t="s">
        <v>147</v>
      </c>
      <c r="H727" s="38" t="s">
        <v>148</v>
      </c>
      <c r="I727" s="38" t="s">
        <v>149</v>
      </c>
      <c r="J727" s="38" t="s">
        <v>85</v>
      </c>
      <c r="K727" s="38" t="s">
        <v>150</v>
      </c>
      <c r="L727" s="38" t="s">
        <v>87</v>
      </c>
      <c r="M727" s="38" t="s">
        <v>56</v>
      </c>
      <c r="N727" s="38" t="s">
        <v>381</v>
      </c>
      <c r="O727" s="38" t="s">
        <v>382</v>
      </c>
      <c r="P727" s="38" t="s">
        <v>315</v>
      </c>
      <c r="Q727" s="38" t="s">
        <v>756</v>
      </c>
      <c r="R727" s="38" t="s">
        <v>543</v>
      </c>
      <c r="S727" s="38" t="s">
        <v>99</v>
      </c>
      <c r="T727" s="38" t="s">
        <v>100</v>
      </c>
      <c r="U727" s="38" t="s">
        <v>18</v>
      </c>
      <c r="V727" s="38" t="s">
        <v>588</v>
      </c>
      <c r="W727" s="39" t="s">
        <v>59</v>
      </c>
      <c r="X727" s="31">
        <v>1</v>
      </c>
    </row>
    <row r="728" spans="6:24" x14ac:dyDescent="0.15">
      <c r="F728" s="37" t="s">
        <v>13</v>
      </c>
      <c r="G728" s="38" t="s">
        <v>147</v>
      </c>
      <c r="H728" s="38" t="s">
        <v>148</v>
      </c>
      <c r="I728" s="38" t="s">
        <v>149</v>
      </c>
      <c r="J728" s="38" t="s">
        <v>85</v>
      </c>
      <c r="K728" s="38" t="s">
        <v>150</v>
      </c>
      <c r="L728" s="38" t="s">
        <v>87</v>
      </c>
      <c r="M728" s="38" t="s">
        <v>56</v>
      </c>
      <c r="N728" s="38" t="s">
        <v>381</v>
      </c>
      <c r="O728" s="38" t="s">
        <v>382</v>
      </c>
      <c r="P728" s="38" t="s">
        <v>315</v>
      </c>
      <c r="Q728" s="38" t="s">
        <v>757</v>
      </c>
      <c r="R728" s="38" t="s">
        <v>304</v>
      </c>
      <c r="S728" s="38" t="s">
        <v>23</v>
      </c>
      <c r="T728" s="38" t="s">
        <v>24</v>
      </c>
      <c r="U728" s="38" t="s">
        <v>18</v>
      </c>
      <c r="V728" s="38" t="s">
        <v>327</v>
      </c>
      <c r="W728" s="39" t="s">
        <v>59</v>
      </c>
      <c r="X728" s="31">
        <v>1</v>
      </c>
    </row>
    <row r="729" spans="6:24" x14ac:dyDescent="0.15">
      <c r="F729" s="37" t="s">
        <v>13</v>
      </c>
      <c r="G729" s="38" t="s">
        <v>147</v>
      </c>
      <c r="H729" s="38" t="s">
        <v>148</v>
      </c>
      <c r="I729" s="38" t="s">
        <v>149</v>
      </c>
      <c r="J729" s="38" t="s">
        <v>85</v>
      </c>
      <c r="K729" s="38" t="s">
        <v>150</v>
      </c>
      <c r="L729" s="38" t="s">
        <v>87</v>
      </c>
      <c r="M729" s="38" t="s">
        <v>56</v>
      </c>
      <c r="N729" s="38" t="s">
        <v>381</v>
      </c>
      <c r="O729" s="38" t="s">
        <v>382</v>
      </c>
      <c r="P729" s="38" t="s">
        <v>315</v>
      </c>
      <c r="Q729" s="38" t="s">
        <v>757</v>
      </c>
      <c r="R729" s="38" t="s">
        <v>543</v>
      </c>
      <c r="S729" s="38" t="s">
        <v>99</v>
      </c>
      <c r="T729" s="38" t="s">
        <v>100</v>
      </c>
      <c r="U729" s="38" t="s">
        <v>18</v>
      </c>
      <c r="V729" s="38" t="s">
        <v>327</v>
      </c>
      <c r="W729" s="39" t="s">
        <v>59</v>
      </c>
      <c r="X729" s="31">
        <v>8</v>
      </c>
    </row>
    <row r="730" spans="6:24" x14ac:dyDescent="0.15">
      <c r="F730" s="37" t="s">
        <v>13</v>
      </c>
      <c r="G730" s="38" t="s">
        <v>151</v>
      </c>
      <c r="H730" s="38" t="s">
        <v>152</v>
      </c>
      <c r="I730" s="38" t="s">
        <v>153</v>
      </c>
      <c r="J730" s="38" t="s">
        <v>154</v>
      </c>
      <c r="K730" s="38" t="s">
        <v>155</v>
      </c>
      <c r="L730" s="38" t="s">
        <v>156</v>
      </c>
      <c r="M730" s="38" t="s">
        <v>113</v>
      </c>
      <c r="N730" s="38" t="s">
        <v>381</v>
      </c>
      <c r="O730" s="38" t="s">
        <v>382</v>
      </c>
      <c r="P730" s="38" t="s">
        <v>293</v>
      </c>
      <c r="Q730" s="38" t="s">
        <v>758</v>
      </c>
      <c r="R730" s="38" t="s">
        <v>301</v>
      </c>
      <c r="S730" s="38" t="s">
        <v>31</v>
      </c>
      <c r="T730" s="38" t="s">
        <v>32</v>
      </c>
      <c r="U730" s="38" t="s">
        <v>18</v>
      </c>
      <c r="V730" s="38" t="s">
        <v>285</v>
      </c>
      <c r="W730" s="39" t="s">
        <v>59</v>
      </c>
      <c r="X730" s="32">
        <v>6</v>
      </c>
    </row>
    <row r="731" spans="6:24" x14ac:dyDescent="0.15">
      <c r="F731" s="37" t="s">
        <v>13</v>
      </c>
      <c r="G731" s="38" t="s">
        <v>151</v>
      </c>
      <c r="H731" s="38" t="s">
        <v>152</v>
      </c>
      <c r="I731" s="38" t="s">
        <v>153</v>
      </c>
      <c r="J731" s="38" t="s">
        <v>154</v>
      </c>
      <c r="K731" s="38" t="s">
        <v>155</v>
      </c>
      <c r="L731" s="38" t="s">
        <v>156</v>
      </c>
      <c r="M731" s="38" t="s">
        <v>113</v>
      </c>
      <c r="N731" s="38" t="s">
        <v>381</v>
      </c>
      <c r="O731" s="38" t="s">
        <v>382</v>
      </c>
      <c r="P731" s="38" t="s">
        <v>293</v>
      </c>
      <c r="Q731" s="38" t="s">
        <v>759</v>
      </c>
      <c r="R731" s="38" t="s">
        <v>295</v>
      </c>
      <c r="S731" s="38" t="s">
        <v>39</v>
      </c>
      <c r="T731" s="38" t="s">
        <v>40</v>
      </c>
      <c r="U731" s="38" t="s">
        <v>18</v>
      </c>
      <c r="V731" s="38" t="s">
        <v>285</v>
      </c>
      <c r="W731" s="39" t="s">
        <v>59</v>
      </c>
      <c r="X731" s="32">
        <v>24</v>
      </c>
    </row>
    <row r="732" spans="6:24" x14ac:dyDescent="0.15">
      <c r="F732" s="37" t="s">
        <v>13</v>
      </c>
      <c r="G732" s="38" t="s">
        <v>151</v>
      </c>
      <c r="H732" s="38" t="s">
        <v>152</v>
      </c>
      <c r="I732" s="38" t="s">
        <v>153</v>
      </c>
      <c r="J732" s="38" t="s">
        <v>154</v>
      </c>
      <c r="K732" s="38" t="s">
        <v>155</v>
      </c>
      <c r="L732" s="38" t="s">
        <v>156</v>
      </c>
      <c r="M732" s="38" t="s">
        <v>113</v>
      </c>
      <c r="N732" s="38" t="s">
        <v>381</v>
      </c>
      <c r="O732" s="38" t="s">
        <v>382</v>
      </c>
      <c r="P732" s="38" t="s">
        <v>293</v>
      </c>
      <c r="Q732" s="38" t="s">
        <v>760</v>
      </c>
      <c r="R732" s="38" t="s">
        <v>301</v>
      </c>
      <c r="S732" s="38" t="s">
        <v>31</v>
      </c>
      <c r="T732" s="38" t="s">
        <v>32</v>
      </c>
      <c r="U732" s="38" t="s">
        <v>18</v>
      </c>
      <c r="V732" s="38" t="s">
        <v>282</v>
      </c>
      <c r="W732" s="39" t="s">
        <v>59</v>
      </c>
      <c r="X732" s="32">
        <v>6</v>
      </c>
    </row>
    <row r="733" spans="6:24" x14ac:dyDescent="0.15">
      <c r="F733" s="37" t="s">
        <v>13</v>
      </c>
      <c r="G733" s="38" t="s">
        <v>151</v>
      </c>
      <c r="H733" s="38" t="s">
        <v>152</v>
      </c>
      <c r="I733" s="38" t="s">
        <v>153</v>
      </c>
      <c r="J733" s="38" t="s">
        <v>154</v>
      </c>
      <c r="K733" s="38" t="s">
        <v>155</v>
      </c>
      <c r="L733" s="38" t="s">
        <v>156</v>
      </c>
      <c r="M733" s="38" t="s">
        <v>113</v>
      </c>
      <c r="N733" s="38" t="s">
        <v>381</v>
      </c>
      <c r="O733" s="38" t="s">
        <v>382</v>
      </c>
      <c r="P733" s="38" t="s">
        <v>293</v>
      </c>
      <c r="Q733" s="38" t="s">
        <v>761</v>
      </c>
      <c r="R733" s="38" t="s">
        <v>312</v>
      </c>
      <c r="S733" s="38" t="s">
        <v>21</v>
      </c>
      <c r="T733" s="38" t="s">
        <v>22</v>
      </c>
      <c r="U733" s="38" t="s">
        <v>18</v>
      </c>
      <c r="V733" s="38" t="s">
        <v>284</v>
      </c>
      <c r="W733" s="39" t="s">
        <v>59</v>
      </c>
      <c r="X733" s="31">
        <v>1</v>
      </c>
    </row>
    <row r="734" spans="6:24" x14ac:dyDescent="0.15">
      <c r="F734" s="37" t="s">
        <v>13</v>
      </c>
      <c r="G734" s="38" t="s">
        <v>151</v>
      </c>
      <c r="H734" s="38" t="s">
        <v>152</v>
      </c>
      <c r="I734" s="38" t="s">
        <v>153</v>
      </c>
      <c r="J734" s="38" t="s">
        <v>154</v>
      </c>
      <c r="K734" s="38" t="s">
        <v>155</v>
      </c>
      <c r="L734" s="38" t="s">
        <v>156</v>
      </c>
      <c r="M734" s="38" t="s">
        <v>113</v>
      </c>
      <c r="N734" s="38" t="s">
        <v>381</v>
      </c>
      <c r="O734" s="38" t="s">
        <v>382</v>
      </c>
      <c r="P734" s="38" t="s">
        <v>293</v>
      </c>
      <c r="Q734" s="38" t="s">
        <v>761</v>
      </c>
      <c r="R734" s="38" t="s">
        <v>304</v>
      </c>
      <c r="S734" s="38" t="s">
        <v>23</v>
      </c>
      <c r="T734" s="38" t="s">
        <v>24</v>
      </c>
      <c r="U734" s="38" t="s">
        <v>18</v>
      </c>
      <c r="V734" s="38" t="s">
        <v>284</v>
      </c>
      <c r="W734" s="39" t="s">
        <v>59</v>
      </c>
      <c r="X734" s="31">
        <v>2</v>
      </c>
    </row>
    <row r="735" spans="6:24" x14ac:dyDescent="0.15">
      <c r="F735" s="37" t="s">
        <v>13</v>
      </c>
      <c r="G735" s="38" t="s">
        <v>151</v>
      </c>
      <c r="H735" s="38" t="s">
        <v>152</v>
      </c>
      <c r="I735" s="38" t="s">
        <v>153</v>
      </c>
      <c r="J735" s="38" t="s">
        <v>154</v>
      </c>
      <c r="K735" s="38" t="s">
        <v>155</v>
      </c>
      <c r="L735" s="38" t="s">
        <v>156</v>
      </c>
      <c r="M735" s="38" t="s">
        <v>113</v>
      </c>
      <c r="N735" s="38" t="s">
        <v>381</v>
      </c>
      <c r="O735" s="38" t="s">
        <v>382</v>
      </c>
      <c r="P735" s="38" t="s">
        <v>293</v>
      </c>
      <c r="Q735" s="38" t="s">
        <v>762</v>
      </c>
      <c r="R735" s="38" t="s">
        <v>301</v>
      </c>
      <c r="S735" s="38" t="s">
        <v>31</v>
      </c>
      <c r="T735" s="38" t="s">
        <v>32</v>
      </c>
      <c r="U735" s="38" t="s">
        <v>18</v>
      </c>
      <c r="V735" s="38" t="s">
        <v>586</v>
      </c>
      <c r="W735" s="39" t="s">
        <v>59</v>
      </c>
      <c r="X735" s="32">
        <v>24</v>
      </c>
    </row>
    <row r="736" spans="6:24" x14ac:dyDescent="0.15">
      <c r="F736" s="37" t="s">
        <v>13</v>
      </c>
      <c r="G736" s="38" t="s">
        <v>151</v>
      </c>
      <c r="H736" s="38" t="s">
        <v>152</v>
      </c>
      <c r="I736" s="38" t="s">
        <v>153</v>
      </c>
      <c r="J736" s="38" t="s">
        <v>154</v>
      </c>
      <c r="K736" s="38" t="s">
        <v>155</v>
      </c>
      <c r="L736" s="38" t="s">
        <v>156</v>
      </c>
      <c r="M736" s="38" t="s">
        <v>113</v>
      </c>
      <c r="N736" s="38" t="s">
        <v>381</v>
      </c>
      <c r="O736" s="38" t="s">
        <v>382</v>
      </c>
      <c r="P736" s="38" t="s">
        <v>293</v>
      </c>
      <c r="Q736" s="38" t="s">
        <v>763</v>
      </c>
      <c r="R736" s="38" t="s">
        <v>301</v>
      </c>
      <c r="S736" s="38" t="s">
        <v>31</v>
      </c>
      <c r="T736" s="38" t="s">
        <v>32</v>
      </c>
      <c r="U736" s="38" t="s">
        <v>18</v>
      </c>
      <c r="V736" s="38" t="s">
        <v>764</v>
      </c>
      <c r="W736" s="39" t="s">
        <v>59</v>
      </c>
      <c r="X736" s="32">
        <v>12</v>
      </c>
    </row>
    <row r="737" spans="6:24" x14ac:dyDescent="0.15">
      <c r="F737" s="37" t="s">
        <v>13</v>
      </c>
      <c r="G737" s="38" t="s">
        <v>151</v>
      </c>
      <c r="H737" s="38" t="s">
        <v>152</v>
      </c>
      <c r="I737" s="38" t="s">
        <v>153</v>
      </c>
      <c r="J737" s="38" t="s">
        <v>154</v>
      </c>
      <c r="K737" s="38" t="s">
        <v>155</v>
      </c>
      <c r="L737" s="38" t="s">
        <v>156</v>
      </c>
      <c r="M737" s="38" t="s">
        <v>113</v>
      </c>
      <c r="N737" s="38" t="s">
        <v>381</v>
      </c>
      <c r="O737" s="38" t="s">
        <v>382</v>
      </c>
      <c r="P737" s="38" t="s">
        <v>293</v>
      </c>
      <c r="Q737" s="38" t="s">
        <v>765</v>
      </c>
      <c r="R737" s="38" t="s">
        <v>301</v>
      </c>
      <c r="S737" s="38" t="s">
        <v>31</v>
      </c>
      <c r="T737" s="38" t="s">
        <v>32</v>
      </c>
      <c r="U737" s="38" t="s">
        <v>18</v>
      </c>
      <c r="V737" s="38" t="s">
        <v>261</v>
      </c>
      <c r="W737" s="39" t="s">
        <v>59</v>
      </c>
      <c r="X737" s="32">
        <v>12</v>
      </c>
    </row>
    <row r="738" spans="6:24" x14ac:dyDescent="0.15">
      <c r="F738" s="37" t="s">
        <v>13</v>
      </c>
      <c r="G738" s="38" t="s">
        <v>151</v>
      </c>
      <c r="H738" s="38" t="s">
        <v>152</v>
      </c>
      <c r="I738" s="38" t="s">
        <v>153</v>
      </c>
      <c r="J738" s="38" t="s">
        <v>154</v>
      </c>
      <c r="K738" s="38" t="s">
        <v>155</v>
      </c>
      <c r="L738" s="38" t="s">
        <v>156</v>
      </c>
      <c r="M738" s="38" t="s">
        <v>113</v>
      </c>
      <c r="N738" s="38" t="s">
        <v>381</v>
      </c>
      <c r="O738" s="38" t="s">
        <v>382</v>
      </c>
      <c r="P738" s="38" t="s">
        <v>293</v>
      </c>
      <c r="Q738" s="38" t="s">
        <v>766</v>
      </c>
      <c r="R738" s="38" t="s">
        <v>304</v>
      </c>
      <c r="S738" s="38" t="s">
        <v>23</v>
      </c>
      <c r="T738" s="38" t="s">
        <v>24</v>
      </c>
      <c r="U738" s="38" t="s">
        <v>18</v>
      </c>
      <c r="V738" s="38" t="s">
        <v>274</v>
      </c>
      <c r="W738" s="39" t="s">
        <v>59</v>
      </c>
      <c r="X738" s="31">
        <v>12</v>
      </c>
    </row>
    <row r="739" spans="6:24" x14ac:dyDescent="0.15">
      <c r="F739" s="37" t="s">
        <v>13</v>
      </c>
      <c r="G739" s="38" t="s">
        <v>151</v>
      </c>
      <c r="H739" s="38" t="s">
        <v>152</v>
      </c>
      <c r="I739" s="38" t="s">
        <v>153</v>
      </c>
      <c r="J739" s="38" t="s">
        <v>154</v>
      </c>
      <c r="K739" s="38" t="s">
        <v>155</v>
      </c>
      <c r="L739" s="38" t="s">
        <v>156</v>
      </c>
      <c r="M739" s="38" t="s">
        <v>113</v>
      </c>
      <c r="N739" s="38" t="s">
        <v>381</v>
      </c>
      <c r="O739" s="38" t="s">
        <v>382</v>
      </c>
      <c r="P739" s="38" t="s">
        <v>293</v>
      </c>
      <c r="Q739" s="38" t="s">
        <v>766</v>
      </c>
      <c r="R739" s="38" t="s">
        <v>301</v>
      </c>
      <c r="S739" s="38" t="s">
        <v>31</v>
      </c>
      <c r="T739" s="38" t="s">
        <v>32</v>
      </c>
      <c r="U739" s="38" t="s">
        <v>18</v>
      </c>
      <c r="V739" s="38" t="s">
        <v>274</v>
      </c>
      <c r="W739" s="39" t="s">
        <v>59</v>
      </c>
      <c r="X739" s="32">
        <v>42</v>
      </c>
    </row>
    <row r="740" spans="6:24" x14ac:dyDescent="0.15">
      <c r="F740" s="37" t="s">
        <v>13</v>
      </c>
      <c r="G740" s="38" t="s">
        <v>151</v>
      </c>
      <c r="H740" s="38" t="s">
        <v>152</v>
      </c>
      <c r="I740" s="38" t="s">
        <v>153</v>
      </c>
      <c r="J740" s="38" t="s">
        <v>154</v>
      </c>
      <c r="K740" s="38" t="s">
        <v>155</v>
      </c>
      <c r="L740" s="38" t="s">
        <v>156</v>
      </c>
      <c r="M740" s="38" t="s">
        <v>113</v>
      </c>
      <c r="N740" s="38" t="s">
        <v>381</v>
      </c>
      <c r="O740" s="38" t="s">
        <v>382</v>
      </c>
      <c r="P740" s="38" t="s">
        <v>293</v>
      </c>
      <c r="Q740" s="38" t="s">
        <v>766</v>
      </c>
      <c r="R740" s="38" t="s">
        <v>295</v>
      </c>
      <c r="S740" s="38" t="s">
        <v>39</v>
      </c>
      <c r="T740" s="38" t="s">
        <v>40</v>
      </c>
      <c r="U740" s="38" t="s">
        <v>18</v>
      </c>
      <c r="V740" s="38" t="s">
        <v>274</v>
      </c>
      <c r="W740" s="39" t="s">
        <v>59</v>
      </c>
      <c r="X740" s="32">
        <v>24</v>
      </c>
    </row>
    <row r="741" spans="6:24" x14ac:dyDescent="0.15">
      <c r="F741" s="37" t="s">
        <v>13</v>
      </c>
      <c r="G741" s="38" t="s">
        <v>151</v>
      </c>
      <c r="H741" s="38" t="s">
        <v>152</v>
      </c>
      <c r="I741" s="38" t="s">
        <v>153</v>
      </c>
      <c r="J741" s="38" t="s">
        <v>154</v>
      </c>
      <c r="K741" s="38" t="s">
        <v>155</v>
      </c>
      <c r="L741" s="38" t="s">
        <v>156</v>
      </c>
      <c r="M741" s="38" t="s">
        <v>113</v>
      </c>
      <c r="N741" s="38" t="s">
        <v>381</v>
      </c>
      <c r="O741" s="38" t="s">
        <v>382</v>
      </c>
      <c r="P741" s="38" t="s">
        <v>315</v>
      </c>
      <c r="Q741" s="38" t="s">
        <v>767</v>
      </c>
      <c r="R741" s="38" t="s">
        <v>353</v>
      </c>
      <c r="S741" s="38" t="s">
        <v>48</v>
      </c>
      <c r="T741" s="38" t="s">
        <v>49</v>
      </c>
      <c r="U741" s="38" t="s">
        <v>18</v>
      </c>
      <c r="V741" s="38" t="s">
        <v>224</v>
      </c>
      <c r="W741" s="39" t="s">
        <v>59</v>
      </c>
      <c r="X741" s="32">
        <v>6</v>
      </c>
    </row>
    <row r="742" spans="6:24" x14ac:dyDescent="0.15">
      <c r="F742" s="37" t="s">
        <v>13</v>
      </c>
      <c r="G742" s="38" t="s">
        <v>151</v>
      </c>
      <c r="H742" s="38" t="s">
        <v>152</v>
      </c>
      <c r="I742" s="38" t="s">
        <v>153</v>
      </c>
      <c r="J742" s="38" t="s">
        <v>154</v>
      </c>
      <c r="K742" s="38" t="s">
        <v>155</v>
      </c>
      <c r="L742" s="38" t="s">
        <v>156</v>
      </c>
      <c r="M742" s="38" t="s">
        <v>113</v>
      </c>
      <c r="N742" s="38" t="s">
        <v>381</v>
      </c>
      <c r="O742" s="38" t="s">
        <v>382</v>
      </c>
      <c r="P742" s="38" t="s">
        <v>315</v>
      </c>
      <c r="Q742" s="38" t="s">
        <v>767</v>
      </c>
      <c r="R742" s="38" t="s">
        <v>295</v>
      </c>
      <c r="S742" s="38" t="s">
        <v>39</v>
      </c>
      <c r="T742" s="38" t="s">
        <v>40</v>
      </c>
      <c r="U742" s="38" t="s">
        <v>18</v>
      </c>
      <c r="V742" s="38" t="s">
        <v>224</v>
      </c>
      <c r="W742" s="39" t="s">
        <v>59</v>
      </c>
      <c r="X742" s="32">
        <v>48</v>
      </c>
    </row>
    <row r="743" spans="6:24" x14ac:dyDescent="0.15">
      <c r="F743" s="37" t="s">
        <v>13</v>
      </c>
      <c r="G743" s="38" t="s">
        <v>151</v>
      </c>
      <c r="H743" s="38" t="s">
        <v>152</v>
      </c>
      <c r="I743" s="38" t="s">
        <v>153</v>
      </c>
      <c r="J743" s="38" t="s">
        <v>154</v>
      </c>
      <c r="K743" s="38" t="s">
        <v>155</v>
      </c>
      <c r="L743" s="38" t="s">
        <v>156</v>
      </c>
      <c r="M743" s="38" t="s">
        <v>113</v>
      </c>
      <c r="N743" s="38" t="s">
        <v>381</v>
      </c>
      <c r="O743" s="38" t="s">
        <v>382</v>
      </c>
      <c r="P743" s="38" t="s">
        <v>315</v>
      </c>
      <c r="Q743" s="38" t="s">
        <v>768</v>
      </c>
      <c r="R743" s="38" t="s">
        <v>304</v>
      </c>
      <c r="S743" s="38" t="s">
        <v>23</v>
      </c>
      <c r="T743" s="38" t="s">
        <v>24</v>
      </c>
      <c r="U743" s="38" t="s">
        <v>18</v>
      </c>
      <c r="V743" s="38" t="s">
        <v>297</v>
      </c>
      <c r="W743" s="39" t="s">
        <v>59</v>
      </c>
      <c r="X743" s="31">
        <v>1</v>
      </c>
    </row>
    <row r="744" spans="6:24" x14ac:dyDescent="0.15">
      <c r="F744" s="37" t="s">
        <v>13</v>
      </c>
      <c r="G744" s="38" t="s">
        <v>151</v>
      </c>
      <c r="H744" s="38" t="s">
        <v>152</v>
      </c>
      <c r="I744" s="38" t="s">
        <v>153</v>
      </c>
      <c r="J744" s="38" t="s">
        <v>154</v>
      </c>
      <c r="K744" s="38" t="s">
        <v>155</v>
      </c>
      <c r="L744" s="38" t="s">
        <v>156</v>
      </c>
      <c r="M744" s="38" t="s">
        <v>113</v>
      </c>
      <c r="N744" s="38" t="s">
        <v>381</v>
      </c>
      <c r="O744" s="38" t="s">
        <v>382</v>
      </c>
      <c r="P744" s="38" t="s">
        <v>315</v>
      </c>
      <c r="Q744" s="38" t="s">
        <v>768</v>
      </c>
      <c r="R744" s="38" t="s">
        <v>295</v>
      </c>
      <c r="S744" s="38" t="s">
        <v>39</v>
      </c>
      <c r="T744" s="38" t="s">
        <v>40</v>
      </c>
      <c r="U744" s="38" t="s">
        <v>18</v>
      </c>
      <c r="V744" s="38" t="s">
        <v>297</v>
      </c>
      <c r="W744" s="39" t="s">
        <v>59</v>
      </c>
      <c r="X744" s="32">
        <v>48</v>
      </c>
    </row>
    <row r="745" spans="6:24" x14ac:dyDescent="0.15">
      <c r="F745" s="37" t="s">
        <v>13</v>
      </c>
      <c r="G745" s="38" t="s">
        <v>151</v>
      </c>
      <c r="H745" s="38" t="s">
        <v>152</v>
      </c>
      <c r="I745" s="38" t="s">
        <v>153</v>
      </c>
      <c r="J745" s="38" t="s">
        <v>154</v>
      </c>
      <c r="K745" s="38" t="s">
        <v>155</v>
      </c>
      <c r="L745" s="38" t="s">
        <v>156</v>
      </c>
      <c r="M745" s="38" t="s">
        <v>113</v>
      </c>
      <c r="N745" s="38" t="s">
        <v>381</v>
      </c>
      <c r="O745" s="38" t="s">
        <v>382</v>
      </c>
      <c r="P745" s="38" t="s">
        <v>315</v>
      </c>
      <c r="Q745" s="38" t="s">
        <v>769</v>
      </c>
      <c r="R745" s="38" t="s">
        <v>295</v>
      </c>
      <c r="S745" s="38" t="s">
        <v>39</v>
      </c>
      <c r="T745" s="38" t="s">
        <v>40</v>
      </c>
      <c r="U745" s="38" t="s">
        <v>18</v>
      </c>
      <c r="V745" s="38" t="s">
        <v>225</v>
      </c>
      <c r="W745" s="39" t="s">
        <v>59</v>
      </c>
      <c r="X745" s="32">
        <v>48</v>
      </c>
    </row>
    <row r="746" spans="6:24" x14ac:dyDescent="0.15">
      <c r="F746" s="37" t="s">
        <v>13</v>
      </c>
      <c r="G746" s="38" t="s">
        <v>151</v>
      </c>
      <c r="H746" s="38" t="s">
        <v>152</v>
      </c>
      <c r="I746" s="38" t="s">
        <v>153</v>
      </c>
      <c r="J746" s="38" t="s">
        <v>154</v>
      </c>
      <c r="K746" s="38" t="s">
        <v>155</v>
      </c>
      <c r="L746" s="38" t="s">
        <v>156</v>
      </c>
      <c r="M746" s="38" t="s">
        <v>113</v>
      </c>
      <c r="N746" s="38" t="s">
        <v>381</v>
      </c>
      <c r="O746" s="38" t="s">
        <v>382</v>
      </c>
      <c r="P746" s="38" t="s">
        <v>315</v>
      </c>
      <c r="Q746" s="38" t="s">
        <v>770</v>
      </c>
      <c r="R746" s="38" t="s">
        <v>353</v>
      </c>
      <c r="S746" s="38" t="s">
        <v>48</v>
      </c>
      <c r="T746" s="38" t="s">
        <v>49</v>
      </c>
      <c r="U746" s="38" t="s">
        <v>18</v>
      </c>
      <c r="V746" s="38" t="s">
        <v>771</v>
      </c>
      <c r="W746" s="39" t="s">
        <v>59</v>
      </c>
      <c r="X746" s="32">
        <v>6</v>
      </c>
    </row>
    <row r="747" spans="6:24" x14ac:dyDescent="0.15">
      <c r="F747" s="37" t="s">
        <v>13</v>
      </c>
      <c r="G747" s="38" t="s">
        <v>151</v>
      </c>
      <c r="H747" s="38" t="s">
        <v>152</v>
      </c>
      <c r="I747" s="38" t="s">
        <v>153</v>
      </c>
      <c r="J747" s="38" t="s">
        <v>154</v>
      </c>
      <c r="K747" s="38" t="s">
        <v>155</v>
      </c>
      <c r="L747" s="38" t="s">
        <v>156</v>
      </c>
      <c r="M747" s="38" t="s">
        <v>113</v>
      </c>
      <c r="N747" s="38" t="s">
        <v>381</v>
      </c>
      <c r="O747" s="38" t="s">
        <v>382</v>
      </c>
      <c r="P747" s="38" t="s">
        <v>315</v>
      </c>
      <c r="Q747" s="38" t="s">
        <v>770</v>
      </c>
      <c r="R747" s="38" t="s">
        <v>304</v>
      </c>
      <c r="S747" s="38" t="s">
        <v>23</v>
      </c>
      <c r="T747" s="38" t="s">
        <v>24</v>
      </c>
      <c r="U747" s="38" t="s">
        <v>18</v>
      </c>
      <c r="V747" s="38" t="s">
        <v>771</v>
      </c>
      <c r="W747" s="39" t="s">
        <v>59</v>
      </c>
      <c r="X747" s="31">
        <v>1</v>
      </c>
    </row>
    <row r="748" spans="6:24" x14ac:dyDescent="0.15">
      <c r="F748" s="37" t="s">
        <v>13</v>
      </c>
      <c r="G748" s="38" t="s">
        <v>151</v>
      </c>
      <c r="H748" s="38" t="s">
        <v>152</v>
      </c>
      <c r="I748" s="38" t="s">
        <v>153</v>
      </c>
      <c r="J748" s="38" t="s">
        <v>154</v>
      </c>
      <c r="K748" s="38" t="s">
        <v>155</v>
      </c>
      <c r="L748" s="38" t="s">
        <v>156</v>
      </c>
      <c r="M748" s="38" t="s">
        <v>113</v>
      </c>
      <c r="N748" s="38" t="s">
        <v>381</v>
      </c>
      <c r="O748" s="38" t="s">
        <v>382</v>
      </c>
      <c r="P748" s="38" t="s">
        <v>315</v>
      </c>
      <c r="Q748" s="38" t="s">
        <v>770</v>
      </c>
      <c r="R748" s="38" t="s">
        <v>306</v>
      </c>
      <c r="S748" s="38" t="s">
        <v>46</v>
      </c>
      <c r="T748" s="38" t="s">
        <v>47</v>
      </c>
      <c r="U748" s="38" t="s">
        <v>18</v>
      </c>
      <c r="V748" s="38" t="s">
        <v>771</v>
      </c>
      <c r="W748" s="39" t="s">
        <v>59</v>
      </c>
      <c r="X748" s="31">
        <v>17</v>
      </c>
    </row>
    <row r="749" spans="6:24" x14ac:dyDescent="0.15">
      <c r="F749" s="37" t="s">
        <v>13</v>
      </c>
      <c r="G749" s="38" t="s">
        <v>151</v>
      </c>
      <c r="H749" s="38" t="s">
        <v>152</v>
      </c>
      <c r="I749" s="38" t="s">
        <v>153</v>
      </c>
      <c r="J749" s="38" t="s">
        <v>154</v>
      </c>
      <c r="K749" s="38" t="s">
        <v>155</v>
      </c>
      <c r="L749" s="38" t="s">
        <v>156</v>
      </c>
      <c r="M749" s="38" t="s">
        <v>113</v>
      </c>
      <c r="N749" s="38" t="s">
        <v>381</v>
      </c>
      <c r="O749" s="38" t="s">
        <v>382</v>
      </c>
      <c r="P749" s="38" t="s">
        <v>315</v>
      </c>
      <c r="Q749" s="38" t="s">
        <v>770</v>
      </c>
      <c r="R749" s="38" t="s">
        <v>301</v>
      </c>
      <c r="S749" s="38" t="s">
        <v>31</v>
      </c>
      <c r="T749" s="38" t="s">
        <v>32</v>
      </c>
      <c r="U749" s="38" t="s">
        <v>18</v>
      </c>
      <c r="V749" s="38" t="s">
        <v>771</v>
      </c>
      <c r="W749" s="39" t="s">
        <v>59</v>
      </c>
      <c r="X749" s="32">
        <v>6</v>
      </c>
    </row>
    <row r="750" spans="6:24" x14ac:dyDescent="0.15">
      <c r="F750" s="37" t="s">
        <v>13</v>
      </c>
      <c r="G750" s="38" t="s">
        <v>151</v>
      </c>
      <c r="H750" s="38" t="s">
        <v>152</v>
      </c>
      <c r="I750" s="38" t="s">
        <v>153</v>
      </c>
      <c r="J750" s="38" t="s">
        <v>154</v>
      </c>
      <c r="K750" s="38" t="s">
        <v>155</v>
      </c>
      <c r="L750" s="38" t="s">
        <v>156</v>
      </c>
      <c r="M750" s="38" t="s">
        <v>113</v>
      </c>
      <c r="N750" s="38" t="s">
        <v>381</v>
      </c>
      <c r="O750" s="38" t="s">
        <v>382</v>
      </c>
      <c r="P750" s="38" t="s">
        <v>315</v>
      </c>
      <c r="Q750" s="38" t="s">
        <v>770</v>
      </c>
      <c r="R750" s="38" t="s">
        <v>450</v>
      </c>
      <c r="S750" s="38" t="s">
        <v>69</v>
      </c>
      <c r="T750" s="38" t="s">
        <v>70</v>
      </c>
      <c r="U750" s="38" t="s">
        <v>18</v>
      </c>
      <c r="V750" s="38" t="s">
        <v>771</v>
      </c>
      <c r="W750" s="39" t="s">
        <v>59</v>
      </c>
      <c r="X750" s="31">
        <v>1</v>
      </c>
    </row>
    <row r="751" spans="6:24" x14ac:dyDescent="0.15">
      <c r="F751" s="37" t="s">
        <v>13</v>
      </c>
      <c r="G751" s="38" t="s">
        <v>151</v>
      </c>
      <c r="H751" s="38" t="s">
        <v>152</v>
      </c>
      <c r="I751" s="38" t="s">
        <v>153</v>
      </c>
      <c r="J751" s="38" t="s">
        <v>154</v>
      </c>
      <c r="K751" s="38" t="s">
        <v>155</v>
      </c>
      <c r="L751" s="38" t="s">
        <v>156</v>
      </c>
      <c r="M751" s="38" t="s">
        <v>113</v>
      </c>
      <c r="N751" s="38" t="s">
        <v>381</v>
      </c>
      <c r="O751" s="38" t="s">
        <v>382</v>
      </c>
      <c r="P751" s="38" t="s">
        <v>315</v>
      </c>
      <c r="Q751" s="38" t="s">
        <v>770</v>
      </c>
      <c r="R751" s="38" t="s">
        <v>295</v>
      </c>
      <c r="S751" s="38" t="s">
        <v>39</v>
      </c>
      <c r="T751" s="38" t="s">
        <v>40</v>
      </c>
      <c r="U751" s="38" t="s">
        <v>18</v>
      </c>
      <c r="V751" s="38" t="s">
        <v>771</v>
      </c>
      <c r="W751" s="39" t="s">
        <v>59</v>
      </c>
      <c r="X751" s="32">
        <v>48</v>
      </c>
    </row>
    <row r="752" spans="6:24" x14ac:dyDescent="0.15">
      <c r="F752" s="37" t="s">
        <v>13</v>
      </c>
      <c r="G752" s="38" t="s">
        <v>151</v>
      </c>
      <c r="H752" s="38" t="s">
        <v>152</v>
      </c>
      <c r="I752" s="38" t="s">
        <v>153</v>
      </c>
      <c r="J752" s="38" t="s">
        <v>154</v>
      </c>
      <c r="K752" s="38" t="s">
        <v>155</v>
      </c>
      <c r="L752" s="38" t="s">
        <v>156</v>
      </c>
      <c r="M752" s="38" t="s">
        <v>113</v>
      </c>
      <c r="N752" s="38" t="s">
        <v>381</v>
      </c>
      <c r="O752" s="38" t="s">
        <v>382</v>
      </c>
      <c r="P752" s="38" t="s">
        <v>315</v>
      </c>
      <c r="Q752" s="38" t="s">
        <v>772</v>
      </c>
      <c r="R752" s="38" t="s">
        <v>312</v>
      </c>
      <c r="S752" s="38" t="s">
        <v>21</v>
      </c>
      <c r="T752" s="38" t="s">
        <v>22</v>
      </c>
      <c r="U752" s="38" t="s">
        <v>18</v>
      </c>
      <c r="V752" s="38" t="s">
        <v>226</v>
      </c>
      <c r="W752" s="39" t="s">
        <v>59</v>
      </c>
      <c r="X752" s="31">
        <v>3</v>
      </c>
    </row>
    <row r="753" spans="6:24" x14ac:dyDescent="0.15">
      <c r="F753" s="37" t="s">
        <v>13</v>
      </c>
      <c r="G753" s="38" t="s">
        <v>151</v>
      </c>
      <c r="H753" s="38" t="s">
        <v>152</v>
      </c>
      <c r="I753" s="38" t="s">
        <v>153</v>
      </c>
      <c r="J753" s="38" t="s">
        <v>154</v>
      </c>
      <c r="K753" s="38" t="s">
        <v>155</v>
      </c>
      <c r="L753" s="38" t="s">
        <v>156</v>
      </c>
      <c r="M753" s="38" t="s">
        <v>113</v>
      </c>
      <c r="N753" s="38" t="s">
        <v>381</v>
      </c>
      <c r="O753" s="38" t="s">
        <v>382</v>
      </c>
      <c r="P753" s="38" t="s">
        <v>315</v>
      </c>
      <c r="Q753" s="38" t="s">
        <v>773</v>
      </c>
      <c r="R753" s="38" t="s">
        <v>353</v>
      </c>
      <c r="S753" s="38" t="s">
        <v>48</v>
      </c>
      <c r="T753" s="38" t="s">
        <v>49</v>
      </c>
      <c r="U753" s="38" t="s">
        <v>18</v>
      </c>
      <c r="V753" s="38" t="s">
        <v>266</v>
      </c>
      <c r="W753" s="39" t="s">
        <v>59</v>
      </c>
      <c r="X753" s="32">
        <v>6</v>
      </c>
    </row>
    <row r="754" spans="6:24" x14ac:dyDescent="0.15">
      <c r="F754" s="37" t="s">
        <v>13</v>
      </c>
      <c r="G754" s="38" t="s">
        <v>151</v>
      </c>
      <c r="H754" s="38" t="s">
        <v>152</v>
      </c>
      <c r="I754" s="38" t="s">
        <v>153</v>
      </c>
      <c r="J754" s="38" t="s">
        <v>154</v>
      </c>
      <c r="K754" s="38" t="s">
        <v>155</v>
      </c>
      <c r="L754" s="38" t="s">
        <v>156</v>
      </c>
      <c r="M754" s="38" t="s">
        <v>113</v>
      </c>
      <c r="N754" s="38" t="s">
        <v>381</v>
      </c>
      <c r="O754" s="38" t="s">
        <v>382</v>
      </c>
      <c r="P754" s="38" t="s">
        <v>315</v>
      </c>
      <c r="Q754" s="38" t="s">
        <v>773</v>
      </c>
      <c r="R754" s="38" t="s">
        <v>304</v>
      </c>
      <c r="S754" s="38" t="s">
        <v>23</v>
      </c>
      <c r="T754" s="38" t="s">
        <v>24</v>
      </c>
      <c r="U754" s="38" t="s">
        <v>18</v>
      </c>
      <c r="V754" s="38" t="s">
        <v>266</v>
      </c>
      <c r="W754" s="39" t="s">
        <v>59</v>
      </c>
      <c r="X754" s="31">
        <v>2</v>
      </c>
    </row>
    <row r="755" spans="6:24" x14ac:dyDescent="0.15">
      <c r="F755" s="37" t="s">
        <v>13</v>
      </c>
      <c r="G755" s="38" t="s">
        <v>151</v>
      </c>
      <c r="H755" s="38" t="s">
        <v>152</v>
      </c>
      <c r="I755" s="38" t="s">
        <v>153</v>
      </c>
      <c r="J755" s="38" t="s">
        <v>154</v>
      </c>
      <c r="K755" s="38" t="s">
        <v>155</v>
      </c>
      <c r="L755" s="38" t="s">
        <v>156</v>
      </c>
      <c r="M755" s="38" t="s">
        <v>113</v>
      </c>
      <c r="N755" s="38" t="s">
        <v>381</v>
      </c>
      <c r="O755" s="38" t="s">
        <v>382</v>
      </c>
      <c r="P755" s="38" t="s">
        <v>315</v>
      </c>
      <c r="Q755" s="38" t="s">
        <v>773</v>
      </c>
      <c r="R755" s="38" t="s">
        <v>301</v>
      </c>
      <c r="S755" s="38" t="s">
        <v>31</v>
      </c>
      <c r="T755" s="38" t="s">
        <v>32</v>
      </c>
      <c r="U755" s="38" t="s">
        <v>18</v>
      </c>
      <c r="V755" s="38" t="s">
        <v>266</v>
      </c>
      <c r="W755" s="39" t="s">
        <v>59</v>
      </c>
      <c r="X755" s="32">
        <v>6</v>
      </c>
    </row>
    <row r="756" spans="6:24" x14ac:dyDescent="0.15">
      <c r="F756" s="37" t="s">
        <v>13</v>
      </c>
      <c r="G756" s="38" t="s">
        <v>151</v>
      </c>
      <c r="H756" s="38" t="s">
        <v>152</v>
      </c>
      <c r="I756" s="38" t="s">
        <v>153</v>
      </c>
      <c r="J756" s="38" t="s">
        <v>154</v>
      </c>
      <c r="K756" s="38" t="s">
        <v>155</v>
      </c>
      <c r="L756" s="38" t="s">
        <v>156</v>
      </c>
      <c r="M756" s="38" t="s">
        <v>113</v>
      </c>
      <c r="N756" s="38" t="s">
        <v>381</v>
      </c>
      <c r="O756" s="38" t="s">
        <v>382</v>
      </c>
      <c r="P756" s="38" t="s">
        <v>315</v>
      </c>
      <c r="Q756" s="38" t="s">
        <v>773</v>
      </c>
      <c r="R756" s="38" t="s">
        <v>450</v>
      </c>
      <c r="S756" s="38" t="s">
        <v>69</v>
      </c>
      <c r="T756" s="38" t="s">
        <v>70</v>
      </c>
      <c r="U756" s="38" t="s">
        <v>18</v>
      </c>
      <c r="V756" s="38" t="s">
        <v>266</v>
      </c>
      <c r="W756" s="39" t="s">
        <v>59</v>
      </c>
      <c r="X756" s="31">
        <v>1</v>
      </c>
    </row>
    <row r="757" spans="6:24" x14ac:dyDescent="0.15">
      <c r="F757" s="37" t="s">
        <v>13</v>
      </c>
      <c r="G757" s="38" t="s">
        <v>151</v>
      </c>
      <c r="H757" s="38" t="s">
        <v>152</v>
      </c>
      <c r="I757" s="38" t="s">
        <v>153</v>
      </c>
      <c r="J757" s="38" t="s">
        <v>154</v>
      </c>
      <c r="K757" s="38" t="s">
        <v>155</v>
      </c>
      <c r="L757" s="38" t="s">
        <v>156</v>
      </c>
      <c r="M757" s="38" t="s">
        <v>113</v>
      </c>
      <c r="N757" s="38" t="s">
        <v>381</v>
      </c>
      <c r="O757" s="38" t="s">
        <v>382</v>
      </c>
      <c r="P757" s="38" t="s">
        <v>315</v>
      </c>
      <c r="Q757" s="38" t="s">
        <v>773</v>
      </c>
      <c r="R757" s="38" t="s">
        <v>295</v>
      </c>
      <c r="S757" s="38" t="s">
        <v>39</v>
      </c>
      <c r="T757" s="38" t="s">
        <v>40</v>
      </c>
      <c r="U757" s="38" t="s">
        <v>18</v>
      </c>
      <c r="V757" s="38" t="s">
        <v>266</v>
      </c>
      <c r="W757" s="39" t="s">
        <v>59</v>
      </c>
      <c r="X757" s="32">
        <v>48</v>
      </c>
    </row>
    <row r="758" spans="6:24" x14ac:dyDescent="0.15">
      <c r="F758" s="37" t="s">
        <v>13</v>
      </c>
      <c r="G758" s="38" t="s">
        <v>151</v>
      </c>
      <c r="H758" s="38" t="s">
        <v>152</v>
      </c>
      <c r="I758" s="38" t="s">
        <v>153</v>
      </c>
      <c r="J758" s="38" t="s">
        <v>154</v>
      </c>
      <c r="K758" s="38" t="s">
        <v>155</v>
      </c>
      <c r="L758" s="38" t="s">
        <v>156</v>
      </c>
      <c r="M758" s="38" t="s">
        <v>113</v>
      </c>
      <c r="N758" s="38" t="s">
        <v>381</v>
      </c>
      <c r="O758" s="38" t="s">
        <v>382</v>
      </c>
      <c r="P758" s="38" t="s">
        <v>315</v>
      </c>
      <c r="Q758" s="38" t="s">
        <v>774</v>
      </c>
      <c r="R758" s="38" t="s">
        <v>353</v>
      </c>
      <c r="S758" s="38" t="s">
        <v>48</v>
      </c>
      <c r="T758" s="38" t="s">
        <v>49</v>
      </c>
      <c r="U758" s="38" t="s">
        <v>18</v>
      </c>
      <c r="V758" s="38" t="s">
        <v>775</v>
      </c>
      <c r="W758" s="39" t="s">
        <v>59</v>
      </c>
      <c r="X758" s="32">
        <v>6</v>
      </c>
    </row>
    <row r="759" spans="6:24" x14ac:dyDescent="0.15">
      <c r="F759" s="37" t="s">
        <v>13</v>
      </c>
      <c r="G759" s="38" t="s">
        <v>151</v>
      </c>
      <c r="H759" s="38" t="s">
        <v>152</v>
      </c>
      <c r="I759" s="38" t="s">
        <v>153</v>
      </c>
      <c r="J759" s="38" t="s">
        <v>154</v>
      </c>
      <c r="K759" s="38" t="s">
        <v>155</v>
      </c>
      <c r="L759" s="38" t="s">
        <v>156</v>
      </c>
      <c r="M759" s="38" t="s">
        <v>113</v>
      </c>
      <c r="N759" s="38" t="s">
        <v>381</v>
      </c>
      <c r="O759" s="38" t="s">
        <v>382</v>
      </c>
      <c r="P759" s="38" t="s">
        <v>315</v>
      </c>
      <c r="Q759" s="38" t="s">
        <v>774</v>
      </c>
      <c r="R759" s="38" t="s">
        <v>304</v>
      </c>
      <c r="S759" s="38" t="s">
        <v>23</v>
      </c>
      <c r="T759" s="38" t="s">
        <v>24</v>
      </c>
      <c r="U759" s="38" t="s">
        <v>18</v>
      </c>
      <c r="V759" s="38" t="s">
        <v>775</v>
      </c>
      <c r="W759" s="39" t="s">
        <v>59</v>
      </c>
      <c r="X759" s="31">
        <v>1</v>
      </c>
    </row>
    <row r="760" spans="6:24" x14ac:dyDescent="0.15">
      <c r="F760" s="37" t="s">
        <v>13</v>
      </c>
      <c r="G760" s="38" t="s">
        <v>151</v>
      </c>
      <c r="H760" s="38" t="s">
        <v>152</v>
      </c>
      <c r="I760" s="38" t="s">
        <v>153</v>
      </c>
      <c r="J760" s="38" t="s">
        <v>154</v>
      </c>
      <c r="K760" s="38" t="s">
        <v>155</v>
      </c>
      <c r="L760" s="38" t="s">
        <v>156</v>
      </c>
      <c r="M760" s="38" t="s">
        <v>113</v>
      </c>
      <c r="N760" s="38" t="s">
        <v>381</v>
      </c>
      <c r="O760" s="38" t="s">
        <v>382</v>
      </c>
      <c r="P760" s="38" t="s">
        <v>315</v>
      </c>
      <c r="Q760" s="38" t="s">
        <v>774</v>
      </c>
      <c r="R760" s="38" t="s">
        <v>301</v>
      </c>
      <c r="S760" s="38" t="s">
        <v>31</v>
      </c>
      <c r="T760" s="38" t="s">
        <v>32</v>
      </c>
      <c r="U760" s="38" t="s">
        <v>18</v>
      </c>
      <c r="V760" s="38" t="s">
        <v>775</v>
      </c>
      <c r="W760" s="39" t="s">
        <v>59</v>
      </c>
      <c r="X760" s="32">
        <v>6</v>
      </c>
    </row>
    <row r="761" spans="6:24" x14ac:dyDescent="0.15">
      <c r="F761" s="37" t="s">
        <v>13</v>
      </c>
      <c r="G761" s="38" t="s">
        <v>151</v>
      </c>
      <c r="H761" s="38" t="s">
        <v>152</v>
      </c>
      <c r="I761" s="38" t="s">
        <v>153</v>
      </c>
      <c r="J761" s="38" t="s">
        <v>154</v>
      </c>
      <c r="K761" s="38" t="s">
        <v>155</v>
      </c>
      <c r="L761" s="38" t="s">
        <v>156</v>
      </c>
      <c r="M761" s="38" t="s">
        <v>113</v>
      </c>
      <c r="N761" s="38" t="s">
        <v>381</v>
      </c>
      <c r="O761" s="38" t="s">
        <v>382</v>
      </c>
      <c r="P761" s="38" t="s">
        <v>315</v>
      </c>
      <c r="Q761" s="38" t="s">
        <v>774</v>
      </c>
      <c r="R761" s="38" t="s">
        <v>450</v>
      </c>
      <c r="S761" s="38" t="s">
        <v>69</v>
      </c>
      <c r="T761" s="38" t="s">
        <v>70</v>
      </c>
      <c r="U761" s="38" t="s">
        <v>18</v>
      </c>
      <c r="V761" s="38" t="s">
        <v>775</v>
      </c>
      <c r="W761" s="39" t="s">
        <v>59</v>
      </c>
      <c r="X761" s="31">
        <v>1</v>
      </c>
    </row>
    <row r="762" spans="6:24" x14ac:dyDescent="0.15">
      <c r="F762" s="37" t="s">
        <v>13</v>
      </c>
      <c r="G762" s="38" t="s">
        <v>151</v>
      </c>
      <c r="H762" s="38" t="s">
        <v>152</v>
      </c>
      <c r="I762" s="38" t="s">
        <v>153</v>
      </c>
      <c r="J762" s="38" t="s">
        <v>154</v>
      </c>
      <c r="K762" s="38" t="s">
        <v>155</v>
      </c>
      <c r="L762" s="38" t="s">
        <v>156</v>
      </c>
      <c r="M762" s="38" t="s">
        <v>113</v>
      </c>
      <c r="N762" s="38" t="s">
        <v>381</v>
      </c>
      <c r="O762" s="38" t="s">
        <v>382</v>
      </c>
      <c r="P762" s="38" t="s">
        <v>315</v>
      </c>
      <c r="Q762" s="38" t="s">
        <v>774</v>
      </c>
      <c r="R762" s="38" t="s">
        <v>295</v>
      </c>
      <c r="S762" s="38" t="s">
        <v>39</v>
      </c>
      <c r="T762" s="38" t="s">
        <v>40</v>
      </c>
      <c r="U762" s="38" t="s">
        <v>18</v>
      </c>
      <c r="V762" s="38" t="s">
        <v>775</v>
      </c>
      <c r="W762" s="39" t="s">
        <v>59</v>
      </c>
      <c r="X762" s="32">
        <v>48</v>
      </c>
    </row>
    <row r="763" spans="6:24" x14ac:dyDescent="0.15">
      <c r="F763" s="37" t="s">
        <v>13</v>
      </c>
      <c r="G763" s="38" t="s">
        <v>151</v>
      </c>
      <c r="H763" s="38" t="s">
        <v>152</v>
      </c>
      <c r="I763" s="38" t="s">
        <v>153</v>
      </c>
      <c r="J763" s="38" t="s">
        <v>154</v>
      </c>
      <c r="K763" s="38" t="s">
        <v>155</v>
      </c>
      <c r="L763" s="38" t="s">
        <v>156</v>
      </c>
      <c r="M763" s="38" t="s">
        <v>113</v>
      </c>
      <c r="N763" s="38" t="s">
        <v>381</v>
      </c>
      <c r="O763" s="38" t="s">
        <v>382</v>
      </c>
      <c r="P763" s="38" t="s">
        <v>315</v>
      </c>
      <c r="Q763" s="38" t="s">
        <v>776</v>
      </c>
      <c r="R763" s="38" t="s">
        <v>306</v>
      </c>
      <c r="S763" s="38" t="s">
        <v>46</v>
      </c>
      <c r="T763" s="38" t="s">
        <v>47</v>
      </c>
      <c r="U763" s="38" t="s">
        <v>18</v>
      </c>
      <c r="V763" s="38" t="s">
        <v>360</v>
      </c>
      <c r="W763" s="39" t="s">
        <v>59</v>
      </c>
      <c r="X763" s="31">
        <v>17</v>
      </c>
    </row>
    <row r="764" spans="6:24" x14ac:dyDescent="0.15">
      <c r="F764" s="37" t="s">
        <v>13</v>
      </c>
      <c r="G764" s="38" t="s">
        <v>151</v>
      </c>
      <c r="H764" s="38" t="s">
        <v>152</v>
      </c>
      <c r="I764" s="38" t="s">
        <v>153</v>
      </c>
      <c r="J764" s="38" t="s">
        <v>154</v>
      </c>
      <c r="K764" s="38" t="s">
        <v>155</v>
      </c>
      <c r="L764" s="38" t="s">
        <v>156</v>
      </c>
      <c r="M764" s="38" t="s">
        <v>113</v>
      </c>
      <c r="N764" s="38" t="s">
        <v>381</v>
      </c>
      <c r="O764" s="38" t="s">
        <v>382</v>
      </c>
      <c r="P764" s="38" t="s">
        <v>315</v>
      </c>
      <c r="Q764" s="38" t="s">
        <v>776</v>
      </c>
      <c r="R764" s="38" t="s">
        <v>301</v>
      </c>
      <c r="S764" s="38" t="s">
        <v>31</v>
      </c>
      <c r="T764" s="38" t="s">
        <v>32</v>
      </c>
      <c r="U764" s="38" t="s">
        <v>18</v>
      </c>
      <c r="V764" s="38" t="s">
        <v>360</v>
      </c>
      <c r="W764" s="39" t="s">
        <v>59</v>
      </c>
      <c r="X764" s="32">
        <v>6</v>
      </c>
    </row>
    <row r="765" spans="6:24" x14ac:dyDescent="0.15">
      <c r="F765" s="37" t="s">
        <v>13</v>
      </c>
      <c r="G765" s="38" t="s">
        <v>151</v>
      </c>
      <c r="H765" s="38" t="s">
        <v>152</v>
      </c>
      <c r="I765" s="38" t="s">
        <v>153</v>
      </c>
      <c r="J765" s="38" t="s">
        <v>154</v>
      </c>
      <c r="K765" s="38" t="s">
        <v>155</v>
      </c>
      <c r="L765" s="38" t="s">
        <v>156</v>
      </c>
      <c r="M765" s="38" t="s">
        <v>113</v>
      </c>
      <c r="N765" s="38" t="s">
        <v>381</v>
      </c>
      <c r="O765" s="38" t="s">
        <v>382</v>
      </c>
      <c r="P765" s="38" t="s">
        <v>315</v>
      </c>
      <c r="Q765" s="38" t="s">
        <v>776</v>
      </c>
      <c r="R765" s="38" t="s">
        <v>295</v>
      </c>
      <c r="S765" s="38" t="s">
        <v>39</v>
      </c>
      <c r="T765" s="38" t="s">
        <v>40</v>
      </c>
      <c r="U765" s="38" t="s">
        <v>18</v>
      </c>
      <c r="V765" s="38" t="s">
        <v>360</v>
      </c>
      <c r="W765" s="39" t="s">
        <v>59</v>
      </c>
      <c r="X765" s="32">
        <v>48</v>
      </c>
    </row>
    <row r="766" spans="6:24" x14ac:dyDescent="0.15">
      <c r="F766" s="37" t="s">
        <v>13</v>
      </c>
      <c r="G766" s="38" t="s">
        <v>151</v>
      </c>
      <c r="H766" s="38" t="s">
        <v>152</v>
      </c>
      <c r="I766" s="38" t="s">
        <v>153</v>
      </c>
      <c r="J766" s="38" t="s">
        <v>154</v>
      </c>
      <c r="K766" s="38" t="s">
        <v>155</v>
      </c>
      <c r="L766" s="38" t="s">
        <v>156</v>
      </c>
      <c r="M766" s="38" t="s">
        <v>113</v>
      </c>
      <c r="N766" s="38" t="s">
        <v>381</v>
      </c>
      <c r="O766" s="38" t="s">
        <v>382</v>
      </c>
      <c r="P766" s="38" t="s">
        <v>315</v>
      </c>
      <c r="Q766" s="38" t="s">
        <v>777</v>
      </c>
      <c r="R766" s="38" t="s">
        <v>312</v>
      </c>
      <c r="S766" s="38" t="s">
        <v>21</v>
      </c>
      <c r="T766" s="38" t="s">
        <v>22</v>
      </c>
      <c r="U766" s="38" t="s">
        <v>18</v>
      </c>
      <c r="V766" s="38" t="s">
        <v>778</v>
      </c>
      <c r="W766" s="39" t="s">
        <v>59</v>
      </c>
      <c r="X766" s="31">
        <v>3</v>
      </c>
    </row>
    <row r="767" spans="6:24" x14ac:dyDescent="0.15">
      <c r="F767" s="37" t="s">
        <v>13</v>
      </c>
      <c r="G767" s="38" t="s">
        <v>151</v>
      </c>
      <c r="H767" s="38" t="s">
        <v>152</v>
      </c>
      <c r="I767" s="38" t="s">
        <v>153</v>
      </c>
      <c r="J767" s="38" t="s">
        <v>154</v>
      </c>
      <c r="K767" s="38" t="s">
        <v>155</v>
      </c>
      <c r="L767" s="38" t="s">
        <v>156</v>
      </c>
      <c r="M767" s="38" t="s">
        <v>113</v>
      </c>
      <c r="N767" s="38" t="s">
        <v>381</v>
      </c>
      <c r="O767" s="38" t="s">
        <v>382</v>
      </c>
      <c r="P767" s="38" t="s">
        <v>315</v>
      </c>
      <c r="Q767" s="38" t="s">
        <v>777</v>
      </c>
      <c r="R767" s="38" t="s">
        <v>353</v>
      </c>
      <c r="S767" s="38" t="s">
        <v>48</v>
      </c>
      <c r="T767" s="38" t="s">
        <v>49</v>
      </c>
      <c r="U767" s="38" t="s">
        <v>18</v>
      </c>
      <c r="V767" s="38" t="s">
        <v>778</v>
      </c>
      <c r="W767" s="39" t="s">
        <v>59</v>
      </c>
      <c r="X767" s="32">
        <v>6</v>
      </c>
    </row>
    <row r="768" spans="6:24" x14ac:dyDescent="0.15">
      <c r="F768" s="37" t="s">
        <v>13</v>
      </c>
      <c r="G768" s="38" t="s">
        <v>151</v>
      </c>
      <c r="H768" s="38" t="s">
        <v>152</v>
      </c>
      <c r="I768" s="38" t="s">
        <v>153</v>
      </c>
      <c r="J768" s="38" t="s">
        <v>154</v>
      </c>
      <c r="K768" s="38" t="s">
        <v>155</v>
      </c>
      <c r="L768" s="38" t="s">
        <v>156</v>
      </c>
      <c r="M768" s="38" t="s">
        <v>113</v>
      </c>
      <c r="N768" s="38" t="s">
        <v>381</v>
      </c>
      <c r="O768" s="38" t="s">
        <v>382</v>
      </c>
      <c r="P768" s="38" t="s">
        <v>315</v>
      </c>
      <c r="Q768" s="38" t="s">
        <v>777</v>
      </c>
      <c r="R768" s="38" t="s">
        <v>304</v>
      </c>
      <c r="S768" s="38" t="s">
        <v>23</v>
      </c>
      <c r="T768" s="38" t="s">
        <v>24</v>
      </c>
      <c r="U768" s="38" t="s">
        <v>18</v>
      </c>
      <c r="V768" s="38" t="s">
        <v>778</v>
      </c>
      <c r="W768" s="39" t="s">
        <v>59</v>
      </c>
      <c r="X768" s="31">
        <v>1</v>
      </c>
    </row>
    <row r="769" spans="6:24" x14ac:dyDescent="0.15">
      <c r="F769" s="37" t="s">
        <v>13</v>
      </c>
      <c r="G769" s="38" t="s">
        <v>151</v>
      </c>
      <c r="H769" s="38" t="s">
        <v>152</v>
      </c>
      <c r="I769" s="38" t="s">
        <v>153</v>
      </c>
      <c r="J769" s="38" t="s">
        <v>154</v>
      </c>
      <c r="K769" s="38" t="s">
        <v>155</v>
      </c>
      <c r="L769" s="38" t="s">
        <v>156</v>
      </c>
      <c r="M769" s="38" t="s">
        <v>113</v>
      </c>
      <c r="N769" s="38" t="s">
        <v>381</v>
      </c>
      <c r="O769" s="38" t="s">
        <v>382</v>
      </c>
      <c r="P769" s="38" t="s">
        <v>315</v>
      </c>
      <c r="Q769" s="38" t="s">
        <v>777</v>
      </c>
      <c r="R769" s="38" t="s">
        <v>301</v>
      </c>
      <c r="S769" s="38" t="s">
        <v>31</v>
      </c>
      <c r="T769" s="38" t="s">
        <v>32</v>
      </c>
      <c r="U769" s="38" t="s">
        <v>18</v>
      </c>
      <c r="V769" s="38" t="s">
        <v>778</v>
      </c>
      <c r="W769" s="39" t="s">
        <v>59</v>
      </c>
      <c r="X769" s="32">
        <v>6</v>
      </c>
    </row>
    <row r="770" spans="6:24" x14ac:dyDescent="0.15">
      <c r="F770" s="37" t="s">
        <v>13</v>
      </c>
      <c r="G770" s="38" t="s">
        <v>151</v>
      </c>
      <c r="H770" s="38" t="s">
        <v>152</v>
      </c>
      <c r="I770" s="38" t="s">
        <v>153</v>
      </c>
      <c r="J770" s="38" t="s">
        <v>154</v>
      </c>
      <c r="K770" s="38" t="s">
        <v>155</v>
      </c>
      <c r="L770" s="38" t="s">
        <v>156</v>
      </c>
      <c r="M770" s="38" t="s">
        <v>113</v>
      </c>
      <c r="N770" s="38" t="s">
        <v>381</v>
      </c>
      <c r="O770" s="38" t="s">
        <v>382</v>
      </c>
      <c r="P770" s="38" t="s">
        <v>315</v>
      </c>
      <c r="Q770" s="38" t="s">
        <v>777</v>
      </c>
      <c r="R770" s="38" t="s">
        <v>450</v>
      </c>
      <c r="S770" s="38" t="s">
        <v>69</v>
      </c>
      <c r="T770" s="38" t="s">
        <v>70</v>
      </c>
      <c r="U770" s="38" t="s">
        <v>18</v>
      </c>
      <c r="V770" s="38" t="s">
        <v>778</v>
      </c>
      <c r="W770" s="39" t="s">
        <v>59</v>
      </c>
      <c r="X770" s="31">
        <v>1</v>
      </c>
    </row>
    <row r="771" spans="6:24" x14ac:dyDescent="0.15">
      <c r="F771" s="37" t="s">
        <v>13</v>
      </c>
      <c r="G771" s="38" t="s">
        <v>151</v>
      </c>
      <c r="H771" s="38" t="s">
        <v>152</v>
      </c>
      <c r="I771" s="38" t="s">
        <v>153</v>
      </c>
      <c r="J771" s="38" t="s">
        <v>154</v>
      </c>
      <c r="K771" s="38" t="s">
        <v>155</v>
      </c>
      <c r="L771" s="38" t="s">
        <v>156</v>
      </c>
      <c r="M771" s="38" t="s">
        <v>113</v>
      </c>
      <c r="N771" s="38" t="s">
        <v>381</v>
      </c>
      <c r="O771" s="38" t="s">
        <v>382</v>
      </c>
      <c r="P771" s="38" t="s">
        <v>315</v>
      </c>
      <c r="Q771" s="38" t="s">
        <v>777</v>
      </c>
      <c r="R771" s="38" t="s">
        <v>295</v>
      </c>
      <c r="S771" s="38" t="s">
        <v>39</v>
      </c>
      <c r="T771" s="38" t="s">
        <v>40</v>
      </c>
      <c r="U771" s="38" t="s">
        <v>18</v>
      </c>
      <c r="V771" s="38" t="s">
        <v>778</v>
      </c>
      <c r="W771" s="39" t="s">
        <v>59</v>
      </c>
      <c r="X771" s="32">
        <v>48</v>
      </c>
    </row>
    <row r="772" spans="6:24" x14ac:dyDescent="0.15">
      <c r="F772" s="37" t="s">
        <v>13</v>
      </c>
      <c r="G772" s="38" t="s">
        <v>151</v>
      </c>
      <c r="H772" s="38" t="s">
        <v>152</v>
      </c>
      <c r="I772" s="38" t="s">
        <v>153</v>
      </c>
      <c r="J772" s="38" t="s">
        <v>154</v>
      </c>
      <c r="K772" s="38" t="s">
        <v>155</v>
      </c>
      <c r="L772" s="38" t="s">
        <v>156</v>
      </c>
      <c r="M772" s="38" t="s">
        <v>113</v>
      </c>
      <c r="N772" s="38" t="s">
        <v>381</v>
      </c>
      <c r="O772" s="38" t="s">
        <v>382</v>
      </c>
      <c r="P772" s="38" t="s">
        <v>315</v>
      </c>
      <c r="Q772" s="38" t="s">
        <v>779</v>
      </c>
      <c r="R772" s="38" t="s">
        <v>353</v>
      </c>
      <c r="S772" s="38" t="s">
        <v>48</v>
      </c>
      <c r="T772" s="38" t="s">
        <v>49</v>
      </c>
      <c r="U772" s="38" t="s">
        <v>18</v>
      </c>
      <c r="V772" s="38" t="s">
        <v>264</v>
      </c>
      <c r="W772" s="39" t="s">
        <v>59</v>
      </c>
      <c r="X772" s="32">
        <v>6</v>
      </c>
    </row>
    <row r="773" spans="6:24" x14ac:dyDescent="0.15">
      <c r="F773" s="37" t="s">
        <v>13</v>
      </c>
      <c r="G773" s="38" t="s">
        <v>151</v>
      </c>
      <c r="H773" s="38" t="s">
        <v>152</v>
      </c>
      <c r="I773" s="38" t="s">
        <v>153</v>
      </c>
      <c r="J773" s="38" t="s">
        <v>154</v>
      </c>
      <c r="K773" s="38" t="s">
        <v>155</v>
      </c>
      <c r="L773" s="38" t="s">
        <v>156</v>
      </c>
      <c r="M773" s="38" t="s">
        <v>113</v>
      </c>
      <c r="N773" s="38" t="s">
        <v>381</v>
      </c>
      <c r="O773" s="38" t="s">
        <v>382</v>
      </c>
      <c r="P773" s="38" t="s">
        <v>315</v>
      </c>
      <c r="Q773" s="38" t="s">
        <v>779</v>
      </c>
      <c r="R773" s="38" t="s">
        <v>301</v>
      </c>
      <c r="S773" s="38" t="s">
        <v>31</v>
      </c>
      <c r="T773" s="38" t="s">
        <v>32</v>
      </c>
      <c r="U773" s="38" t="s">
        <v>18</v>
      </c>
      <c r="V773" s="38" t="s">
        <v>264</v>
      </c>
      <c r="W773" s="39" t="s">
        <v>59</v>
      </c>
      <c r="X773" s="32">
        <v>24</v>
      </c>
    </row>
    <row r="774" spans="6:24" x14ac:dyDescent="0.15">
      <c r="F774" s="37" t="s">
        <v>13</v>
      </c>
      <c r="G774" s="38" t="s">
        <v>151</v>
      </c>
      <c r="H774" s="38" t="s">
        <v>152</v>
      </c>
      <c r="I774" s="38" t="s">
        <v>153</v>
      </c>
      <c r="J774" s="38" t="s">
        <v>154</v>
      </c>
      <c r="K774" s="38" t="s">
        <v>155</v>
      </c>
      <c r="L774" s="38" t="s">
        <v>156</v>
      </c>
      <c r="M774" s="38" t="s">
        <v>113</v>
      </c>
      <c r="N774" s="38" t="s">
        <v>381</v>
      </c>
      <c r="O774" s="38" t="s">
        <v>382</v>
      </c>
      <c r="P774" s="38" t="s">
        <v>315</v>
      </c>
      <c r="Q774" s="38" t="s">
        <v>779</v>
      </c>
      <c r="R774" s="38" t="s">
        <v>295</v>
      </c>
      <c r="S774" s="38" t="s">
        <v>39</v>
      </c>
      <c r="T774" s="38" t="s">
        <v>40</v>
      </c>
      <c r="U774" s="38" t="s">
        <v>18</v>
      </c>
      <c r="V774" s="38" t="s">
        <v>264</v>
      </c>
      <c r="W774" s="39" t="s">
        <v>59</v>
      </c>
      <c r="X774" s="32">
        <v>24</v>
      </c>
    </row>
    <row r="775" spans="6:24" x14ac:dyDescent="0.15">
      <c r="F775" s="37" t="s">
        <v>13</v>
      </c>
      <c r="G775" s="38" t="s">
        <v>151</v>
      </c>
      <c r="H775" s="38" t="s">
        <v>152</v>
      </c>
      <c r="I775" s="38" t="s">
        <v>153</v>
      </c>
      <c r="J775" s="38" t="s">
        <v>154</v>
      </c>
      <c r="K775" s="38" t="s">
        <v>155</v>
      </c>
      <c r="L775" s="38" t="s">
        <v>156</v>
      </c>
      <c r="M775" s="38" t="s">
        <v>113</v>
      </c>
      <c r="N775" s="38" t="s">
        <v>381</v>
      </c>
      <c r="O775" s="38" t="s">
        <v>382</v>
      </c>
      <c r="P775" s="38" t="s">
        <v>315</v>
      </c>
      <c r="Q775" s="38" t="s">
        <v>780</v>
      </c>
      <c r="R775" s="38" t="s">
        <v>301</v>
      </c>
      <c r="S775" s="38" t="s">
        <v>31</v>
      </c>
      <c r="T775" s="38" t="s">
        <v>32</v>
      </c>
      <c r="U775" s="38" t="s">
        <v>18</v>
      </c>
      <c r="V775" s="38" t="s">
        <v>254</v>
      </c>
      <c r="W775" s="39" t="s">
        <v>59</v>
      </c>
      <c r="X775" s="32">
        <v>6</v>
      </c>
    </row>
    <row r="776" spans="6:24" x14ac:dyDescent="0.15">
      <c r="F776" s="37" t="s">
        <v>13</v>
      </c>
      <c r="G776" s="38" t="s">
        <v>151</v>
      </c>
      <c r="H776" s="38" t="s">
        <v>152</v>
      </c>
      <c r="I776" s="38" t="s">
        <v>153</v>
      </c>
      <c r="J776" s="38" t="s">
        <v>154</v>
      </c>
      <c r="K776" s="38" t="s">
        <v>155</v>
      </c>
      <c r="L776" s="38" t="s">
        <v>156</v>
      </c>
      <c r="M776" s="38" t="s">
        <v>113</v>
      </c>
      <c r="N776" s="38" t="s">
        <v>381</v>
      </c>
      <c r="O776" s="38" t="s">
        <v>382</v>
      </c>
      <c r="P776" s="38" t="s">
        <v>315</v>
      </c>
      <c r="Q776" s="38" t="s">
        <v>780</v>
      </c>
      <c r="R776" s="38" t="s">
        <v>295</v>
      </c>
      <c r="S776" s="38" t="s">
        <v>39</v>
      </c>
      <c r="T776" s="38" t="s">
        <v>40</v>
      </c>
      <c r="U776" s="38" t="s">
        <v>18</v>
      </c>
      <c r="V776" s="38" t="s">
        <v>254</v>
      </c>
      <c r="W776" s="39" t="s">
        <v>59</v>
      </c>
      <c r="X776" s="32">
        <v>24</v>
      </c>
    </row>
    <row r="777" spans="6:24" x14ac:dyDescent="0.15">
      <c r="F777" s="37" t="s">
        <v>13</v>
      </c>
      <c r="G777" s="38" t="s">
        <v>151</v>
      </c>
      <c r="H777" s="38" t="s">
        <v>152</v>
      </c>
      <c r="I777" s="38" t="s">
        <v>153</v>
      </c>
      <c r="J777" s="38" t="s">
        <v>154</v>
      </c>
      <c r="K777" s="38" t="s">
        <v>155</v>
      </c>
      <c r="L777" s="38" t="s">
        <v>156</v>
      </c>
      <c r="M777" s="38" t="s">
        <v>113</v>
      </c>
      <c r="N777" s="38" t="s">
        <v>381</v>
      </c>
      <c r="O777" s="38" t="s">
        <v>382</v>
      </c>
      <c r="P777" s="38" t="s">
        <v>315</v>
      </c>
      <c r="Q777" s="38" t="s">
        <v>781</v>
      </c>
      <c r="R777" s="38" t="s">
        <v>301</v>
      </c>
      <c r="S777" s="38" t="s">
        <v>31</v>
      </c>
      <c r="T777" s="38" t="s">
        <v>32</v>
      </c>
      <c r="U777" s="38" t="s">
        <v>18</v>
      </c>
      <c r="V777" s="38" t="s">
        <v>274</v>
      </c>
      <c r="W777" s="39" t="s">
        <v>59</v>
      </c>
      <c r="X777" s="32">
        <v>6</v>
      </c>
    </row>
    <row r="778" spans="6:24" x14ac:dyDescent="0.15">
      <c r="F778" s="37" t="s">
        <v>13</v>
      </c>
      <c r="G778" s="38" t="s">
        <v>151</v>
      </c>
      <c r="H778" s="38" t="s">
        <v>152</v>
      </c>
      <c r="I778" s="38" t="s">
        <v>153</v>
      </c>
      <c r="J778" s="38" t="s">
        <v>154</v>
      </c>
      <c r="K778" s="38" t="s">
        <v>155</v>
      </c>
      <c r="L778" s="38" t="s">
        <v>156</v>
      </c>
      <c r="M778" s="38" t="s">
        <v>113</v>
      </c>
      <c r="N778" s="38" t="s">
        <v>381</v>
      </c>
      <c r="O778" s="38" t="s">
        <v>382</v>
      </c>
      <c r="P778" s="38" t="s">
        <v>315</v>
      </c>
      <c r="Q778" s="38" t="s">
        <v>781</v>
      </c>
      <c r="R778" s="38" t="s">
        <v>295</v>
      </c>
      <c r="S778" s="38" t="s">
        <v>39</v>
      </c>
      <c r="T778" s="38" t="s">
        <v>40</v>
      </c>
      <c r="U778" s="38" t="s">
        <v>18</v>
      </c>
      <c r="V778" s="38" t="s">
        <v>274</v>
      </c>
      <c r="W778" s="39" t="s">
        <v>59</v>
      </c>
      <c r="X778" s="32">
        <v>48</v>
      </c>
    </row>
    <row r="779" spans="6:24" x14ac:dyDescent="0.15">
      <c r="F779" s="37" t="s">
        <v>13</v>
      </c>
      <c r="G779" s="38" t="s">
        <v>151</v>
      </c>
      <c r="H779" s="38" t="s">
        <v>152</v>
      </c>
      <c r="I779" s="38" t="s">
        <v>153</v>
      </c>
      <c r="J779" s="38" t="s">
        <v>154</v>
      </c>
      <c r="K779" s="38" t="s">
        <v>155</v>
      </c>
      <c r="L779" s="38" t="s">
        <v>156</v>
      </c>
      <c r="M779" s="38" t="s">
        <v>113</v>
      </c>
      <c r="N779" s="38" t="s">
        <v>381</v>
      </c>
      <c r="O779" s="38" t="s">
        <v>382</v>
      </c>
      <c r="P779" s="38" t="s">
        <v>315</v>
      </c>
      <c r="Q779" s="38" t="s">
        <v>782</v>
      </c>
      <c r="R779" s="38" t="s">
        <v>301</v>
      </c>
      <c r="S779" s="38" t="s">
        <v>31</v>
      </c>
      <c r="T779" s="38" t="s">
        <v>32</v>
      </c>
      <c r="U779" s="38" t="s">
        <v>18</v>
      </c>
      <c r="V779" s="38" t="s">
        <v>274</v>
      </c>
      <c r="W779" s="39" t="s">
        <v>59</v>
      </c>
      <c r="X779" s="32">
        <v>6</v>
      </c>
    </row>
    <row r="780" spans="6:24" x14ac:dyDescent="0.15">
      <c r="F780" s="37" t="s">
        <v>13</v>
      </c>
      <c r="G780" s="38" t="s">
        <v>151</v>
      </c>
      <c r="H780" s="38" t="s">
        <v>152</v>
      </c>
      <c r="I780" s="38" t="s">
        <v>153</v>
      </c>
      <c r="J780" s="38" t="s">
        <v>154</v>
      </c>
      <c r="K780" s="38" t="s">
        <v>155</v>
      </c>
      <c r="L780" s="38" t="s">
        <v>156</v>
      </c>
      <c r="M780" s="38" t="s">
        <v>113</v>
      </c>
      <c r="N780" s="38" t="s">
        <v>381</v>
      </c>
      <c r="O780" s="38" t="s">
        <v>382</v>
      </c>
      <c r="P780" s="38" t="s">
        <v>315</v>
      </c>
      <c r="Q780" s="38" t="s">
        <v>783</v>
      </c>
      <c r="R780" s="38" t="s">
        <v>353</v>
      </c>
      <c r="S780" s="38" t="s">
        <v>48</v>
      </c>
      <c r="T780" s="38" t="s">
        <v>49</v>
      </c>
      <c r="U780" s="38" t="s">
        <v>18</v>
      </c>
      <c r="V780" s="38" t="s">
        <v>532</v>
      </c>
      <c r="W780" s="39" t="s">
        <v>59</v>
      </c>
      <c r="X780" s="32">
        <v>6</v>
      </c>
    </row>
    <row r="781" spans="6:24" x14ac:dyDescent="0.15">
      <c r="F781" s="37" t="s">
        <v>13</v>
      </c>
      <c r="G781" s="38" t="s">
        <v>151</v>
      </c>
      <c r="H781" s="38" t="s">
        <v>152</v>
      </c>
      <c r="I781" s="38" t="s">
        <v>153</v>
      </c>
      <c r="J781" s="38" t="s">
        <v>154</v>
      </c>
      <c r="K781" s="38" t="s">
        <v>155</v>
      </c>
      <c r="L781" s="38" t="s">
        <v>156</v>
      </c>
      <c r="M781" s="38" t="s">
        <v>113</v>
      </c>
      <c r="N781" s="38" t="s">
        <v>381</v>
      </c>
      <c r="O781" s="38" t="s">
        <v>382</v>
      </c>
      <c r="P781" s="38" t="s">
        <v>315</v>
      </c>
      <c r="Q781" s="38" t="s">
        <v>783</v>
      </c>
      <c r="R781" s="38" t="s">
        <v>304</v>
      </c>
      <c r="S781" s="38" t="s">
        <v>23</v>
      </c>
      <c r="T781" s="38" t="s">
        <v>24</v>
      </c>
      <c r="U781" s="38" t="s">
        <v>18</v>
      </c>
      <c r="V781" s="38" t="s">
        <v>532</v>
      </c>
      <c r="W781" s="39" t="s">
        <v>59</v>
      </c>
      <c r="X781" s="31">
        <v>1</v>
      </c>
    </row>
    <row r="782" spans="6:24" x14ac:dyDescent="0.15">
      <c r="F782" s="37" t="s">
        <v>13</v>
      </c>
      <c r="G782" s="38" t="s">
        <v>151</v>
      </c>
      <c r="H782" s="38" t="s">
        <v>152</v>
      </c>
      <c r="I782" s="38" t="s">
        <v>153</v>
      </c>
      <c r="J782" s="38" t="s">
        <v>154</v>
      </c>
      <c r="K782" s="38" t="s">
        <v>155</v>
      </c>
      <c r="L782" s="38" t="s">
        <v>156</v>
      </c>
      <c r="M782" s="38" t="s">
        <v>113</v>
      </c>
      <c r="N782" s="38" t="s">
        <v>381</v>
      </c>
      <c r="O782" s="38" t="s">
        <v>382</v>
      </c>
      <c r="P782" s="38" t="s">
        <v>315</v>
      </c>
      <c r="Q782" s="38" t="s">
        <v>783</v>
      </c>
      <c r="R782" s="38" t="s">
        <v>301</v>
      </c>
      <c r="S782" s="38" t="s">
        <v>31</v>
      </c>
      <c r="T782" s="38" t="s">
        <v>32</v>
      </c>
      <c r="U782" s="38" t="s">
        <v>18</v>
      </c>
      <c r="V782" s="38" t="s">
        <v>532</v>
      </c>
      <c r="W782" s="39" t="s">
        <v>59</v>
      </c>
      <c r="X782" s="32">
        <v>12</v>
      </c>
    </row>
    <row r="783" spans="6:24" x14ac:dyDescent="0.15">
      <c r="F783" s="37" t="s">
        <v>13</v>
      </c>
      <c r="G783" s="38" t="s">
        <v>151</v>
      </c>
      <c r="H783" s="38" t="s">
        <v>152</v>
      </c>
      <c r="I783" s="38" t="s">
        <v>153</v>
      </c>
      <c r="J783" s="38" t="s">
        <v>154</v>
      </c>
      <c r="K783" s="38" t="s">
        <v>155</v>
      </c>
      <c r="L783" s="38" t="s">
        <v>156</v>
      </c>
      <c r="M783" s="38" t="s">
        <v>113</v>
      </c>
      <c r="N783" s="38" t="s">
        <v>381</v>
      </c>
      <c r="O783" s="38" t="s">
        <v>382</v>
      </c>
      <c r="P783" s="38" t="s">
        <v>315</v>
      </c>
      <c r="Q783" s="38" t="s">
        <v>783</v>
      </c>
      <c r="R783" s="38" t="s">
        <v>295</v>
      </c>
      <c r="S783" s="38" t="s">
        <v>39</v>
      </c>
      <c r="T783" s="38" t="s">
        <v>40</v>
      </c>
      <c r="U783" s="38" t="s">
        <v>18</v>
      </c>
      <c r="V783" s="38" t="s">
        <v>532</v>
      </c>
      <c r="W783" s="39" t="s">
        <v>59</v>
      </c>
      <c r="X783" s="32">
        <v>48</v>
      </c>
    </row>
    <row r="784" spans="6:24" x14ac:dyDescent="0.15">
      <c r="F784" s="37" t="s">
        <v>13</v>
      </c>
      <c r="G784" s="38" t="s">
        <v>151</v>
      </c>
      <c r="H784" s="38" t="s">
        <v>152</v>
      </c>
      <c r="I784" s="38" t="s">
        <v>153</v>
      </c>
      <c r="J784" s="38" t="s">
        <v>154</v>
      </c>
      <c r="K784" s="38" t="s">
        <v>155</v>
      </c>
      <c r="L784" s="38" t="s">
        <v>156</v>
      </c>
      <c r="M784" s="38" t="s">
        <v>113</v>
      </c>
      <c r="N784" s="38" t="s">
        <v>381</v>
      </c>
      <c r="O784" s="38" t="s">
        <v>382</v>
      </c>
      <c r="P784" s="38" t="s">
        <v>328</v>
      </c>
      <c r="Q784" s="38" t="s">
        <v>784</v>
      </c>
      <c r="R784" s="38" t="s">
        <v>332</v>
      </c>
      <c r="S784" s="38" t="s">
        <v>35</v>
      </c>
      <c r="T784" s="38" t="s">
        <v>36</v>
      </c>
      <c r="U784" s="38" t="s">
        <v>18</v>
      </c>
      <c r="V784" s="38" t="s">
        <v>297</v>
      </c>
      <c r="W784" s="39" t="s">
        <v>59</v>
      </c>
      <c r="X784" s="32">
        <v>9</v>
      </c>
    </row>
    <row r="785" spans="6:24" x14ac:dyDescent="0.15">
      <c r="F785" s="37" t="s">
        <v>13</v>
      </c>
      <c r="G785" s="38" t="s">
        <v>151</v>
      </c>
      <c r="H785" s="38" t="s">
        <v>152</v>
      </c>
      <c r="I785" s="38" t="s">
        <v>153</v>
      </c>
      <c r="J785" s="38" t="s">
        <v>154</v>
      </c>
      <c r="K785" s="38" t="s">
        <v>155</v>
      </c>
      <c r="L785" s="38" t="s">
        <v>156</v>
      </c>
      <c r="M785" s="38" t="s">
        <v>113</v>
      </c>
      <c r="N785" s="38" t="s">
        <v>381</v>
      </c>
      <c r="O785" s="38" t="s">
        <v>382</v>
      </c>
      <c r="P785" s="38" t="s">
        <v>328</v>
      </c>
      <c r="Q785" s="38" t="s">
        <v>785</v>
      </c>
      <c r="R785" s="38" t="s">
        <v>332</v>
      </c>
      <c r="S785" s="38" t="s">
        <v>35</v>
      </c>
      <c r="T785" s="38" t="s">
        <v>36</v>
      </c>
      <c r="U785" s="38" t="s">
        <v>18</v>
      </c>
      <c r="V785" s="38" t="s">
        <v>771</v>
      </c>
      <c r="W785" s="39" t="s">
        <v>59</v>
      </c>
      <c r="X785" s="32">
        <v>9</v>
      </c>
    </row>
    <row r="786" spans="6:24" x14ac:dyDescent="0.15">
      <c r="F786" s="37" t="s">
        <v>13</v>
      </c>
      <c r="G786" s="38" t="s">
        <v>151</v>
      </c>
      <c r="H786" s="38" t="s">
        <v>152</v>
      </c>
      <c r="I786" s="38" t="s">
        <v>153</v>
      </c>
      <c r="J786" s="38" t="s">
        <v>154</v>
      </c>
      <c r="K786" s="38" t="s">
        <v>155</v>
      </c>
      <c r="L786" s="38" t="s">
        <v>156</v>
      </c>
      <c r="M786" s="38" t="s">
        <v>113</v>
      </c>
      <c r="N786" s="38" t="s">
        <v>381</v>
      </c>
      <c r="O786" s="38" t="s">
        <v>382</v>
      </c>
      <c r="P786" s="38" t="s">
        <v>328</v>
      </c>
      <c r="Q786" s="38" t="s">
        <v>786</v>
      </c>
      <c r="R786" s="38" t="s">
        <v>332</v>
      </c>
      <c r="S786" s="38" t="s">
        <v>35</v>
      </c>
      <c r="T786" s="38" t="s">
        <v>36</v>
      </c>
      <c r="U786" s="38" t="s">
        <v>18</v>
      </c>
      <c r="V786" s="38" t="s">
        <v>266</v>
      </c>
      <c r="W786" s="39" t="s">
        <v>59</v>
      </c>
      <c r="X786" s="32">
        <v>9</v>
      </c>
    </row>
    <row r="787" spans="6:24" x14ac:dyDescent="0.15">
      <c r="F787" s="37" t="s">
        <v>13</v>
      </c>
      <c r="G787" s="38" t="s">
        <v>151</v>
      </c>
      <c r="H787" s="38" t="s">
        <v>152</v>
      </c>
      <c r="I787" s="38" t="s">
        <v>153</v>
      </c>
      <c r="J787" s="38" t="s">
        <v>154</v>
      </c>
      <c r="K787" s="38" t="s">
        <v>155</v>
      </c>
      <c r="L787" s="38" t="s">
        <v>156</v>
      </c>
      <c r="M787" s="38" t="s">
        <v>113</v>
      </c>
      <c r="N787" s="38" t="s">
        <v>381</v>
      </c>
      <c r="O787" s="38" t="s">
        <v>382</v>
      </c>
      <c r="P787" s="38" t="s">
        <v>328</v>
      </c>
      <c r="Q787" s="38" t="s">
        <v>787</v>
      </c>
      <c r="R787" s="38" t="s">
        <v>332</v>
      </c>
      <c r="S787" s="38" t="s">
        <v>35</v>
      </c>
      <c r="T787" s="38" t="s">
        <v>36</v>
      </c>
      <c r="U787" s="38" t="s">
        <v>18</v>
      </c>
      <c r="V787" s="38" t="s">
        <v>260</v>
      </c>
      <c r="W787" s="39" t="s">
        <v>59</v>
      </c>
      <c r="X787" s="32">
        <v>9</v>
      </c>
    </row>
    <row r="788" spans="6:24" x14ac:dyDescent="0.15">
      <c r="F788" s="37" t="s">
        <v>13</v>
      </c>
      <c r="G788" s="38" t="s">
        <v>151</v>
      </c>
      <c r="H788" s="38" t="s">
        <v>152</v>
      </c>
      <c r="I788" s="38" t="s">
        <v>153</v>
      </c>
      <c r="J788" s="38" t="s">
        <v>154</v>
      </c>
      <c r="K788" s="38" t="s">
        <v>155</v>
      </c>
      <c r="L788" s="38" t="s">
        <v>156</v>
      </c>
      <c r="M788" s="38" t="s">
        <v>113</v>
      </c>
      <c r="N788" s="38" t="s">
        <v>381</v>
      </c>
      <c r="O788" s="38" t="s">
        <v>382</v>
      </c>
      <c r="P788" s="38" t="s">
        <v>328</v>
      </c>
      <c r="Q788" s="38" t="s">
        <v>788</v>
      </c>
      <c r="R788" s="38" t="s">
        <v>332</v>
      </c>
      <c r="S788" s="38" t="s">
        <v>35</v>
      </c>
      <c r="T788" s="38" t="s">
        <v>36</v>
      </c>
      <c r="U788" s="38" t="s">
        <v>18</v>
      </c>
      <c r="V788" s="38" t="s">
        <v>360</v>
      </c>
      <c r="W788" s="39" t="s">
        <v>59</v>
      </c>
      <c r="X788" s="32">
        <v>9</v>
      </c>
    </row>
    <row r="789" spans="6:24" x14ac:dyDescent="0.15">
      <c r="F789" s="37" t="s">
        <v>13</v>
      </c>
      <c r="G789" s="38" t="s">
        <v>151</v>
      </c>
      <c r="H789" s="38" t="s">
        <v>152</v>
      </c>
      <c r="I789" s="38" t="s">
        <v>153</v>
      </c>
      <c r="J789" s="38" t="s">
        <v>154</v>
      </c>
      <c r="K789" s="38" t="s">
        <v>155</v>
      </c>
      <c r="L789" s="38" t="s">
        <v>156</v>
      </c>
      <c r="M789" s="38" t="s">
        <v>113</v>
      </c>
      <c r="N789" s="38" t="s">
        <v>381</v>
      </c>
      <c r="O789" s="38" t="s">
        <v>382</v>
      </c>
      <c r="P789" s="38" t="s">
        <v>328</v>
      </c>
      <c r="Q789" s="38" t="s">
        <v>789</v>
      </c>
      <c r="R789" s="38" t="s">
        <v>332</v>
      </c>
      <c r="S789" s="38" t="s">
        <v>35</v>
      </c>
      <c r="T789" s="38" t="s">
        <v>36</v>
      </c>
      <c r="U789" s="38" t="s">
        <v>18</v>
      </c>
      <c r="V789" s="38" t="s">
        <v>264</v>
      </c>
      <c r="W789" s="39" t="s">
        <v>59</v>
      </c>
      <c r="X789" s="32">
        <v>9</v>
      </c>
    </row>
    <row r="790" spans="6:24" x14ac:dyDescent="0.15">
      <c r="F790" s="37" t="s">
        <v>13</v>
      </c>
      <c r="G790" s="38" t="s">
        <v>151</v>
      </c>
      <c r="H790" s="38" t="s">
        <v>152</v>
      </c>
      <c r="I790" s="38" t="s">
        <v>153</v>
      </c>
      <c r="J790" s="38" t="s">
        <v>154</v>
      </c>
      <c r="K790" s="38" t="s">
        <v>155</v>
      </c>
      <c r="L790" s="38" t="s">
        <v>156</v>
      </c>
      <c r="M790" s="38" t="s">
        <v>113</v>
      </c>
      <c r="N790" s="38" t="s">
        <v>381</v>
      </c>
      <c r="O790" s="38" t="s">
        <v>382</v>
      </c>
      <c r="P790" s="38" t="s">
        <v>328</v>
      </c>
      <c r="Q790" s="38" t="s">
        <v>790</v>
      </c>
      <c r="R790" s="38" t="s">
        <v>332</v>
      </c>
      <c r="S790" s="38" t="s">
        <v>35</v>
      </c>
      <c r="T790" s="38" t="s">
        <v>36</v>
      </c>
      <c r="U790" s="38" t="s">
        <v>18</v>
      </c>
      <c r="V790" s="38" t="s">
        <v>274</v>
      </c>
      <c r="W790" s="39" t="s">
        <v>59</v>
      </c>
      <c r="X790" s="32">
        <v>9</v>
      </c>
    </row>
    <row r="791" spans="6:24" x14ac:dyDescent="0.15">
      <c r="F791" s="37" t="s">
        <v>13</v>
      </c>
      <c r="G791" s="38" t="s">
        <v>151</v>
      </c>
      <c r="H791" s="38" t="s">
        <v>152</v>
      </c>
      <c r="I791" s="38" t="s">
        <v>153</v>
      </c>
      <c r="J791" s="38" t="s">
        <v>154</v>
      </c>
      <c r="K791" s="38" t="s">
        <v>155</v>
      </c>
      <c r="L791" s="38" t="s">
        <v>156</v>
      </c>
      <c r="M791" s="38" t="s">
        <v>113</v>
      </c>
      <c r="N791" s="38" t="s">
        <v>381</v>
      </c>
      <c r="O791" s="38" t="s">
        <v>382</v>
      </c>
      <c r="P791" s="38" t="s">
        <v>328</v>
      </c>
      <c r="Q791" s="38" t="s">
        <v>791</v>
      </c>
      <c r="R791" s="38" t="s">
        <v>332</v>
      </c>
      <c r="S791" s="38" t="s">
        <v>35</v>
      </c>
      <c r="T791" s="38" t="s">
        <v>36</v>
      </c>
      <c r="U791" s="38" t="s">
        <v>18</v>
      </c>
      <c r="V791" s="38" t="s">
        <v>532</v>
      </c>
      <c r="W791" s="39" t="s">
        <v>59</v>
      </c>
      <c r="X791" s="32">
        <v>9</v>
      </c>
    </row>
    <row r="792" spans="6:24" x14ac:dyDescent="0.15">
      <c r="F792" s="37" t="s">
        <v>13</v>
      </c>
      <c r="G792" s="38" t="s">
        <v>157</v>
      </c>
      <c r="H792" s="38" t="s">
        <v>158</v>
      </c>
      <c r="I792" s="38" t="s">
        <v>159</v>
      </c>
      <c r="J792" s="38" t="s">
        <v>160</v>
      </c>
      <c r="K792" s="38" t="s">
        <v>161</v>
      </c>
      <c r="L792" s="38" t="s">
        <v>162</v>
      </c>
      <c r="M792" s="38" t="s">
        <v>163</v>
      </c>
      <c r="N792" s="38" t="s">
        <v>381</v>
      </c>
      <c r="O792" s="38" t="s">
        <v>382</v>
      </c>
      <c r="P792" s="38" t="s">
        <v>533</v>
      </c>
      <c r="Q792" s="38" t="s">
        <v>792</v>
      </c>
      <c r="R792" s="38" t="s">
        <v>332</v>
      </c>
      <c r="S792" s="38" t="s">
        <v>35</v>
      </c>
      <c r="T792" s="38" t="s">
        <v>36</v>
      </c>
      <c r="U792" s="38" t="s">
        <v>18</v>
      </c>
      <c r="V792" s="38" t="s">
        <v>257</v>
      </c>
      <c r="W792" s="39" t="s">
        <v>59</v>
      </c>
      <c r="X792" s="32">
        <v>1</v>
      </c>
    </row>
    <row r="793" spans="6:24" x14ac:dyDescent="0.15">
      <c r="F793" s="37" t="s">
        <v>13</v>
      </c>
      <c r="G793" s="38" t="s">
        <v>157</v>
      </c>
      <c r="H793" s="38" t="s">
        <v>158</v>
      </c>
      <c r="I793" s="38" t="s">
        <v>159</v>
      </c>
      <c r="J793" s="38" t="s">
        <v>160</v>
      </c>
      <c r="K793" s="38" t="s">
        <v>161</v>
      </c>
      <c r="L793" s="38" t="s">
        <v>162</v>
      </c>
      <c r="M793" s="38" t="s">
        <v>163</v>
      </c>
      <c r="N793" s="38" t="s">
        <v>381</v>
      </c>
      <c r="O793" s="38" t="s">
        <v>382</v>
      </c>
      <c r="P793" s="38" t="s">
        <v>315</v>
      </c>
      <c r="Q793" s="38" t="s">
        <v>793</v>
      </c>
      <c r="R793" s="38" t="s">
        <v>299</v>
      </c>
      <c r="S793" s="38" t="s">
        <v>29</v>
      </c>
      <c r="T793" s="38" t="s">
        <v>30</v>
      </c>
      <c r="U793" s="38" t="s">
        <v>18</v>
      </c>
      <c r="V793" s="38" t="s">
        <v>447</v>
      </c>
      <c r="W793" s="39" t="s">
        <v>59</v>
      </c>
      <c r="X793" s="33">
        <v>20</v>
      </c>
    </row>
    <row r="794" spans="6:24" x14ac:dyDescent="0.15">
      <c r="F794" s="37" t="s">
        <v>13</v>
      </c>
      <c r="G794" s="38" t="s">
        <v>157</v>
      </c>
      <c r="H794" s="38" t="s">
        <v>158</v>
      </c>
      <c r="I794" s="38" t="s">
        <v>159</v>
      </c>
      <c r="J794" s="38" t="s">
        <v>160</v>
      </c>
      <c r="K794" s="38" t="s">
        <v>161</v>
      </c>
      <c r="L794" s="38" t="s">
        <v>162</v>
      </c>
      <c r="M794" s="38" t="s">
        <v>163</v>
      </c>
      <c r="N794" s="38" t="s">
        <v>381</v>
      </c>
      <c r="O794" s="38" t="s">
        <v>382</v>
      </c>
      <c r="P794" s="38" t="s">
        <v>315</v>
      </c>
      <c r="Q794" s="38" t="s">
        <v>793</v>
      </c>
      <c r="R794" s="38" t="s">
        <v>295</v>
      </c>
      <c r="S794" s="38" t="s">
        <v>39</v>
      </c>
      <c r="T794" s="38" t="s">
        <v>40</v>
      </c>
      <c r="U794" s="38" t="s">
        <v>18</v>
      </c>
      <c r="V794" s="38" t="s">
        <v>447</v>
      </c>
      <c r="W794" s="39" t="s">
        <v>59</v>
      </c>
      <c r="X794" s="32">
        <v>48</v>
      </c>
    </row>
    <row r="795" spans="6:24" x14ac:dyDescent="0.15">
      <c r="F795" s="37" t="s">
        <v>13</v>
      </c>
      <c r="G795" s="38" t="s">
        <v>157</v>
      </c>
      <c r="H795" s="38" t="s">
        <v>158</v>
      </c>
      <c r="I795" s="38" t="s">
        <v>159</v>
      </c>
      <c r="J795" s="38" t="s">
        <v>160</v>
      </c>
      <c r="K795" s="38" t="s">
        <v>161</v>
      </c>
      <c r="L795" s="38" t="s">
        <v>162</v>
      </c>
      <c r="M795" s="38" t="s">
        <v>163</v>
      </c>
      <c r="N795" s="38" t="s">
        <v>381</v>
      </c>
      <c r="O795" s="38" t="s">
        <v>382</v>
      </c>
      <c r="P795" s="38" t="s">
        <v>315</v>
      </c>
      <c r="Q795" s="38" t="s">
        <v>794</v>
      </c>
      <c r="R795" s="38" t="s">
        <v>295</v>
      </c>
      <c r="S795" s="38" t="s">
        <v>39</v>
      </c>
      <c r="T795" s="38" t="s">
        <v>40</v>
      </c>
      <c r="U795" s="38" t="s">
        <v>18</v>
      </c>
      <c r="V795" s="38" t="s">
        <v>671</v>
      </c>
      <c r="W795" s="39" t="s">
        <v>59</v>
      </c>
      <c r="X795" s="32">
        <v>48</v>
      </c>
    </row>
    <row r="796" spans="6:24" x14ac:dyDescent="0.15">
      <c r="F796" s="37" t="s">
        <v>13</v>
      </c>
      <c r="G796" s="38" t="s">
        <v>157</v>
      </c>
      <c r="H796" s="38" t="s">
        <v>158</v>
      </c>
      <c r="I796" s="38" t="s">
        <v>159</v>
      </c>
      <c r="J796" s="38" t="s">
        <v>160</v>
      </c>
      <c r="K796" s="38" t="s">
        <v>161</v>
      </c>
      <c r="L796" s="38" t="s">
        <v>162</v>
      </c>
      <c r="M796" s="38" t="s">
        <v>163</v>
      </c>
      <c r="N796" s="38" t="s">
        <v>381</v>
      </c>
      <c r="O796" s="38" t="s">
        <v>382</v>
      </c>
      <c r="P796" s="38" t="s">
        <v>315</v>
      </c>
      <c r="Q796" s="38" t="s">
        <v>795</v>
      </c>
      <c r="R796" s="38" t="s">
        <v>306</v>
      </c>
      <c r="S796" s="38" t="s">
        <v>46</v>
      </c>
      <c r="T796" s="38" t="s">
        <v>47</v>
      </c>
      <c r="U796" s="38" t="s">
        <v>18</v>
      </c>
      <c r="V796" s="38" t="s">
        <v>245</v>
      </c>
      <c r="W796" s="39" t="s">
        <v>59</v>
      </c>
      <c r="X796" s="31">
        <v>14</v>
      </c>
    </row>
    <row r="797" spans="6:24" x14ac:dyDescent="0.15">
      <c r="F797" s="37" t="s">
        <v>13</v>
      </c>
      <c r="G797" s="38" t="s">
        <v>157</v>
      </c>
      <c r="H797" s="38" t="s">
        <v>158</v>
      </c>
      <c r="I797" s="38" t="s">
        <v>159</v>
      </c>
      <c r="J797" s="38" t="s">
        <v>160</v>
      </c>
      <c r="K797" s="38" t="s">
        <v>161</v>
      </c>
      <c r="L797" s="38" t="s">
        <v>162</v>
      </c>
      <c r="M797" s="38" t="s">
        <v>163</v>
      </c>
      <c r="N797" s="38" t="s">
        <v>381</v>
      </c>
      <c r="O797" s="38" t="s">
        <v>382</v>
      </c>
      <c r="P797" s="38" t="s">
        <v>315</v>
      </c>
      <c r="Q797" s="38" t="s">
        <v>796</v>
      </c>
      <c r="R797" s="38" t="s">
        <v>304</v>
      </c>
      <c r="S797" s="38" t="s">
        <v>23</v>
      </c>
      <c r="T797" s="38" t="s">
        <v>24</v>
      </c>
      <c r="U797" s="38" t="s">
        <v>18</v>
      </c>
      <c r="V797" s="38" t="s">
        <v>797</v>
      </c>
      <c r="W797" s="39" t="s">
        <v>59</v>
      </c>
      <c r="X797" s="31">
        <v>3</v>
      </c>
    </row>
    <row r="798" spans="6:24" x14ac:dyDescent="0.15">
      <c r="F798" s="37" t="s">
        <v>13</v>
      </c>
      <c r="G798" s="38" t="s">
        <v>157</v>
      </c>
      <c r="H798" s="38" t="s">
        <v>158</v>
      </c>
      <c r="I798" s="38" t="s">
        <v>159</v>
      </c>
      <c r="J798" s="38" t="s">
        <v>160</v>
      </c>
      <c r="K798" s="38" t="s">
        <v>161</v>
      </c>
      <c r="L798" s="38" t="s">
        <v>162</v>
      </c>
      <c r="M798" s="38" t="s">
        <v>163</v>
      </c>
      <c r="N798" s="38" t="s">
        <v>381</v>
      </c>
      <c r="O798" s="38" t="s">
        <v>382</v>
      </c>
      <c r="P798" s="38" t="s">
        <v>315</v>
      </c>
      <c r="Q798" s="38" t="s">
        <v>796</v>
      </c>
      <c r="R798" s="38" t="s">
        <v>299</v>
      </c>
      <c r="S798" s="38" t="s">
        <v>29</v>
      </c>
      <c r="T798" s="38" t="s">
        <v>30</v>
      </c>
      <c r="U798" s="38" t="s">
        <v>18</v>
      </c>
      <c r="V798" s="38" t="s">
        <v>797</v>
      </c>
      <c r="W798" s="39" t="s">
        <v>59</v>
      </c>
      <c r="X798" s="33">
        <v>20</v>
      </c>
    </row>
    <row r="799" spans="6:24" x14ac:dyDescent="0.15">
      <c r="F799" s="37" t="s">
        <v>13</v>
      </c>
      <c r="G799" s="38" t="s">
        <v>157</v>
      </c>
      <c r="H799" s="38" t="s">
        <v>158</v>
      </c>
      <c r="I799" s="38" t="s">
        <v>159</v>
      </c>
      <c r="J799" s="38" t="s">
        <v>160</v>
      </c>
      <c r="K799" s="38" t="s">
        <v>161</v>
      </c>
      <c r="L799" s="38" t="s">
        <v>162</v>
      </c>
      <c r="M799" s="38" t="s">
        <v>163</v>
      </c>
      <c r="N799" s="38" t="s">
        <v>381</v>
      </c>
      <c r="O799" s="38" t="s">
        <v>382</v>
      </c>
      <c r="P799" s="38" t="s">
        <v>315</v>
      </c>
      <c r="Q799" s="38" t="s">
        <v>796</v>
      </c>
      <c r="R799" s="38" t="s">
        <v>295</v>
      </c>
      <c r="S799" s="38" t="s">
        <v>39</v>
      </c>
      <c r="T799" s="38" t="s">
        <v>40</v>
      </c>
      <c r="U799" s="38" t="s">
        <v>18</v>
      </c>
      <c r="V799" s="38" t="s">
        <v>797</v>
      </c>
      <c r="W799" s="39" t="s">
        <v>59</v>
      </c>
      <c r="X799" s="32">
        <v>48</v>
      </c>
    </row>
    <row r="800" spans="6:24" x14ac:dyDescent="0.15">
      <c r="F800" s="37" t="s">
        <v>13</v>
      </c>
      <c r="G800" s="38" t="s">
        <v>157</v>
      </c>
      <c r="H800" s="38" t="s">
        <v>158</v>
      </c>
      <c r="I800" s="38" t="s">
        <v>159</v>
      </c>
      <c r="J800" s="38" t="s">
        <v>160</v>
      </c>
      <c r="K800" s="38" t="s">
        <v>161</v>
      </c>
      <c r="L800" s="38" t="s">
        <v>162</v>
      </c>
      <c r="M800" s="38" t="s">
        <v>163</v>
      </c>
      <c r="N800" s="38" t="s">
        <v>381</v>
      </c>
      <c r="O800" s="38" t="s">
        <v>382</v>
      </c>
      <c r="P800" s="38" t="s">
        <v>315</v>
      </c>
      <c r="Q800" s="38" t="s">
        <v>798</v>
      </c>
      <c r="R800" s="38" t="s">
        <v>304</v>
      </c>
      <c r="S800" s="38" t="s">
        <v>23</v>
      </c>
      <c r="T800" s="38" t="s">
        <v>24</v>
      </c>
      <c r="U800" s="38" t="s">
        <v>18</v>
      </c>
      <c r="V800" s="38" t="s">
        <v>279</v>
      </c>
      <c r="W800" s="39" t="s">
        <v>59</v>
      </c>
      <c r="X800" s="31">
        <v>3</v>
      </c>
    </row>
    <row r="801" spans="6:24" x14ac:dyDescent="0.15">
      <c r="F801" s="37" t="s">
        <v>13</v>
      </c>
      <c r="G801" s="38" t="s">
        <v>157</v>
      </c>
      <c r="H801" s="38" t="s">
        <v>158</v>
      </c>
      <c r="I801" s="38" t="s">
        <v>159</v>
      </c>
      <c r="J801" s="38" t="s">
        <v>160</v>
      </c>
      <c r="K801" s="38" t="s">
        <v>161</v>
      </c>
      <c r="L801" s="38" t="s">
        <v>162</v>
      </c>
      <c r="M801" s="38" t="s">
        <v>163</v>
      </c>
      <c r="N801" s="38" t="s">
        <v>381</v>
      </c>
      <c r="O801" s="38" t="s">
        <v>382</v>
      </c>
      <c r="P801" s="38" t="s">
        <v>315</v>
      </c>
      <c r="Q801" s="38" t="s">
        <v>798</v>
      </c>
      <c r="R801" s="38" t="s">
        <v>299</v>
      </c>
      <c r="S801" s="38" t="s">
        <v>29</v>
      </c>
      <c r="T801" s="38" t="s">
        <v>30</v>
      </c>
      <c r="U801" s="38" t="s">
        <v>18</v>
      </c>
      <c r="V801" s="38" t="s">
        <v>279</v>
      </c>
      <c r="W801" s="39" t="s">
        <v>59</v>
      </c>
      <c r="X801" s="33">
        <v>20</v>
      </c>
    </row>
    <row r="802" spans="6:24" x14ac:dyDescent="0.15">
      <c r="F802" s="37" t="s">
        <v>13</v>
      </c>
      <c r="G802" s="38" t="s">
        <v>157</v>
      </c>
      <c r="H802" s="38" t="s">
        <v>158</v>
      </c>
      <c r="I802" s="38" t="s">
        <v>159</v>
      </c>
      <c r="J802" s="38" t="s">
        <v>160</v>
      </c>
      <c r="K802" s="38" t="s">
        <v>161</v>
      </c>
      <c r="L802" s="38" t="s">
        <v>162</v>
      </c>
      <c r="M802" s="38" t="s">
        <v>163</v>
      </c>
      <c r="N802" s="38" t="s">
        <v>381</v>
      </c>
      <c r="O802" s="38" t="s">
        <v>382</v>
      </c>
      <c r="P802" s="38" t="s">
        <v>315</v>
      </c>
      <c r="Q802" s="38" t="s">
        <v>798</v>
      </c>
      <c r="R802" s="38" t="s">
        <v>295</v>
      </c>
      <c r="S802" s="38" t="s">
        <v>39</v>
      </c>
      <c r="T802" s="38" t="s">
        <v>40</v>
      </c>
      <c r="U802" s="38" t="s">
        <v>18</v>
      </c>
      <c r="V802" s="38" t="s">
        <v>279</v>
      </c>
      <c r="W802" s="39" t="s">
        <v>59</v>
      </c>
      <c r="X802" s="32">
        <v>48</v>
      </c>
    </row>
    <row r="803" spans="6:24" x14ac:dyDescent="0.15">
      <c r="F803" s="37" t="s">
        <v>13</v>
      </c>
      <c r="G803" s="38" t="s">
        <v>157</v>
      </c>
      <c r="H803" s="38" t="s">
        <v>158</v>
      </c>
      <c r="I803" s="38" t="s">
        <v>159</v>
      </c>
      <c r="J803" s="38" t="s">
        <v>160</v>
      </c>
      <c r="K803" s="38" t="s">
        <v>161</v>
      </c>
      <c r="L803" s="38" t="s">
        <v>162</v>
      </c>
      <c r="M803" s="38" t="s">
        <v>163</v>
      </c>
      <c r="N803" s="38" t="s">
        <v>381</v>
      </c>
      <c r="O803" s="38" t="s">
        <v>382</v>
      </c>
      <c r="P803" s="38" t="s">
        <v>315</v>
      </c>
      <c r="Q803" s="38" t="s">
        <v>799</v>
      </c>
      <c r="R803" s="38" t="s">
        <v>304</v>
      </c>
      <c r="S803" s="38" t="s">
        <v>23</v>
      </c>
      <c r="T803" s="38" t="s">
        <v>24</v>
      </c>
      <c r="U803" s="38" t="s">
        <v>18</v>
      </c>
      <c r="V803" s="38" t="s">
        <v>550</v>
      </c>
      <c r="W803" s="39" t="s">
        <v>59</v>
      </c>
      <c r="X803" s="31">
        <v>3</v>
      </c>
    </row>
    <row r="804" spans="6:24" x14ac:dyDescent="0.15">
      <c r="F804" s="37" t="s">
        <v>13</v>
      </c>
      <c r="G804" s="38" t="s">
        <v>157</v>
      </c>
      <c r="H804" s="38" t="s">
        <v>158</v>
      </c>
      <c r="I804" s="38" t="s">
        <v>159</v>
      </c>
      <c r="J804" s="38" t="s">
        <v>160</v>
      </c>
      <c r="K804" s="38" t="s">
        <v>161</v>
      </c>
      <c r="L804" s="38" t="s">
        <v>162</v>
      </c>
      <c r="M804" s="38" t="s">
        <v>163</v>
      </c>
      <c r="N804" s="38" t="s">
        <v>381</v>
      </c>
      <c r="O804" s="38" t="s">
        <v>382</v>
      </c>
      <c r="P804" s="38" t="s">
        <v>315</v>
      </c>
      <c r="Q804" s="38" t="s">
        <v>799</v>
      </c>
      <c r="R804" s="38" t="s">
        <v>299</v>
      </c>
      <c r="S804" s="38" t="s">
        <v>29</v>
      </c>
      <c r="T804" s="38" t="s">
        <v>30</v>
      </c>
      <c r="U804" s="38" t="s">
        <v>18</v>
      </c>
      <c r="V804" s="38" t="s">
        <v>550</v>
      </c>
      <c r="W804" s="39" t="s">
        <v>59</v>
      </c>
      <c r="X804" s="33">
        <v>20</v>
      </c>
    </row>
    <row r="805" spans="6:24" x14ac:dyDescent="0.15">
      <c r="F805" s="37" t="s">
        <v>13</v>
      </c>
      <c r="G805" s="38" t="s">
        <v>157</v>
      </c>
      <c r="H805" s="38" t="s">
        <v>158</v>
      </c>
      <c r="I805" s="38" t="s">
        <v>159</v>
      </c>
      <c r="J805" s="38" t="s">
        <v>160</v>
      </c>
      <c r="K805" s="38" t="s">
        <v>161</v>
      </c>
      <c r="L805" s="38" t="s">
        <v>162</v>
      </c>
      <c r="M805" s="38" t="s">
        <v>163</v>
      </c>
      <c r="N805" s="38" t="s">
        <v>381</v>
      </c>
      <c r="O805" s="38" t="s">
        <v>382</v>
      </c>
      <c r="P805" s="38" t="s">
        <v>315</v>
      </c>
      <c r="Q805" s="38" t="s">
        <v>799</v>
      </c>
      <c r="R805" s="38" t="s">
        <v>295</v>
      </c>
      <c r="S805" s="38" t="s">
        <v>39</v>
      </c>
      <c r="T805" s="38" t="s">
        <v>40</v>
      </c>
      <c r="U805" s="38" t="s">
        <v>18</v>
      </c>
      <c r="V805" s="38" t="s">
        <v>550</v>
      </c>
      <c r="W805" s="39" t="s">
        <v>59</v>
      </c>
      <c r="X805" s="32">
        <v>48</v>
      </c>
    </row>
    <row r="806" spans="6:24" x14ac:dyDescent="0.15">
      <c r="F806" s="37" t="s">
        <v>13</v>
      </c>
      <c r="G806" s="38" t="s">
        <v>157</v>
      </c>
      <c r="H806" s="38" t="s">
        <v>158</v>
      </c>
      <c r="I806" s="38" t="s">
        <v>159</v>
      </c>
      <c r="J806" s="38" t="s">
        <v>160</v>
      </c>
      <c r="K806" s="38" t="s">
        <v>161</v>
      </c>
      <c r="L806" s="38" t="s">
        <v>162</v>
      </c>
      <c r="M806" s="38" t="s">
        <v>163</v>
      </c>
      <c r="N806" s="38" t="s">
        <v>381</v>
      </c>
      <c r="O806" s="38" t="s">
        <v>382</v>
      </c>
      <c r="P806" s="38" t="s">
        <v>315</v>
      </c>
      <c r="Q806" s="38" t="s">
        <v>800</v>
      </c>
      <c r="R806" s="38" t="s">
        <v>299</v>
      </c>
      <c r="S806" s="38" t="s">
        <v>29</v>
      </c>
      <c r="T806" s="38" t="s">
        <v>30</v>
      </c>
      <c r="U806" s="38" t="s">
        <v>18</v>
      </c>
      <c r="V806" s="38" t="s">
        <v>260</v>
      </c>
      <c r="W806" s="39" t="s">
        <v>59</v>
      </c>
      <c r="X806" s="33">
        <v>20</v>
      </c>
    </row>
    <row r="807" spans="6:24" x14ac:dyDescent="0.15">
      <c r="F807" s="37" t="s">
        <v>13</v>
      </c>
      <c r="G807" s="38" t="s">
        <v>157</v>
      </c>
      <c r="H807" s="38" t="s">
        <v>158</v>
      </c>
      <c r="I807" s="38" t="s">
        <v>159</v>
      </c>
      <c r="J807" s="38" t="s">
        <v>160</v>
      </c>
      <c r="K807" s="38" t="s">
        <v>161</v>
      </c>
      <c r="L807" s="38" t="s">
        <v>162</v>
      </c>
      <c r="M807" s="38" t="s">
        <v>163</v>
      </c>
      <c r="N807" s="38" t="s">
        <v>381</v>
      </c>
      <c r="O807" s="38" t="s">
        <v>382</v>
      </c>
      <c r="P807" s="38" t="s">
        <v>315</v>
      </c>
      <c r="Q807" s="38" t="s">
        <v>801</v>
      </c>
      <c r="R807" s="38" t="s">
        <v>306</v>
      </c>
      <c r="S807" s="38" t="s">
        <v>46</v>
      </c>
      <c r="T807" s="38" t="s">
        <v>47</v>
      </c>
      <c r="U807" s="38" t="s">
        <v>18</v>
      </c>
      <c r="V807" s="38" t="s">
        <v>275</v>
      </c>
      <c r="W807" s="39" t="s">
        <v>59</v>
      </c>
      <c r="X807" s="31">
        <v>14</v>
      </c>
    </row>
    <row r="808" spans="6:24" x14ac:dyDescent="0.15">
      <c r="F808" s="37" t="s">
        <v>13</v>
      </c>
      <c r="G808" s="38" t="s">
        <v>157</v>
      </c>
      <c r="H808" s="38" t="s">
        <v>158</v>
      </c>
      <c r="I808" s="38" t="s">
        <v>159</v>
      </c>
      <c r="J808" s="38" t="s">
        <v>160</v>
      </c>
      <c r="K808" s="38" t="s">
        <v>161</v>
      </c>
      <c r="L808" s="38" t="s">
        <v>162</v>
      </c>
      <c r="M808" s="38" t="s">
        <v>163</v>
      </c>
      <c r="N808" s="38" t="s">
        <v>381</v>
      </c>
      <c r="O808" s="38" t="s">
        <v>382</v>
      </c>
      <c r="P808" s="38" t="s">
        <v>315</v>
      </c>
      <c r="Q808" s="38" t="s">
        <v>802</v>
      </c>
      <c r="R808" s="38" t="s">
        <v>299</v>
      </c>
      <c r="S808" s="38" t="s">
        <v>29</v>
      </c>
      <c r="T808" s="38" t="s">
        <v>30</v>
      </c>
      <c r="U808" s="38" t="s">
        <v>18</v>
      </c>
      <c r="V808" s="38" t="s">
        <v>257</v>
      </c>
      <c r="W808" s="39" t="s">
        <v>59</v>
      </c>
      <c r="X808" s="33">
        <v>20</v>
      </c>
    </row>
    <row r="809" spans="6:24" x14ac:dyDescent="0.15">
      <c r="F809" s="37" t="s">
        <v>13</v>
      </c>
      <c r="G809" s="38" t="s">
        <v>157</v>
      </c>
      <c r="H809" s="38" t="s">
        <v>158</v>
      </c>
      <c r="I809" s="38" t="s">
        <v>159</v>
      </c>
      <c r="J809" s="38" t="s">
        <v>160</v>
      </c>
      <c r="K809" s="38" t="s">
        <v>161</v>
      </c>
      <c r="L809" s="38" t="s">
        <v>162</v>
      </c>
      <c r="M809" s="38" t="s">
        <v>163</v>
      </c>
      <c r="N809" s="38" t="s">
        <v>381</v>
      </c>
      <c r="O809" s="38" t="s">
        <v>382</v>
      </c>
      <c r="P809" s="38" t="s">
        <v>315</v>
      </c>
      <c r="Q809" s="38" t="s">
        <v>802</v>
      </c>
      <c r="R809" s="38" t="s">
        <v>295</v>
      </c>
      <c r="S809" s="38" t="s">
        <v>39</v>
      </c>
      <c r="T809" s="38" t="s">
        <v>40</v>
      </c>
      <c r="U809" s="38" t="s">
        <v>18</v>
      </c>
      <c r="V809" s="38" t="s">
        <v>257</v>
      </c>
      <c r="W809" s="39" t="s">
        <v>59</v>
      </c>
      <c r="X809" s="32">
        <v>48</v>
      </c>
    </row>
    <row r="810" spans="6:24" x14ac:dyDescent="0.15">
      <c r="F810" s="37" t="s">
        <v>13</v>
      </c>
      <c r="G810" s="38" t="s">
        <v>157</v>
      </c>
      <c r="H810" s="38" t="s">
        <v>158</v>
      </c>
      <c r="I810" s="38" t="s">
        <v>159</v>
      </c>
      <c r="J810" s="38" t="s">
        <v>160</v>
      </c>
      <c r="K810" s="38" t="s">
        <v>161</v>
      </c>
      <c r="L810" s="38" t="s">
        <v>162</v>
      </c>
      <c r="M810" s="38" t="s">
        <v>163</v>
      </c>
      <c r="N810" s="38" t="s">
        <v>381</v>
      </c>
      <c r="O810" s="38" t="s">
        <v>382</v>
      </c>
      <c r="P810" s="38" t="s">
        <v>315</v>
      </c>
      <c r="Q810" s="38" t="s">
        <v>803</v>
      </c>
      <c r="R810" s="38" t="s">
        <v>545</v>
      </c>
      <c r="S810" s="38" t="s">
        <v>33</v>
      </c>
      <c r="T810" s="38" t="s">
        <v>34</v>
      </c>
      <c r="U810" s="38" t="s">
        <v>18</v>
      </c>
      <c r="V810" s="38" t="s">
        <v>804</v>
      </c>
      <c r="W810" s="39" t="s">
        <v>59</v>
      </c>
      <c r="X810" s="31">
        <v>1</v>
      </c>
    </row>
    <row r="811" spans="6:24" x14ac:dyDescent="0.15">
      <c r="F811" s="37" t="s">
        <v>13</v>
      </c>
      <c r="G811" s="38" t="s">
        <v>157</v>
      </c>
      <c r="H811" s="38" t="s">
        <v>158</v>
      </c>
      <c r="I811" s="38" t="s">
        <v>159</v>
      </c>
      <c r="J811" s="38" t="s">
        <v>160</v>
      </c>
      <c r="K811" s="38" t="s">
        <v>161</v>
      </c>
      <c r="L811" s="38" t="s">
        <v>162</v>
      </c>
      <c r="M811" s="38" t="s">
        <v>163</v>
      </c>
      <c r="N811" s="38" t="s">
        <v>381</v>
      </c>
      <c r="O811" s="38" t="s">
        <v>382</v>
      </c>
      <c r="P811" s="38" t="s">
        <v>315</v>
      </c>
      <c r="Q811" s="38" t="s">
        <v>803</v>
      </c>
      <c r="R811" s="38" t="s">
        <v>312</v>
      </c>
      <c r="S811" s="38" t="s">
        <v>21</v>
      </c>
      <c r="T811" s="38" t="s">
        <v>22</v>
      </c>
      <c r="U811" s="38" t="s">
        <v>18</v>
      </c>
      <c r="V811" s="38" t="s">
        <v>804</v>
      </c>
      <c r="W811" s="39" t="s">
        <v>59</v>
      </c>
      <c r="X811" s="31">
        <v>1</v>
      </c>
    </row>
    <row r="812" spans="6:24" x14ac:dyDescent="0.15">
      <c r="F812" s="37" t="s">
        <v>13</v>
      </c>
      <c r="G812" s="38" t="s">
        <v>157</v>
      </c>
      <c r="H812" s="38" t="s">
        <v>158</v>
      </c>
      <c r="I812" s="38" t="s">
        <v>159</v>
      </c>
      <c r="J812" s="38" t="s">
        <v>160</v>
      </c>
      <c r="K812" s="38" t="s">
        <v>161</v>
      </c>
      <c r="L812" s="38" t="s">
        <v>162</v>
      </c>
      <c r="M812" s="38" t="s">
        <v>163</v>
      </c>
      <c r="N812" s="38" t="s">
        <v>381</v>
      </c>
      <c r="O812" s="38" t="s">
        <v>382</v>
      </c>
      <c r="P812" s="38" t="s">
        <v>315</v>
      </c>
      <c r="Q812" s="38" t="s">
        <v>805</v>
      </c>
      <c r="R812" s="38" t="s">
        <v>545</v>
      </c>
      <c r="S812" s="38" t="s">
        <v>33</v>
      </c>
      <c r="T812" s="38" t="s">
        <v>34</v>
      </c>
      <c r="U812" s="38" t="s">
        <v>18</v>
      </c>
      <c r="V812" s="38" t="s">
        <v>400</v>
      </c>
      <c r="W812" s="39" t="s">
        <v>59</v>
      </c>
      <c r="X812" s="31">
        <v>1</v>
      </c>
    </row>
    <row r="813" spans="6:24" x14ac:dyDescent="0.15">
      <c r="F813" s="37" t="s">
        <v>13</v>
      </c>
      <c r="G813" s="38" t="s">
        <v>157</v>
      </c>
      <c r="H813" s="38" t="s">
        <v>158</v>
      </c>
      <c r="I813" s="38" t="s">
        <v>159</v>
      </c>
      <c r="J813" s="38" t="s">
        <v>160</v>
      </c>
      <c r="K813" s="38" t="s">
        <v>161</v>
      </c>
      <c r="L813" s="38" t="s">
        <v>162</v>
      </c>
      <c r="M813" s="38" t="s">
        <v>163</v>
      </c>
      <c r="N813" s="38" t="s">
        <v>381</v>
      </c>
      <c r="O813" s="38" t="s">
        <v>382</v>
      </c>
      <c r="P813" s="38" t="s">
        <v>315</v>
      </c>
      <c r="Q813" s="38" t="s">
        <v>805</v>
      </c>
      <c r="R813" s="38" t="s">
        <v>312</v>
      </c>
      <c r="S813" s="38" t="s">
        <v>21</v>
      </c>
      <c r="T813" s="38" t="s">
        <v>22</v>
      </c>
      <c r="U813" s="38" t="s">
        <v>18</v>
      </c>
      <c r="V813" s="38" t="s">
        <v>400</v>
      </c>
      <c r="W813" s="39" t="s">
        <v>59</v>
      </c>
      <c r="X813" s="31">
        <v>1</v>
      </c>
    </row>
    <row r="814" spans="6:24" x14ac:dyDescent="0.15">
      <c r="F814" s="37" t="s">
        <v>13</v>
      </c>
      <c r="G814" s="38" t="s">
        <v>157</v>
      </c>
      <c r="H814" s="38" t="s">
        <v>158</v>
      </c>
      <c r="I814" s="38" t="s">
        <v>159</v>
      </c>
      <c r="J814" s="38" t="s">
        <v>160</v>
      </c>
      <c r="K814" s="38" t="s">
        <v>161</v>
      </c>
      <c r="L814" s="38" t="s">
        <v>162</v>
      </c>
      <c r="M814" s="38" t="s">
        <v>163</v>
      </c>
      <c r="N814" s="38" t="s">
        <v>381</v>
      </c>
      <c r="O814" s="38" t="s">
        <v>382</v>
      </c>
      <c r="P814" s="38" t="s">
        <v>315</v>
      </c>
      <c r="Q814" s="38" t="s">
        <v>805</v>
      </c>
      <c r="R814" s="38" t="s">
        <v>304</v>
      </c>
      <c r="S814" s="38" t="s">
        <v>23</v>
      </c>
      <c r="T814" s="38" t="s">
        <v>24</v>
      </c>
      <c r="U814" s="38" t="s">
        <v>18</v>
      </c>
      <c r="V814" s="38" t="s">
        <v>400</v>
      </c>
      <c r="W814" s="39" t="s">
        <v>59</v>
      </c>
      <c r="X814" s="31">
        <v>3</v>
      </c>
    </row>
    <row r="815" spans="6:24" x14ac:dyDescent="0.15">
      <c r="F815" s="37" t="s">
        <v>13</v>
      </c>
      <c r="G815" s="38" t="s">
        <v>157</v>
      </c>
      <c r="H815" s="38" t="s">
        <v>158</v>
      </c>
      <c r="I815" s="38" t="s">
        <v>159</v>
      </c>
      <c r="J815" s="38" t="s">
        <v>160</v>
      </c>
      <c r="K815" s="38" t="s">
        <v>161</v>
      </c>
      <c r="L815" s="38" t="s">
        <v>162</v>
      </c>
      <c r="M815" s="38" t="s">
        <v>163</v>
      </c>
      <c r="N815" s="38" t="s">
        <v>381</v>
      </c>
      <c r="O815" s="38" t="s">
        <v>382</v>
      </c>
      <c r="P815" s="38" t="s">
        <v>315</v>
      </c>
      <c r="Q815" s="38" t="s">
        <v>805</v>
      </c>
      <c r="R815" s="38" t="s">
        <v>299</v>
      </c>
      <c r="S815" s="38" t="s">
        <v>29</v>
      </c>
      <c r="T815" s="38" t="s">
        <v>30</v>
      </c>
      <c r="U815" s="38" t="s">
        <v>18</v>
      </c>
      <c r="V815" s="38" t="s">
        <v>400</v>
      </c>
      <c r="W815" s="39" t="s">
        <v>59</v>
      </c>
      <c r="X815" s="33">
        <v>20</v>
      </c>
    </row>
    <row r="816" spans="6:24" x14ac:dyDescent="0.15">
      <c r="F816" s="37" t="s">
        <v>13</v>
      </c>
      <c r="G816" s="38" t="s">
        <v>157</v>
      </c>
      <c r="H816" s="38" t="s">
        <v>158</v>
      </c>
      <c r="I816" s="38" t="s">
        <v>159</v>
      </c>
      <c r="J816" s="38" t="s">
        <v>160</v>
      </c>
      <c r="K816" s="38" t="s">
        <v>161</v>
      </c>
      <c r="L816" s="38" t="s">
        <v>162</v>
      </c>
      <c r="M816" s="38" t="s">
        <v>163</v>
      </c>
      <c r="N816" s="38" t="s">
        <v>381</v>
      </c>
      <c r="O816" s="38" t="s">
        <v>382</v>
      </c>
      <c r="P816" s="38" t="s">
        <v>315</v>
      </c>
      <c r="Q816" s="38" t="s">
        <v>805</v>
      </c>
      <c r="R816" s="38" t="s">
        <v>295</v>
      </c>
      <c r="S816" s="38" t="s">
        <v>39</v>
      </c>
      <c r="T816" s="38" t="s">
        <v>40</v>
      </c>
      <c r="U816" s="38" t="s">
        <v>18</v>
      </c>
      <c r="V816" s="38" t="s">
        <v>400</v>
      </c>
      <c r="W816" s="39" t="s">
        <v>59</v>
      </c>
      <c r="X816" s="32">
        <v>96</v>
      </c>
    </row>
    <row r="817" spans="6:24" x14ac:dyDescent="0.15">
      <c r="F817" s="37" t="s">
        <v>13</v>
      </c>
      <c r="G817" s="38" t="s">
        <v>157</v>
      </c>
      <c r="H817" s="38" t="s">
        <v>158</v>
      </c>
      <c r="I817" s="38" t="s">
        <v>159</v>
      </c>
      <c r="J817" s="38" t="s">
        <v>160</v>
      </c>
      <c r="K817" s="38" t="s">
        <v>161</v>
      </c>
      <c r="L817" s="38" t="s">
        <v>162</v>
      </c>
      <c r="M817" s="38" t="s">
        <v>163</v>
      </c>
      <c r="N817" s="38" t="s">
        <v>381</v>
      </c>
      <c r="O817" s="38" t="s">
        <v>382</v>
      </c>
      <c r="P817" s="38" t="s">
        <v>315</v>
      </c>
      <c r="Q817" s="38" t="s">
        <v>806</v>
      </c>
      <c r="R817" s="38" t="s">
        <v>545</v>
      </c>
      <c r="S817" s="38" t="s">
        <v>33</v>
      </c>
      <c r="T817" s="38" t="s">
        <v>34</v>
      </c>
      <c r="U817" s="38" t="s">
        <v>18</v>
      </c>
      <c r="V817" s="38" t="s">
        <v>402</v>
      </c>
      <c r="W817" s="39" t="s">
        <v>59</v>
      </c>
      <c r="X817" s="31">
        <v>1</v>
      </c>
    </row>
    <row r="818" spans="6:24" x14ac:dyDescent="0.15">
      <c r="F818" s="37" t="s">
        <v>13</v>
      </c>
      <c r="G818" s="38" t="s">
        <v>157</v>
      </c>
      <c r="H818" s="38" t="s">
        <v>158</v>
      </c>
      <c r="I818" s="38" t="s">
        <v>159</v>
      </c>
      <c r="J818" s="38" t="s">
        <v>160</v>
      </c>
      <c r="K818" s="38" t="s">
        <v>161</v>
      </c>
      <c r="L818" s="38" t="s">
        <v>162</v>
      </c>
      <c r="M818" s="38" t="s">
        <v>163</v>
      </c>
      <c r="N818" s="38" t="s">
        <v>381</v>
      </c>
      <c r="O818" s="38" t="s">
        <v>382</v>
      </c>
      <c r="P818" s="38" t="s">
        <v>315</v>
      </c>
      <c r="Q818" s="38" t="s">
        <v>806</v>
      </c>
      <c r="R818" s="38" t="s">
        <v>312</v>
      </c>
      <c r="S818" s="38" t="s">
        <v>21</v>
      </c>
      <c r="T818" s="38" t="s">
        <v>22</v>
      </c>
      <c r="U818" s="38" t="s">
        <v>18</v>
      </c>
      <c r="V818" s="38" t="s">
        <v>402</v>
      </c>
      <c r="W818" s="39" t="s">
        <v>59</v>
      </c>
      <c r="X818" s="31">
        <v>1</v>
      </c>
    </row>
    <row r="819" spans="6:24" x14ac:dyDescent="0.15">
      <c r="F819" s="37" t="s">
        <v>13</v>
      </c>
      <c r="G819" s="38" t="s">
        <v>157</v>
      </c>
      <c r="H819" s="38" t="s">
        <v>158</v>
      </c>
      <c r="I819" s="38" t="s">
        <v>159</v>
      </c>
      <c r="J819" s="38" t="s">
        <v>160</v>
      </c>
      <c r="K819" s="38" t="s">
        <v>161</v>
      </c>
      <c r="L819" s="38" t="s">
        <v>162</v>
      </c>
      <c r="M819" s="38" t="s">
        <v>163</v>
      </c>
      <c r="N819" s="38" t="s">
        <v>381</v>
      </c>
      <c r="O819" s="38" t="s">
        <v>382</v>
      </c>
      <c r="P819" s="38" t="s">
        <v>315</v>
      </c>
      <c r="Q819" s="38" t="s">
        <v>806</v>
      </c>
      <c r="R819" s="38" t="s">
        <v>304</v>
      </c>
      <c r="S819" s="38" t="s">
        <v>23</v>
      </c>
      <c r="T819" s="38" t="s">
        <v>24</v>
      </c>
      <c r="U819" s="38" t="s">
        <v>18</v>
      </c>
      <c r="V819" s="38" t="s">
        <v>402</v>
      </c>
      <c r="W819" s="39" t="s">
        <v>59</v>
      </c>
      <c r="X819" s="31">
        <v>3</v>
      </c>
    </row>
    <row r="820" spans="6:24" x14ac:dyDescent="0.15">
      <c r="F820" s="37" t="s">
        <v>13</v>
      </c>
      <c r="G820" s="38" t="s">
        <v>157</v>
      </c>
      <c r="H820" s="38" t="s">
        <v>158</v>
      </c>
      <c r="I820" s="38" t="s">
        <v>159</v>
      </c>
      <c r="J820" s="38" t="s">
        <v>160</v>
      </c>
      <c r="K820" s="38" t="s">
        <v>161</v>
      </c>
      <c r="L820" s="38" t="s">
        <v>162</v>
      </c>
      <c r="M820" s="38" t="s">
        <v>163</v>
      </c>
      <c r="N820" s="38" t="s">
        <v>381</v>
      </c>
      <c r="O820" s="38" t="s">
        <v>382</v>
      </c>
      <c r="P820" s="38" t="s">
        <v>315</v>
      </c>
      <c r="Q820" s="38" t="s">
        <v>806</v>
      </c>
      <c r="R820" s="38" t="s">
        <v>299</v>
      </c>
      <c r="S820" s="38" t="s">
        <v>29</v>
      </c>
      <c r="T820" s="38" t="s">
        <v>30</v>
      </c>
      <c r="U820" s="38" t="s">
        <v>18</v>
      </c>
      <c r="V820" s="38" t="s">
        <v>402</v>
      </c>
      <c r="W820" s="39" t="s">
        <v>59</v>
      </c>
      <c r="X820" s="33">
        <v>20</v>
      </c>
    </row>
    <row r="821" spans="6:24" x14ac:dyDescent="0.15">
      <c r="F821" s="37" t="s">
        <v>13</v>
      </c>
      <c r="G821" s="38" t="s">
        <v>157</v>
      </c>
      <c r="H821" s="38" t="s">
        <v>158</v>
      </c>
      <c r="I821" s="38" t="s">
        <v>159</v>
      </c>
      <c r="J821" s="38" t="s">
        <v>160</v>
      </c>
      <c r="K821" s="38" t="s">
        <v>161</v>
      </c>
      <c r="L821" s="38" t="s">
        <v>162</v>
      </c>
      <c r="M821" s="38" t="s">
        <v>163</v>
      </c>
      <c r="N821" s="38" t="s">
        <v>381</v>
      </c>
      <c r="O821" s="38" t="s">
        <v>382</v>
      </c>
      <c r="P821" s="38" t="s">
        <v>315</v>
      </c>
      <c r="Q821" s="38" t="s">
        <v>806</v>
      </c>
      <c r="R821" s="38" t="s">
        <v>295</v>
      </c>
      <c r="S821" s="38" t="s">
        <v>39</v>
      </c>
      <c r="T821" s="38" t="s">
        <v>40</v>
      </c>
      <c r="U821" s="38" t="s">
        <v>18</v>
      </c>
      <c r="V821" s="38" t="s">
        <v>402</v>
      </c>
      <c r="W821" s="39" t="s">
        <v>59</v>
      </c>
      <c r="X821" s="32">
        <v>48</v>
      </c>
    </row>
    <row r="822" spans="6:24" x14ac:dyDescent="0.15">
      <c r="F822" s="37" t="s">
        <v>13</v>
      </c>
      <c r="G822" s="38" t="s">
        <v>157</v>
      </c>
      <c r="H822" s="38" t="s">
        <v>158</v>
      </c>
      <c r="I822" s="38" t="s">
        <v>159</v>
      </c>
      <c r="J822" s="38" t="s">
        <v>160</v>
      </c>
      <c r="K822" s="38" t="s">
        <v>161</v>
      </c>
      <c r="L822" s="38" t="s">
        <v>162</v>
      </c>
      <c r="M822" s="38" t="s">
        <v>163</v>
      </c>
      <c r="N822" s="38" t="s">
        <v>381</v>
      </c>
      <c r="O822" s="38" t="s">
        <v>382</v>
      </c>
      <c r="P822" s="38" t="s">
        <v>315</v>
      </c>
      <c r="Q822" s="38" t="s">
        <v>807</v>
      </c>
      <c r="R822" s="38" t="s">
        <v>306</v>
      </c>
      <c r="S822" s="38" t="s">
        <v>46</v>
      </c>
      <c r="T822" s="38" t="s">
        <v>47</v>
      </c>
      <c r="U822" s="38" t="s">
        <v>18</v>
      </c>
      <c r="V822" s="38" t="s">
        <v>808</v>
      </c>
      <c r="W822" s="39" t="s">
        <v>59</v>
      </c>
      <c r="X822" s="31">
        <v>14</v>
      </c>
    </row>
    <row r="823" spans="6:24" x14ac:dyDescent="0.15">
      <c r="F823" s="37" t="s">
        <v>13</v>
      </c>
      <c r="G823" s="38" t="s">
        <v>157</v>
      </c>
      <c r="H823" s="38" t="s">
        <v>158</v>
      </c>
      <c r="I823" s="38" t="s">
        <v>159</v>
      </c>
      <c r="J823" s="38" t="s">
        <v>160</v>
      </c>
      <c r="K823" s="38" t="s">
        <v>161</v>
      </c>
      <c r="L823" s="38" t="s">
        <v>162</v>
      </c>
      <c r="M823" s="38" t="s">
        <v>163</v>
      </c>
      <c r="N823" s="38" t="s">
        <v>381</v>
      </c>
      <c r="O823" s="38" t="s">
        <v>382</v>
      </c>
      <c r="P823" s="38" t="s">
        <v>315</v>
      </c>
      <c r="Q823" s="38" t="s">
        <v>809</v>
      </c>
      <c r="R823" s="38" t="s">
        <v>312</v>
      </c>
      <c r="S823" s="38" t="s">
        <v>21</v>
      </c>
      <c r="T823" s="38" t="s">
        <v>22</v>
      </c>
      <c r="U823" s="38" t="s">
        <v>18</v>
      </c>
      <c r="V823" s="38" t="s">
        <v>404</v>
      </c>
      <c r="W823" s="39" t="s">
        <v>59</v>
      </c>
      <c r="X823" s="31">
        <v>1</v>
      </c>
    </row>
    <row r="824" spans="6:24" x14ac:dyDescent="0.15">
      <c r="F824" s="37" t="s">
        <v>13</v>
      </c>
      <c r="G824" s="38" t="s">
        <v>157</v>
      </c>
      <c r="H824" s="38" t="s">
        <v>158</v>
      </c>
      <c r="I824" s="38" t="s">
        <v>159</v>
      </c>
      <c r="J824" s="38" t="s">
        <v>160</v>
      </c>
      <c r="K824" s="38" t="s">
        <v>161</v>
      </c>
      <c r="L824" s="38" t="s">
        <v>162</v>
      </c>
      <c r="M824" s="38" t="s">
        <v>163</v>
      </c>
      <c r="N824" s="38" t="s">
        <v>381</v>
      </c>
      <c r="O824" s="38" t="s">
        <v>382</v>
      </c>
      <c r="P824" s="38" t="s">
        <v>315</v>
      </c>
      <c r="Q824" s="38" t="s">
        <v>809</v>
      </c>
      <c r="R824" s="38" t="s">
        <v>304</v>
      </c>
      <c r="S824" s="38" t="s">
        <v>23</v>
      </c>
      <c r="T824" s="38" t="s">
        <v>24</v>
      </c>
      <c r="U824" s="38" t="s">
        <v>18</v>
      </c>
      <c r="V824" s="38" t="s">
        <v>404</v>
      </c>
      <c r="W824" s="39" t="s">
        <v>59</v>
      </c>
      <c r="X824" s="31">
        <v>3</v>
      </c>
    </row>
    <row r="825" spans="6:24" x14ac:dyDescent="0.15">
      <c r="F825" s="37" t="s">
        <v>13</v>
      </c>
      <c r="G825" s="38" t="s">
        <v>157</v>
      </c>
      <c r="H825" s="38" t="s">
        <v>158</v>
      </c>
      <c r="I825" s="38" t="s">
        <v>159</v>
      </c>
      <c r="J825" s="38" t="s">
        <v>160</v>
      </c>
      <c r="K825" s="38" t="s">
        <v>161</v>
      </c>
      <c r="L825" s="38" t="s">
        <v>162</v>
      </c>
      <c r="M825" s="38" t="s">
        <v>163</v>
      </c>
      <c r="N825" s="38" t="s">
        <v>381</v>
      </c>
      <c r="O825" s="38" t="s">
        <v>382</v>
      </c>
      <c r="P825" s="38" t="s">
        <v>315</v>
      </c>
      <c r="Q825" s="38" t="s">
        <v>810</v>
      </c>
      <c r="R825" s="38" t="s">
        <v>545</v>
      </c>
      <c r="S825" s="38" t="s">
        <v>33</v>
      </c>
      <c r="T825" s="38" t="s">
        <v>34</v>
      </c>
      <c r="U825" s="38" t="s">
        <v>18</v>
      </c>
      <c r="V825" s="38" t="s">
        <v>232</v>
      </c>
      <c r="W825" s="39" t="s">
        <v>59</v>
      </c>
      <c r="X825" s="31">
        <v>1</v>
      </c>
    </row>
    <row r="826" spans="6:24" x14ac:dyDescent="0.15">
      <c r="F826" s="37" t="s">
        <v>13</v>
      </c>
      <c r="G826" s="38" t="s">
        <v>157</v>
      </c>
      <c r="H826" s="38" t="s">
        <v>158</v>
      </c>
      <c r="I826" s="38" t="s">
        <v>159</v>
      </c>
      <c r="J826" s="38" t="s">
        <v>160</v>
      </c>
      <c r="K826" s="38" t="s">
        <v>161</v>
      </c>
      <c r="L826" s="38" t="s">
        <v>162</v>
      </c>
      <c r="M826" s="38" t="s">
        <v>163</v>
      </c>
      <c r="N826" s="38" t="s">
        <v>381</v>
      </c>
      <c r="O826" s="38" t="s">
        <v>382</v>
      </c>
      <c r="P826" s="38" t="s">
        <v>315</v>
      </c>
      <c r="Q826" s="38" t="s">
        <v>810</v>
      </c>
      <c r="R826" s="38" t="s">
        <v>312</v>
      </c>
      <c r="S826" s="38" t="s">
        <v>21</v>
      </c>
      <c r="T826" s="38" t="s">
        <v>22</v>
      </c>
      <c r="U826" s="38" t="s">
        <v>18</v>
      </c>
      <c r="V826" s="38" t="s">
        <v>232</v>
      </c>
      <c r="W826" s="39" t="s">
        <v>59</v>
      </c>
      <c r="X826" s="31">
        <v>1</v>
      </c>
    </row>
    <row r="827" spans="6:24" x14ac:dyDescent="0.15">
      <c r="F827" s="37" t="s">
        <v>13</v>
      </c>
      <c r="G827" s="38" t="s">
        <v>157</v>
      </c>
      <c r="H827" s="38" t="s">
        <v>158</v>
      </c>
      <c r="I827" s="38" t="s">
        <v>159</v>
      </c>
      <c r="J827" s="38" t="s">
        <v>160</v>
      </c>
      <c r="K827" s="38" t="s">
        <v>161</v>
      </c>
      <c r="L827" s="38" t="s">
        <v>162</v>
      </c>
      <c r="M827" s="38" t="s">
        <v>163</v>
      </c>
      <c r="N827" s="38" t="s">
        <v>381</v>
      </c>
      <c r="O827" s="38" t="s">
        <v>382</v>
      </c>
      <c r="P827" s="38" t="s">
        <v>315</v>
      </c>
      <c r="Q827" s="38" t="s">
        <v>810</v>
      </c>
      <c r="R827" s="38" t="s">
        <v>304</v>
      </c>
      <c r="S827" s="38" t="s">
        <v>23</v>
      </c>
      <c r="T827" s="38" t="s">
        <v>24</v>
      </c>
      <c r="U827" s="38" t="s">
        <v>18</v>
      </c>
      <c r="V827" s="38" t="s">
        <v>232</v>
      </c>
      <c r="W827" s="39" t="s">
        <v>59</v>
      </c>
      <c r="X827" s="31">
        <v>3</v>
      </c>
    </row>
    <row r="828" spans="6:24" x14ac:dyDescent="0.15">
      <c r="F828" s="37" t="s">
        <v>13</v>
      </c>
      <c r="G828" s="38" t="s">
        <v>157</v>
      </c>
      <c r="H828" s="38" t="s">
        <v>158</v>
      </c>
      <c r="I828" s="38" t="s">
        <v>159</v>
      </c>
      <c r="J828" s="38" t="s">
        <v>160</v>
      </c>
      <c r="K828" s="38" t="s">
        <v>161</v>
      </c>
      <c r="L828" s="38" t="s">
        <v>162</v>
      </c>
      <c r="M828" s="38" t="s">
        <v>163</v>
      </c>
      <c r="N828" s="38" t="s">
        <v>381</v>
      </c>
      <c r="O828" s="38" t="s">
        <v>382</v>
      </c>
      <c r="P828" s="38" t="s">
        <v>315</v>
      </c>
      <c r="Q828" s="38" t="s">
        <v>810</v>
      </c>
      <c r="R828" s="38" t="s">
        <v>299</v>
      </c>
      <c r="S828" s="38" t="s">
        <v>29</v>
      </c>
      <c r="T828" s="38" t="s">
        <v>30</v>
      </c>
      <c r="U828" s="38" t="s">
        <v>18</v>
      </c>
      <c r="V828" s="38" t="s">
        <v>232</v>
      </c>
      <c r="W828" s="39" t="s">
        <v>59</v>
      </c>
      <c r="X828" s="33">
        <v>20</v>
      </c>
    </row>
    <row r="829" spans="6:24" x14ac:dyDescent="0.15">
      <c r="F829" s="37" t="s">
        <v>13</v>
      </c>
      <c r="G829" s="38" t="s">
        <v>157</v>
      </c>
      <c r="H829" s="38" t="s">
        <v>158</v>
      </c>
      <c r="I829" s="38" t="s">
        <v>159</v>
      </c>
      <c r="J829" s="38" t="s">
        <v>160</v>
      </c>
      <c r="K829" s="38" t="s">
        <v>161</v>
      </c>
      <c r="L829" s="38" t="s">
        <v>162</v>
      </c>
      <c r="M829" s="38" t="s">
        <v>163</v>
      </c>
      <c r="N829" s="38" t="s">
        <v>381</v>
      </c>
      <c r="O829" s="38" t="s">
        <v>382</v>
      </c>
      <c r="P829" s="38" t="s">
        <v>315</v>
      </c>
      <c r="Q829" s="38" t="s">
        <v>810</v>
      </c>
      <c r="R829" s="38" t="s">
        <v>295</v>
      </c>
      <c r="S829" s="38" t="s">
        <v>39</v>
      </c>
      <c r="T829" s="38" t="s">
        <v>40</v>
      </c>
      <c r="U829" s="38" t="s">
        <v>18</v>
      </c>
      <c r="V829" s="38" t="s">
        <v>232</v>
      </c>
      <c r="W829" s="39" t="s">
        <v>59</v>
      </c>
      <c r="X829" s="32">
        <v>96</v>
      </c>
    </row>
    <row r="830" spans="6:24" x14ac:dyDescent="0.15">
      <c r="F830" s="37" t="s">
        <v>13</v>
      </c>
      <c r="G830" s="38" t="s">
        <v>157</v>
      </c>
      <c r="H830" s="38" t="s">
        <v>158</v>
      </c>
      <c r="I830" s="38" t="s">
        <v>159</v>
      </c>
      <c r="J830" s="38" t="s">
        <v>160</v>
      </c>
      <c r="K830" s="38" t="s">
        <v>161</v>
      </c>
      <c r="L830" s="38" t="s">
        <v>162</v>
      </c>
      <c r="M830" s="38" t="s">
        <v>163</v>
      </c>
      <c r="N830" s="38" t="s">
        <v>381</v>
      </c>
      <c r="O830" s="38" t="s">
        <v>382</v>
      </c>
      <c r="P830" s="38" t="s">
        <v>328</v>
      </c>
      <c r="Q830" s="38" t="s">
        <v>811</v>
      </c>
      <c r="R830" s="38" t="s">
        <v>330</v>
      </c>
      <c r="S830" s="38" t="s">
        <v>27</v>
      </c>
      <c r="T830" s="38" t="s">
        <v>28</v>
      </c>
      <c r="U830" s="38" t="s">
        <v>18</v>
      </c>
      <c r="V830" s="38" t="s">
        <v>276</v>
      </c>
      <c r="W830" s="39" t="s">
        <v>59</v>
      </c>
      <c r="X830" s="32">
        <v>15</v>
      </c>
    </row>
    <row r="831" spans="6:24" x14ac:dyDescent="0.15">
      <c r="F831" s="37" t="s">
        <v>13</v>
      </c>
      <c r="G831" s="38" t="s">
        <v>157</v>
      </c>
      <c r="H831" s="38" t="s">
        <v>158</v>
      </c>
      <c r="I831" s="38" t="s">
        <v>159</v>
      </c>
      <c r="J831" s="38" t="s">
        <v>160</v>
      </c>
      <c r="K831" s="38" t="s">
        <v>161</v>
      </c>
      <c r="L831" s="38" t="s">
        <v>162</v>
      </c>
      <c r="M831" s="38" t="s">
        <v>163</v>
      </c>
      <c r="N831" s="38" t="s">
        <v>381</v>
      </c>
      <c r="O831" s="38" t="s">
        <v>382</v>
      </c>
      <c r="P831" s="38" t="s">
        <v>328</v>
      </c>
      <c r="Q831" s="38" t="s">
        <v>812</v>
      </c>
      <c r="R831" s="38" t="s">
        <v>330</v>
      </c>
      <c r="S831" s="38" t="s">
        <v>27</v>
      </c>
      <c r="T831" s="38" t="s">
        <v>28</v>
      </c>
      <c r="U831" s="38" t="s">
        <v>18</v>
      </c>
      <c r="V831" s="38" t="s">
        <v>348</v>
      </c>
      <c r="W831" s="39" t="s">
        <v>59</v>
      </c>
      <c r="X831" s="32">
        <v>17</v>
      </c>
    </row>
    <row r="832" spans="6:24" x14ac:dyDescent="0.15">
      <c r="F832" s="37" t="s">
        <v>13</v>
      </c>
      <c r="G832" s="38" t="s">
        <v>157</v>
      </c>
      <c r="H832" s="38" t="s">
        <v>158</v>
      </c>
      <c r="I832" s="38" t="s">
        <v>159</v>
      </c>
      <c r="J832" s="38" t="s">
        <v>160</v>
      </c>
      <c r="K832" s="38" t="s">
        <v>161</v>
      </c>
      <c r="L832" s="38" t="s">
        <v>162</v>
      </c>
      <c r="M832" s="38" t="s">
        <v>163</v>
      </c>
      <c r="N832" s="38" t="s">
        <v>381</v>
      </c>
      <c r="O832" s="38" t="s">
        <v>382</v>
      </c>
      <c r="P832" s="38" t="s">
        <v>328</v>
      </c>
      <c r="Q832" s="38" t="s">
        <v>812</v>
      </c>
      <c r="R832" s="38" t="s">
        <v>330</v>
      </c>
      <c r="S832" s="38" t="s">
        <v>71</v>
      </c>
      <c r="T832" s="38" t="s">
        <v>72</v>
      </c>
      <c r="U832" s="38" t="s">
        <v>18</v>
      </c>
      <c r="V832" s="38" t="s">
        <v>348</v>
      </c>
      <c r="W832" s="39" t="s">
        <v>59</v>
      </c>
      <c r="X832" s="32">
        <v>3</v>
      </c>
    </row>
    <row r="833" spans="6:24" x14ac:dyDescent="0.15">
      <c r="F833" s="37" t="s">
        <v>13</v>
      </c>
      <c r="G833" s="38" t="s">
        <v>157</v>
      </c>
      <c r="H833" s="38" t="s">
        <v>158</v>
      </c>
      <c r="I833" s="38" t="s">
        <v>159</v>
      </c>
      <c r="J833" s="38" t="s">
        <v>160</v>
      </c>
      <c r="K833" s="38" t="s">
        <v>161</v>
      </c>
      <c r="L833" s="38" t="s">
        <v>162</v>
      </c>
      <c r="M833" s="38" t="s">
        <v>163</v>
      </c>
      <c r="N833" s="38" t="s">
        <v>381</v>
      </c>
      <c r="O833" s="38" t="s">
        <v>382</v>
      </c>
      <c r="P833" s="38" t="s">
        <v>328</v>
      </c>
      <c r="Q833" s="38" t="s">
        <v>812</v>
      </c>
      <c r="R833" s="38" t="s">
        <v>813</v>
      </c>
      <c r="S833" s="38" t="s">
        <v>164</v>
      </c>
      <c r="T833" s="38" t="s">
        <v>165</v>
      </c>
      <c r="U833" s="38" t="s">
        <v>18</v>
      </c>
      <c r="V833" s="38" t="s">
        <v>348</v>
      </c>
      <c r="W833" s="39" t="s">
        <v>59</v>
      </c>
      <c r="X833" s="32">
        <v>1</v>
      </c>
    </row>
    <row r="834" spans="6:24" x14ac:dyDescent="0.15">
      <c r="F834" s="37" t="s">
        <v>13</v>
      </c>
      <c r="G834" s="38" t="s">
        <v>157</v>
      </c>
      <c r="H834" s="38" t="s">
        <v>158</v>
      </c>
      <c r="I834" s="38" t="s">
        <v>159</v>
      </c>
      <c r="J834" s="38" t="s">
        <v>160</v>
      </c>
      <c r="K834" s="38" t="s">
        <v>161</v>
      </c>
      <c r="L834" s="38" t="s">
        <v>162</v>
      </c>
      <c r="M834" s="38" t="s">
        <v>163</v>
      </c>
      <c r="N834" s="38" t="s">
        <v>381</v>
      </c>
      <c r="O834" s="38" t="s">
        <v>382</v>
      </c>
      <c r="P834" s="38" t="s">
        <v>328</v>
      </c>
      <c r="Q834" s="38" t="s">
        <v>812</v>
      </c>
      <c r="R834" s="38" t="s">
        <v>332</v>
      </c>
      <c r="S834" s="38" t="s">
        <v>35</v>
      </c>
      <c r="T834" s="38" t="s">
        <v>36</v>
      </c>
      <c r="U834" s="38" t="s">
        <v>18</v>
      </c>
      <c r="V834" s="38" t="s">
        <v>348</v>
      </c>
      <c r="W834" s="39" t="s">
        <v>59</v>
      </c>
      <c r="X834" s="32">
        <v>19</v>
      </c>
    </row>
    <row r="835" spans="6:24" x14ac:dyDescent="0.15">
      <c r="F835" s="37" t="s">
        <v>13</v>
      </c>
      <c r="G835" s="38" t="s">
        <v>157</v>
      </c>
      <c r="H835" s="38" t="s">
        <v>158</v>
      </c>
      <c r="I835" s="38" t="s">
        <v>159</v>
      </c>
      <c r="J835" s="38" t="s">
        <v>160</v>
      </c>
      <c r="K835" s="38" t="s">
        <v>161</v>
      </c>
      <c r="L835" s="38" t="s">
        <v>162</v>
      </c>
      <c r="M835" s="38" t="s">
        <v>163</v>
      </c>
      <c r="N835" s="38" t="s">
        <v>381</v>
      </c>
      <c r="O835" s="38" t="s">
        <v>382</v>
      </c>
      <c r="P835" s="38" t="s">
        <v>328</v>
      </c>
      <c r="Q835" s="38" t="s">
        <v>812</v>
      </c>
      <c r="R835" s="38" t="s">
        <v>814</v>
      </c>
      <c r="S835" s="38" t="s">
        <v>166</v>
      </c>
      <c r="T835" s="38" t="s">
        <v>167</v>
      </c>
      <c r="U835" s="38" t="s">
        <v>168</v>
      </c>
      <c r="V835" s="38" t="s">
        <v>348</v>
      </c>
      <c r="W835" s="39" t="s">
        <v>59</v>
      </c>
      <c r="X835" s="32">
        <v>4</v>
      </c>
    </row>
    <row r="836" spans="6:24" x14ac:dyDescent="0.15">
      <c r="F836" s="37" t="s">
        <v>13</v>
      </c>
      <c r="G836" s="38" t="s">
        <v>157</v>
      </c>
      <c r="H836" s="38" t="s">
        <v>158</v>
      </c>
      <c r="I836" s="38" t="s">
        <v>159</v>
      </c>
      <c r="J836" s="38" t="s">
        <v>160</v>
      </c>
      <c r="K836" s="38" t="s">
        <v>161</v>
      </c>
      <c r="L836" s="38" t="s">
        <v>162</v>
      </c>
      <c r="M836" s="38" t="s">
        <v>163</v>
      </c>
      <c r="N836" s="38" t="s">
        <v>381</v>
      </c>
      <c r="O836" s="38" t="s">
        <v>382</v>
      </c>
      <c r="P836" s="38" t="s">
        <v>328</v>
      </c>
      <c r="Q836" s="38" t="s">
        <v>815</v>
      </c>
      <c r="R836" s="38" t="s">
        <v>330</v>
      </c>
      <c r="S836" s="38" t="s">
        <v>27</v>
      </c>
      <c r="T836" s="38" t="s">
        <v>28</v>
      </c>
      <c r="U836" s="38" t="s">
        <v>18</v>
      </c>
      <c r="V836" s="38" t="s">
        <v>447</v>
      </c>
      <c r="W836" s="39" t="s">
        <v>59</v>
      </c>
      <c r="X836" s="32">
        <v>12</v>
      </c>
    </row>
    <row r="837" spans="6:24" x14ac:dyDescent="0.15">
      <c r="F837" s="37" t="s">
        <v>13</v>
      </c>
      <c r="G837" s="38" t="s">
        <v>157</v>
      </c>
      <c r="H837" s="38" t="s">
        <v>158</v>
      </c>
      <c r="I837" s="38" t="s">
        <v>159</v>
      </c>
      <c r="J837" s="38" t="s">
        <v>160</v>
      </c>
      <c r="K837" s="38" t="s">
        <v>161</v>
      </c>
      <c r="L837" s="38" t="s">
        <v>162</v>
      </c>
      <c r="M837" s="38" t="s">
        <v>163</v>
      </c>
      <c r="N837" s="38" t="s">
        <v>381</v>
      </c>
      <c r="O837" s="38" t="s">
        <v>382</v>
      </c>
      <c r="P837" s="38" t="s">
        <v>328</v>
      </c>
      <c r="Q837" s="38" t="s">
        <v>816</v>
      </c>
      <c r="R837" s="38" t="s">
        <v>330</v>
      </c>
      <c r="S837" s="38" t="s">
        <v>27</v>
      </c>
      <c r="T837" s="38" t="s">
        <v>28</v>
      </c>
      <c r="U837" s="38" t="s">
        <v>18</v>
      </c>
      <c r="V837" s="38" t="s">
        <v>754</v>
      </c>
      <c r="W837" s="39" t="s">
        <v>59</v>
      </c>
      <c r="X837" s="32">
        <v>15</v>
      </c>
    </row>
    <row r="838" spans="6:24" x14ac:dyDescent="0.15">
      <c r="F838" s="37" t="s">
        <v>13</v>
      </c>
      <c r="G838" s="38" t="s">
        <v>157</v>
      </c>
      <c r="H838" s="38" t="s">
        <v>158</v>
      </c>
      <c r="I838" s="38" t="s">
        <v>159</v>
      </c>
      <c r="J838" s="38" t="s">
        <v>160</v>
      </c>
      <c r="K838" s="38" t="s">
        <v>161</v>
      </c>
      <c r="L838" s="38" t="s">
        <v>162</v>
      </c>
      <c r="M838" s="38" t="s">
        <v>163</v>
      </c>
      <c r="N838" s="38" t="s">
        <v>381</v>
      </c>
      <c r="O838" s="38" t="s">
        <v>382</v>
      </c>
      <c r="P838" s="38" t="s">
        <v>328</v>
      </c>
      <c r="Q838" s="38" t="s">
        <v>817</v>
      </c>
      <c r="R838" s="38" t="s">
        <v>330</v>
      </c>
      <c r="S838" s="38" t="s">
        <v>27</v>
      </c>
      <c r="T838" s="38" t="s">
        <v>28</v>
      </c>
      <c r="U838" s="38" t="s">
        <v>18</v>
      </c>
      <c r="V838" s="38" t="s">
        <v>671</v>
      </c>
      <c r="W838" s="39" t="s">
        <v>59</v>
      </c>
      <c r="X838" s="32">
        <v>12</v>
      </c>
    </row>
    <row r="839" spans="6:24" x14ac:dyDescent="0.15">
      <c r="F839" s="37" t="s">
        <v>13</v>
      </c>
      <c r="G839" s="38" t="s">
        <v>157</v>
      </c>
      <c r="H839" s="38" t="s">
        <v>158</v>
      </c>
      <c r="I839" s="38" t="s">
        <v>159</v>
      </c>
      <c r="J839" s="38" t="s">
        <v>160</v>
      </c>
      <c r="K839" s="38" t="s">
        <v>161</v>
      </c>
      <c r="L839" s="38" t="s">
        <v>162</v>
      </c>
      <c r="M839" s="38" t="s">
        <v>163</v>
      </c>
      <c r="N839" s="38" t="s">
        <v>381</v>
      </c>
      <c r="O839" s="38" t="s">
        <v>382</v>
      </c>
      <c r="P839" s="38" t="s">
        <v>328</v>
      </c>
      <c r="Q839" s="38" t="s">
        <v>818</v>
      </c>
      <c r="R839" s="38" t="s">
        <v>330</v>
      </c>
      <c r="S839" s="38" t="s">
        <v>27</v>
      </c>
      <c r="T839" s="38" t="s">
        <v>28</v>
      </c>
      <c r="U839" s="38" t="s">
        <v>18</v>
      </c>
      <c r="V839" s="38" t="s">
        <v>245</v>
      </c>
      <c r="W839" s="39" t="s">
        <v>59</v>
      </c>
      <c r="X839" s="32">
        <v>6</v>
      </c>
    </row>
    <row r="840" spans="6:24" x14ac:dyDescent="0.15">
      <c r="F840" s="37" t="s">
        <v>13</v>
      </c>
      <c r="G840" s="38" t="s">
        <v>157</v>
      </c>
      <c r="H840" s="38" t="s">
        <v>158</v>
      </c>
      <c r="I840" s="38" t="s">
        <v>159</v>
      </c>
      <c r="J840" s="38" t="s">
        <v>160</v>
      </c>
      <c r="K840" s="38" t="s">
        <v>161</v>
      </c>
      <c r="L840" s="38" t="s">
        <v>162</v>
      </c>
      <c r="M840" s="38" t="s">
        <v>163</v>
      </c>
      <c r="N840" s="38" t="s">
        <v>381</v>
      </c>
      <c r="O840" s="38" t="s">
        <v>382</v>
      </c>
      <c r="P840" s="38" t="s">
        <v>328</v>
      </c>
      <c r="Q840" s="38" t="s">
        <v>818</v>
      </c>
      <c r="R840" s="38" t="s">
        <v>813</v>
      </c>
      <c r="S840" s="38" t="s">
        <v>164</v>
      </c>
      <c r="T840" s="38" t="s">
        <v>165</v>
      </c>
      <c r="U840" s="38" t="s">
        <v>18</v>
      </c>
      <c r="V840" s="38" t="s">
        <v>245</v>
      </c>
      <c r="W840" s="39" t="s">
        <v>59</v>
      </c>
      <c r="X840" s="32">
        <v>1</v>
      </c>
    </row>
    <row r="841" spans="6:24" x14ac:dyDescent="0.15">
      <c r="F841" s="37" t="s">
        <v>13</v>
      </c>
      <c r="G841" s="38" t="s">
        <v>157</v>
      </c>
      <c r="H841" s="38" t="s">
        <v>158</v>
      </c>
      <c r="I841" s="38" t="s">
        <v>159</v>
      </c>
      <c r="J841" s="38" t="s">
        <v>160</v>
      </c>
      <c r="K841" s="38" t="s">
        <v>161</v>
      </c>
      <c r="L841" s="38" t="s">
        <v>162</v>
      </c>
      <c r="M841" s="38" t="s">
        <v>163</v>
      </c>
      <c r="N841" s="38" t="s">
        <v>381</v>
      </c>
      <c r="O841" s="38" t="s">
        <v>382</v>
      </c>
      <c r="P841" s="38" t="s">
        <v>328</v>
      </c>
      <c r="Q841" s="38" t="s">
        <v>818</v>
      </c>
      <c r="R841" s="38" t="s">
        <v>332</v>
      </c>
      <c r="S841" s="38" t="s">
        <v>35</v>
      </c>
      <c r="T841" s="38" t="s">
        <v>36</v>
      </c>
      <c r="U841" s="38" t="s">
        <v>18</v>
      </c>
      <c r="V841" s="38" t="s">
        <v>245</v>
      </c>
      <c r="W841" s="39" t="s">
        <v>59</v>
      </c>
      <c r="X841" s="32">
        <v>19</v>
      </c>
    </row>
    <row r="842" spans="6:24" x14ac:dyDescent="0.15">
      <c r="F842" s="37" t="s">
        <v>13</v>
      </c>
      <c r="G842" s="38" t="s">
        <v>157</v>
      </c>
      <c r="H842" s="38" t="s">
        <v>158</v>
      </c>
      <c r="I842" s="38" t="s">
        <v>159</v>
      </c>
      <c r="J842" s="38" t="s">
        <v>160</v>
      </c>
      <c r="K842" s="38" t="s">
        <v>161</v>
      </c>
      <c r="L842" s="38" t="s">
        <v>162</v>
      </c>
      <c r="M842" s="38" t="s">
        <v>163</v>
      </c>
      <c r="N842" s="38" t="s">
        <v>381</v>
      </c>
      <c r="O842" s="38" t="s">
        <v>382</v>
      </c>
      <c r="P842" s="38" t="s">
        <v>328</v>
      </c>
      <c r="Q842" s="38" t="s">
        <v>818</v>
      </c>
      <c r="R842" s="38" t="s">
        <v>814</v>
      </c>
      <c r="S842" s="38" t="s">
        <v>166</v>
      </c>
      <c r="T842" s="38" t="s">
        <v>167</v>
      </c>
      <c r="U842" s="38" t="s">
        <v>168</v>
      </c>
      <c r="V842" s="38" t="s">
        <v>245</v>
      </c>
      <c r="W842" s="39" t="s">
        <v>59</v>
      </c>
      <c r="X842" s="32">
        <v>4</v>
      </c>
    </row>
    <row r="843" spans="6:24" x14ac:dyDescent="0.15">
      <c r="F843" s="37" t="s">
        <v>13</v>
      </c>
      <c r="G843" s="38" t="s">
        <v>157</v>
      </c>
      <c r="H843" s="38" t="s">
        <v>158</v>
      </c>
      <c r="I843" s="38" t="s">
        <v>159</v>
      </c>
      <c r="J843" s="38" t="s">
        <v>160</v>
      </c>
      <c r="K843" s="38" t="s">
        <v>161</v>
      </c>
      <c r="L843" s="38" t="s">
        <v>162</v>
      </c>
      <c r="M843" s="38" t="s">
        <v>163</v>
      </c>
      <c r="N843" s="38" t="s">
        <v>381</v>
      </c>
      <c r="O843" s="38" t="s">
        <v>382</v>
      </c>
      <c r="P843" s="38" t="s">
        <v>328</v>
      </c>
      <c r="Q843" s="38" t="s">
        <v>819</v>
      </c>
      <c r="R843" s="38" t="s">
        <v>330</v>
      </c>
      <c r="S843" s="38" t="s">
        <v>27</v>
      </c>
      <c r="T843" s="38" t="s">
        <v>28</v>
      </c>
      <c r="U843" s="38" t="s">
        <v>18</v>
      </c>
      <c r="V843" s="38" t="s">
        <v>820</v>
      </c>
      <c r="W843" s="39" t="s">
        <v>59</v>
      </c>
      <c r="X843" s="32">
        <v>14</v>
      </c>
    </row>
    <row r="844" spans="6:24" x14ac:dyDescent="0.15">
      <c r="F844" s="37" t="s">
        <v>13</v>
      </c>
      <c r="G844" s="38" t="s">
        <v>157</v>
      </c>
      <c r="H844" s="38" t="s">
        <v>158</v>
      </c>
      <c r="I844" s="38" t="s">
        <v>159</v>
      </c>
      <c r="J844" s="38" t="s">
        <v>160</v>
      </c>
      <c r="K844" s="38" t="s">
        <v>161</v>
      </c>
      <c r="L844" s="38" t="s">
        <v>162</v>
      </c>
      <c r="M844" s="38" t="s">
        <v>163</v>
      </c>
      <c r="N844" s="38" t="s">
        <v>381</v>
      </c>
      <c r="O844" s="38" t="s">
        <v>382</v>
      </c>
      <c r="P844" s="38" t="s">
        <v>328</v>
      </c>
      <c r="Q844" s="38" t="s">
        <v>821</v>
      </c>
      <c r="R844" s="38" t="s">
        <v>330</v>
      </c>
      <c r="S844" s="38" t="s">
        <v>27</v>
      </c>
      <c r="T844" s="38" t="s">
        <v>28</v>
      </c>
      <c r="U844" s="38" t="s">
        <v>18</v>
      </c>
      <c r="V844" s="38" t="s">
        <v>797</v>
      </c>
      <c r="W844" s="39" t="s">
        <v>59</v>
      </c>
      <c r="X844" s="32">
        <v>12</v>
      </c>
    </row>
    <row r="845" spans="6:24" x14ac:dyDescent="0.15">
      <c r="F845" s="37" t="s">
        <v>13</v>
      </c>
      <c r="G845" s="38" t="s">
        <v>157</v>
      </c>
      <c r="H845" s="38" t="s">
        <v>158</v>
      </c>
      <c r="I845" s="38" t="s">
        <v>159</v>
      </c>
      <c r="J845" s="38" t="s">
        <v>160</v>
      </c>
      <c r="K845" s="38" t="s">
        <v>161</v>
      </c>
      <c r="L845" s="38" t="s">
        <v>162</v>
      </c>
      <c r="M845" s="38" t="s">
        <v>163</v>
      </c>
      <c r="N845" s="38" t="s">
        <v>381</v>
      </c>
      <c r="O845" s="38" t="s">
        <v>382</v>
      </c>
      <c r="P845" s="38" t="s">
        <v>328</v>
      </c>
      <c r="Q845" s="38" t="s">
        <v>821</v>
      </c>
      <c r="R845" s="38" t="s">
        <v>330</v>
      </c>
      <c r="S845" s="38" t="s">
        <v>71</v>
      </c>
      <c r="T845" s="38" t="s">
        <v>72</v>
      </c>
      <c r="U845" s="38" t="s">
        <v>18</v>
      </c>
      <c r="V845" s="38" t="s">
        <v>797</v>
      </c>
      <c r="W845" s="39" t="s">
        <v>59</v>
      </c>
      <c r="X845" s="32">
        <v>1</v>
      </c>
    </row>
    <row r="846" spans="6:24" x14ac:dyDescent="0.15">
      <c r="F846" s="37" t="s">
        <v>13</v>
      </c>
      <c r="G846" s="38" t="s">
        <v>157</v>
      </c>
      <c r="H846" s="38" t="s">
        <v>158</v>
      </c>
      <c r="I846" s="38" t="s">
        <v>159</v>
      </c>
      <c r="J846" s="38" t="s">
        <v>160</v>
      </c>
      <c r="K846" s="38" t="s">
        <v>161</v>
      </c>
      <c r="L846" s="38" t="s">
        <v>162</v>
      </c>
      <c r="M846" s="38" t="s">
        <v>163</v>
      </c>
      <c r="N846" s="38" t="s">
        <v>381</v>
      </c>
      <c r="O846" s="38" t="s">
        <v>382</v>
      </c>
      <c r="P846" s="38" t="s">
        <v>328</v>
      </c>
      <c r="Q846" s="38" t="s">
        <v>822</v>
      </c>
      <c r="R846" s="38" t="s">
        <v>330</v>
      </c>
      <c r="S846" s="38" t="s">
        <v>27</v>
      </c>
      <c r="T846" s="38" t="s">
        <v>28</v>
      </c>
      <c r="U846" s="38" t="s">
        <v>18</v>
      </c>
      <c r="V846" s="38" t="s">
        <v>284</v>
      </c>
      <c r="W846" s="39" t="s">
        <v>59</v>
      </c>
      <c r="X846" s="32">
        <v>15</v>
      </c>
    </row>
    <row r="847" spans="6:24" x14ac:dyDescent="0.15">
      <c r="F847" s="37" t="s">
        <v>13</v>
      </c>
      <c r="G847" s="38" t="s">
        <v>157</v>
      </c>
      <c r="H847" s="38" t="s">
        <v>158</v>
      </c>
      <c r="I847" s="38" t="s">
        <v>159</v>
      </c>
      <c r="J847" s="38" t="s">
        <v>160</v>
      </c>
      <c r="K847" s="38" t="s">
        <v>161</v>
      </c>
      <c r="L847" s="38" t="s">
        <v>162</v>
      </c>
      <c r="M847" s="38" t="s">
        <v>163</v>
      </c>
      <c r="N847" s="38" t="s">
        <v>381</v>
      </c>
      <c r="O847" s="38" t="s">
        <v>382</v>
      </c>
      <c r="P847" s="38" t="s">
        <v>328</v>
      </c>
      <c r="Q847" s="38" t="s">
        <v>822</v>
      </c>
      <c r="R847" s="38" t="s">
        <v>330</v>
      </c>
      <c r="S847" s="38" t="s">
        <v>71</v>
      </c>
      <c r="T847" s="38" t="s">
        <v>72</v>
      </c>
      <c r="U847" s="38" t="s">
        <v>18</v>
      </c>
      <c r="V847" s="38" t="s">
        <v>284</v>
      </c>
      <c r="W847" s="39" t="s">
        <v>59</v>
      </c>
      <c r="X847" s="32">
        <v>1</v>
      </c>
    </row>
    <row r="848" spans="6:24" x14ac:dyDescent="0.15">
      <c r="F848" s="37" t="s">
        <v>13</v>
      </c>
      <c r="G848" s="38" t="s">
        <v>157</v>
      </c>
      <c r="H848" s="38" t="s">
        <v>158</v>
      </c>
      <c r="I848" s="38" t="s">
        <v>159</v>
      </c>
      <c r="J848" s="38" t="s">
        <v>160</v>
      </c>
      <c r="K848" s="38" t="s">
        <v>161</v>
      </c>
      <c r="L848" s="38" t="s">
        <v>162</v>
      </c>
      <c r="M848" s="38" t="s">
        <v>163</v>
      </c>
      <c r="N848" s="38" t="s">
        <v>381</v>
      </c>
      <c r="O848" s="38" t="s">
        <v>382</v>
      </c>
      <c r="P848" s="38" t="s">
        <v>328</v>
      </c>
      <c r="Q848" s="38" t="s">
        <v>822</v>
      </c>
      <c r="R848" s="38" t="s">
        <v>813</v>
      </c>
      <c r="S848" s="38" t="s">
        <v>164</v>
      </c>
      <c r="T848" s="38" t="s">
        <v>165</v>
      </c>
      <c r="U848" s="38" t="s">
        <v>18</v>
      </c>
      <c r="V848" s="38" t="s">
        <v>284</v>
      </c>
      <c r="W848" s="39" t="s">
        <v>59</v>
      </c>
      <c r="X848" s="32">
        <v>1</v>
      </c>
    </row>
    <row r="849" spans="6:24" x14ac:dyDescent="0.15">
      <c r="F849" s="37" t="s">
        <v>13</v>
      </c>
      <c r="G849" s="38" t="s">
        <v>157</v>
      </c>
      <c r="H849" s="38" t="s">
        <v>158</v>
      </c>
      <c r="I849" s="38" t="s">
        <v>159</v>
      </c>
      <c r="J849" s="38" t="s">
        <v>160</v>
      </c>
      <c r="K849" s="38" t="s">
        <v>161</v>
      </c>
      <c r="L849" s="38" t="s">
        <v>162</v>
      </c>
      <c r="M849" s="38" t="s">
        <v>163</v>
      </c>
      <c r="N849" s="38" t="s">
        <v>381</v>
      </c>
      <c r="O849" s="38" t="s">
        <v>382</v>
      </c>
      <c r="P849" s="38" t="s">
        <v>328</v>
      </c>
      <c r="Q849" s="38" t="s">
        <v>822</v>
      </c>
      <c r="R849" s="38" t="s">
        <v>332</v>
      </c>
      <c r="S849" s="38" t="s">
        <v>35</v>
      </c>
      <c r="T849" s="38" t="s">
        <v>36</v>
      </c>
      <c r="U849" s="38" t="s">
        <v>18</v>
      </c>
      <c r="V849" s="38" t="s">
        <v>284</v>
      </c>
      <c r="W849" s="39" t="s">
        <v>59</v>
      </c>
      <c r="X849" s="32">
        <v>19</v>
      </c>
    </row>
    <row r="850" spans="6:24" x14ac:dyDescent="0.15">
      <c r="F850" s="37" t="s">
        <v>13</v>
      </c>
      <c r="G850" s="38" t="s">
        <v>157</v>
      </c>
      <c r="H850" s="38" t="s">
        <v>158</v>
      </c>
      <c r="I850" s="38" t="s">
        <v>159</v>
      </c>
      <c r="J850" s="38" t="s">
        <v>160</v>
      </c>
      <c r="K850" s="38" t="s">
        <v>161</v>
      </c>
      <c r="L850" s="38" t="s">
        <v>162</v>
      </c>
      <c r="M850" s="38" t="s">
        <v>163</v>
      </c>
      <c r="N850" s="38" t="s">
        <v>381</v>
      </c>
      <c r="O850" s="38" t="s">
        <v>382</v>
      </c>
      <c r="P850" s="38" t="s">
        <v>328</v>
      </c>
      <c r="Q850" s="38" t="s">
        <v>822</v>
      </c>
      <c r="R850" s="38" t="s">
        <v>814</v>
      </c>
      <c r="S850" s="38" t="s">
        <v>166</v>
      </c>
      <c r="T850" s="38" t="s">
        <v>167</v>
      </c>
      <c r="U850" s="38" t="s">
        <v>168</v>
      </c>
      <c r="V850" s="38" t="s">
        <v>284</v>
      </c>
      <c r="W850" s="39" t="s">
        <v>59</v>
      </c>
      <c r="X850" s="32">
        <v>4</v>
      </c>
    </row>
    <row r="851" spans="6:24" x14ac:dyDescent="0.15">
      <c r="F851" s="37" t="s">
        <v>13</v>
      </c>
      <c r="G851" s="38" t="s">
        <v>157</v>
      </c>
      <c r="H851" s="38" t="s">
        <v>158</v>
      </c>
      <c r="I851" s="38" t="s">
        <v>159</v>
      </c>
      <c r="J851" s="38" t="s">
        <v>160</v>
      </c>
      <c r="K851" s="38" t="s">
        <v>161</v>
      </c>
      <c r="L851" s="38" t="s">
        <v>162</v>
      </c>
      <c r="M851" s="38" t="s">
        <v>163</v>
      </c>
      <c r="N851" s="38" t="s">
        <v>381</v>
      </c>
      <c r="O851" s="38" t="s">
        <v>382</v>
      </c>
      <c r="P851" s="38" t="s">
        <v>328</v>
      </c>
      <c r="Q851" s="38" t="s">
        <v>823</v>
      </c>
      <c r="R851" s="38" t="s">
        <v>330</v>
      </c>
      <c r="S851" s="38" t="s">
        <v>27</v>
      </c>
      <c r="T851" s="38" t="s">
        <v>28</v>
      </c>
      <c r="U851" s="38" t="s">
        <v>18</v>
      </c>
      <c r="V851" s="38" t="s">
        <v>279</v>
      </c>
      <c r="W851" s="39" t="s">
        <v>59</v>
      </c>
      <c r="X851" s="32">
        <v>19</v>
      </c>
    </row>
    <row r="852" spans="6:24" x14ac:dyDescent="0.15">
      <c r="F852" s="37" t="s">
        <v>13</v>
      </c>
      <c r="G852" s="38" t="s">
        <v>157</v>
      </c>
      <c r="H852" s="38" t="s">
        <v>158</v>
      </c>
      <c r="I852" s="38" t="s">
        <v>159</v>
      </c>
      <c r="J852" s="38" t="s">
        <v>160</v>
      </c>
      <c r="K852" s="38" t="s">
        <v>161</v>
      </c>
      <c r="L852" s="38" t="s">
        <v>162</v>
      </c>
      <c r="M852" s="38" t="s">
        <v>163</v>
      </c>
      <c r="N852" s="38" t="s">
        <v>381</v>
      </c>
      <c r="O852" s="38" t="s">
        <v>382</v>
      </c>
      <c r="P852" s="38" t="s">
        <v>328</v>
      </c>
      <c r="Q852" s="38" t="s">
        <v>824</v>
      </c>
      <c r="R852" s="38" t="s">
        <v>330</v>
      </c>
      <c r="S852" s="38" t="s">
        <v>27</v>
      </c>
      <c r="T852" s="38" t="s">
        <v>28</v>
      </c>
      <c r="U852" s="38" t="s">
        <v>18</v>
      </c>
      <c r="V852" s="38" t="s">
        <v>268</v>
      </c>
      <c r="W852" s="39" t="s">
        <v>59</v>
      </c>
      <c r="X852" s="32">
        <v>17</v>
      </c>
    </row>
    <row r="853" spans="6:24" x14ac:dyDescent="0.15">
      <c r="F853" s="37" t="s">
        <v>13</v>
      </c>
      <c r="G853" s="38" t="s">
        <v>157</v>
      </c>
      <c r="H853" s="38" t="s">
        <v>158</v>
      </c>
      <c r="I853" s="38" t="s">
        <v>159</v>
      </c>
      <c r="J853" s="38" t="s">
        <v>160</v>
      </c>
      <c r="K853" s="38" t="s">
        <v>161</v>
      </c>
      <c r="L853" s="38" t="s">
        <v>162</v>
      </c>
      <c r="M853" s="38" t="s">
        <v>163</v>
      </c>
      <c r="N853" s="38" t="s">
        <v>381</v>
      </c>
      <c r="O853" s="38" t="s">
        <v>382</v>
      </c>
      <c r="P853" s="38" t="s">
        <v>328</v>
      </c>
      <c r="Q853" s="38" t="s">
        <v>824</v>
      </c>
      <c r="R853" s="38" t="s">
        <v>330</v>
      </c>
      <c r="S853" s="38" t="s">
        <v>71</v>
      </c>
      <c r="T853" s="38" t="s">
        <v>72</v>
      </c>
      <c r="U853" s="38" t="s">
        <v>18</v>
      </c>
      <c r="V853" s="38" t="s">
        <v>268</v>
      </c>
      <c r="W853" s="39" t="s">
        <v>59</v>
      </c>
      <c r="X853" s="32">
        <v>1</v>
      </c>
    </row>
    <row r="854" spans="6:24" x14ac:dyDescent="0.15">
      <c r="F854" s="37" t="s">
        <v>13</v>
      </c>
      <c r="G854" s="38" t="s">
        <v>157</v>
      </c>
      <c r="H854" s="38" t="s">
        <v>158</v>
      </c>
      <c r="I854" s="38" t="s">
        <v>159</v>
      </c>
      <c r="J854" s="38" t="s">
        <v>160</v>
      </c>
      <c r="K854" s="38" t="s">
        <v>161</v>
      </c>
      <c r="L854" s="38" t="s">
        <v>162</v>
      </c>
      <c r="M854" s="38" t="s">
        <v>163</v>
      </c>
      <c r="N854" s="38" t="s">
        <v>381</v>
      </c>
      <c r="O854" s="38" t="s">
        <v>382</v>
      </c>
      <c r="P854" s="38" t="s">
        <v>328</v>
      </c>
      <c r="Q854" s="38" t="s">
        <v>825</v>
      </c>
      <c r="R854" s="38" t="s">
        <v>330</v>
      </c>
      <c r="S854" s="38" t="s">
        <v>27</v>
      </c>
      <c r="T854" s="38" t="s">
        <v>28</v>
      </c>
      <c r="U854" s="38" t="s">
        <v>18</v>
      </c>
      <c r="V854" s="38" t="s">
        <v>550</v>
      </c>
      <c r="W854" s="39" t="s">
        <v>59</v>
      </c>
      <c r="X854" s="32">
        <v>21</v>
      </c>
    </row>
    <row r="855" spans="6:24" x14ac:dyDescent="0.15">
      <c r="F855" s="37" t="s">
        <v>13</v>
      </c>
      <c r="G855" s="38" t="s">
        <v>157</v>
      </c>
      <c r="H855" s="38" t="s">
        <v>158</v>
      </c>
      <c r="I855" s="38" t="s">
        <v>159</v>
      </c>
      <c r="J855" s="38" t="s">
        <v>160</v>
      </c>
      <c r="K855" s="38" t="s">
        <v>161</v>
      </c>
      <c r="L855" s="38" t="s">
        <v>162</v>
      </c>
      <c r="M855" s="38" t="s">
        <v>163</v>
      </c>
      <c r="N855" s="38" t="s">
        <v>381</v>
      </c>
      <c r="O855" s="38" t="s">
        <v>382</v>
      </c>
      <c r="P855" s="38" t="s">
        <v>328</v>
      </c>
      <c r="Q855" s="38" t="s">
        <v>826</v>
      </c>
      <c r="R855" s="38" t="s">
        <v>330</v>
      </c>
      <c r="S855" s="38" t="s">
        <v>27</v>
      </c>
      <c r="T855" s="38" t="s">
        <v>28</v>
      </c>
      <c r="U855" s="38" t="s">
        <v>18</v>
      </c>
      <c r="V855" s="38" t="s">
        <v>775</v>
      </c>
      <c r="W855" s="39" t="s">
        <v>59</v>
      </c>
      <c r="X855" s="32">
        <v>20</v>
      </c>
    </row>
    <row r="856" spans="6:24" x14ac:dyDescent="0.15">
      <c r="F856" s="37" t="s">
        <v>13</v>
      </c>
      <c r="G856" s="38" t="s">
        <v>157</v>
      </c>
      <c r="H856" s="38" t="s">
        <v>158</v>
      </c>
      <c r="I856" s="38" t="s">
        <v>159</v>
      </c>
      <c r="J856" s="38" t="s">
        <v>160</v>
      </c>
      <c r="K856" s="38" t="s">
        <v>161</v>
      </c>
      <c r="L856" s="38" t="s">
        <v>162</v>
      </c>
      <c r="M856" s="38" t="s">
        <v>163</v>
      </c>
      <c r="N856" s="38" t="s">
        <v>381</v>
      </c>
      <c r="O856" s="38" t="s">
        <v>382</v>
      </c>
      <c r="P856" s="38" t="s">
        <v>328</v>
      </c>
      <c r="Q856" s="38" t="s">
        <v>826</v>
      </c>
      <c r="R856" s="38" t="s">
        <v>813</v>
      </c>
      <c r="S856" s="38" t="s">
        <v>164</v>
      </c>
      <c r="T856" s="38" t="s">
        <v>165</v>
      </c>
      <c r="U856" s="38" t="s">
        <v>18</v>
      </c>
      <c r="V856" s="38" t="s">
        <v>775</v>
      </c>
      <c r="W856" s="39" t="s">
        <v>59</v>
      </c>
      <c r="X856" s="32">
        <v>1</v>
      </c>
    </row>
    <row r="857" spans="6:24" x14ac:dyDescent="0.15">
      <c r="F857" s="37" t="s">
        <v>13</v>
      </c>
      <c r="G857" s="38" t="s">
        <v>157</v>
      </c>
      <c r="H857" s="38" t="s">
        <v>158</v>
      </c>
      <c r="I857" s="38" t="s">
        <v>159</v>
      </c>
      <c r="J857" s="38" t="s">
        <v>160</v>
      </c>
      <c r="K857" s="38" t="s">
        <v>161</v>
      </c>
      <c r="L857" s="38" t="s">
        <v>162</v>
      </c>
      <c r="M857" s="38" t="s">
        <v>163</v>
      </c>
      <c r="N857" s="38" t="s">
        <v>381</v>
      </c>
      <c r="O857" s="38" t="s">
        <v>382</v>
      </c>
      <c r="P857" s="38" t="s">
        <v>328</v>
      </c>
      <c r="Q857" s="38" t="s">
        <v>826</v>
      </c>
      <c r="R857" s="38" t="s">
        <v>332</v>
      </c>
      <c r="S857" s="38" t="s">
        <v>35</v>
      </c>
      <c r="T857" s="38" t="s">
        <v>36</v>
      </c>
      <c r="U857" s="38" t="s">
        <v>18</v>
      </c>
      <c r="V857" s="38" t="s">
        <v>775</v>
      </c>
      <c r="W857" s="39" t="s">
        <v>59</v>
      </c>
      <c r="X857" s="32">
        <v>19</v>
      </c>
    </row>
    <row r="858" spans="6:24" x14ac:dyDescent="0.15">
      <c r="F858" s="37" t="s">
        <v>13</v>
      </c>
      <c r="G858" s="38" t="s">
        <v>157</v>
      </c>
      <c r="H858" s="38" t="s">
        <v>158</v>
      </c>
      <c r="I858" s="38" t="s">
        <v>159</v>
      </c>
      <c r="J858" s="38" t="s">
        <v>160</v>
      </c>
      <c r="K858" s="38" t="s">
        <v>161</v>
      </c>
      <c r="L858" s="38" t="s">
        <v>162</v>
      </c>
      <c r="M858" s="38" t="s">
        <v>163</v>
      </c>
      <c r="N858" s="38" t="s">
        <v>381</v>
      </c>
      <c r="O858" s="38" t="s">
        <v>382</v>
      </c>
      <c r="P858" s="38" t="s">
        <v>328</v>
      </c>
      <c r="Q858" s="38" t="s">
        <v>826</v>
      </c>
      <c r="R858" s="38" t="s">
        <v>814</v>
      </c>
      <c r="S858" s="38" t="s">
        <v>166</v>
      </c>
      <c r="T858" s="38" t="s">
        <v>167</v>
      </c>
      <c r="U858" s="38" t="s">
        <v>168</v>
      </c>
      <c r="V858" s="38" t="s">
        <v>775</v>
      </c>
      <c r="W858" s="39" t="s">
        <v>59</v>
      </c>
      <c r="X858" s="32">
        <v>4</v>
      </c>
    </row>
    <row r="859" spans="6:24" x14ac:dyDescent="0.15">
      <c r="F859" s="37" t="s">
        <v>13</v>
      </c>
      <c r="G859" s="38" t="s">
        <v>157</v>
      </c>
      <c r="H859" s="38" t="s">
        <v>158</v>
      </c>
      <c r="I859" s="38" t="s">
        <v>159</v>
      </c>
      <c r="J859" s="38" t="s">
        <v>160</v>
      </c>
      <c r="K859" s="38" t="s">
        <v>161</v>
      </c>
      <c r="L859" s="38" t="s">
        <v>162</v>
      </c>
      <c r="M859" s="38" t="s">
        <v>163</v>
      </c>
      <c r="N859" s="38" t="s">
        <v>381</v>
      </c>
      <c r="O859" s="38" t="s">
        <v>382</v>
      </c>
      <c r="P859" s="38" t="s">
        <v>328</v>
      </c>
      <c r="Q859" s="38" t="s">
        <v>827</v>
      </c>
      <c r="R859" s="38" t="s">
        <v>330</v>
      </c>
      <c r="S859" s="38" t="s">
        <v>27</v>
      </c>
      <c r="T859" s="38" t="s">
        <v>28</v>
      </c>
      <c r="U859" s="38" t="s">
        <v>18</v>
      </c>
      <c r="V859" s="38" t="s">
        <v>260</v>
      </c>
      <c r="W859" s="39" t="s">
        <v>59</v>
      </c>
      <c r="X859" s="32">
        <v>15</v>
      </c>
    </row>
    <row r="860" spans="6:24" x14ac:dyDescent="0.15">
      <c r="F860" s="37" t="s">
        <v>13</v>
      </c>
      <c r="G860" s="38" t="s">
        <v>157</v>
      </c>
      <c r="H860" s="38" t="s">
        <v>158</v>
      </c>
      <c r="I860" s="38" t="s">
        <v>159</v>
      </c>
      <c r="J860" s="38" t="s">
        <v>160</v>
      </c>
      <c r="K860" s="38" t="s">
        <v>161</v>
      </c>
      <c r="L860" s="38" t="s">
        <v>162</v>
      </c>
      <c r="M860" s="38" t="s">
        <v>163</v>
      </c>
      <c r="N860" s="38" t="s">
        <v>381</v>
      </c>
      <c r="O860" s="38" t="s">
        <v>382</v>
      </c>
      <c r="P860" s="38" t="s">
        <v>328</v>
      </c>
      <c r="Q860" s="38" t="s">
        <v>827</v>
      </c>
      <c r="R860" s="38" t="s">
        <v>330</v>
      </c>
      <c r="S860" s="38" t="s">
        <v>71</v>
      </c>
      <c r="T860" s="38" t="s">
        <v>72</v>
      </c>
      <c r="U860" s="38" t="s">
        <v>18</v>
      </c>
      <c r="V860" s="38" t="s">
        <v>260</v>
      </c>
      <c r="W860" s="39" t="s">
        <v>59</v>
      </c>
      <c r="X860" s="32">
        <v>1</v>
      </c>
    </row>
    <row r="861" spans="6:24" x14ac:dyDescent="0.15">
      <c r="F861" s="37" t="s">
        <v>13</v>
      </c>
      <c r="G861" s="38" t="s">
        <v>157</v>
      </c>
      <c r="H861" s="38" t="s">
        <v>158</v>
      </c>
      <c r="I861" s="38" t="s">
        <v>159</v>
      </c>
      <c r="J861" s="38" t="s">
        <v>160</v>
      </c>
      <c r="K861" s="38" t="s">
        <v>161</v>
      </c>
      <c r="L861" s="38" t="s">
        <v>162</v>
      </c>
      <c r="M861" s="38" t="s">
        <v>163</v>
      </c>
      <c r="N861" s="38" t="s">
        <v>381</v>
      </c>
      <c r="O861" s="38" t="s">
        <v>382</v>
      </c>
      <c r="P861" s="38" t="s">
        <v>328</v>
      </c>
      <c r="Q861" s="38" t="s">
        <v>828</v>
      </c>
      <c r="R861" s="38" t="s">
        <v>330</v>
      </c>
      <c r="S861" s="38" t="s">
        <v>27</v>
      </c>
      <c r="T861" s="38" t="s">
        <v>28</v>
      </c>
      <c r="U861" s="38" t="s">
        <v>18</v>
      </c>
      <c r="V861" s="38" t="s">
        <v>275</v>
      </c>
      <c r="W861" s="39" t="s">
        <v>59</v>
      </c>
      <c r="X861" s="32">
        <v>8</v>
      </c>
    </row>
    <row r="862" spans="6:24" x14ac:dyDescent="0.15">
      <c r="F862" s="37" t="s">
        <v>13</v>
      </c>
      <c r="G862" s="38" t="s">
        <v>157</v>
      </c>
      <c r="H862" s="38" t="s">
        <v>158</v>
      </c>
      <c r="I862" s="38" t="s">
        <v>159</v>
      </c>
      <c r="J862" s="38" t="s">
        <v>160</v>
      </c>
      <c r="K862" s="38" t="s">
        <v>161</v>
      </c>
      <c r="L862" s="38" t="s">
        <v>162</v>
      </c>
      <c r="M862" s="38" t="s">
        <v>163</v>
      </c>
      <c r="N862" s="38" t="s">
        <v>381</v>
      </c>
      <c r="O862" s="38" t="s">
        <v>382</v>
      </c>
      <c r="P862" s="38" t="s">
        <v>328</v>
      </c>
      <c r="Q862" s="38" t="s">
        <v>828</v>
      </c>
      <c r="R862" s="38" t="s">
        <v>330</v>
      </c>
      <c r="S862" s="38" t="s">
        <v>71</v>
      </c>
      <c r="T862" s="38" t="s">
        <v>72</v>
      </c>
      <c r="U862" s="38" t="s">
        <v>18</v>
      </c>
      <c r="V862" s="38" t="s">
        <v>275</v>
      </c>
      <c r="W862" s="39" t="s">
        <v>59</v>
      </c>
      <c r="X862" s="32">
        <v>1</v>
      </c>
    </row>
    <row r="863" spans="6:24" x14ac:dyDescent="0.15">
      <c r="F863" s="37" t="s">
        <v>13</v>
      </c>
      <c r="G863" s="38" t="s">
        <v>157</v>
      </c>
      <c r="H863" s="38" t="s">
        <v>158</v>
      </c>
      <c r="I863" s="38" t="s">
        <v>159</v>
      </c>
      <c r="J863" s="38" t="s">
        <v>160</v>
      </c>
      <c r="K863" s="38" t="s">
        <v>161</v>
      </c>
      <c r="L863" s="38" t="s">
        <v>162</v>
      </c>
      <c r="M863" s="38" t="s">
        <v>163</v>
      </c>
      <c r="N863" s="38" t="s">
        <v>381</v>
      </c>
      <c r="O863" s="38" t="s">
        <v>382</v>
      </c>
      <c r="P863" s="38" t="s">
        <v>328</v>
      </c>
      <c r="Q863" s="38" t="s">
        <v>828</v>
      </c>
      <c r="R863" s="38" t="s">
        <v>813</v>
      </c>
      <c r="S863" s="38" t="s">
        <v>164</v>
      </c>
      <c r="T863" s="38" t="s">
        <v>165</v>
      </c>
      <c r="U863" s="38" t="s">
        <v>18</v>
      </c>
      <c r="V863" s="38" t="s">
        <v>275</v>
      </c>
      <c r="W863" s="39" t="s">
        <v>59</v>
      </c>
      <c r="X863" s="32">
        <v>1</v>
      </c>
    </row>
    <row r="864" spans="6:24" x14ac:dyDescent="0.15">
      <c r="F864" s="37" t="s">
        <v>13</v>
      </c>
      <c r="G864" s="38" t="s">
        <v>157</v>
      </c>
      <c r="H864" s="38" t="s">
        <v>158</v>
      </c>
      <c r="I864" s="38" t="s">
        <v>159</v>
      </c>
      <c r="J864" s="38" t="s">
        <v>160</v>
      </c>
      <c r="K864" s="38" t="s">
        <v>161</v>
      </c>
      <c r="L864" s="38" t="s">
        <v>162</v>
      </c>
      <c r="M864" s="38" t="s">
        <v>163</v>
      </c>
      <c r="N864" s="38" t="s">
        <v>381</v>
      </c>
      <c r="O864" s="38" t="s">
        <v>382</v>
      </c>
      <c r="P864" s="38" t="s">
        <v>328</v>
      </c>
      <c r="Q864" s="38" t="s">
        <v>828</v>
      </c>
      <c r="R864" s="38" t="s">
        <v>332</v>
      </c>
      <c r="S864" s="38" t="s">
        <v>35</v>
      </c>
      <c r="T864" s="38" t="s">
        <v>36</v>
      </c>
      <c r="U864" s="38" t="s">
        <v>18</v>
      </c>
      <c r="V864" s="38" t="s">
        <v>275</v>
      </c>
      <c r="W864" s="39" t="s">
        <v>59</v>
      </c>
      <c r="X864" s="32">
        <v>19</v>
      </c>
    </row>
    <row r="865" spans="6:24" x14ac:dyDescent="0.15">
      <c r="F865" s="37" t="s">
        <v>13</v>
      </c>
      <c r="G865" s="38" t="s">
        <v>157</v>
      </c>
      <c r="H865" s="38" t="s">
        <v>158</v>
      </c>
      <c r="I865" s="38" t="s">
        <v>159</v>
      </c>
      <c r="J865" s="38" t="s">
        <v>160</v>
      </c>
      <c r="K865" s="38" t="s">
        <v>161</v>
      </c>
      <c r="L865" s="38" t="s">
        <v>162</v>
      </c>
      <c r="M865" s="38" t="s">
        <v>163</v>
      </c>
      <c r="N865" s="38" t="s">
        <v>381</v>
      </c>
      <c r="O865" s="38" t="s">
        <v>382</v>
      </c>
      <c r="P865" s="38" t="s">
        <v>328</v>
      </c>
      <c r="Q865" s="38" t="s">
        <v>828</v>
      </c>
      <c r="R865" s="38" t="s">
        <v>814</v>
      </c>
      <c r="S865" s="38" t="s">
        <v>166</v>
      </c>
      <c r="T865" s="38" t="s">
        <v>167</v>
      </c>
      <c r="U865" s="38" t="s">
        <v>168</v>
      </c>
      <c r="V865" s="38" t="s">
        <v>275</v>
      </c>
      <c r="W865" s="39" t="s">
        <v>59</v>
      </c>
      <c r="X865" s="32">
        <v>4</v>
      </c>
    </row>
    <row r="866" spans="6:24" x14ac:dyDescent="0.15">
      <c r="F866" s="37" t="s">
        <v>13</v>
      </c>
      <c r="G866" s="38" t="s">
        <v>157</v>
      </c>
      <c r="H866" s="38" t="s">
        <v>158</v>
      </c>
      <c r="I866" s="38" t="s">
        <v>159</v>
      </c>
      <c r="J866" s="38" t="s">
        <v>160</v>
      </c>
      <c r="K866" s="38" t="s">
        <v>161</v>
      </c>
      <c r="L866" s="38" t="s">
        <v>162</v>
      </c>
      <c r="M866" s="38" t="s">
        <v>163</v>
      </c>
      <c r="N866" s="38" t="s">
        <v>381</v>
      </c>
      <c r="O866" s="38" t="s">
        <v>382</v>
      </c>
      <c r="P866" s="38" t="s">
        <v>328</v>
      </c>
      <c r="Q866" s="38" t="s">
        <v>829</v>
      </c>
      <c r="R866" s="38" t="s">
        <v>330</v>
      </c>
      <c r="S866" s="38" t="s">
        <v>27</v>
      </c>
      <c r="T866" s="38" t="s">
        <v>28</v>
      </c>
      <c r="U866" s="38" t="s">
        <v>18</v>
      </c>
      <c r="V866" s="38" t="s">
        <v>257</v>
      </c>
      <c r="W866" s="39" t="s">
        <v>59</v>
      </c>
      <c r="X866" s="32">
        <v>17</v>
      </c>
    </row>
    <row r="867" spans="6:24" x14ac:dyDescent="0.15">
      <c r="F867" s="37" t="s">
        <v>13</v>
      </c>
      <c r="G867" s="38" t="s">
        <v>157</v>
      </c>
      <c r="H867" s="38" t="s">
        <v>158</v>
      </c>
      <c r="I867" s="38" t="s">
        <v>159</v>
      </c>
      <c r="J867" s="38" t="s">
        <v>160</v>
      </c>
      <c r="K867" s="38" t="s">
        <v>161</v>
      </c>
      <c r="L867" s="38" t="s">
        <v>162</v>
      </c>
      <c r="M867" s="38" t="s">
        <v>163</v>
      </c>
      <c r="N867" s="38" t="s">
        <v>381</v>
      </c>
      <c r="O867" s="38" t="s">
        <v>382</v>
      </c>
      <c r="P867" s="38" t="s">
        <v>328</v>
      </c>
      <c r="Q867" s="38" t="s">
        <v>830</v>
      </c>
      <c r="R867" s="38" t="s">
        <v>330</v>
      </c>
      <c r="S867" s="38" t="s">
        <v>27</v>
      </c>
      <c r="T867" s="38" t="s">
        <v>28</v>
      </c>
      <c r="U867" s="38" t="s">
        <v>18</v>
      </c>
      <c r="V867" s="38" t="s">
        <v>262</v>
      </c>
      <c r="W867" s="39" t="s">
        <v>59</v>
      </c>
      <c r="X867" s="32">
        <v>18</v>
      </c>
    </row>
    <row r="868" spans="6:24" x14ac:dyDescent="0.15">
      <c r="F868" s="37" t="s">
        <v>13</v>
      </c>
      <c r="G868" s="38" t="s">
        <v>157</v>
      </c>
      <c r="H868" s="38" t="s">
        <v>158</v>
      </c>
      <c r="I868" s="38" t="s">
        <v>159</v>
      </c>
      <c r="J868" s="38" t="s">
        <v>160</v>
      </c>
      <c r="K868" s="38" t="s">
        <v>161</v>
      </c>
      <c r="L868" s="38" t="s">
        <v>162</v>
      </c>
      <c r="M868" s="38" t="s">
        <v>163</v>
      </c>
      <c r="N868" s="38" t="s">
        <v>381</v>
      </c>
      <c r="O868" s="38" t="s">
        <v>382</v>
      </c>
      <c r="P868" s="38" t="s">
        <v>328</v>
      </c>
      <c r="Q868" s="38" t="s">
        <v>830</v>
      </c>
      <c r="R868" s="38" t="s">
        <v>330</v>
      </c>
      <c r="S868" s="38" t="s">
        <v>71</v>
      </c>
      <c r="T868" s="38" t="s">
        <v>72</v>
      </c>
      <c r="U868" s="38" t="s">
        <v>18</v>
      </c>
      <c r="V868" s="38" t="s">
        <v>262</v>
      </c>
      <c r="W868" s="39" t="s">
        <v>59</v>
      </c>
      <c r="X868" s="32">
        <v>1</v>
      </c>
    </row>
    <row r="869" spans="6:24" x14ac:dyDescent="0.15">
      <c r="F869" s="37" t="s">
        <v>13</v>
      </c>
      <c r="G869" s="38" t="s">
        <v>157</v>
      </c>
      <c r="H869" s="38" t="s">
        <v>158</v>
      </c>
      <c r="I869" s="38" t="s">
        <v>159</v>
      </c>
      <c r="J869" s="38" t="s">
        <v>160</v>
      </c>
      <c r="K869" s="38" t="s">
        <v>161</v>
      </c>
      <c r="L869" s="38" t="s">
        <v>162</v>
      </c>
      <c r="M869" s="38" t="s">
        <v>163</v>
      </c>
      <c r="N869" s="38" t="s">
        <v>381</v>
      </c>
      <c r="O869" s="38" t="s">
        <v>382</v>
      </c>
      <c r="P869" s="38" t="s">
        <v>328</v>
      </c>
      <c r="Q869" s="38" t="s">
        <v>831</v>
      </c>
      <c r="R869" s="38" t="s">
        <v>330</v>
      </c>
      <c r="S869" s="38" t="s">
        <v>27</v>
      </c>
      <c r="T869" s="38" t="s">
        <v>28</v>
      </c>
      <c r="U869" s="38" t="s">
        <v>18</v>
      </c>
      <c r="V869" s="38" t="s">
        <v>526</v>
      </c>
      <c r="W869" s="39" t="s">
        <v>59</v>
      </c>
      <c r="X869" s="32">
        <v>18</v>
      </c>
    </row>
    <row r="870" spans="6:24" x14ac:dyDescent="0.15">
      <c r="F870" s="37" t="s">
        <v>13</v>
      </c>
      <c r="G870" s="38" t="s">
        <v>157</v>
      </c>
      <c r="H870" s="38" t="s">
        <v>158</v>
      </c>
      <c r="I870" s="38" t="s">
        <v>159</v>
      </c>
      <c r="J870" s="38" t="s">
        <v>160</v>
      </c>
      <c r="K870" s="38" t="s">
        <v>161</v>
      </c>
      <c r="L870" s="38" t="s">
        <v>162</v>
      </c>
      <c r="M870" s="38" t="s">
        <v>163</v>
      </c>
      <c r="N870" s="38" t="s">
        <v>381</v>
      </c>
      <c r="O870" s="38" t="s">
        <v>382</v>
      </c>
      <c r="P870" s="38" t="s">
        <v>328</v>
      </c>
      <c r="Q870" s="38" t="s">
        <v>831</v>
      </c>
      <c r="R870" s="38" t="s">
        <v>330</v>
      </c>
      <c r="S870" s="38" t="s">
        <v>71</v>
      </c>
      <c r="T870" s="38" t="s">
        <v>72</v>
      </c>
      <c r="U870" s="38" t="s">
        <v>18</v>
      </c>
      <c r="V870" s="38" t="s">
        <v>526</v>
      </c>
      <c r="W870" s="39" t="s">
        <v>59</v>
      </c>
      <c r="X870" s="32">
        <v>1</v>
      </c>
    </row>
    <row r="871" spans="6:24" x14ac:dyDescent="0.15">
      <c r="F871" s="37" t="s">
        <v>13</v>
      </c>
      <c r="G871" s="38" t="s">
        <v>157</v>
      </c>
      <c r="H871" s="38" t="s">
        <v>158</v>
      </c>
      <c r="I871" s="38" t="s">
        <v>159</v>
      </c>
      <c r="J871" s="38" t="s">
        <v>160</v>
      </c>
      <c r="K871" s="38" t="s">
        <v>161</v>
      </c>
      <c r="L871" s="38" t="s">
        <v>162</v>
      </c>
      <c r="M871" s="38" t="s">
        <v>163</v>
      </c>
      <c r="N871" s="38" t="s">
        <v>381</v>
      </c>
      <c r="O871" s="38" t="s">
        <v>382</v>
      </c>
      <c r="P871" s="38" t="s">
        <v>328</v>
      </c>
      <c r="Q871" s="38" t="s">
        <v>831</v>
      </c>
      <c r="R871" s="38" t="s">
        <v>813</v>
      </c>
      <c r="S871" s="38" t="s">
        <v>164</v>
      </c>
      <c r="T871" s="38" t="s">
        <v>165</v>
      </c>
      <c r="U871" s="38" t="s">
        <v>18</v>
      </c>
      <c r="V871" s="38" t="s">
        <v>526</v>
      </c>
      <c r="W871" s="39" t="s">
        <v>59</v>
      </c>
      <c r="X871" s="32">
        <v>1</v>
      </c>
    </row>
    <row r="872" spans="6:24" x14ac:dyDescent="0.15">
      <c r="F872" s="37" t="s">
        <v>13</v>
      </c>
      <c r="G872" s="38" t="s">
        <v>157</v>
      </c>
      <c r="H872" s="38" t="s">
        <v>158</v>
      </c>
      <c r="I872" s="38" t="s">
        <v>159</v>
      </c>
      <c r="J872" s="38" t="s">
        <v>160</v>
      </c>
      <c r="K872" s="38" t="s">
        <v>161</v>
      </c>
      <c r="L872" s="38" t="s">
        <v>162</v>
      </c>
      <c r="M872" s="38" t="s">
        <v>163</v>
      </c>
      <c r="N872" s="38" t="s">
        <v>381</v>
      </c>
      <c r="O872" s="38" t="s">
        <v>382</v>
      </c>
      <c r="P872" s="38" t="s">
        <v>328</v>
      </c>
      <c r="Q872" s="38" t="s">
        <v>831</v>
      </c>
      <c r="R872" s="38" t="s">
        <v>332</v>
      </c>
      <c r="S872" s="38" t="s">
        <v>35</v>
      </c>
      <c r="T872" s="38" t="s">
        <v>36</v>
      </c>
      <c r="U872" s="38" t="s">
        <v>18</v>
      </c>
      <c r="V872" s="38" t="s">
        <v>526</v>
      </c>
      <c r="W872" s="39" t="s">
        <v>59</v>
      </c>
      <c r="X872" s="32">
        <v>19</v>
      </c>
    </row>
    <row r="873" spans="6:24" x14ac:dyDescent="0.15">
      <c r="F873" s="37" t="s">
        <v>13</v>
      </c>
      <c r="G873" s="38" t="s">
        <v>157</v>
      </c>
      <c r="H873" s="38" t="s">
        <v>158</v>
      </c>
      <c r="I873" s="38" t="s">
        <v>159</v>
      </c>
      <c r="J873" s="38" t="s">
        <v>160</v>
      </c>
      <c r="K873" s="38" t="s">
        <v>161</v>
      </c>
      <c r="L873" s="38" t="s">
        <v>162</v>
      </c>
      <c r="M873" s="38" t="s">
        <v>163</v>
      </c>
      <c r="N873" s="38" t="s">
        <v>381</v>
      </c>
      <c r="O873" s="38" t="s">
        <v>382</v>
      </c>
      <c r="P873" s="38" t="s">
        <v>328</v>
      </c>
      <c r="Q873" s="38" t="s">
        <v>831</v>
      </c>
      <c r="R873" s="38" t="s">
        <v>814</v>
      </c>
      <c r="S873" s="38" t="s">
        <v>166</v>
      </c>
      <c r="T873" s="38" t="s">
        <v>167</v>
      </c>
      <c r="U873" s="38" t="s">
        <v>168</v>
      </c>
      <c r="V873" s="38" t="s">
        <v>526</v>
      </c>
      <c r="W873" s="39" t="s">
        <v>59</v>
      </c>
      <c r="X873" s="32">
        <v>4</v>
      </c>
    </row>
    <row r="874" spans="6:24" x14ac:dyDescent="0.15">
      <c r="F874" s="37" t="s">
        <v>13</v>
      </c>
      <c r="G874" s="38" t="s">
        <v>157</v>
      </c>
      <c r="H874" s="38" t="s">
        <v>158</v>
      </c>
      <c r="I874" s="38" t="s">
        <v>159</v>
      </c>
      <c r="J874" s="38" t="s">
        <v>160</v>
      </c>
      <c r="K874" s="38" t="s">
        <v>161</v>
      </c>
      <c r="L874" s="38" t="s">
        <v>162</v>
      </c>
      <c r="M874" s="38" t="s">
        <v>163</v>
      </c>
      <c r="N874" s="38" t="s">
        <v>381</v>
      </c>
      <c r="O874" s="38" t="s">
        <v>382</v>
      </c>
      <c r="P874" s="38" t="s">
        <v>328</v>
      </c>
      <c r="Q874" s="38" t="s">
        <v>832</v>
      </c>
      <c r="R874" s="38" t="s">
        <v>330</v>
      </c>
      <c r="S874" s="38" t="s">
        <v>27</v>
      </c>
      <c r="T874" s="38" t="s">
        <v>28</v>
      </c>
      <c r="U874" s="38" t="s">
        <v>18</v>
      </c>
      <c r="V874" s="38" t="s">
        <v>804</v>
      </c>
      <c r="W874" s="39" t="s">
        <v>59</v>
      </c>
      <c r="X874" s="32">
        <v>12</v>
      </c>
    </row>
    <row r="875" spans="6:24" x14ac:dyDescent="0.15">
      <c r="F875" s="37" t="s">
        <v>13</v>
      </c>
      <c r="G875" s="38" t="s">
        <v>157</v>
      </c>
      <c r="H875" s="38" t="s">
        <v>158</v>
      </c>
      <c r="I875" s="38" t="s">
        <v>159</v>
      </c>
      <c r="J875" s="38" t="s">
        <v>160</v>
      </c>
      <c r="K875" s="38" t="s">
        <v>161</v>
      </c>
      <c r="L875" s="38" t="s">
        <v>162</v>
      </c>
      <c r="M875" s="38" t="s">
        <v>163</v>
      </c>
      <c r="N875" s="38" t="s">
        <v>381</v>
      </c>
      <c r="O875" s="38" t="s">
        <v>382</v>
      </c>
      <c r="P875" s="38" t="s">
        <v>328</v>
      </c>
      <c r="Q875" s="38" t="s">
        <v>832</v>
      </c>
      <c r="R875" s="38" t="s">
        <v>330</v>
      </c>
      <c r="S875" s="38" t="s">
        <v>71</v>
      </c>
      <c r="T875" s="38" t="s">
        <v>72</v>
      </c>
      <c r="U875" s="38" t="s">
        <v>18</v>
      </c>
      <c r="V875" s="38" t="s">
        <v>804</v>
      </c>
      <c r="W875" s="39" t="s">
        <v>59</v>
      </c>
      <c r="X875" s="32">
        <v>1</v>
      </c>
    </row>
    <row r="876" spans="6:24" x14ac:dyDescent="0.15">
      <c r="F876" s="37" t="s">
        <v>13</v>
      </c>
      <c r="G876" s="38" t="s">
        <v>157</v>
      </c>
      <c r="H876" s="38" t="s">
        <v>158</v>
      </c>
      <c r="I876" s="38" t="s">
        <v>159</v>
      </c>
      <c r="J876" s="38" t="s">
        <v>160</v>
      </c>
      <c r="K876" s="38" t="s">
        <v>161</v>
      </c>
      <c r="L876" s="38" t="s">
        <v>162</v>
      </c>
      <c r="M876" s="38" t="s">
        <v>163</v>
      </c>
      <c r="N876" s="38" t="s">
        <v>381</v>
      </c>
      <c r="O876" s="38" t="s">
        <v>382</v>
      </c>
      <c r="P876" s="38" t="s">
        <v>328</v>
      </c>
      <c r="Q876" s="38" t="s">
        <v>833</v>
      </c>
      <c r="R876" s="38" t="s">
        <v>330</v>
      </c>
      <c r="S876" s="38" t="s">
        <v>27</v>
      </c>
      <c r="T876" s="38" t="s">
        <v>28</v>
      </c>
      <c r="U876" s="38" t="s">
        <v>18</v>
      </c>
      <c r="V876" s="38" t="s">
        <v>400</v>
      </c>
      <c r="W876" s="39" t="s">
        <v>59</v>
      </c>
      <c r="X876" s="32">
        <v>18</v>
      </c>
    </row>
    <row r="877" spans="6:24" x14ac:dyDescent="0.15">
      <c r="F877" s="37" t="s">
        <v>13</v>
      </c>
      <c r="G877" s="38" t="s">
        <v>157</v>
      </c>
      <c r="H877" s="38" t="s">
        <v>158</v>
      </c>
      <c r="I877" s="38" t="s">
        <v>159</v>
      </c>
      <c r="J877" s="38" t="s">
        <v>160</v>
      </c>
      <c r="K877" s="38" t="s">
        <v>161</v>
      </c>
      <c r="L877" s="38" t="s">
        <v>162</v>
      </c>
      <c r="M877" s="38" t="s">
        <v>163</v>
      </c>
      <c r="N877" s="38" t="s">
        <v>381</v>
      </c>
      <c r="O877" s="38" t="s">
        <v>382</v>
      </c>
      <c r="P877" s="38" t="s">
        <v>328</v>
      </c>
      <c r="Q877" s="38" t="s">
        <v>834</v>
      </c>
      <c r="R877" s="38" t="s">
        <v>330</v>
      </c>
      <c r="S877" s="38" t="s">
        <v>27</v>
      </c>
      <c r="T877" s="38" t="s">
        <v>28</v>
      </c>
      <c r="U877" s="38" t="s">
        <v>18</v>
      </c>
      <c r="V877" s="38" t="s">
        <v>835</v>
      </c>
      <c r="W877" s="39" t="s">
        <v>59</v>
      </c>
      <c r="X877" s="32">
        <v>15</v>
      </c>
    </row>
    <row r="878" spans="6:24" x14ac:dyDescent="0.15">
      <c r="F878" s="37" t="s">
        <v>13</v>
      </c>
      <c r="G878" s="38" t="s">
        <v>157</v>
      </c>
      <c r="H878" s="38" t="s">
        <v>158</v>
      </c>
      <c r="I878" s="38" t="s">
        <v>159</v>
      </c>
      <c r="J878" s="38" t="s">
        <v>160</v>
      </c>
      <c r="K878" s="38" t="s">
        <v>161</v>
      </c>
      <c r="L878" s="38" t="s">
        <v>162</v>
      </c>
      <c r="M878" s="38" t="s">
        <v>163</v>
      </c>
      <c r="N878" s="38" t="s">
        <v>381</v>
      </c>
      <c r="O878" s="38" t="s">
        <v>382</v>
      </c>
      <c r="P878" s="38" t="s">
        <v>328</v>
      </c>
      <c r="Q878" s="38" t="s">
        <v>834</v>
      </c>
      <c r="R878" s="38" t="s">
        <v>330</v>
      </c>
      <c r="S878" s="38" t="s">
        <v>71</v>
      </c>
      <c r="T878" s="38" t="s">
        <v>72</v>
      </c>
      <c r="U878" s="38" t="s">
        <v>18</v>
      </c>
      <c r="V878" s="38" t="s">
        <v>835</v>
      </c>
      <c r="W878" s="39" t="s">
        <v>59</v>
      </c>
      <c r="X878" s="32">
        <v>1</v>
      </c>
    </row>
    <row r="879" spans="6:24" x14ac:dyDescent="0.15">
      <c r="F879" s="37" t="s">
        <v>13</v>
      </c>
      <c r="G879" s="38" t="s">
        <v>157</v>
      </c>
      <c r="H879" s="38" t="s">
        <v>158</v>
      </c>
      <c r="I879" s="38" t="s">
        <v>159</v>
      </c>
      <c r="J879" s="38" t="s">
        <v>160</v>
      </c>
      <c r="K879" s="38" t="s">
        <v>161</v>
      </c>
      <c r="L879" s="38" t="s">
        <v>162</v>
      </c>
      <c r="M879" s="38" t="s">
        <v>163</v>
      </c>
      <c r="N879" s="38" t="s">
        <v>381</v>
      </c>
      <c r="O879" s="38" t="s">
        <v>382</v>
      </c>
      <c r="P879" s="38" t="s">
        <v>328</v>
      </c>
      <c r="Q879" s="38" t="s">
        <v>836</v>
      </c>
      <c r="R879" s="38" t="s">
        <v>330</v>
      </c>
      <c r="S879" s="38" t="s">
        <v>27</v>
      </c>
      <c r="T879" s="38" t="s">
        <v>28</v>
      </c>
      <c r="U879" s="38" t="s">
        <v>18</v>
      </c>
      <c r="V879" s="38" t="s">
        <v>402</v>
      </c>
      <c r="W879" s="39" t="s">
        <v>59</v>
      </c>
      <c r="X879" s="32">
        <v>17</v>
      </c>
    </row>
    <row r="880" spans="6:24" x14ac:dyDescent="0.15">
      <c r="F880" s="37" t="s">
        <v>13</v>
      </c>
      <c r="G880" s="38" t="s">
        <v>157</v>
      </c>
      <c r="H880" s="38" t="s">
        <v>158</v>
      </c>
      <c r="I880" s="38" t="s">
        <v>159</v>
      </c>
      <c r="J880" s="38" t="s">
        <v>160</v>
      </c>
      <c r="K880" s="38" t="s">
        <v>161</v>
      </c>
      <c r="L880" s="38" t="s">
        <v>162</v>
      </c>
      <c r="M880" s="38" t="s">
        <v>163</v>
      </c>
      <c r="N880" s="38" t="s">
        <v>381</v>
      </c>
      <c r="O880" s="38" t="s">
        <v>382</v>
      </c>
      <c r="P880" s="38" t="s">
        <v>328</v>
      </c>
      <c r="Q880" s="38" t="s">
        <v>837</v>
      </c>
      <c r="R880" s="38" t="s">
        <v>330</v>
      </c>
      <c r="S880" s="38" t="s">
        <v>27</v>
      </c>
      <c r="T880" s="38" t="s">
        <v>28</v>
      </c>
      <c r="U880" s="38" t="s">
        <v>18</v>
      </c>
      <c r="V880" s="38" t="s">
        <v>808</v>
      </c>
      <c r="W880" s="39" t="s">
        <v>59</v>
      </c>
      <c r="X880" s="32">
        <v>17</v>
      </c>
    </row>
    <row r="881" spans="6:24" x14ac:dyDescent="0.15">
      <c r="F881" s="37" t="s">
        <v>13</v>
      </c>
      <c r="G881" s="38" t="s">
        <v>157</v>
      </c>
      <c r="H881" s="38" t="s">
        <v>158</v>
      </c>
      <c r="I881" s="38" t="s">
        <v>159</v>
      </c>
      <c r="J881" s="38" t="s">
        <v>160</v>
      </c>
      <c r="K881" s="38" t="s">
        <v>161</v>
      </c>
      <c r="L881" s="38" t="s">
        <v>162</v>
      </c>
      <c r="M881" s="38" t="s">
        <v>163</v>
      </c>
      <c r="N881" s="38" t="s">
        <v>381</v>
      </c>
      <c r="O881" s="38" t="s">
        <v>382</v>
      </c>
      <c r="P881" s="38" t="s">
        <v>328</v>
      </c>
      <c r="Q881" s="38" t="s">
        <v>838</v>
      </c>
      <c r="R881" s="38" t="s">
        <v>330</v>
      </c>
      <c r="S881" s="38" t="s">
        <v>27</v>
      </c>
      <c r="T881" s="38" t="s">
        <v>28</v>
      </c>
      <c r="U881" s="38" t="s">
        <v>18</v>
      </c>
      <c r="V881" s="38" t="s">
        <v>404</v>
      </c>
      <c r="W881" s="39" t="s">
        <v>59</v>
      </c>
      <c r="X881" s="32">
        <v>17</v>
      </c>
    </row>
    <row r="882" spans="6:24" x14ac:dyDescent="0.15">
      <c r="F882" s="37" t="s">
        <v>13</v>
      </c>
      <c r="G882" s="38" t="s">
        <v>157</v>
      </c>
      <c r="H882" s="38" t="s">
        <v>158</v>
      </c>
      <c r="I882" s="38" t="s">
        <v>159</v>
      </c>
      <c r="J882" s="38" t="s">
        <v>160</v>
      </c>
      <c r="K882" s="38" t="s">
        <v>161</v>
      </c>
      <c r="L882" s="38" t="s">
        <v>162</v>
      </c>
      <c r="M882" s="38" t="s">
        <v>163</v>
      </c>
      <c r="N882" s="38" t="s">
        <v>381</v>
      </c>
      <c r="O882" s="38" t="s">
        <v>382</v>
      </c>
      <c r="P882" s="38" t="s">
        <v>328</v>
      </c>
      <c r="Q882" s="38" t="s">
        <v>838</v>
      </c>
      <c r="R882" s="38" t="s">
        <v>813</v>
      </c>
      <c r="S882" s="38" t="s">
        <v>164</v>
      </c>
      <c r="T882" s="38" t="s">
        <v>165</v>
      </c>
      <c r="U882" s="38" t="s">
        <v>18</v>
      </c>
      <c r="V882" s="38" t="s">
        <v>404</v>
      </c>
      <c r="W882" s="39" t="s">
        <v>59</v>
      </c>
      <c r="X882" s="32">
        <v>1</v>
      </c>
    </row>
    <row r="883" spans="6:24" x14ac:dyDescent="0.15">
      <c r="F883" s="37" t="s">
        <v>13</v>
      </c>
      <c r="G883" s="38" t="s">
        <v>157</v>
      </c>
      <c r="H883" s="38" t="s">
        <v>158</v>
      </c>
      <c r="I883" s="38" t="s">
        <v>159</v>
      </c>
      <c r="J883" s="38" t="s">
        <v>160</v>
      </c>
      <c r="K883" s="38" t="s">
        <v>161</v>
      </c>
      <c r="L883" s="38" t="s">
        <v>162</v>
      </c>
      <c r="M883" s="38" t="s">
        <v>163</v>
      </c>
      <c r="N883" s="38" t="s">
        <v>381</v>
      </c>
      <c r="O883" s="38" t="s">
        <v>382</v>
      </c>
      <c r="P883" s="38" t="s">
        <v>328</v>
      </c>
      <c r="Q883" s="38" t="s">
        <v>838</v>
      </c>
      <c r="R883" s="38" t="s">
        <v>332</v>
      </c>
      <c r="S883" s="38" t="s">
        <v>35</v>
      </c>
      <c r="T883" s="38" t="s">
        <v>36</v>
      </c>
      <c r="U883" s="38" t="s">
        <v>18</v>
      </c>
      <c r="V883" s="38" t="s">
        <v>404</v>
      </c>
      <c r="W883" s="39" t="s">
        <v>59</v>
      </c>
      <c r="X883" s="32">
        <v>19</v>
      </c>
    </row>
    <row r="884" spans="6:24" x14ac:dyDescent="0.15">
      <c r="F884" s="37" t="s">
        <v>13</v>
      </c>
      <c r="G884" s="38" t="s">
        <v>157</v>
      </c>
      <c r="H884" s="38" t="s">
        <v>158</v>
      </c>
      <c r="I884" s="38" t="s">
        <v>159</v>
      </c>
      <c r="J884" s="38" t="s">
        <v>160</v>
      </c>
      <c r="K884" s="38" t="s">
        <v>161</v>
      </c>
      <c r="L884" s="38" t="s">
        <v>162</v>
      </c>
      <c r="M884" s="38" t="s">
        <v>163</v>
      </c>
      <c r="N884" s="38" t="s">
        <v>381</v>
      </c>
      <c r="O884" s="38" t="s">
        <v>382</v>
      </c>
      <c r="P884" s="38" t="s">
        <v>328</v>
      </c>
      <c r="Q884" s="38" t="s">
        <v>838</v>
      </c>
      <c r="R884" s="38" t="s">
        <v>814</v>
      </c>
      <c r="S884" s="38" t="s">
        <v>166</v>
      </c>
      <c r="T884" s="38" t="s">
        <v>167</v>
      </c>
      <c r="U884" s="38" t="s">
        <v>168</v>
      </c>
      <c r="V884" s="38" t="s">
        <v>404</v>
      </c>
      <c r="W884" s="39" t="s">
        <v>59</v>
      </c>
      <c r="X884" s="32">
        <v>4</v>
      </c>
    </row>
    <row r="885" spans="6:24" x14ac:dyDescent="0.15">
      <c r="F885" s="37" t="s">
        <v>13</v>
      </c>
      <c r="G885" s="38" t="s">
        <v>157</v>
      </c>
      <c r="H885" s="38" t="s">
        <v>158</v>
      </c>
      <c r="I885" s="38" t="s">
        <v>159</v>
      </c>
      <c r="J885" s="38" t="s">
        <v>160</v>
      </c>
      <c r="K885" s="38" t="s">
        <v>161</v>
      </c>
      <c r="L885" s="38" t="s">
        <v>162</v>
      </c>
      <c r="M885" s="38" t="s">
        <v>163</v>
      </c>
      <c r="N885" s="38" t="s">
        <v>381</v>
      </c>
      <c r="O885" s="38" t="s">
        <v>382</v>
      </c>
      <c r="P885" s="38" t="s">
        <v>328</v>
      </c>
      <c r="Q885" s="38" t="s">
        <v>839</v>
      </c>
      <c r="R885" s="38" t="s">
        <v>330</v>
      </c>
      <c r="S885" s="38" t="s">
        <v>27</v>
      </c>
      <c r="T885" s="38" t="s">
        <v>28</v>
      </c>
      <c r="U885" s="38" t="s">
        <v>18</v>
      </c>
      <c r="V885" s="38" t="s">
        <v>840</v>
      </c>
      <c r="W885" s="39" t="s">
        <v>59</v>
      </c>
      <c r="X885" s="32">
        <v>16</v>
      </c>
    </row>
    <row r="886" spans="6:24" x14ac:dyDescent="0.15">
      <c r="F886" s="37" t="s">
        <v>13</v>
      </c>
      <c r="G886" s="38" t="s">
        <v>157</v>
      </c>
      <c r="H886" s="38" t="s">
        <v>158</v>
      </c>
      <c r="I886" s="38" t="s">
        <v>159</v>
      </c>
      <c r="J886" s="38" t="s">
        <v>160</v>
      </c>
      <c r="K886" s="38" t="s">
        <v>161</v>
      </c>
      <c r="L886" s="38" t="s">
        <v>162</v>
      </c>
      <c r="M886" s="38" t="s">
        <v>163</v>
      </c>
      <c r="N886" s="38" t="s">
        <v>381</v>
      </c>
      <c r="O886" s="38" t="s">
        <v>382</v>
      </c>
      <c r="P886" s="38" t="s">
        <v>328</v>
      </c>
      <c r="Q886" s="38" t="s">
        <v>839</v>
      </c>
      <c r="R886" s="38" t="s">
        <v>330</v>
      </c>
      <c r="S886" s="38" t="s">
        <v>71</v>
      </c>
      <c r="T886" s="38" t="s">
        <v>72</v>
      </c>
      <c r="U886" s="38" t="s">
        <v>18</v>
      </c>
      <c r="V886" s="38" t="s">
        <v>840</v>
      </c>
      <c r="W886" s="39" t="s">
        <v>59</v>
      </c>
      <c r="X886" s="32">
        <v>1</v>
      </c>
    </row>
    <row r="887" spans="6:24" x14ac:dyDescent="0.15">
      <c r="F887" s="37" t="s">
        <v>13</v>
      </c>
      <c r="G887" s="38" t="s">
        <v>157</v>
      </c>
      <c r="H887" s="38" t="s">
        <v>158</v>
      </c>
      <c r="I887" s="38" t="s">
        <v>159</v>
      </c>
      <c r="J887" s="38" t="s">
        <v>160</v>
      </c>
      <c r="K887" s="38" t="s">
        <v>161</v>
      </c>
      <c r="L887" s="38" t="s">
        <v>162</v>
      </c>
      <c r="M887" s="38" t="s">
        <v>163</v>
      </c>
      <c r="N887" s="38" t="s">
        <v>381</v>
      </c>
      <c r="O887" s="38" t="s">
        <v>382</v>
      </c>
      <c r="P887" s="38" t="s">
        <v>328</v>
      </c>
      <c r="Q887" s="38" t="s">
        <v>841</v>
      </c>
      <c r="R887" s="38" t="s">
        <v>330</v>
      </c>
      <c r="S887" s="38" t="s">
        <v>27</v>
      </c>
      <c r="T887" s="38" t="s">
        <v>28</v>
      </c>
      <c r="U887" s="38" t="s">
        <v>18</v>
      </c>
      <c r="V887" s="38" t="s">
        <v>232</v>
      </c>
      <c r="W887" s="39" t="s">
        <v>59</v>
      </c>
      <c r="X887" s="32">
        <v>14</v>
      </c>
    </row>
    <row r="888" spans="6:24" x14ac:dyDescent="0.15">
      <c r="F888" s="37" t="s">
        <v>13</v>
      </c>
      <c r="G888" s="38" t="s">
        <v>157</v>
      </c>
      <c r="H888" s="38" t="s">
        <v>158</v>
      </c>
      <c r="I888" s="38" t="s">
        <v>159</v>
      </c>
      <c r="J888" s="38" t="s">
        <v>160</v>
      </c>
      <c r="K888" s="38" t="s">
        <v>161</v>
      </c>
      <c r="L888" s="38" t="s">
        <v>162</v>
      </c>
      <c r="M888" s="38" t="s">
        <v>163</v>
      </c>
      <c r="N888" s="38" t="s">
        <v>381</v>
      </c>
      <c r="O888" s="38" t="s">
        <v>382</v>
      </c>
      <c r="P888" s="38" t="s">
        <v>328</v>
      </c>
      <c r="Q888" s="38" t="s">
        <v>841</v>
      </c>
      <c r="R888" s="38" t="s">
        <v>330</v>
      </c>
      <c r="S888" s="38" t="s">
        <v>71</v>
      </c>
      <c r="T888" s="38" t="s">
        <v>72</v>
      </c>
      <c r="U888" s="38" t="s">
        <v>18</v>
      </c>
      <c r="V888" s="38" t="s">
        <v>232</v>
      </c>
      <c r="W888" s="39" t="s">
        <v>59</v>
      </c>
      <c r="X888" s="32">
        <v>1</v>
      </c>
    </row>
    <row r="889" spans="6:24" x14ac:dyDescent="0.15">
      <c r="F889" s="37" t="s">
        <v>13</v>
      </c>
      <c r="G889" s="38" t="s">
        <v>157</v>
      </c>
      <c r="H889" s="38" t="s">
        <v>158</v>
      </c>
      <c r="I889" s="38" t="s">
        <v>159</v>
      </c>
      <c r="J889" s="38" t="s">
        <v>160</v>
      </c>
      <c r="K889" s="38" t="s">
        <v>161</v>
      </c>
      <c r="L889" s="38" t="s">
        <v>162</v>
      </c>
      <c r="M889" s="38" t="s">
        <v>163</v>
      </c>
      <c r="N889" s="38" t="s">
        <v>381</v>
      </c>
      <c r="O889" s="38" t="s">
        <v>382</v>
      </c>
      <c r="P889" s="38" t="s">
        <v>328</v>
      </c>
      <c r="Q889" s="38" t="s">
        <v>841</v>
      </c>
      <c r="R889" s="38" t="s">
        <v>813</v>
      </c>
      <c r="S889" s="38" t="s">
        <v>164</v>
      </c>
      <c r="T889" s="38" t="s">
        <v>165</v>
      </c>
      <c r="U889" s="38" t="s">
        <v>18</v>
      </c>
      <c r="V889" s="38" t="s">
        <v>232</v>
      </c>
      <c r="W889" s="39" t="s">
        <v>59</v>
      </c>
      <c r="X889" s="32">
        <v>1</v>
      </c>
    </row>
    <row r="890" spans="6:24" x14ac:dyDescent="0.15">
      <c r="F890" s="37" t="s">
        <v>13</v>
      </c>
      <c r="G890" s="38" t="s">
        <v>157</v>
      </c>
      <c r="H890" s="38" t="s">
        <v>158</v>
      </c>
      <c r="I890" s="38" t="s">
        <v>159</v>
      </c>
      <c r="J890" s="38" t="s">
        <v>160</v>
      </c>
      <c r="K890" s="38" t="s">
        <v>161</v>
      </c>
      <c r="L890" s="38" t="s">
        <v>162</v>
      </c>
      <c r="M890" s="38" t="s">
        <v>163</v>
      </c>
      <c r="N890" s="38" t="s">
        <v>381</v>
      </c>
      <c r="O890" s="38" t="s">
        <v>382</v>
      </c>
      <c r="P890" s="38" t="s">
        <v>328</v>
      </c>
      <c r="Q890" s="38" t="s">
        <v>841</v>
      </c>
      <c r="R890" s="38" t="s">
        <v>332</v>
      </c>
      <c r="S890" s="38" t="s">
        <v>35</v>
      </c>
      <c r="T890" s="38" t="s">
        <v>36</v>
      </c>
      <c r="U890" s="38" t="s">
        <v>18</v>
      </c>
      <c r="V890" s="38" t="s">
        <v>232</v>
      </c>
      <c r="W890" s="39" t="s">
        <v>59</v>
      </c>
      <c r="X890" s="32">
        <v>19</v>
      </c>
    </row>
    <row r="891" spans="6:24" x14ac:dyDescent="0.15">
      <c r="F891" s="37" t="s">
        <v>13</v>
      </c>
      <c r="G891" s="38" t="s">
        <v>157</v>
      </c>
      <c r="H891" s="38" t="s">
        <v>158</v>
      </c>
      <c r="I891" s="38" t="s">
        <v>159</v>
      </c>
      <c r="J891" s="38" t="s">
        <v>160</v>
      </c>
      <c r="K891" s="38" t="s">
        <v>161</v>
      </c>
      <c r="L891" s="38" t="s">
        <v>162</v>
      </c>
      <c r="M891" s="38" t="s">
        <v>163</v>
      </c>
      <c r="N891" s="38" t="s">
        <v>381</v>
      </c>
      <c r="O891" s="38" t="s">
        <v>382</v>
      </c>
      <c r="P891" s="38" t="s">
        <v>328</v>
      </c>
      <c r="Q891" s="38" t="s">
        <v>841</v>
      </c>
      <c r="R891" s="38" t="s">
        <v>814</v>
      </c>
      <c r="S891" s="38" t="s">
        <v>166</v>
      </c>
      <c r="T891" s="38" t="s">
        <v>167</v>
      </c>
      <c r="U891" s="38" t="s">
        <v>168</v>
      </c>
      <c r="V891" s="38" t="s">
        <v>232</v>
      </c>
      <c r="W891" s="39" t="s">
        <v>59</v>
      </c>
      <c r="X891" s="32">
        <v>4</v>
      </c>
    </row>
    <row r="892" spans="6:24" x14ac:dyDescent="0.15">
      <c r="F892" s="37" t="s">
        <v>13</v>
      </c>
      <c r="G892" s="38" t="s">
        <v>157</v>
      </c>
      <c r="H892" s="38" t="s">
        <v>158</v>
      </c>
      <c r="I892" s="38" t="s">
        <v>159</v>
      </c>
      <c r="J892" s="38" t="s">
        <v>160</v>
      </c>
      <c r="K892" s="38" t="s">
        <v>161</v>
      </c>
      <c r="L892" s="38" t="s">
        <v>162</v>
      </c>
      <c r="M892" s="38" t="s">
        <v>163</v>
      </c>
      <c r="N892" s="38" t="s">
        <v>381</v>
      </c>
      <c r="O892" s="38" t="s">
        <v>382</v>
      </c>
      <c r="P892" s="38" t="s">
        <v>328</v>
      </c>
      <c r="Q892" s="38" t="s">
        <v>842</v>
      </c>
      <c r="R892" s="38" t="s">
        <v>330</v>
      </c>
      <c r="S892" s="38" t="s">
        <v>27</v>
      </c>
      <c r="T892" s="38" t="s">
        <v>28</v>
      </c>
      <c r="U892" s="38" t="s">
        <v>18</v>
      </c>
      <c r="V892" s="38" t="s">
        <v>843</v>
      </c>
      <c r="W892" s="39" t="s">
        <v>59</v>
      </c>
      <c r="X892" s="32">
        <v>15</v>
      </c>
    </row>
    <row r="893" spans="6:24" x14ac:dyDescent="0.15">
      <c r="F893" s="37" t="s">
        <v>13</v>
      </c>
      <c r="G893" s="38" t="s">
        <v>157</v>
      </c>
      <c r="H893" s="38" t="s">
        <v>158</v>
      </c>
      <c r="I893" s="38" t="s">
        <v>159</v>
      </c>
      <c r="J893" s="38" t="s">
        <v>160</v>
      </c>
      <c r="K893" s="38" t="s">
        <v>161</v>
      </c>
      <c r="L893" s="38" t="s">
        <v>162</v>
      </c>
      <c r="M893" s="38" t="s">
        <v>163</v>
      </c>
      <c r="N893" s="38" t="s">
        <v>381</v>
      </c>
      <c r="O893" s="38" t="s">
        <v>382</v>
      </c>
      <c r="P893" s="38" t="s">
        <v>328</v>
      </c>
      <c r="Q893" s="38" t="s">
        <v>842</v>
      </c>
      <c r="R893" s="38" t="s">
        <v>330</v>
      </c>
      <c r="S893" s="38" t="s">
        <v>71</v>
      </c>
      <c r="T893" s="38" t="s">
        <v>72</v>
      </c>
      <c r="U893" s="38" t="s">
        <v>18</v>
      </c>
      <c r="V893" s="38" t="s">
        <v>843</v>
      </c>
      <c r="W893" s="39" t="s">
        <v>59</v>
      </c>
      <c r="X893" s="32">
        <v>1</v>
      </c>
    </row>
    <row r="894" spans="6:24" x14ac:dyDescent="0.15">
      <c r="F894" s="37" t="s">
        <v>13</v>
      </c>
      <c r="G894" s="38" t="s">
        <v>169</v>
      </c>
      <c r="H894" s="38" t="s">
        <v>170</v>
      </c>
      <c r="I894" s="38" t="s">
        <v>159</v>
      </c>
      <c r="J894" s="38" t="s">
        <v>76</v>
      </c>
      <c r="K894" s="38" t="s">
        <v>59</v>
      </c>
      <c r="L894" s="38" t="s">
        <v>78</v>
      </c>
      <c r="M894" s="38" t="s">
        <v>79</v>
      </c>
      <c r="N894" s="38" t="s">
        <v>291</v>
      </c>
      <c r="O894" s="38" t="s">
        <v>292</v>
      </c>
      <c r="P894" s="38" t="s">
        <v>315</v>
      </c>
      <c r="Q894" s="38" t="s">
        <v>844</v>
      </c>
      <c r="R894" s="38" t="s">
        <v>299</v>
      </c>
      <c r="S894" s="38" t="s">
        <v>171</v>
      </c>
      <c r="T894" s="38" t="s">
        <v>172</v>
      </c>
      <c r="U894" s="38" t="s">
        <v>18</v>
      </c>
      <c r="V894" s="38" t="s">
        <v>462</v>
      </c>
      <c r="W894" s="39" t="s">
        <v>59</v>
      </c>
      <c r="X894" s="33">
        <v>40</v>
      </c>
    </row>
    <row r="895" spans="6:24" x14ac:dyDescent="0.15">
      <c r="F895" s="37" t="s">
        <v>13</v>
      </c>
      <c r="G895" s="38" t="s">
        <v>169</v>
      </c>
      <c r="H895" s="38" t="s">
        <v>170</v>
      </c>
      <c r="I895" s="38" t="s">
        <v>159</v>
      </c>
      <c r="J895" s="38" t="s">
        <v>76</v>
      </c>
      <c r="K895" s="38" t="s">
        <v>59</v>
      </c>
      <c r="L895" s="38" t="s">
        <v>78</v>
      </c>
      <c r="M895" s="38" t="s">
        <v>79</v>
      </c>
      <c r="N895" s="38" t="s">
        <v>291</v>
      </c>
      <c r="O895" s="38" t="s">
        <v>292</v>
      </c>
      <c r="P895" s="38" t="s">
        <v>315</v>
      </c>
      <c r="Q895" s="38" t="s">
        <v>844</v>
      </c>
      <c r="R895" s="38" t="s">
        <v>295</v>
      </c>
      <c r="S895" s="38" t="s">
        <v>39</v>
      </c>
      <c r="T895" s="38" t="s">
        <v>40</v>
      </c>
      <c r="U895" s="38" t="s">
        <v>18</v>
      </c>
      <c r="V895" s="38" t="s">
        <v>462</v>
      </c>
      <c r="W895" s="39" t="s">
        <v>59</v>
      </c>
      <c r="X895" s="32">
        <v>72</v>
      </c>
    </row>
    <row r="896" spans="6:24" x14ac:dyDescent="0.15">
      <c r="F896" s="37" t="s">
        <v>13</v>
      </c>
      <c r="G896" s="38" t="s">
        <v>169</v>
      </c>
      <c r="H896" s="38" t="s">
        <v>170</v>
      </c>
      <c r="I896" s="38" t="s">
        <v>159</v>
      </c>
      <c r="J896" s="38" t="s">
        <v>76</v>
      </c>
      <c r="K896" s="38" t="s">
        <v>59</v>
      </c>
      <c r="L896" s="38" t="s">
        <v>78</v>
      </c>
      <c r="M896" s="38" t="s">
        <v>79</v>
      </c>
      <c r="N896" s="38" t="s">
        <v>291</v>
      </c>
      <c r="O896" s="38" t="s">
        <v>292</v>
      </c>
      <c r="P896" s="38" t="s">
        <v>315</v>
      </c>
      <c r="Q896" s="38" t="s">
        <v>845</v>
      </c>
      <c r="R896" s="38" t="s">
        <v>304</v>
      </c>
      <c r="S896" s="38" t="s">
        <v>23</v>
      </c>
      <c r="T896" s="38" t="s">
        <v>24</v>
      </c>
      <c r="U896" s="38" t="s">
        <v>18</v>
      </c>
      <c r="V896" s="38" t="s">
        <v>466</v>
      </c>
      <c r="W896" s="39" t="s">
        <v>59</v>
      </c>
      <c r="X896" s="31">
        <v>3</v>
      </c>
    </row>
    <row r="897" spans="6:24" x14ac:dyDescent="0.15">
      <c r="F897" s="37" t="s">
        <v>13</v>
      </c>
      <c r="G897" s="38" t="s">
        <v>169</v>
      </c>
      <c r="H897" s="38" t="s">
        <v>170</v>
      </c>
      <c r="I897" s="38" t="s">
        <v>159</v>
      </c>
      <c r="J897" s="38" t="s">
        <v>76</v>
      </c>
      <c r="K897" s="38" t="s">
        <v>59</v>
      </c>
      <c r="L897" s="38" t="s">
        <v>78</v>
      </c>
      <c r="M897" s="38" t="s">
        <v>79</v>
      </c>
      <c r="N897" s="38" t="s">
        <v>291</v>
      </c>
      <c r="O897" s="38" t="s">
        <v>292</v>
      </c>
      <c r="P897" s="38" t="s">
        <v>315</v>
      </c>
      <c r="Q897" s="38" t="s">
        <v>845</v>
      </c>
      <c r="R897" s="38" t="s">
        <v>299</v>
      </c>
      <c r="S897" s="38" t="s">
        <v>171</v>
      </c>
      <c r="T897" s="38" t="s">
        <v>172</v>
      </c>
      <c r="U897" s="38" t="s">
        <v>18</v>
      </c>
      <c r="V897" s="38" t="s">
        <v>466</v>
      </c>
      <c r="W897" s="39" t="s">
        <v>59</v>
      </c>
      <c r="X897" s="33">
        <v>40</v>
      </c>
    </row>
    <row r="898" spans="6:24" x14ac:dyDescent="0.15">
      <c r="F898" s="37" t="s">
        <v>13</v>
      </c>
      <c r="G898" s="38" t="s">
        <v>169</v>
      </c>
      <c r="H898" s="38" t="s">
        <v>170</v>
      </c>
      <c r="I898" s="38" t="s">
        <v>159</v>
      </c>
      <c r="J898" s="38" t="s">
        <v>76</v>
      </c>
      <c r="K898" s="38" t="s">
        <v>59</v>
      </c>
      <c r="L898" s="38" t="s">
        <v>78</v>
      </c>
      <c r="M898" s="38" t="s">
        <v>79</v>
      </c>
      <c r="N898" s="38" t="s">
        <v>291</v>
      </c>
      <c r="O898" s="38" t="s">
        <v>292</v>
      </c>
      <c r="P898" s="38" t="s">
        <v>315</v>
      </c>
      <c r="Q898" s="38" t="s">
        <v>845</v>
      </c>
      <c r="R898" s="38" t="s">
        <v>295</v>
      </c>
      <c r="S898" s="38" t="s">
        <v>39</v>
      </c>
      <c r="T898" s="38" t="s">
        <v>40</v>
      </c>
      <c r="U898" s="38" t="s">
        <v>18</v>
      </c>
      <c r="V898" s="38" t="s">
        <v>466</v>
      </c>
      <c r="W898" s="39" t="s">
        <v>59</v>
      </c>
      <c r="X898" s="32">
        <v>72</v>
      </c>
    </row>
    <row r="899" spans="6:24" x14ac:dyDescent="0.15">
      <c r="F899" s="37" t="s">
        <v>13</v>
      </c>
      <c r="G899" s="38" t="s">
        <v>169</v>
      </c>
      <c r="H899" s="38" t="s">
        <v>170</v>
      </c>
      <c r="I899" s="38" t="s">
        <v>159</v>
      </c>
      <c r="J899" s="38" t="s">
        <v>76</v>
      </c>
      <c r="K899" s="38" t="s">
        <v>59</v>
      </c>
      <c r="L899" s="38" t="s">
        <v>78</v>
      </c>
      <c r="M899" s="38" t="s">
        <v>79</v>
      </c>
      <c r="N899" s="38" t="s">
        <v>291</v>
      </c>
      <c r="O899" s="38" t="s">
        <v>292</v>
      </c>
      <c r="P899" s="38" t="s">
        <v>315</v>
      </c>
      <c r="Q899" s="38" t="s">
        <v>846</v>
      </c>
      <c r="R899" s="38" t="s">
        <v>306</v>
      </c>
      <c r="S899" s="38" t="s">
        <v>46</v>
      </c>
      <c r="T899" s="38" t="s">
        <v>47</v>
      </c>
      <c r="U899" s="38" t="s">
        <v>18</v>
      </c>
      <c r="V899" s="38" t="s">
        <v>470</v>
      </c>
      <c r="W899" s="39" t="s">
        <v>59</v>
      </c>
      <c r="X899" s="31">
        <v>7</v>
      </c>
    </row>
    <row r="900" spans="6:24" x14ac:dyDescent="0.15">
      <c r="F900" s="37" t="s">
        <v>13</v>
      </c>
      <c r="G900" s="38" t="s">
        <v>169</v>
      </c>
      <c r="H900" s="38" t="s">
        <v>170</v>
      </c>
      <c r="I900" s="38" t="s">
        <v>159</v>
      </c>
      <c r="J900" s="38" t="s">
        <v>76</v>
      </c>
      <c r="K900" s="38" t="s">
        <v>59</v>
      </c>
      <c r="L900" s="38" t="s">
        <v>78</v>
      </c>
      <c r="M900" s="38" t="s">
        <v>79</v>
      </c>
      <c r="N900" s="38" t="s">
        <v>291</v>
      </c>
      <c r="O900" s="38" t="s">
        <v>292</v>
      </c>
      <c r="P900" s="38" t="s">
        <v>315</v>
      </c>
      <c r="Q900" s="38" t="s">
        <v>847</v>
      </c>
      <c r="R900" s="38" t="s">
        <v>304</v>
      </c>
      <c r="S900" s="38" t="s">
        <v>23</v>
      </c>
      <c r="T900" s="38" t="s">
        <v>24</v>
      </c>
      <c r="U900" s="38" t="s">
        <v>18</v>
      </c>
      <c r="V900" s="38" t="s">
        <v>269</v>
      </c>
      <c r="W900" s="39" t="s">
        <v>59</v>
      </c>
      <c r="X900" s="31">
        <v>3</v>
      </c>
    </row>
    <row r="901" spans="6:24" x14ac:dyDescent="0.15">
      <c r="F901" s="37" t="s">
        <v>13</v>
      </c>
      <c r="G901" s="38" t="s">
        <v>169</v>
      </c>
      <c r="H901" s="38" t="s">
        <v>170</v>
      </c>
      <c r="I901" s="38" t="s">
        <v>159</v>
      </c>
      <c r="J901" s="38" t="s">
        <v>76</v>
      </c>
      <c r="K901" s="38" t="s">
        <v>59</v>
      </c>
      <c r="L901" s="38" t="s">
        <v>78</v>
      </c>
      <c r="M901" s="38" t="s">
        <v>79</v>
      </c>
      <c r="N901" s="38" t="s">
        <v>291</v>
      </c>
      <c r="O901" s="38" t="s">
        <v>292</v>
      </c>
      <c r="P901" s="38" t="s">
        <v>315</v>
      </c>
      <c r="Q901" s="38" t="s">
        <v>847</v>
      </c>
      <c r="R901" s="38" t="s">
        <v>299</v>
      </c>
      <c r="S901" s="38" t="s">
        <v>171</v>
      </c>
      <c r="T901" s="38" t="s">
        <v>172</v>
      </c>
      <c r="U901" s="38" t="s">
        <v>18</v>
      </c>
      <c r="V901" s="38" t="s">
        <v>269</v>
      </c>
      <c r="W901" s="39" t="s">
        <v>59</v>
      </c>
      <c r="X901" s="33">
        <v>40</v>
      </c>
    </row>
    <row r="902" spans="6:24" x14ac:dyDescent="0.15">
      <c r="F902" s="37" t="s">
        <v>13</v>
      </c>
      <c r="G902" s="38" t="s">
        <v>169</v>
      </c>
      <c r="H902" s="38" t="s">
        <v>170</v>
      </c>
      <c r="I902" s="38" t="s">
        <v>159</v>
      </c>
      <c r="J902" s="38" t="s">
        <v>76</v>
      </c>
      <c r="K902" s="38" t="s">
        <v>59</v>
      </c>
      <c r="L902" s="38" t="s">
        <v>78</v>
      </c>
      <c r="M902" s="38" t="s">
        <v>79</v>
      </c>
      <c r="N902" s="38" t="s">
        <v>291</v>
      </c>
      <c r="O902" s="38" t="s">
        <v>292</v>
      </c>
      <c r="P902" s="38" t="s">
        <v>315</v>
      </c>
      <c r="Q902" s="38" t="s">
        <v>847</v>
      </c>
      <c r="R902" s="38" t="s">
        <v>295</v>
      </c>
      <c r="S902" s="38" t="s">
        <v>39</v>
      </c>
      <c r="T902" s="38" t="s">
        <v>40</v>
      </c>
      <c r="U902" s="38" t="s">
        <v>18</v>
      </c>
      <c r="V902" s="38" t="s">
        <v>269</v>
      </c>
      <c r="W902" s="39" t="s">
        <v>59</v>
      </c>
      <c r="X902" s="32">
        <v>72</v>
      </c>
    </row>
    <row r="903" spans="6:24" x14ac:dyDescent="0.15">
      <c r="F903" s="37" t="s">
        <v>13</v>
      </c>
      <c r="G903" s="38" t="s">
        <v>169</v>
      </c>
      <c r="H903" s="38" t="s">
        <v>170</v>
      </c>
      <c r="I903" s="38" t="s">
        <v>159</v>
      </c>
      <c r="J903" s="38" t="s">
        <v>76</v>
      </c>
      <c r="K903" s="38" t="s">
        <v>59</v>
      </c>
      <c r="L903" s="38" t="s">
        <v>78</v>
      </c>
      <c r="M903" s="38" t="s">
        <v>79</v>
      </c>
      <c r="N903" s="38" t="s">
        <v>291</v>
      </c>
      <c r="O903" s="38" t="s">
        <v>292</v>
      </c>
      <c r="P903" s="38" t="s">
        <v>315</v>
      </c>
      <c r="Q903" s="38" t="s">
        <v>848</v>
      </c>
      <c r="R903" s="38" t="s">
        <v>304</v>
      </c>
      <c r="S903" s="38" t="s">
        <v>23</v>
      </c>
      <c r="T903" s="38" t="s">
        <v>24</v>
      </c>
      <c r="U903" s="38" t="s">
        <v>18</v>
      </c>
      <c r="V903" s="38" t="s">
        <v>228</v>
      </c>
      <c r="W903" s="39" t="s">
        <v>59</v>
      </c>
      <c r="X903" s="31">
        <v>3</v>
      </c>
    </row>
    <row r="904" spans="6:24" x14ac:dyDescent="0.15">
      <c r="F904" s="37" t="s">
        <v>13</v>
      </c>
      <c r="G904" s="38" t="s">
        <v>169</v>
      </c>
      <c r="H904" s="38" t="s">
        <v>170</v>
      </c>
      <c r="I904" s="38" t="s">
        <v>159</v>
      </c>
      <c r="J904" s="38" t="s">
        <v>76</v>
      </c>
      <c r="K904" s="38" t="s">
        <v>59</v>
      </c>
      <c r="L904" s="38" t="s">
        <v>78</v>
      </c>
      <c r="M904" s="38" t="s">
        <v>79</v>
      </c>
      <c r="N904" s="38" t="s">
        <v>291</v>
      </c>
      <c r="O904" s="38" t="s">
        <v>292</v>
      </c>
      <c r="P904" s="38" t="s">
        <v>315</v>
      </c>
      <c r="Q904" s="38" t="s">
        <v>848</v>
      </c>
      <c r="R904" s="38" t="s">
        <v>299</v>
      </c>
      <c r="S904" s="38" t="s">
        <v>171</v>
      </c>
      <c r="T904" s="38" t="s">
        <v>172</v>
      </c>
      <c r="U904" s="38" t="s">
        <v>18</v>
      </c>
      <c r="V904" s="38" t="s">
        <v>228</v>
      </c>
      <c r="W904" s="39" t="s">
        <v>59</v>
      </c>
      <c r="X904" s="33">
        <v>40</v>
      </c>
    </row>
    <row r="905" spans="6:24" x14ac:dyDescent="0.15">
      <c r="F905" s="37" t="s">
        <v>13</v>
      </c>
      <c r="G905" s="38" t="s">
        <v>169</v>
      </c>
      <c r="H905" s="38" t="s">
        <v>170</v>
      </c>
      <c r="I905" s="38" t="s">
        <v>159</v>
      </c>
      <c r="J905" s="38" t="s">
        <v>76</v>
      </c>
      <c r="K905" s="38" t="s">
        <v>59</v>
      </c>
      <c r="L905" s="38" t="s">
        <v>78</v>
      </c>
      <c r="M905" s="38" t="s">
        <v>79</v>
      </c>
      <c r="N905" s="38" t="s">
        <v>291</v>
      </c>
      <c r="O905" s="38" t="s">
        <v>292</v>
      </c>
      <c r="P905" s="38" t="s">
        <v>315</v>
      </c>
      <c r="Q905" s="38" t="s">
        <v>848</v>
      </c>
      <c r="R905" s="38" t="s">
        <v>295</v>
      </c>
      <c r="S905" s="38" t="s">
        <v>39</v>
      </c>
      <c r="T905" s="38" t="s">
        <v>40</v>
      </c>
      <c r="U905" s="38" t="s">
        <v>18</v>
      </c>
      <c r="V905" s="38" t="s">
        <v>228</v>
      </c>
      <c r="W905" s="39" t="s">
        <v>59</v>
      </c>
      <c r="X905" s="32">
        <v>72</v>
      </c>
    </row>
    <row r="906" spans="6:24" x14ac:dyDescent="0.15">
      <c r="F906" s="37" t="s">
        <v>13</v>
      </c>
      <c r="G906" s="38" t="s">
        <v>169</v>
      </c>
      <c r="H906" s="38" t="s">
        <v>170</v>
      </c>
      <c r="I906" s="38" t="s">
        <v>159</v>
      </c>
      <c r="J906" s="38" t="s">
        <v>76</v>
      </c>
      <c r="K906" s="38" t="s">
        <v>59</v>
      </c>
      <c r="L906" s="38" t="s">
        <v>78</v>
      </c>
      <c r="M906" s="38" t="s">
        <v>79</v>
      </c>
      <c r="N906" s="38" t="s">
        <v>291</v>
      </c>
      <c r="O906" s="38" t="s">
        <v>292</v>
      </c>
      <c r="P906" s="38" t="s">
        <v>315</v>
      </c>
      <c r="Q906" s="38" t="s">
        <v>849</v>
      </c>
      <c r="R906" s="38" t="s">
        <v>295</v>
      </c>
      <c r="S906" s="38" t="s">
        <v>39</v>
      </c>
      <c r="T906" s="38" t="s">
        <v>40</v>
      </c>
      <c r="U906" s="38" t="s">
        <v>18</v>
      </c>
      <c r="V906" s="38" t="s">
        <v>261</v>
      </c>
      <c r="W906" s="39" t="s">
        <v>59</v>
      </c>
      <c r="X906" s="32">
        <v>72</v>
      </c>
    </row>
    <row r="907" spans="6:24" x14ac:dyDescent="0.15">
      <c r="F907" s="37" t="s">
        <v>13</v>
      </c>
      <c r="G907" s="38" t="s">
        <v>169</v>
      </c>
      <c r="H907" s="38" t="s">
        <v>170</v>
      </c>
      <c r="I907" s="38" t="s">
        <v>159</v>
      </c>
      <c r="J907" s="38" t="s">
        <v>76</v>
      </c>
      <c r="K907" s="38" t="s">
        <v>59</v>
      </c>
      <c r="L907" s="38" t="s">
        <v>78</v>
      </c>
      <c r="M907" s="38" t="s">
        <v>79</v>
      </c>
      <c r="N907" s="38" t="s">
        <v>291</v>
      </c>
      <c r="O907" s="38" t="s">
        <v>292</v>
      </c>
      <c r="P907" s="38" t="s">
        <v>315</v>
      </c>
      <c r="Q907" s="38" t="s">
        <v>850</v>
      </c>
      <c r="R907" s="38" t="s">
        <v>304</v>
      </c>
      <c r="S907" s="38" t="s">
        <v>23</v>
      </c>
      <c r="T907" s="38" t="s">
        <v>24</v>
      </c>
      <c r="U907" s="38" t="s">
        <v>18</v>
      </c>
      <c r="V907" s="38" t="s">
        <v>230</v>
      </c>
      <c r="W907" s="39" t="s">
        <v>59</v>
      </c>
      <c r="X907" s="31">
        <v>3</v>
      </c>
    </row>
    <row r="908" spans="6:24" x14ac:dyDescent="0.15">
      <c r="F908" s="37" t="s">
        <v>13</v>
      </c>
      <c r="G908" s="38" t="s">
        <v>169</v>
      </c>
      <c r="H908" s="38" t="s">
        <v>170</v>
      </c>
      <c r="I908" s="38" t="s">
        <v>159</v>
      </c>
      <c r="J908" s="38" t="s">
        <v>76</v>
      </c>
      <c r="K908" s="38" t="s">
        <v>59</v>
      </c>
      <c r="L908" s="38" t="s">
        <v>78</v>
      </c>
      <c r="M908" s="38" t="s">
        <v>79</v>
      </c>
      <c r="N908" s="38" t="s">
        <v>291</v>
      </c>
      <c r="O908" s="38" t="s">
        <v>292</v>
      </c>
      <c r="P908" s="38" t="s">
        <v>315</v>
      </c>
      <c r="Q908" s="38" t="s">
        <v>850</v>
      </c>
      <c r="R908" s="38" t="s">
        <v>299</v>
      </c>
      <c r="S908" s="38" t="s">
        <v>171</v>
      </c>
      <c r="T908" s="38" t="s">
        <v>172</v>
      </c>
      <c r="U908" s="38" t="s">
        <v>18</v>
      </c>
      <c r="V908" s="38" t="s">
        <v>230</v>
      </c>
      <c r="W908" s="39" t="s">
        <v>59</v>
      </c>
      <c r="X908" s="33">
        <v>40</v>
      </c>
    </row>
    <row r="909" spans="6:24" x14ac:dyDescent="0.15">
      <c r="F909" s="37" t="s">
        <v>13</v>
      </c>
      <c r="G909" s="38" t="s">
        <v>169</v>
      </c>
      <c r="H909" s="38" t="s">
        <v>170</v>
      </c>
      <c r="I909" s="38" t="s">
        <v>159</v>
      </c>
      <c r="J909" s="38" t="s">
        <v>76</v>
      </c>
      <c r="K909" s="38" t="s">
        <v>59</v>
      </c>
      <c r="L909" s="38" t="s">
        <v>78</v>
      </c>
      <c r="M909" s="38" t="s">
        <v>79</v>
      </c>
      <c r="N909" s="38" t="s">
        <v>291</v>
      </c>
      <c r="O909" s="38" t="s">
        <v>292</v>
      </c>
      <c r="P909" s="38" t="s">
        <v>315</v>
      </c>
      <c r="Q909" s="38" t="s">
        <v>850</v>
      </c>
      <c r="R909" s="38" t="s">
        <v>295</v>
      </c>
      <c r="S909" s="38" t="s">
        <v>39</v>
      </c>
      <c r="T909" s="38" t="s">
        <v>40</v>
      </c>
      <c r="U909" s="38" t="s">
        <v>18</v>
      </c>
      <c r="V909" s="38" t="s">
        <v>230</v>
      </c>
      <c r="W909" s="39" t="s">
        <v>59</v>
      </c>
      <c r="X909" s="32">
        <v>72</v>
      </c>
    </row>
    <row r="910" spans="6:24" x14ac:dyDescent="0.15">
      <c r="F910" s="37" t="s">
        <v>13</v>
      </c>
      <c r="G910" s="38" t="s">
        <v>173</v>
      </c>
      <c r="H910" s="38" t="s">
        <v>174</v>
      </c>
      <c r="I910" s="38" t="s">
        <v>175</v>
      </c>
      <c r="J910" s="38" t="s">
        <v>176</v>
      </c>
      <c r="K910" s="38" t="s">
        <v>96</v>
      </c>
      <c r="L910" s="38" t="s">
        <v>177</v>
      </c>
      <c r="M910" s="38" t="s">
        <v>178</v>
      </c>
      <c r="N910" s="38" t="s">
        <v>291</v>
      </c>
      <c r="O910" s="38" t="s">
        <v>292</v>
      </c>
      <c r="P910" s="38" t="s">
        <v>315</v>
      </c>
      <c r="Q910" s="38" t="s">
        <v>851</v>
      </c>
      <c r="R910" s="38" t="s">
        <v>299</v>
      </c>
      <c r="S910" s="38" t="s">
        <v>171</v>
      </c>
      <c r="T910" s="38" t="s">
        <v>172</v>
      </c>
      <c r="U910" s="38" t="s">
        <v>18</v>
      </c>
      <c r="V910" s="38" t="s">
        <v>852</v>
      </c>
      <c r="W910" s="39" t="s">
        <v>59</v>
      </c>
      <c r="X910" s="33">
        <v>20</v>
      </c>
    </row>
    <row r="911" spans="6:24" x14ac:dyDescent="0.15">
      <c r="F911" s="37" t="s">
        <v>13</v>
      </c>
      <c r="G911" s="38" t="s">
        <v>173</v>
      </c>
      <c r="H911" s="38" t="s">
        <v>174</v>
      </c>
      <c r="I911" s="38" t="s">
        <v>175</v>
      </c>
      <c r="J911" s="38" t="s">
        <v>176</v>
      </c>
      <c r="K911" s="38" t="s">
        <v>96</v>
      </c>
      <c r="L911" s="38" t="s">
        <v>177</v>
      </c>
      <c r="M911" s="38" t="s">
        <v>178</v>
      </c>
      <c r="N911" s="38" t="s">
        <v>291</v>
      </c>
      <c r="O911" s="38" t="s">
        <v>292</v>
      </c>
      <c r="P911" s="38" t="s">
        <v>315</v>
      </c>
      <c r="Q911" s="38" t="s">
        <v>851</v>
      </c>
      <c r="R911" s="38" t="s">
        <v>306</v>
      </c>
      <c r="S911" s="38" t="s">
        <v>46</v>
      </c>
      <c r="T911" s="38" t="s">
        <v>47</v>
      </c>
      <c r="U911" s="38" t="s">
        <v>18</v>
      </c>
      <c r="V911" s="38" t="s">
        <v>852</v>
      </c>
      <c r="W911" s="39" t="s">
        <v>59</v>
      </c>
      <c r="X911" s="31">
        <v>12</v>
      </c>
    </row>
    <row r="912" spans="6:24" x14ac:dyDescent="0.15">
      <c r="F912" s="37" t="s">
        <v>13</v>
      </c>
      <c r="G912" s="38" t="s">
        <v>173</v>
      </c>
      <c r="H912" s="38" t="s">
        <v>174</v>
      </c>
      <c r="I912" s="38" t="s">
        <v>175</v>
      </c>
      <c r="J912" s="38" t="s">
        <v>176</v>
      </c>
      <c r="K912" s="38" t="s">
        <v>96</v>
      </c>
      <c r="L912" s="38" t="s">
        <v>177</v>
      </c>
      <c r="M912" s="38" t="s">
        <v>178</v>
      </c>
      <c r="N912" s="38" t="s">
        <v>291</v>
      </c>
      <c r="O912" s="38" t="s">
        <v>292</v>
      </c>
      <c r="P912" s="38" t="s">
        <v>315</v>
      </c>
      <c r="Q912" s="38" t="s">
        <v>851</v>
      </c>
      <c r="R912" s="38" t="s">
        <v>301</v>
      </c>
      <c r="S912" s="38" t="s">
        <v>179</v>
      </c>
      <c r="T912" s="38" t="s">
        <v>180</v>
      </c>
      <c r="U912" s="38" t="s">
        <v>18</v>
      </c>
      <c r="V912" s="38" t="s">
        <v>852</v>
      </c>
      <c r="W912" s="39" t="s">
        <v>59</v>
      </c>
      <c r="X912" s="32">
        <v>6</v>
      </c>
    </row>
    <row r="913" spans="6:24" x14ac:dyDescent="0.15">
      <c r="F913" s="37" t="s">
        <v>13</v>
      </c>
      <c r="G913" s="38" t="s">
        <v>173</v>
      </c>
      <c r="H913" s="38" t="s">
        <v>174</v>
      </c>
      <c r="I913" s="38" t="s">
        <v>175</v>
      </c>
      <c r="J913" s="38" t="s">
        <v>176</v>
      </c>
      <c r="K913" s="38" t="s">
        <v>96</v>
      </c>
      <c r="L913" s="38" t="s">
        <v>177</v>
      </c>
      <c r="M913" s="38" t="s">
        <v>178</v>
      </c>
      <c r="N913" s="38" t="s">
        <v>291</v>
      </c>
      <c r="O913" s="38" t="s">
        <v>292</v>
      </c>
      <c r="P913" s="38" t="s">
        <v>315</v>
      </c>
      <c r="Q913" s="38" t="s">
        <v>851</v>
      </c>
      <c r="R913" s="38" t="s">
        <v>295</v>
      </c>
      <c r="S913" s="38" t="s">
        <v>39</v>
      </c>
      <c r="T913" s="38" t="s">
        <v>40</v>
      </c>
      <c r="U913" s="38" t="s">
        <v>18</v>
      </c>
      <c r="V913" s="38" t="s">
        <v>852</v>
      </c>
      <c r="W913" s="39" t="s">
        <v>59</v>
      </c>
      <c r="X913" s="32">
        <v>48</v>
      </c>
    </row>
    <row r="914" spans="6:24" x14ac:dyDescent="0.15">
      <c r="F914" s="37" t="s">
        <v>13</v>
      </c>
      <c r="G914" s="38" t="s">
        <v>173</v>
      </c>
      <c r="H914" s="38" t="s">
        <v>174</v>
      </c>
      <c r="I914" s="38" t="s">
        <v>175</v>
      </c>
      <c r="J914" s="38" t="s">
        <v>176</v>
      </c>
      <c r="K914" s="38" t="s">
        <v>96</v>
      </c>
      <c r="L914" s="38" t="s">
        <v>177</v>
      </c>
      <c r="M914" s="38" t="s">
        <v>178</v>
      </c>
      <c r="N914" s="38" t="s">
        <v>291</v>
      </c>
      <c r="O914" s="38" t="s">
        <v>292</v>
      </c>
      <c r="P914" s="38" t="s">
        <v>315</v>
      </c>
      <c r="Q914" s="38" t="s">
        <v>853</v>
      </c>
      <c r="R914" s="38" t="s">
        <v>299</v>
      </c>
      <c r="S914" s="38" t="s">
        <v>171</v>
      </c>
      <c r="T914" s="38" t="s">
        <v>172</v>
      </c>
      <c r="U914" s="38" t="s">
        <v>18</v>
      </c>
      <c r="V914" s="38" t="s">
        <v>241</v>
      </c>
      <c r="W914" s="39" t="s">
        <v>59</v>
      </c>
      <c r="X914" s="33">
        <v>20</v>
      </c>
    </row>
    <row r="915" spans="6:24" x14ac:dyDescent="0.15">
      <c r="F915" s="37" t="s">
        <v>13</v>
      </c>
      <c r="G915" s="38" t="s">
        <v>173</v>
      </c>
      <c r="H915" s="38" t="s">
        <v>174</v>
      </c>
      <c r="I915" s="38" t="s">
        <v>175</v>
      </c>
      <c r="J915" s="38" t="s">
        <v>176</v>
      </c>
      <c r="K915" s="38" t="s">
        <v>96</v>
      </c>
      <c r="L915" s="38" t="s">
        <v>177</v>
      </c>
      <c r="M915" s="38" t="s">
        <v>178</v>
      </c>
      <c r="N915" s="38" t="s">
        <v>291</v>
      </c>
      <c r="O915" s="38" t="s">
        <v>292</v>
      </c>
      <c r="P915" s="38" t="s">
        <v>315</v>
      </c>
      <c r="Q915" s="38" t="s">
        <v>853</v>
      </c>
      <c r="R915" s="38" t="s">
        <v>295</v>
      </c>
      <c r="S915" s="38" t="s">
        <v>39</v>
      </c>
      <c r="T915" s="38" t="s">
        <v>40</v>
      </c>
      <c r="U915" s="38" t="s">
        <v>18</v>
      </c>
      <c r="V915" s="38" t="s">
        <v>241</v>
      </c>
      <c r="W915" s="39" t="s">
        <v>59</v>
      </c>
      <c r="X915" s="32">
        <v>24</v>
      </c>
    </row>
    <row r="916" spans="6:24" x14ac:dyDescent="0.15">
      <c r="F916" s="37" t="s">
        <v>13</v>
      </c>
      <c r="G916" s="38" t="s">
        <v>173</v>
      </c>
      <c r="H916" s="38" t="s">
        <v>174</v>
      </c>
      <c r="I916" s="38" t="s">
        <v>175</v>
      </c>
      <c r="J916" s="38" t="s">
        <v>176</v>
      </c>
      <c r="K916" s="38" t="s">
        <v>96</v>
      </c>
      <c r="L916" s="38" t="s">
        <v>177</v>
      </c>
      <c r="M916" s="38" t="s">
        <v>178</v>
      </c>
      <c r="N916" s="38" t="s">
        <v>291</v>
      </c>
      <c r="O916" s="38" t="s">
        <v>292</v>
      </c>
      <c r="P916" s="38" t="s">
        <v>315</v>
      </c>
      <c r="Q916" s="38" t="s">
        <v>854</v>
      </c>
      <c r="R916" s="38" t="s">
        <v>299</v>
      </c>
      <c r="S916" s="38" t="s">
        <v>171</v>
      </c>
      <c r="T916" s="38" t="s">
        <v>172</v>
      </c>
      <c r="U916" s="38" t="s">
        <v>18</v>
      </c>
      <c r="V916" s="38" t="s">
        <v>855</v>
      </c>
      <c r="W916" s="39" t="s">
        <v>59</v>
      </c>
      <c r="X916" s="33">
        <v>20</v>
      </c>
    </row>
    <row r="917" spans="6:24" x14ac:dyDescent="0.15">
      <c r="F917" s="37" t="s">
        <v>13</v>
      </c>
      <c r="G917" s="38" t="s">
        <v>173</v>
      </c>
      <c r="H917" s="38" t="s">
        <v>174</v>
      </c>
      <c r="I917" s="38" t="s">
        <v>175</v>
      </c>
      <c r="J917" s="38" t="s">
        <v>176</v>
      </c>
      <c r="K917" s="38" t="s">
        <v>96</v>
      </c>
      <c r="L917" s="38" t="s">
        <v>177</v>
      </c>
      <c r="M917" s="38" t="s">
        <v>178</v>
      </c>
      <c r="N917" s="38" t="s">
        <v>291</v>
      </c>
      <c r="O917" s="38" t="s">
        <v>292</v>
      </c>
      <c r="P917" s="38" t="s">
        <v>315</v>
      </c>
      <c r="Q917" s="38" t="s">
        <v>854</v>
      </c>
      <c r="R917" s="38" t="s">
        <v>295</v>
      </c>
      <c r="S917" s="38" t="s">
        <v>39</v>
      </c>
      <c r="T917" s="38" t="s">
        <v>40</v>
      </c>
      <c r="U917" s="38" t="s">
        <v>18</v>
      </c>
      <c r="V917" s="38" t="s">
        <v>855</v>
      </c>
      <c r="W917" s="39" t="s">
        <v>59</v>
      </c>
      <c r="X917" s="32">
        <v>24</v>
      </c>
    </row>
    <row r="918" spans="6:24" x14ac:dyDescent="0.15">
      <c r="F918" s="37" t="s">
        <v>13</v>
      </c>
      <c r="G918" s="38" t="s">
        <v>173</v>
      </c>
      <c r="H918" s="38" t="s">
        <v>174</v>
      </c>
      <c r="I918" s="38" t="s">
        <v>175</v>
      </c>
      <c r="J918" s="38" t="s">
        <v>176</v>
      </c>
      <c r="K918" s="38" t="s">
        <v>96</v>
      </c>
      <c r="L918" s="38" t="s">
        <v>177</v>
      </c>
      <c r="M918" s="38" t="s">
        <v>178</v>
      </c>
      <c r="N918" s="38" t="s">
        <v>291</v>
      </c>
      <c r="O918" s="38" t="s">
        <v>292</v>
      </c>
      <c r="P918" s="38" t="s">
        <v>315</v>
      </c>
      <c r="Q918" s="38" t="s">
        <v>856</v>
      </c>
      <c r="R918" s="38" t="s">
        <v>299</v>
      </c>
      <c r="S918" s="38" t="s">
        <v>171</v>
      </c>
      <c r="T918" s="38" t="s">
        <v>172</v>
      </c>
      <c r="U918" s="38" t="s">
        <v>18</v>
      </c>
      <c r="V918" s="38" t="s">
        <v>251</v>
      </c>
      <c r="W918" s="39" t="s">
        <v>59</v>
      </c>
      <c r="X918" s="33">
        <v>20</v>
      </c>
    </row>
    <row r="919" spans="6:24" x14ac:dyDescent="0.15">
      <c r="F919" s="37" t="s">
        <v>13</v>
      </c>
      <c r="G919" s="38" t="s">
        <v>173</v>
      </c>
      <c r="H919" s="38" t="s">
        <v>174</v>
      </c>
      <c r="I919" s="38" t="s">
        <v>175</v>
      </c>
      <c r="J919" s="38" t="s">
        <v>176</v>
      </c>
      <c r="K919" s="38" t="s">
        <v>96</v>
      </c>
      <c r="L919" s="38" t="s">
        <v>177</v>
      </c>
      <c r="M919" s="38" t="s">
        <v>178</v>
      </c>
      <c r="N919" s="38" t="s">
        <v>291</v>
      </c>
      <c r="O919" s="38" t="s">
        <v>292</v>
      </c>
      <c r="P919" s="38" t="s">
        <v>315</v>
      </c>
      <c r="Q919" s="38" t="s">
        <v>856</v>
      </c>
      <c r="R919" s="38" t="s">
        <v>295</v>
      </c>
      <c r="S919" s="38" t="s">
        <v>39</v>
      </c>
      <c r="T919" s="38" t="s">
        <v>40</v>
      </c>
      <c r="U919" s="38" t="s">
        <v>18</v>
      </c>
      <c r="V919" s="38" t="s">
        <v>251</v>
      </c>
      <c r="W919" s="39" t="s">
        <v>59</v>
      </c>
      <c r="X919" s="32">
        <v>48</v>
      </c>
    </row>
    <row r="920" spans="6:24" x14ac:dyDescent="0.15">
      <c r="F920" s="37" t="s">
        <v>13</v>
      </c>
      <c r="G920" s="38" t="s">
        <v>173</v>
      </c>
      <c r="H920" s="38" t="s">
        <v>174</v>
      </c>
      <c r="I920" s="38" t="s">
        <v>175</v>
      </c>
      <c r="J920" s="38" t="s">
        <v>176</v>
      </c>
      <c r="K920" s="38" t="s">
        <v>96</v>
      </c>
      <c r="L920" s="38" t="s">
        <v>177</v>
      </c>
      <c r="M920" s="38" t="s">
        <v>178</v>
      </c>
      <c r="N920" s="38" t="s">
        <v>291</v>
      </c>
      <c r="O920" s="38" t="s">
        <v>292</v>
      </c>
      <c r="P920" s="38" t="s">
        <v>315</v>
      </c>
      <c r="Q920" s="38" t="s">
        <v>857</v>
      </c>
      <c r="R920" s="38" t="s">
        <v>299</v>
      </c>
      <c r="S920" s="38" t="s">
        <v>171</v>
      </c>
      <c r="T920" s="38" t="s">
        <v>172</v>
      </c>
      <c r="U920" s="38" t="s">
        <v>18</v>
      </c>
      <c r="V920" s="38" t="s">
        <v>234</v>
      </c>
      <c r="W920" s="39" t="s">
        <v>59</v>
      </c>
      <c r="X920" s="33">
        <v>20</v>
      </c>
    </row>
    <row r="921" spans="6:24" x14ac:dyDescent="0.15">
      <c r="F921" s="37" t="s">
        <v>13</v>
      </c>
      <c r="G921" s="38" t="s">
        <v>173</v>
      </c>
      <c r="H921" s="38" t="s">
        <v>174</v>
      </c>
      <c r="I921" s="38" t="s">
        <v>175</v>
      </c>
      <c r="J921" s="38" t="s">
        <v>176</v>
      </c>
      <c r="K921" s="38" t="s">
        <v>96</v>
      </c>
      <c r="L921" s="38" t="s">
        <v>177</v>
      </c>
      <c r="M921" s="38" t="s">
        <v>178</v>
      </c>
      <c r="N921" s="38" t="s">
        <v>291</v>
      </c>
      <c r="O921" s="38" t="s">
        <v>292</v>
      </c>
      <c r="P921" s="38" t="s">
        <v>315</v>
      </c>
      <c r="Q921" s="38" t="s">
        <v>857</v>
      </c>
      <c r="R921" s="38" t="s">
        <v>301</v>
      </c>
      <c r="S921" s="38" t="s">
        <v>179</v>
      </c>
      <c r="T921" s="38" t="s">
        <v>180</v>
      </c>
      <c r="U921" s="38" t="s">
        <v>18</v>
      </c>
      <c r="V921" s="38" t="s">
        <v>234</v>
      </c>
      <c r="W921" s="39" t="s">
        <v>59</v>
      </c>
      <c r="X921" s="32">
        <v>6</v>
      </c>
    </row>
    <row r="922" spans="6:24" x14ac:dyDescent="0.15">
      <c r="F922" s="37" t="s">
        <v>13</v>
      </c>
      <c r="G922" s="38" t="s">
        <v>173</v>
      </c>
      <c r="H922" s="38" t="s">
        <v>174</v>
      </c>
      <c r="I922" s="38" t="s">
        <v>175</v>
      </c>
      <c r="J922" s="38" t="s">
        <v>176</v>
      </c>
      <c r="K922" s="38" t="s">
        <v>96</v>
      </c>
      <c r="L922" s="38" t="s">
        <v>177</v>
      </c>
      <c r="M922" s="38" t="s">
        <v>178</v>
      </c>
      <c r="N922" s="38" t="s">
        <v>291</v>
      </c>
      <c r="O922" s="38" t="s">
        <v>292</v>
      </c>
      <c r="P922" s="38" t="s">
        <v>315</v>
      </c>
      <c r="Q922" s="38" t="s">
        <v>857</v>
      </c>
      <c r="R922" s="38" t="s">
        <v>295</v>
      </c>
      <c r="S922" s="38" t="s">
        <v>39</v>
      </c>
      <c r="T922" s="38" t="s">
        <v>40</v>
      </c>
      <c r="U922" s="38" t="s">
        <v>18</v>
      </c>
      <c r="V922" s="38" t="s">
        <v>234</v>
      </c>
      <c r="W922" s="39" t="s">
        <v>59</v>
      </c>
      <c r="X922" s="32">
        <v>48</v>
      </c>
    </row>
    <row r="923" spans="6:24" x14ac:dyDescent="0.15">
      <c r="F923" s="37" t="s">
        <v>13</v>
      </c>
      <c r="G923" s="38" t="s">
        <v>173</v>
      </c>
      <c r="H923" s="38" t="s">
        <v>174</v>
      </c>
      <c r="I923" s="38" t="s">
        <v>175</v>
      </c>
      <c r="J923" s="38" t="s">
        <v>176</v>
      </c>
      <c r="K923" s="38" t="s">
        <v>96</v>
      </c>
      <c r="L923" s="38" t="s">
        <v>177</v>
      </c>
      <c r="M923" s="38" t="s">
        <v>178</v>
      </c>
      <c r="N923" s="38" t="s">
        <v>291</v>
      </c>
      <c r="O923" s="38" t="s">
        <v>292</v>
      </c>
      <c r="P923" s="38" t="s">
        <v>315</v>
      </c>
      <c r="Q923" s="38" t="s">
        <v>858</v>
      </c>
      <c r="R923" s="38" t="s">
        <v>304</v>
      </c>
      <c r="S923" s="38" t="s">
        <v>23</v>
      </c>
      <c r="T923" s="38" t="s">
        <v>24</v>
      </c>
      <c r="U923" s="38" t="s">
        <v>18</v>
      </c>
      <c r="V923" s="38" t="s">
        <v>281</v>
      </c>
      <c r="W923" s="39" t="s">
        <v>59</v>
      </c>
      <c r="X923" s="31">
        <v>12</v>
      </c>
    </row>
    <row r="924" spans="6:24" x14ac:dyDescent="0.15">
      <c r="F924" s="37" t="s">
        <v>13</v>
      </c>
      <c r="G924" s="38" t="s">
        <v>173</v>
      </c>
      <c r="H924" s="38" t="s">
        <v>174</v>
      </c>
      <c r="I924" s="38" t="s">
        <v>175</v>
      </c>
      <c r="J924" s="38" t="s">
        <v>176</v>
      </c>
      <c r="K924" s="38" t="s">
        <v>96</v>
      </c>
      <c r="L924" s="38" t="s">
        <v>177</v>
      </c>
      <c r="M924" s="38" t="s">
        <v>178</v>
      </c>
      <c r="N924" s="38" t="s">
        <v>291</v>
      </c>
      <c r="O924" s="38" t="s">
        <v>292</v>
      </c>
      <c r="P924" s="38" t="s">
        <v>315</v>
      </c>
      <c r="Q924" s="38" t="s">
        <v>858</v>
      </c>
      <c r="R924" s="38" t="s">
        <v>299</v>
      </c>
      <c r="S924" s="38" t="s">
        <v>171</v>
      </c>
      <c r="T924" s="38" t="s">
        <v>172</v>
      </c>
      <c r="U924" s="38" t="s">
        <v>18</v>
      </c>
      <c r="V924" s="38" t="s">
        <v>281</v>
      </c>
      <c r="W924" s="39" t="s">
        <v>59</v>
      </c>
      <c r="X924" s="33">
        <v>20</v>
      </c>
    </row>
    <row r="925" spans="6:24" x14ac:dyDescent="0.15">
      <c r="F925" s="37" t="s">
        <v>13</v>
      </c>
      <c r="G925" s="38" t="s">
        <v>173</v>
      </c>
      <c r="H925" s="38" t="s">
        <v>174</v>
      </c>
      <c r="I925" s="38" t="s">
        <v>175</v>
      </c>
      <c r="J925" s="38" t="s">
        <v>176</v>
      </c>
      <c r="K925" s="38" t="s">
        <v>96</v>
      </c>
      <c r="L925" s="38" t="s">
        <v>177</v>
      </c>
      <c r="M925" s="38" t="s">
        <v>178</v>
      </c>
      <c r="N925" s="38" t="s">
        <v>291</v>
      </c>
      <c r="O925" s="38" t="s">
        <v>292</v>
      </c>
      <c r="P925" s="38" t="s">
        <v>315</v>
      </c>
      <c r="Q925" s="38" t="s">
        <v>858</v>
      </c>
      <c r="R925" s="38" t="s">
        <v>306</v>
      </c>
      <c r="S925" s="38" t="s">
        <v>46</v>
      </c>
      <c r="T925" s="38" t="s">
        <v>47</v>
      </c>
      <c r="U925" s="38" t="s">
        <v>18</v>
      </c>
      <c r="V925" s="38" t="s">
        <v>281</v>
      </c>
      <c r="W925" s="39" t="s">
        <v>59</v>
      </c>
      <c r="X925" s="31">
        <v>12</v>
      </c>
    </row>
    <row r="926" spans="6:24" x14ac:dyDescent="0.15">
      <c r="F926" s="37" t="s">
        <v>13</v>
      </c>
      <c r="G926" s="38" t="s">
        <v>173</v>
      </c>
      <c r="H926" s="38" t="s">
        <v>174</v>
      </c>
      <c r="I926" s="38" t="s">
        <v>175</v>
      </c>
      <c r="J926" s="38" t="s">
        <v>176</v>
      </c>
      <c r="K926" s="38" t="s">
        <v>96</v>
      </c>
      <c r="L926" s="38" t="s">
        <v>177</v>
      </c>
      <c r="M926" s="38" t="s">
        <v>178</v>
      </c>
      <c r="N926" s="38" t="s">
        <v>291</v>
      </c>
      <c r="O926" s="38" t="s">
        <v>292</v>
      </c>
      <c r="P926" s="38" t="s">
        <v>315</v>
      </c>
      <c r="Q926" s="38" t="s">
        <v>859</v>
      </c>
      <c r="R926" s="38" t="s">
        <v>299</v>
      </c>
      <c r="S926" s="38" t="s">
        <v>171</v>
      </c>
      <c r="T926" s="38" t="s">
        <v>172</v>
      </c>
      <c r="U926" s="38" t="s">
        <v>18</v>
      </c>
      <c r="V926" s="38" t="s">
        <v>313</v>
      </c>
      <c r="W926" s="39" t="s">
        <v>59</v>
      </c>
      <c r="X926" s="33">
        <v>20</v>
      </c>
    </row>
    <row r="927" spans="6:24" x14ac:dyDescent="0.15">
      <c r="F927" s="37" t="s">
        <v>13</v>
      </c>
      <c r="G927" s="38" t="s">
        <v>173</v>
      </c>
      <c r="H927" s="38" t="s">
        <v>174</v>
      </c>
      <c r="I927" s="38" t="s">
        <v>175</v>
      </c>
      <c r="J927" s="38" t="s">
        <v>176</v>
      </c>
      <c r="K927" s="38" t="s">
        <v>96</v>
      </c>
      <c r="L927" s="38" t="s">
        <v>177</v>
      </c>
      <c r="M927" s="38" t="s">
        <v>178</v>
      </c>
      <c r="N927" s="38" t="s">
        <v>291</v>
      </c>
      <c r="O927" s="38" t="s">
        <v>292</v>
      </c>
      <c r="P927" s="38" t="s">
        <v>315</v>
      </c>
      <c r="Q927" s="38" t="s">
        <v>859</v>
      </c>
      <c r="R927" s="38" t="s">
        <v>295</v>
      </c>
      <c r="S927" s="38" t="s">
        <v>39</v>
      </c>
      <c r="T927" s="38" t="s">
        <v>40</v>
      </c>
      <c r="U927" s="38" t="s">
        <v>18</v>
      </c>
      <c r="V927" s="38" t="s">
        <v>313</v>
      </c>
      <c r="W927" s="39" t="s">
        <v>59</v>
      </c>
      <c r="X927" s="32">
        <v>24</v>
      </c>
    </row>
    <row r="928" spans="6:24" x14ac:dyDescent="0.15">
      <c r="F928" s="37" t="s">
        <v>13</v>
      </c>
      <c r="G928" s="38" t="s">
        <v>173</v>
      </c>
      <c r="H928" s="38" t="s">
        <v>174</v>
      </c>
      <c r="I928" s="38" t="s">
        <v>175</v>
      </c>
      <c r="J928" s="38" t="s">
        <v>176</v>
      </c>
      <c r="K928" s="38" t="s">
        <v>96</v>
      </c>
      <c r="L928" s="38" t="s">
        <v>177</v>
      </c>
      <c r="M928" s="38" t="s">
        <v>178</v>
      </c>
      <c r="N928" s="38" t="s">
        <v>291</v>
      </c>
      <c r="O928" s="38" t="s">
        <v>292</v>
      </c>
      <c r="P928" s="38" t="s">
        <v>315</v>
      </c>
      <c r="Q928" s="38" t="s">
        <v>860</v>
      </c>
      <c r="R928" s="38" t="s">
        <v>299</v>
      </c>
      <c r="S928" s="38" t="s">
        <v>171</v>
      </c>
      <c r="T928" s="38" t="s">
        <v>172</v>
      </c>
      <c r="U928" s="38" t="s">
        <v>18</v>
      </c>
      <c r="V928" s="38" t="s">
        <v>249</v>
      </c>
      <c r="W928" s="39" t="s">
        <v>59</v>
      </c>
      <c r="X928" s="33">
        <v>20</v>
      </c>
    </row>
    <row r="929" spans="6:24" x14ac:dyDescent="0.15">
      <c r="F929" s="37" t="s">
        <v>13</v>
      </c>
      <c r="G929" s="38" t="s">
        <v>173</v>
      </c>
      <c r="H929" s="38" t="s">
        <v>174</v>
      </c>
      <c r="I929" s="38" t="s">
        <v>175</v>
      </c>
      <c r="J929" s="38" t="s">
        <v>176</v>
      </c>
      <c r="K929" s="38" t="s">
        <v>96</v>
      </c>
      <c r="L929" s="38" t="s">
        <v>177</v>
      </c>
      <c r="M929" s="38" t="s">
        <v>178</v>
      </c>
      <c r="N929" s="38" t="s">
        <v>291</v>
      </c>
      <c r="O929" s="38" t="s">
        <v>292</v>
      </c>
      <c r="P929" s="38" t="s">
        <v>315</v>
      </c>
      <c r="Q929" s="38" t="s">
        <v>860</v>
      </c>
      <c r="R929" s="38" t="s">
        <v>295</v>
      </c>
      <c r="S929" s="38" t="s">
        <v>39</v>
      </c>
      <c r="T929" s="38" t="s">
        <v>40</v>
      </c>
      <c r="U929" s="38" t="s">
        <v>18</v>
      </c>
      <c r="V929" s="38" t="s">
        <v>249</v>
      </c>
      <c r="W929" s="39" t="s">
        <v>59</v>
      </c>
      <c r="X929" s="32">
        <v>24</v>
      </c>
    </row>
    <row r="930" spans="6:24" x14ac:dyDescent="0.15">
      <c r="F930" s="37" t="s">
        <v>13</v>
      </c>
      <c r="G930" s="38" t="s">
        <v>173</v>
      </c>
      <c r="H930" s="38" t="s">
        <v>174</v>
      </c>
      <c r="I930" s="38" t="s">
        <v>175</v>
      </c>
      <c r="J930" s="38" t="s">
        <v>176</v>
      </c>
      <c r="K930" s="38" t="s">
        <v>96</v>
      </c>
      <c r="L930" s="38" t="s">
        <v>177</v>
      </c>
      <c r="M930" s="38" t="s">
        <v>178</v>
      </c>
      <c r="N930" s="38" t="s">
        <v>291</v>
      </c>
      <c r="O930" s="38" t="s">
        <v>292</v>
      </c>
      <c r="P930" s="38" t="s">
        <v>315</v>
      </c>
      <c r="Q930" s="38" t="s">
        <v>861</v>
      </c>
      <c r="R930" s="38" t="s">
        <v>545</v>
      </c>
      <c r="S930" s="38" t="s">
        <v>33</v>
      </c>
      <c r="T930" s="38" t="s">
        <v>34</v>
      </c>
      <c r="U930" s="38" t="s">
        <v>18</v>
      </c>
      <c r="V930" s="38" t="s">
        <v>271</v>
      </c>
      <c r="W930" s="39" t="s">
        <v>59</v>
      </c>
      <c r="X930" s="31">
        <v>1</v>
      </c>
    </row>
    <row r="931" spans="6:24" x14ac:dyDescent="0.15">
      <c r="F931" s="37" t="s">
        <v>13</v>
      </c>
      <c r="G931" s="38" t="s">
        <v>173</v>
      </c>
      <c r="H931" s="38" t="s">
        <v>174</v>
      </c>
      <c r="I931" s="38" t="s">
        <v>175</v>
      </c>
      <c r="J931" s="38" t="s">
        <v>176</v>
      </c>
      <c r="K931" s="38" t="s">
        <v>96</v>
      </c>
      <c r="L931" s="38" t="s">
        <v>177</v>
      </c>
      <c r="M931" s="38" t="s">
        <v>178</v>
      </c>
      <c r="N931" s="38" t="s">
        <v>291</v>
      </c>
      <c r="O931" s="38" t="s">
        <v>292</v>
      </c>
      <c r="P931" s="38" t="s">
        <v>315</v>
      </c>
      <c r="Q931" s="38" t="s">
        <v>861</v>
      </c>
      <c r="R931" s="38" t="s">
        <v>312</v>
      </c>
      <c r="S931" s="38" t="s">
        <v>21</v>
      </c>
      <c r="T931" s="38" t="s">
        <v>22</v>
      </c>
      <c r="U931" s="38" t="s">
        <v>18</v>
      </c>
      <c r="V931" s="38" t="s">
        <v>271</v>
      </c>
      <c r="W931" s="39" t="s">
        <v>59</v>
      </c>
      <c r="X931" s="31">
        <v>1</v>
      </c>
    </row>
    <row r="932" spans="6:24" x14ac:dyDescent="0.15">
      <c r="F932" s="37" t="s">
        <v>13</v>
      </c>
      <c r="G932" s="38" t="s">
        <v>173</v>
      </c>
      <c r="H932" s="38" t="s">
        <v>174</v>
      </c>
      <c r="I932" s="38" t="s">
        <v>175</v>
      </c>
      <c r="J932" s="38" t="s">
        <v>176</v>
      </c>
      <c r="K932" s="38" t="s">
        <v>96</v>
      </c>
      <c r="L932" s="38" t="s">
        <v>177</v>
      </c>
      <c r="M932" s="38" t="s">
        <v>178</v>
      </c>
      <c r="N932" s="38" t="s">
        <v>291</v>
      </c>
      <c r="O932" s="38" t="s">
        <v>292</v>
      </c>
      <c r="P932" s="38" t="s">
        <v>315</v>
      </c>
      <c r="Q932" s="38" t="s">
        <v>861</v>
      </c>
      <c r="R932" s="38" t="s">
        <v>353</v>
      </c>
      <c r="S932" s="38" t="s">
        <v>48</v>
      </c>
      <c r="T932" s="38" t="s">
        <v>49</v>
      </c>
      <c r="U932" s="38" t="s">
        <v>18</v>
      </c>
      <c r="V932" s="38" t="s">
        <v>271</v>
      </c>
      <c r="W932" s="39" t="s">
        <v>59</v>
      </c>
      <c r="X932" s="32">
        <v>6</v>
      </c>
    </row>
    <row r="933" spans="6:24" x14ac:dyDescent="0.15">
      <c r="F933" s="37" t="s">
        <v>13</v>
      </c>
      <c r="G933" s="38" t="s">
        <v>173</v>
      </c>
      <c r="H933" s="38" t="s">
        <v>174</v>
      </c>
      <c r="I933" s="38" t="s">
        <v>175</v>
      </c>
      <c r="J933" s="38" t="s">
        <v>176</v>
      </c>
      <c r="K933" s="38" t="s">
        <v>96</v>
      </c>
      <c r="L933" s="38" t="s">
        <v>177</v>
      </c>
      <c r="M933" s="38" t="s">
        <v>178</v>
      </c>
      <c r="N933" s="38" t="s">
        <v>291</v>
      </c>
      <c r="O933" s="38" t="s">
        <v>292</v>
      </c>
      <c r="P933" s="38" t="s">
        <v>315</v>
      </c>
      <c r="Q933" s="38" t="s">
        <v>861</v>
      </c>
      <c r="R933" s="38" t="s">
        <v>304</v>
      </c>
      <c r="S933" s="38" t="s">
        <v>23</v>
      </c>
      <c r="T933" s="38" t="s">
        <v>24</v>
      </c>
      <c r="U933" s="38" t="s">
        <v>18</v>
      </c>
      <c r="V933" s="38" t="s">
        <v>271</v>
      </c>
      <c r="W933" s="39" t="s">
        <v>59</v>
      </c>
      <c r="X933" s="31">
        <v>1</v>
      </c>
    </row>
    <row r="934" spans="6:24" x14ac:dyDescent="0.15">
      <c r="F934" s="37" t="s">
        <v>13</v>
      </c>
      <c r="G934" s="38" t="s">
        <v>173</v>
      </c>
      <c r="H934" s="38" t="s">
        <v>174</v>
      </c>
      <c r="I934" s="38" t="s">
        <v>175</v>
      </c>
      <c r="J934" s="38" t="s">
        <v>176</v>
      </c>
      <c r="K934" s="38" t="s">
        <v>96</v>
      </c>
      <c r="L934" s="38" t="s">
        <v>177</v>
      </c>
      <c r="M934" s="38" t="s">
        <v>178</v>
      </c>
      <c r="N934" s="38" t="s">
        <v>291</v>
      </c>
      <c r="O934" s="38" t="s">
        <v>292</v>
      </c>
      <c r="P934" s="38" t="s">
        <v>315</v>
      </c>
      <c r="Q934" s="38" t="s">
        <v>861</v>
      </c>
      <c r="R934" s="38" t="s">
        <v>299</v>
      </c>
      <c r="S934" s="38" t="s">
        <v>171</v>
      </c>
      <c r="T934" s="38" t="s">
        <v>172</v>
      </c>
      <c r="U934" s="38" t="s">
        <v>18</v>
      </c>
      <c r="V934" s="38" t="s">
        <v>271</v>
      </c>
      <c r="W934" s="39" t="s">
        <v>59</v>
      </c>
      <c r="X934" s="33">
        <v>20</v>
      </c>
    </row>
    <row r="935" spans="6:24" x14ac:dyDescent="0.15">
      <c r="F935" s="37" t="s">
        <v>13</v>
      </c>
      <c r="G935" s="38" t="s">
        <v>173</v>
      </c>
      <c r="H935" s="38" t="s">
        <v>174</v>
      </c>
      <c r="I935" s="38" t="s">
        <v>175</v>
      </c>
      <c r="J935" s="38" t="s">
        <v>176</v>
      </c>
      <c r="K935" s="38" t="s">
        <v>96</v>
      </c>
      <c r="L935" s="38" t="s">
        <v>177</v>
      </c>
      <c r="M935" s="38" t="s">
        <v>178</v>
      </c>
      <c r="N935" s="38" t="s">
        <v>291</v>
      </c>
      <c r="O935" s="38" t="s">
        <v>292</v>
      </c>
      <c r="P935" s="38" t="s">
        <v>315</v>
      </c>
      <c r="Q935" s="38" t="s">
        <v>861</v>
      </c>
      <c r="R935" s="38" t="s">
        <v>543</v>
      </c>
      <c r="S935" s="38" t="s">
        <v>181</v>
      </c>
      <c r="T935" s="38" t="s">
        <v>182</v>
      </c>
      <c r="U935" s="38" t="s">
        <v>18</v>
      </c>
      <c r="V935" s="38" t="s">
        <v>271</v>
      </c>
      <c r="W935" s="39" t="s">
        <v>59</v>
      </c>
      <c r="X935" s="31">
        <v>1</v>
      </c>
    </row>
    <row r="936" spans="6:24" x14ac:dyDescent="0.15">
      <c r="F936" s="37" t="s">
        <v>13</v>
      </c>
      <c r="G936" s="38" t="s">
        <v>173</v>
      </c>
      <c r="H936" s="38" t="s">
        <v>174</v>
      </c>
      <c r="I936" s="38" t="s">
        <v>175</v>
      </c>
      <c r="J936" s="38" t="s">
        <v>176</v>
      </c>
      <c r="K936" s="38" t="s">
        <v>96</v>
      </c>
      <c r="L936" s="38" t="s">
        <v>177</v>
      </c>
      <c r="M936" s="38" t="s">
        <v>178</v>
      </c>
      <c r="N936" s="38" t="s">
        <v>291</v>
      </c>
      <c r="O936" s="38" t="s">
        <v>292</v>
      </c>
      <c r="P936" s="38" t="s">
        <v>315</v>
      </c>
      <c r="Q936" s="38" t="s">
        <v>861</v>
      </c>
      <c r="R936" s="38" t="s">
        <v>301</v>
      </c>
      <c r="S936" s="38" t="s">
        <v>179</v>
      </c>
      <c r="T936" s="38" t="s">
        <v>180</v>
      </c>
      <c r="U936" s="38" t="s">
        <v>18</v>
      </c>
      <c r="V936" s="38" t="s">
        <v>271</v>
      </c>
      <c r="W936" s="39" t="s">
        <v>59</v>
      </c>
      <c r="X936" s="32">
        <v>6</v>
      </c>
    </row>
    <row r="937" spans="6:24" x14ac:dyDescent="0.15">
      <c r="F937" s="37" t="s">
        <v>13</v>
      </c>
      <c r="G937" s="38" t="s">
        <v>173</v>
      </c>
      <c r="H937" s="38" t="s">
        <v>174</v>
      </c>
      <c r="I937" s="38" t="s">
        <v>175</v>
      </c>
      <c r="J937" s="38" t="s">
        <v>176</v>
      </c>
      <c r="K937" s="38" t="s">
        <v>96</v>
      </c>
      <c r="L937" s="38" t="s">
        <v>177</v>
      </c>
      <c r="M937" s="38" t="s">
        <v>178</v>
      </c>
      <c r="N937" s="38" t="s">
        <v>291</v>
      </c>
      <c r="O937" s="38" t="s">
        <v>292</v>
      </c>
      <c r="P937" s="38" t="s">
        <v>315</v>
      </c>
      <c r="Q937" s="38" t="s">
        <v>861</v>
      </c>
      <c r="R937" s="38" t="s">
        <v>295</v>
      </c>
      <c r="S937" s="38" t="s">
        <v>39</v>
      </c>
      <c r="T937" s="38" t="s">
        <v>40</v>
      </c>
      <c r="U937" s="38" t="s">
        <v>18</v>
      </c>
      <c r="V937" s="38" t="s">
        <v>271</v>
      </c>
      <c r="W937" s="39" t="s">
        <v>59</v>
      </c>
      <c r="X937" s="32">
        <v>48</v>
      </c>
    </row>
    <row r="938" spans="6:24" x14ac:dyDescent="0.15">
      <c r="F938" s="37" t="s">
        <v>13</v>
      </c>
      <c r="G938" s="38" t="s">
        <v>173</v>
      </c>
      <c r="H938" s="38" t="s">
        <v>174</v>
      </c>
      <c r="I938" s="38" t="s">
        <v>175</v>
      </c>
      <c r="J938" s="38" t="s">
        <v>176</v>
      </c>
      <c r="K938" s="38" t="s">
        <v>96</v>
      </c>
      <c r="L938" s="38" t="s">
        <v>177</v>
      </c>
      <c r="M938" s="38" t="s">
        <v>178</v>
      </c>
      <c r="N938" s="38" t="s">
        <v>291</v>
      </c>
      <c r="O938" s="38" t="s">
        <v>292</v>
      </c>
      <c r="P938" s="38" t="s">
        <v>315</v>
      </c>
      <c r="Q938" s="38" t="s">
        <v>862</v>
      </c>
      <c r="R938" s="38" t="s">
        <v>299</v>
      </c>
      <c r="S938" s="38" t="s">
        <v>171</v>
      </c>
      <c r="T938" s="38" t="s">
        <v>172</v>
      </c>
      <c r="U938" s="38" t="s">
        <v>18</v>
      </c>
      <c r="V938" s="38" t="s">
        <v>272</v>
      </c>
      <c r="W938" s="39" t="s">
        <v>59</v>
      </c>
      <c r="X938" s="33">
        <v>20</v>
      </c>
    </row>
    <row r="939" spans="6:24" x14ac:dyDescent="0.15">
      <c r="F939" s="37" t="s">
        <v>13</v>
      </c>
      <c r="G939" s="38" t="s">
        <v>173</v>
      </c>
      <c r="H939" s="38" t="s">
        <v>174</v>
      </c>
      <c r="I939" s="38" t="s">
        <v>175</v>
      </c>
      <c r="J939" s="38" t="s">
        <v>176</v>
      </c>
      <c r="K939" s="38" t="s">
        <v>96</v>
      </c>
      <c r="L939" s="38" t="s">
        <v>177</v>
      </c>
      <c r="M939" s="38" t="s">
        <v>178</v>
      </c>
      <c r="N939" s="38" t="s">
        <v>291</v>
      </c>
      <c r="O939" s="38" t="s">
        <v>292</v>
      </c>
      <c r="P939" s="38" t="s">
        <v>315</v>
      </c>
      <c r="Q939" s="38" t="s">
        <v>862</v>
      </c>
      <c r="R939" s="38" t="s">
        <v>306</v>
      </c>
      <c r="S939" s="38" t="s">
        <v>46</v>
      </c>
      <c r="T939" s="38" t="s">
        <v>47</v>
      </c>
      <c r="U939" s="38" t="s">
        <v>18</v>
      </c>
      <c r="V939" s="38" t="s">
        <v>272</v>
      </c>
      <c r="W939" s="39" t="s">
        <v>59</v>
      </c>
      <c r="X939" s="31">
        <v>12</v>
      </c>
    </row>
    <row r="940" spans="6:24" x14ac:dyDescent="0.15">
      <c r="F940" s="37" t="s">
        <v>13</v>
      </c>
      <c r="G940" s="38" t="s">
        <v>173</v>
      </c>
      <c r="H940" s="38" t="s">
        <v>174</v>
      </c>
      <c r="I940" s="38" t="s">
        <v>175</v>
      </c>
      <c r="J940" s="38" t="s">
        <v>176</v>
      </c>
      <c r="K940" s="38" t="s">
        <v>96</v>
      </c>
      <c r="L940" s="38" t="s">
        <v>177</v>
      </c>
      <c r="M940" s="38" t="s">
        <v>178</v>
      </c>
      <c r="N940" s="38" t="s">
        <v>291</v>
      </c>
      <c r="O940" s="38" t="s">
        <v>292</v>
      </c>
      <c r="P940" s="38" t="s">
        <v>315</v>
      </c>
      <c r="Q940" s="38" t="s">
        <v>862</v>
      </c>
      <c r="R940" s="38" t="s">
        <v>301</v>
      </c>
      <c r="S940" s="38" t="s">
        <v>179</v>
      </c>
      <c r="T940" s="38" t="s">
        <v>180</v>
      </c>
      <c r="U940" s="38" t="s">
        <v>18</v>
      </c>
      <c r="V940" s="38" t="s">
        <v>272</v>
      </c>
      <c r="W940" s="39" t="s">
        <v>59</v>
      </c>
      <c r="X940" s="32">
        <v>6</v>
      </c>
    </row>
    <row r="941" spans="6:24" x14ac:dyDescent="0.15">
      <c r="F941" s="37" t="s">
        <v>13</v>
      </c>
      <c r="G941" s="38" t="s">
        <v>173</v>
      </c>
      <c r="H941" s="38" t="s">
        <v>174</v>
      </c>
      <c r="I941" s="38" t="s">
        <v>175</v>
      </c>
      <c r="J941" s="38" t="s">
        <v>176</v>
      </c>
      <c r="K941" s="38" t="s">
        <v>96</v>
      </c>
      <c r="L941" s="38" t="s">
        <v>177</v>
      </c>
      <c r="M941" s="38" t="s">
        <v>178</v>
      </c>
      <c r="N941" s="38" t="s">
        <v>291</v>
      </c>
      <c r="O941" s="38" t="s">
        <v>292</v>
      </c>
      <c r="P941" s="38" t="s">
        <v>315</v>
      </c>
      <c r="Q941" s="38" t="s">
        <v>863</v>
      </c>
      <c r="R941" s="38" t="s">
        <v>304</v>
      </c>
      <c r="S941" s="38" t="s">
        <v>23</v>
      </c>
      <c r="T941" s="38" t="s">
        <v>24</v>
      </c>
      <c r="U941" s="38" t="s">
        <v>18</v>
      </c>
      <c r="V941" s="38" t="s">
        <v>864</v>
      </c>
      <c r="W941" s="39" t="s">
        <v>59</v>
      </c>
      <c r="X941" s="31">
        <v>12</v>
      </c>
    </row>
    <row r="942" spans="6:24" x14ac:dyDescent="0.15">
      <c r="F942" s="37" t="s">
        <v>13</v>
      </c>
      <c r="G942" s="38" t="s">
        <v>173</v>
      </c>
      <c r="H942" s="38" t="s">
        <v>174</v>
      </c>
      <c r="I942" s="38" t="s">
        <v>175</v>
      </c>
      <c r="J942" s="38" t="s">
        <v>176</v>
      </c>
      <c r="K942" s="38" t="s">
        <v>96</v>
      </c>
      <c r="L942" s="38" t="s">
        <v>177</v>
      </c>
      <c r="M942" s="38" t="s">
        <v>178</v>
      </c>
      <c r="N942" s="38" t="s">
        <v>291</v>
      </c>
      <c r="O942" s="38" t="s">
        <v>292</v>
      </c>
      <c r="P942" s="38" t="s">
        <v>315</v>
      </c>
      <c r="Q942" s="38" t="s">
        <v>863</v>
      </c>
      <c r="R942" s="38" t="s">
        <v>295</v>
      </c>
      <c r="S942" s="38" t="s">
        <v>39</v>
      </c>
      <c r="T942" s="38" t="s">
        <v>40</v>
      </c>
      <c r="U942" s="38" t="s">
        <v>18</v>
      </c>
      <c r="V942" s="38" t="s">
        <v>864</v>
      </c>
      <c r="W942" s="39" t="s">
        <v>59</v>
      </c>
      <c r="X942" s="32">
        <v>48</v>
      </c>
    </row>
    <row r="943" spans="6:24" x14ac:dyDescent="0.15">
      <c r="F943" s="37" t="s">
        <v>13</v>
      </c>
      <c r="G943" s="38" t="s">
        <v>173</v>
      </c>
      <c r="H943" s="38" t="s">
        <v>174</v>
      </c>
      <c r="I943" s="38" t="s">
        <v>175</v>
      </c>
      <c r="J943" s="38" t="s">
        <v>176</v>
      </c>
      <c r="K943" s="38" t="s">
        <v>96</v>
      </c>
      <c r="L943" s="38" t="s">
        <v>177</v>
      </c>
      <c r="M943" s="38" t="s">
        <v>178</v>
      </c>
      <c r="N943" s="38" t="s">
        <v>291</v>
      </c>
      <c r="O943" s="38" t="s">
        <v>292</v>
      </c>
      <c r="P943" s="38" t="s">
        <v>328</v>
      </c>
      <c r="Q943" s="38" t="s">
        <v>865</v>
      </c>
      <c r="R943" s="38" t="s">
        <v>330</v>
      </c>
      <c r="S943" s="38" t="s">
        <v>27</v>
      </c>
      <c r="T943" s="38" t="s">
        <v>28</v>
      </c>
      <c r="U943" s="38" t="s">
        <v>18</v>
      </c>
      <c r="V943" s="38" t="s">
        <v>866</v>
      </c>
      <c r="W943" s="39" t="s">
        <v>59</v>
      </c>
      <c r="X943" s="32">
        <v>7</v>
      </c>
    </row>
    <row r="944" spans="6:24" x14ac:dyDescent="0.15">
      <c r="F944" s="37" t="s">
        <v>13</v>
      </c>
      <c r="G944" s="38" t="s">
        <v>173</v>
      </c>
      <c r="H944" s="38" t="s">
        <v>174</v>
      </c>
      <c r="I944" s="38" t="s">
        <v>175</v>
      </c>
      <c r="J944" s="38" t="s">
        <v>176</v>
      </c>
      <c r="K944" s="38" t="s">
        <v>96</v>
      </c>
      <c r="L944" s="38" t="s">
        <v>177</v>
      </c>
      <c r="M944" s="38" t="s">
        <v>178</v>
      </c>
      <c r="N944" s="38" t="s">
        <v>291</v>
      </c>
      <c r="O944" s="38" t="s">
        <v>292</v>
      </c>
      <c r="P944" s="38" t="s">
        <v>328</v>
      </c>
      <c r="Q944" s="38" t="s">
        <v>865</v>
      </c>
      <c r="R944" s="38" t="s">
        <v>332</v>
      </c>
      <c r="S944" s="38" t="s">
        <v>35</v>
      </c>
      <c r="T944" s="38" t="s">
        <v>36</v>
      </c>
      <c r="U944" s="38" t="s">
        <v>18</v>
      </c>
      <c r="V944" s="38" t="s">
        <v>866</v>
      </c>
      <c r="W944" s="39" t="s">
        <v>59</v>
      </c>
      <c r="X944" s="32">
        <v>3</v>
      </c>
    </row>
    <row r="945" spans="6:24" x14ac:dyDescent="0.15">
      <c r="F945" s="37" t="s">
        <v>13</v>
      </c>
      <c r="G945" s="38" t="s">
        <v>173</v>
      </c>
      <c r="H945" s="38" t="s">
        <v>174</v>
      </c>
      <c r="I945" s="38" t="s">
        <v>175</v>
      </c>
      <c r="J945" s="38" t="s">
        <v>176</v>
      </c>
      <c r="K945" s="38" t="s">
        <v>96</v>
      </c>
      <c r="L945" s="38" t="s">
        <v>177</v>
      </c>
      <c r="M945" s="38" t="s">
        <v>178</v>
      </c>
      <c r="N945" s="38" t="s">
        <v>291</v>
      </c>
      <c r="O945" s="38" t="s">
        <v>292</v>
      </c>
      <c r="P945" s="38" t="s">
        <v>328</v>
      </c>
      <c r="Q945" s="38" t="s">
        <v>867</v>
      </c>
      <c r="R945" s="38" t="s">
        <v>330</v>
      </c>
      <c r="S945" s="38" t="s">
        <v>27</v>
      </c>
      <c r="T945" s="38" t="s">
        <v>28</v>
      </c>
      <c r="U945" s="38" t="s">
        <v>18</v>
      </c>
      <c r="V945" s="38" t="s">
        <v>852</v>
      </c>
      <c r="W945" s="39" t="s">
        <v>59</v>
      </c>
      <c r="X945" s="32">
        <v>7</v>
      </c>
    </row>
    <row r="946" spans="6:24" x14ac:dyDescent="0.15">
      <c r="F946" s="37" t="s">
        <v>13</v>
      </c>
      <c r="G946" s="38" t="s">
        <v>173</v>
      </c>
      <c r="H946" s="38" t="s">
        <v>174</v>
      </c>
      <c r="I946" s="38" t="s">
        <v>175</v>
      </c>
      <c r="J946" s="38" t="s">
        <v>176</v>
      </c>
      <c r="K946" s="38" t="s">
        <v>96</v>
      </c>
      <c r="L946" s="38" t="s">
        <v>177</v>
      </c>
      <c r="M946" s="38" t="s">
        <v>178</v>
      </c>
      <c r="N946" s="38" t="s">
        <v>291</v>
      </c>
      <c r="O946" s="38" t="s">
        <v>292</v>
      </c>
      <c r="P946" s="38" t="s">
        <v>328</v>
      </c>
      <c r="Q946" s="38" t="s">
        <v>867</v>
      </c>
      <c r="R946" s="38" t="s">
        <v>332</v>
      </c>
      <c r="S946" s="38" t="s">
        <v>35</v>
      </c>
      <c r="T946" s="38" t="s">
        <v>36</v>
      </c>
      <c r="U946" s="38" t="s">
        <v>18</v>
      </c>
      <c r="V946" s="38" t="s">
        <v>852</v>
      </c>
      <c r="W946" s="39" t="s">
        <v>59</v>
      </c>
      <c r="X946" s="32">
        <v>12</v>
      </c>
    </row>
    <row r="947" spans="6:24" x14ac:dyDescent="0.15">
      <c r="F947" s="37" t="s">
        <v>13</v>
      </c>
      <c r="G947" s="38" t="s">
        <v>173</v>
      </c>
      <c r="H947" s="38" t="s">
        <v>174</v>
      </c>
      <c r="I947" s="38" t="s">
        <v>175</v>
      </c>
      <c r="J947" s="38" t="s">
        <v>176</v>
      </c>
      <c r="K947" s="38" t="s">
        <v>96</v>
      </c>
      <c r="L947" s="38" t="s">
        <v>177</v>
      </c>
      <c r="M947" s="38" t="s">
        <v>178</v>
      </c>
      <c r="N947" s="38" t="s">
        <v>291</v>
      </c>
      <c r="O947" s="38" t="s">
        <v>292</v>
      </c>
      <c r="P947" s="38" t="s">
        <v>328</v>
      </c>
      <c r="Q947" s="38" t="s">
        <v>868</v>
      </c>
      <c r="R947" s="38" t="s">
        <v>330</v>
      </c>
      <c r="S947" s="38" t="s">
        <v>27</v>
      </c>
      <c r="T947" s="38" t="s">
        <v>28</v>
      </c>
      <c r="U947" s="38" t="s">
        <v>18</v>
      </c>
      <c r="V947" s="38" t="s">
        <v>241</v>
      </c>
      <c r="W947" s="39" t="s">
        <v>59</v>
      </c>
      <c r="X947" s="32">
        <v>5</v>
      </c>
    </row>
    <row r="948" spans="6:24" x14ac:dyDescent="0.15">
      <c r="F948" s="37" t="s">
        <v>13</v>
      </c>
      <c r="G948" s="38" t="s">
        <v>173</v>
      </c>
      <c r="H948" s="38" t="s">
        <v>174</v>
      </c>
      <c r="I948" s="38" t="s">
        <v>175</v>
      </c>
      <c r="J948" s="38" t="s">
        <v>176</v>
      </c>
      <c r="K948" s="38" t="s">
        <v>96</v>
      </c>
      <c r="L948" s="38" t="s">
        <v>177</v>
      </c>
      <c r="M948" s="38" t="s">
        <v>178</v>
      </c>
      <c r="N948" s="38" t="s">
        <v>291</v>
      </c>
      <c r="O948" s="38" t="s">
        <v>292</v>
      </c>
      <c r="P948" s="38" t="s">
        <v>328</v>
      </c>
      <c r="Q948" s="38" t="s">
        <v>868</v>
      </c>
      <c r="R948" s="38" t="s">
        <v>332</v>
      </c>
      <c r="S948" s="38" t="s">
        <v>35</v>
      </c>
      <c r="T948" s="38" t="s">
        <v>36</v>
      </c>
      <c r="U948" s="38" t="s">
        <v>18</v>
      </c>
      <c r="V948" s="38" t="s">
        <v>241</v>
      </c>
      <c r="W948" s="39" t="s">
        <v>59</v>
      </c>
      <c r="X948" s="32">
        <v>3</v>
      </c>
    </row>
    <row r="949" spans="6:24" x14ac:dyDescent="0.15">
      <c r="F949" s="37" t="s">
        <v>13</v>
      </c>
      <c r="G949" s="38" t="s">
        <v>173</v>
      </c>
      <c r="H949" s="38" t="s">
        <v>174</v>
      </c>
      <c r="I949" s="38" t="s">
        <v>175</v>
      </c>
      <c r="J949" s="38" t="s">
        <v>176</v>
      </c>
      <c r="K949" s="38" t="s">
        <v>96</v>
      </c>
      <c r="L949" s="38" t="s">
        <v>177</v>
      </c>
      <c r="M949" s="38" t="s">
        <v>178</v>
      </c>
      <c r="N949" s="38" t="s">
        <v>291</v>
      </c>
      <c r="O949" s="38" t="s">
        <v>292</v>
      </c>
      <c r="P949" s="38" t="s">
        <v>328</v>
      </c>
      <c r="Q949" s="38" t="s">
        <v>869</v>
      </c>
      <c r="R949" s="38" t="s">
        <v>330</v>
      </c>
      <c r="S949" s="38" t="s">
        <v>27</v>
      </c>
      <c r="T949" s="38" t="s">
        <v>28</v>
      </c>
      <c r="U949" s="38" t="s">
        <v>18</v>
      </c>
      <c r="V949" s="38" t="s">
        <v>855</v>
      </c>
      <c r="W949" s="39" t="s">
        <v>59</v>
      </c>
      <c r="X949" s="32">
        <v>6</v>
      </c>
    </row>
    <row r="950" spans="6:24" x14ac:dyDescent="0.15">
      <c r="F950" s="37" t="s">
        <v>13</v>
      </c>
      <c r="G950" s="38" t="s">
        <v>173</v>
      </c>
      <c r="H950" s="38" t="s">
        <v>174</v>
      </c>
      <c r="I950" s="38" t="s">
        <v>175</v>
      </c>
      <c r="J950" s="38" t="s">
        <v>176</v>
      </c>
      <c r="K950" s="38" t="s">
        <v>96</v>
      </c>
      <c r="L950" s="38" t="s">
        <v>177</v>
      </c>
      <c r="M950" s="38" t="s">
        <v>178</v>
      </c>
      <c r="N950" s="38" t="s">
        <v>291</v>
      </c>
      <c r="O950" s="38" t="s">
        <v>292</v>
      </c>
      <c r="P950" s="38" t="s">
        <v>328</v>
      </c>
      <c r="Q950" s="38" t="s">
        <v>869</v>
      </c>
      <c r="R950" s="38" t="s">
        <v>332</v>
      </c>
      <c r="S950" s="38" t="s">
        <v>35</v>
      </c>
      <c r="T950" s="38" t="s">
        <v>36</v>
      </c>
      <c r="U950" s="38" t="s">
        <v>18</v>
      </c>
      <c r="V950" s="38" t="s">
        <v>855</v>
      </c>
      <c r="W950" s="39" t="s">
        <v>59</v>
      </c>
      <c r="X950" s="32">
        <v>3</v>
      </c>
    </row>
    <row r="951" spans="6:24" x14ac:dyDescent="0.15">
      <c r="F951" s="37" t="s">
        <v>13</v>
      </c>
      <c r="G951" s="38" t="s">
        <v>173</v>
      </c>
      <c r="H951" s="38" t="s">
        <v>174</v>
      </c>
      <c r="I951" s="38" t="s">
        <v>175</v>
      </c>
      <c r="J951" s="38" t="s">
        <v>176</v>
      </c>
      <c r="K951" s="38" t="s">
        <v>96</v>
      </c>
      <c r="L951" s="38" t="s">
        <v>177</v>
      </c>
      <c r="M951" s="38" t="s">
        <v>178</v>
      </c>
      <c r="N951" s="38" t="s">
        <v>291</v>
      </c>
      <c r="O951" s="38" t="s">
        <v>292</v>
      </c>
      <c r="P951" s="38" t="s">
        <v>328</v>
      </c>
      <c r="Q951" s="38" t="s">
        <v>870</v>
      </c>
      <c r="R951" s="38" t="s">
        <v>330</v>
      </c>
      <c r="S951" s="38" t="s">
        <v>27</v>
      </c>
      <c r="T951" s="38" t="s">
        <v>28</v>
      </c>
      <c r="U951" s="38" t="s">
        <v>18</v>
      </c>
      <c r="V951" s="38" t="s">
        <v>251</v>
      </c>
      <c r="W951" s="39" t="s">
        <v>59</v>
      </c>
      <c r="X951" s="32">
        <v>4</v>
      </c>
    </row>
    <row r="952" spans="6:24" x14ac:dyDescent="0.15">
      <c r="F952" s="37" t="s">
        <v>13</v>
      </c>
      <c r="G952" s="38" t="s">
        <v>173</v>
      </c>
      <c r="H952" s="38" t="s">
        <v>174</v>
      </c>
      <c r="I952" s="38" t="s">
        <v>175</v>
      </c>
      <c r="J952" s="38" t="s">
        <v>176</v>
      </c>
      <c r="K952" s="38" t="s">
        <v>96</v>
      </c>
      <c r="L952" s="38" t="s">
        <v>177</v>
      </c>
      <c r="M952" s="38" t="s">
        <v>178</v>
      </c>
      <c r="N952" s="38" t="s">
        <v>291</v>
      </c>
      <c r="O952" s="38" t="s">
        <v>292</v>
      </c>
      <c r="P952" s="38" t="s">
        <v>328</v>
      </c>
      <c r="Q952" s="38" t="s">
        <v>870</v>
      </c>
      <c r="R952" s="38" t="s">
        <v>332</v>
      </c>
      <c r="S952" s="38" t="s">
        <v>35</v>
      </c>
      <c r="T952" s="38" t="s">
        <v>36</v>
      </c>
      <c r="U952" s="38" t="s">
        <v>18</v>
      </c>
      <c r="V952" s="38" t="s">
        <v>251</v>
      </c>
      <c r="W952" s="39" t="s">
        <v>59</v>
      </c>
      <c r="X952" s="32">
        <v>12</v>
      </c>
    </row>
    <row r="953" spans="6:24" x14ac:dyDescent="0.15">
      <c r="F953" s="37" t="s">
        <v>13</v>
      </c>
      <c r="G953" s="38" t="s">
        <v>173</v>
      </c>
      <c r="H953" s="38" t="s">
        <v>174</v>
      </c>
      <c r="I953" s="38" t="s">
        <v>175</v>
      </c>
      <c r="J953" s="38" t="s">
        <v>176</v>
      </c>
      <c r="K953" s="38" t="s">
        <v>96</v>
      </c>
      <c r="L953" s="38" t="s">
        <v>177</v>
      </c>
      <c r="M953" s="38" t="s">
        <v>178</v>
      </c>
      <c r="N953" s="38" t="s">
        <v>291</v>
      </c>
      <c r="O953" s="38" t="s">
        <v>292</v>
      </c>
      <c r="P953" s="38" t="s">
        <v>328</v>
      </c>
      <c r="Q953" s="38" t="s">
        <v>871</v>
      </c>
      <c r="R953" s="38" t="s">
        <v>330</v>
      </c>
      <c r="S953" s="38" t="s">
        <v>27</v>
      </c>
      <c r="T953" s="38" t="s">
        <v>28</v>
      </c>
      <c r="U953" s="38" t="s">
        <v>18</v>
      </c>
      <c r="V953" s="38" t="s">
        <v>234</v>
      </c>
      <c r="W953" s="39" t="s">
        <v>59</v>
      </c>
      <c r="X953" s="32">
        <v>3</v>
      </c>
    </row>
    <row r="954" spans="6:24" x14ac:dyDescent="0.15">
      <c r="F954" s="37" t="s">
        <v>13</v>
      </c>
      <c r="G954" s="38" t="s">
        <v>173</v>
      </c>
      <c r="H954" s="38" t="s">
        <v>174</v>
      </c>
      <c r="I954" s="38" t="s">
        <v>175</v>
      </c>
      <c r="J954" s="38" t="s">
        <v>176</v>
      </c>
      <c r="K954" s="38" t="s">
        <v>96</v>
      </c>
      <c r="L954" s="38" t="s">
        <v>177</v>
      </c>
      <c r="M954" s="38" t="s">
        <v>178</v>
      </c>
      <c r="N954" s="38" t="s">
        <v>291</v>
      </c>
      <c r="O954" s="38" t="s">
        <v>292</v>
      </c>
      <c r="P954" s="38" t="s">
        <v>328</v>
      </c>
      <c r="Q954" s="38" t="s">
        <v>871</v>
      </c>
      <c r="R954" s="38" t="s">
        <v>332</v>
      </c>
      <c r="S954" s="38" t="s">
        <v>35</v>
      </c>
      <c r="T954" s="38" t="s">
        <v>36</v>
      </c>
      <c r="U954" s="38" t="s">
        <v>18</v>
      </c>
      <c r="V954" s="38" t="s">
        <v>234</v>
      </c>
      <c r="W954" s="39" t="s">
        <v>59</v>
      </c>
      <c r="X954" s="32">
        <v>3</v>
      </c>
    </row>
    <row r="955" spans="6:24" x14ac:dyDescent="0.15">
      <c r="F955" s="37" t="s">
        <v>13</v>
      </c>
      <c r="G955" s="38" t="s">
        <v>173</v>
      </c>
      <c r="H955" s="38" t="s">
        <v>174</v>
      </c>
      <c r="I955" s="38" t="s">
        <v>175</v>
      </c>
      <c r="J955" s="38" t="s">
        <v>176</v>
      </c>
      <c r="K955" s="38" t="s">
        <v>96</v>
      </c>
      <c r="L955" s="38" t="s">
        <v>177</v>
      </c>
      <c r="M955" s="38" t="s">
        <v>178</v>
      </c>
      <c r="N955" s="38" t="s">
        <v>291</v>
      </c>
      <c r="O955" s="38" t="s">
        <v>292</v>
      </c>
      <c r="P955" s="38" t="s">
        <v>328</v>
      </c>
      <c r="Q955" s="38" t="s">
        <v>872</v>
      </c>
      <c r="R955" s="38" t="s">
        <v>330</v>
      </c>
      <c r="S955" s="38" t="s">
        <v>27</v>
      </c>
      <c r="T955" s="38" t="s">
        <v>28</v>
      </c>
      <c r="U955" s="38" t="s">
        <v>18</v>
      </c>
      <c r="V955" s="38" t="s">
        <v>281</v>
      </c>
      <c r="W955" s="39" t="s">
        <v>59</v>
      </c>
      <c r="X955" s="32">
        <v>6</v>
      </c>
    </row>
    <row r="956" spans="6:24" x14ac:dyDescent="0.15">
      <c r="F956" s="37" t="s">
        <v>13</v>
      </c>
      <c r="G956" s="38" t="s">
        <v>173</v>
      </c>
      <c r="H956" s="38" t="s">
        <v>174</v>
      </c>
      <c r="I956" s="38" t="s">
        <v>175</v>
      </c>
      <c r="J956" s="38" t="s">
        <v>176</v>
      </c>
      <c r="K956" s="38" t="s">
        <v>96</v>
      </c>
      <c r="L956" s="38" t="s">
        <v>177</v>
      </c>
      <c r="M956" s="38" t="s">
        <v>178</v>
      </c>
      <c r="N956" s="38" t="s">
        <v>291</v>
      </c>
      <c r="O956" s="38" t="s">
        <v>292</v>
      </c>
      <c r="P956" s="38" t="s">
        <v>328</v>
      </c>
      <c r="Q956" s="38" t="s">
        <v>872</v>
      </c>
      <c r="R956" s="38" t="s">
        <v>332</v>
      </c>
      <c r="S956" s="38" t="s">
        <v>35</v>
      </c>
      <c r="T956" s="38" t="s">
        <v>36</v>
      </c>
      <c r="U956" s="38" t="s">
        <v>18</v>
      </c>
      <c r="V956" s="38" t="s">
        <v>281</v>
      </c>
      <c r="W956" s="39" t="s">
        <v>59</v>
      </c>
      <c r="X956" s="32">
        <v>12</v>
      </c>
    </row>
    <row r="957" spans="6:24" x14ac:dyDescent="0.15">
      <c r="F957" s="37" t="s">
        <v>13</v>
      </c>
      <c r="G957" s="38" t="s">
        <v>173</v>
      </c>
      <c r="H957" s="38" t="s">
        <v>174</v>
      </c>
      <c r="I957" s="38" t="s">
        <v>175</v>
      </c>
      <c r="J957" s="38" t="s">
        <v>176</v>
      </c>
      <c r="K957" s="38" t="s">
        <v>96</v>
      </c>
      <c r="L957" s="38" t="s">
        <v>177</v>
      </c>
      <c r="M957" s="38" t="s">
        <v>178</v>
      </c>
      <c r="N957" s="38" t="s">
        <v>291</v>
      </c>
      <c r="O957" s="38" t="s">
        <v>292</v>
      </c>
      <c r="P957" s="38" t="s">
        <v>328</v>
      </c>
      <c r="Q957" s="38" t="s">
        <v>873</v>
      </c>
      <c r="R957" s="38" t="s">
        <v>330</v>
      </c>
      <c r="S957" s="38" t="s">
        <v>27</v>
      </c>
      <c r="T957" s="38" t="s">
        <v>28</v>
      </c>
      <c r="U957" s="38" t="s">
        <v>18</v>
      </c>
      <c r="V957" s="38" t="s">
        <v>313</v>
      </c>
      <c r="W957" s="39" t="s">
        <v>59</v>
      </c>
      <c r="X957" s="32">
        <v>2</v>
      </c>
    </row>
    <row r="958" spans="6:24" x14ac:dyDescent="0.15">
      <c r="F958" s="37" t="s">
        <v>13</v>
      </c>
      <c r="G958" s="38" t="s">
        <v>173</v>
      </c>
      <c r="H958" s="38" t="s">
        <v>174</v>
      </c>
      <c r="I958" s="38" t="s">
        <v>175</v>
      </c>
      <c r="J958" s="38" t="s">
        <v>176</v>
      </c>
      <c r="K958" s="38" t="s">
        <v>96</v>
      </c>
      <c r="L958" s="38" t="s">
        <v>177</v>
      </c>
      <c r="M958" s="38" t="s">
        <v>178</v>
      </c>
      <c r="N958" s="38" t="s">
        <v>291</v>
      </c>
      <c r="O958" s="38" t="s">
        <v>292</v>
      </c>
      <c r="P958" s="38" t="s">
        <v>328</v>
      </c>
      <c r="Q958" s="38" t="s">
        <v>873</v>
      </c>
      <c r="R958" s="38" t="s">
        <v>332</v>
      </c>
      <c r="S958" s="38" t="s">
        <v>35</v>
      </c>
      <c r="T958" s="38" t="s">
        <v>36</v>
      </c>
      <c r="U958" s="38" t="s">
        <v>18</v>
      </c>
      <c r="V958" s="38" t="s">
        <v>313</v>
      </c>
      <c r="W958" s="39" t="s">
        <v>59</v>
      </c>
      <c r="X958" s="32">
        <v>12</v>
      </c>
    </row>
    <row r="959" spans="6:24" x14ac:dyDescent="0.15">
      <c r="F959" s="37" t="s">
        <v>13</v>
      </c>
      <c r="G959" s="38" t="s">
        <v>173</v>
      </c>
      <c r="H959" s="38" t="s">
        <v>174</v>
      </c>
      <c r="I959" s="38" t="s">
        <v>175</v>
      </c>
      <c r="J959" s="38" t="s">
        <v>176</v>
      </c>
      <c r="K959" s="38" t="s">
        <v>96</v>
      </c>
      <c r="L959" s="38" t="s">
        <v>177</v>
      </c>
      <c r="M959" s="38" t="s">
        <v>178</v>
      </c>
      <c r="N959" s="38" t="s">
        <v>291</v>
      </c>
      <c r="O959" s="38" t="s">
        <v>292</v>
      </c>
      <c r="P959" s="38" t="s">
        <v>328</v>
      </c>
      <c r="Q959" s="38" t="s">
        <v>874</v>
      </c>
      <c r="R959" s="38" t="s">
        <v>330</v>
      </c>
      <c r="S959" s="38" t="s">
        <v>27</v>
      </c>
      <c r="T959" s="38" t="s">
        <v>28</v>
      </c>
      <c r="U959" s="38" t="s">
        <v>18</v>
      </c>
      <c r="V959" s="38" t="s">
        <v>249</v>
      </c>
      <c r="W959" s="39" t="s">
        <v>59</v>
      </c>
      <c r="X959" s="32">
        <v>4</v>
      </c>
    </row>
    <row r="960" spans="6:24" x14ac:dyDescent="0.15">
      <c r="F960" s="37" t="s">
        <v>13</v>
      </c>
      <c r="G960" s="38" t="s">
        <v>173</v>
      </c>
      <c r="H960" s="38" t="s">
        <v>174</v>
      </c>
      <c r="I960" s="38" t="s">
        <v>175</v>
      </c>
      <c r="J960" s="38" t="s">
        <v>176</v>
      </c>
      <c r="K960" s="38" t="s">
        <v>96</v>
      </c>
      <c r="L960" s="38" t="s">
        <v>177</v>
      </c>
      <c r="M960" s="38" t="s">
        <v>178</v>
      </c>
      <c r="N960" s="38" t="s">
        <v>291</v>
      </c>
      <c r="O960" s="38" t="s">
        <v>292</v>
      </c>
      <c r="P960" s="38" t="s">
        <v>328</v>
      </c>
      <c r="Q960" s="38" t="s">
        <v>874</v>
      </c>
      <c r="R960" s="38" t="s">
        <v>332</v>
      </c>
      <c r="S960" s="38" t="s">
        <v>35</v>
      </c>
      <c r="T960" s="38" t="s">
        <v>36</v>
      </c>
      <c r="U960" s="38" t="s">
        <v>18</v>
      </c>
      <c r="V960" s="38" t="s">
        <v>249</v>
      </c>
      <c r="W960" s="39" t="s">
        <v>59</v>
      </c>
      <c r="X960" s="32">
        <v>3</v>
      </c>
    </row>
    <row r="961" spans="6:24" x14ac:dyDescent="0.15">
      <c r="F961" s="37" t="s">
        <v>13</v>
      </c>
      <c r="G961" s="38" t="s">
        <v>173</v>
      </c>
      <c r="H961" s="38" t="s">
        <v>174</v>
      </c>
      <c r="I961" s="38" t="s">
        <v>175</v>
      </c>
      <c r="J961" s="38" t="s">
        <v>176</v>
      </c>
      <c r="K961" s="38" t="s">
        <v>96</v>
      </c>
      <c r="L961" s="38" t="s">
        <v>177</v>
      </c>
      <c r="M961" s="38" t="s">
        <v>178</v>
      </c>
      <c r="N961" s="38" t="s">
        <v>291</v>
      </c>
      <c r="O961" s="38" t="s">
        <v>292</v>
      </c>
      <c r="P961" s="38" t="s">
        <v>328</v>
      </c>
      <c r="Q961" s="38" t="s">
        <v>875</v>
      </c>
      <c r="R961" s="38" t="s">
        <v>330</v>
      </c>
      <c r="S961" s="38" t="s">
        <v>27</v>
      </c>
      <c r="T961" s="38" t="s">
        <v>28</v>
      </c>
      <c r="U961" s="38" t="s">
        <v>18</v>
      </c>
      <c r="V961" s="38" t="s">
        <v>271</v>
      </c>
      <c r="W961" s="39" t="s">
        <v>59</v>
      </c>
      <c r="X961" s="32">
        <v>4</v>
      </c>
    </row>
    <row r="962" spans="6:24" x14ac:dyDescent="0.15">
      <c r="F962" s="37" t="s">
        <v>13</v>
      </c>
      <c r="G962" s="38" t="s">
        <v>173</v>
      </c>
      <c r="H962" s="38" t="s">
        <v>174</v>
      </c>
      <c r="I962" s="38" t="s">
        <v>175</v>
      </c>
      <c r="J962" s="38" t="s">
        <v>176</v>
      </c>
      <c r="K962" s="38" t="s">
        <v>96</v>
      </c>
      <c r="L962" s="38" t="s">
        <v>177</v>
      </c>
      <c r="M962" s="38" t="s">
        <v>178</v>
      </c>
      <c r="N962" s="38" t="s">
        <v>291</v>
      </c>
      <c r="O962" s="38" t="s">
        <v>292</v>
      </c>
      <c r="P962" s="38" t="s">
        <v>328</v>
      </c>
      <c r="Q962" s="38" t="s">
        <v>875</v>
      </c>
      <c r="R962" s="38" t="s">
        <v>332</v>
      </c>
      <c r="S962" s="38" t="s">
        <v>35</v>
      </c>
      <c r="T962" s="38" t="s">
        <v>36</v>
      </c>
      <c r="U962" s="38" t="s">
        <v>18</v>
      </c>
      <c r="V962" s="38" t="s">
        <v>271</v>
      </c>
      <c r="W962" s="39" t="s">
        <v>59</v>
      </c>
      <c r="X962" s="32">
        <v>12</v>
      </c>
    </row>
    <row r="963" spans="6:24" x14ac:dyDescent="0.15">
      <c r="F963" s="37" t="s">
        <v>13</v>
      </c>
      <c r="G963" s="38" t="s">
        <v>173</v>
      </c>
      <c r="H963" s="38" t="s">
        <v>174</v>
      </c>
      <c r="I963" s="38" t="s">
        <v>175</v>
      </c>
      <c r="J963" s="38" t="s">
        <v>176</v>
      </c>
      <c r="K963" s="38" t="s">
        <v>96</v>
      </c>
      <c r="L963" s="38" t="s">
        <v>177</v>
      </c>
      <c r="M963" s="38" t="s">
        <v>178</v>
      </c>
      <c r="N963" s="38" t="s">
        <v>291</v>
      </c>
      <c r="O963" s="38" t="s">
        <v>292</v>
      </c>
      <c r="P963" s="38" t="s">
        <v>328</v>
      </c>
      <c r="Q963" s="38" t="s">
        <v>876</v>
      </c>
      <c r="R963" s="38" t="s">
        <v>330</v>
      </c>
      <c r="S963" s="38" t="s">
        <v>27</v>
      </c>
      <c r="T963" s="38" t="s">
        <v>28</v>
      </c>
      <c r="U963" s="38" t="s">
        <v>18</v>
      </c>
      <c r="V963" s="38" t="s">
        <v>263</v>
      </c>
      <c r="W963" s="39" t="s">
        <v>59</v>
      </c>
      <c r="X963" s="32">
        <v>5</v>
      </c>
    </row>
    <row r="964" spans="6:24" x14ac:dyDescent="0.15">
      <c r="F964" s="37" t="s">
        <v>13</v>
      </c>
      <c r="G964" s="38" t="s">
        <v>173</v>
      </c>
      <c r="H964" s="38" t="s">
        <v>174</v>
      </c>
      <c r="I964" s="38" t="s">
        <v>175</v>
      </c>
      <c r="J964" s="38" t="s">
        <v>176</v>
      </c>
      <c r="K964" s="38" t="s">
        <v>96</v>
      </c>
      <c r="L964" s="38" t="s">
        <v>177</v>
      </c>
      <c r="M964" s="38" t="s">
        <v>178</v>
      </c>
      <c r="N964" s="38" t="s">
        <v>291</v>
      </c>
      <c r="O964" s="38" t="s">
        <v>292</v>
      </c>
      <c r="P964" s="38" t="s">
        <v>328</v>
      </c>
      <c r="Q964" s="38" t="s">
        <v>876</v>
      </c>
      <c r="R964" s="38" t="s">
        <v>332</v>
      </c>
      <c r="S964" s="38" t="s">
        <v>35</v>
      </c>
      <c r="T964" s="38" t="s">
        <v>36</v>
      </c>
      <c r="U964" s="38" t="s">
        <v>18</v>
      </c>
      <c r="V964" s="38" t="s">
        <v>263</v>
      </c>
      <c r="W964" s="39" t="s">
        <v>59</v>
      </c>
      <c r="X964" s="32">
        <v>3</v>
      </c>
    </row>
    <row r="965" spans="6:24" x14ac:dyDescent="0.15">
      <c r="F965" s="37" t="s">
        <v>13</v>
      </c>
      <c r="G965" s="38" t="s">
        <v>173</v>
      </c>
      <c r="H965" s="38" t="s">
        <v>174</v>
      </c>
      <c r="I965" s="38" t="s">
        <v>175</v>
      </c>
      <c r="J965" s="38" t="s">
        <v>176</v>
      </c>
      <c r="K965" s="38" t="s">
        <v>96</v>
      </c>
      <c r="L965" s="38" t="s">
        <v>177</v>
      </c>
      <c r="M965" s="38" t="s">
        <v>178</v>
      </c>
      <c r="N965" s="38" t="s">
        <v>291</v>
      </c>
      <c r="O965" s="38" t="s">
        <v>292</v>
      </c>
      <c r="P965" s="38" t="s">
        <v>328</v>
      </c>
      <c r="Q965" s="38" t="s">
        <v>877</v>
      </c>
      <c r="R965" s="38" t="s">
        <v>330</v>
      </c>
      <c r="S965" s="38" t="s">
        <v>27</v>
      </c>
      <c r="T965" s="38" t="s">
        <v>28</v>
      </c>
      <c r="U965" s="38" t="s">
        <v>18</v>
      </c>
      <c r="V965" s="38" t="s">
        <v>272</v>
      </c>
      <c r="W965" s="39" t="s">
        <v>59</v>
      </c>
      <c r="X965" s="32">
        <v>6</v>
      </c>
    </row>
    <row r="966" spans="6:24" x14ac:dyDescent="0.15">
      <c r="F966" s="37" t="s">
        <v>13</v>
      </c>
      <c r="G966" s="38" t="s">
        <v>173</v>
      </c>
      <c r="H966" s="38" t="s">
        <v>174</v>
      </c>
      <c r="I966" s="38" t="s">
        <v>175</v>
      </c>
      <c r="J966" s="38" t="s">
        <v>176</v>
      </c>
      <c r="K966" s="38" t="s">
        <v>96</v>
      </c>
      <c r="L966" s="38" t="s">
        <v>177</v>
      </c>
      <c r="M966" s="38" t="s">
        <v>178</v>
      </c>
      <c r="N966" s="38" t="s">
        <v>291</v>
      </c>
      <c r="O966" s="38" t="s">
        <v>292</v>
      </c>
      <c r="P966" s="38" t="s">
        <v>328</v>
      </c>
      <c r="Q966" s="38" t="s">
        <v>877</v>
      </c>
      <c r="R966" s="38" t="s">
        <v>332</v>
      </c>
      <c r="S966" s="38" t="s">
        <v>35</v>
      </c>
      <c r="T966" s="38" t="s">
        <v>36</v>
      </c>
      <c r="U966" s="38" t="s">
        <v>18</v>
      </c>
      <c r="V966" s="38" t="s">
        <v>272</v>
      </c>
      <c r="W966" s="39" t="s">
        <v>59</v>
      </c>
      <c r="X966" s="32">
        <v>12</v>
      </c>
    </row>
    <row r="967" spans="6:24" x14ac:dyDescent="0.15">
      <c r="F967" s="37" t="s">
        <v>13</v>
      </c>
      <c r="G967" s="38" t="s">
        <v>173</v>
      </c>
      <c r="H967" s="38" t="s">
        <v>174</v>
      </c>
      <c r="I967" s="38" t="s">
        <v>175</v>
      </c>
      <c r="J967" s="38" t="s">
        <v>176</v>
      </c>
      <c r="K967" s="38" t="s">
        <v>96</v>
      </c>
      <c r="L967" s="38" t="s">
        <v>177</v>
      </c>
      <c r="M967" s="38" t="s">
        <v>178</v>
      </c>
      <c r="N967" s="38" t="s">
        <v>291</v>
      </c>
      <c r="O967" s="38" t="s">
        <v>292</v>
      </c>
      <c r="P967" s="38" t="s">
        <v>328</v>
      </c>
      <c r="Q967" s="38" t="s">
        <v>878</v>
      </c>
      <c r="R967" s="38" t="s">
        <v>330</v>
      </c>
      <c r="S967" s="38" t="s">
        <v>27</v>
      </c>
      <c r="T967" s="38" t="s">
        <v>28</v>
      </c>
      <c r="U967" s="38" t="s">
        <v>18</v>
      </c>
      <c r="V967" s="38" t="s">
        <v>864</v>
      </c>
      <c r="W967" s="39" t="s">
        <v>59</v>
      </c>
      <c r="X967" s="32">
        <v>5</v>
      </c>
    </row>
    <row r="968" spans="6:24" x14ac:dyDescent="0.15">
      <c r="F968" s="37" t="s">
        <v>13</v>
      </c>
      <c r="G968" s="38" t="s">
        <v>173</v>
      </c>
      <c r="H968" s="38" t="s">
        <v>174</v>
      </c>
      <c r="I968" s="38" t="s">
        <v>175</v>
      </c>
      <c r="J968" s="38" t="s">
        <v>176</v>
      </c>
      <c r="K968" s="38" t="s">
        <v>96</v>
      </c>
      <c r="L968" s="38" t="s">
        <v>177</v>
      </c>
      <c r="M968" s="38" t="s">
        <v>178</v>
      </c>
      <c r="N968" s="38" t="s">
        <v>291</v>
      </c>
      <c r="O968" s="38" t="s">
        <v>292</v>
      </c>
      <c r="P968" s="38" t="s">
        <v>328</v>
      </c>
      <c r="Q968" s="38" t="s">
        <v>878</v>
      </c>
      <c r="R968" s="38" t="s">
        <v>332</v>
      </c>
      <c r="S968" s="38" t="s">
        <v>35</v>
      </c>
      <c r="T968" s="38" t="s">
        <v>36</v>
      </c>
      <c r="U968" s="38" t="s">
        <v>18</v>
      </c>
      <c r="V968" s="38" t="s">
        <v>864</v>
      </c>
      <c r="W968" s="39" t="s">
        <v>59</v>
      </c>
      <c r="X968" s="32">
        <v>12</v>
      </c>
    </row>
    <row r="969" spans="6:24" x14ac:dyDescent="0.15">
      <c r="F969" s="37" t="s">
        <v>13</v>
      </c>
      <c r="G969" s="38" t="s">
        <v>183</v>
      </c>
      <c r="H969" s="38" t="s">
        <v>184</v>
      </c>
      <c r="I969" s="38" t="s">
        <v>159</v>
      </c>
      <c r="J969" s="38" t="s">
        <v>185</v>
      </c>
      <c r="K969" s="38" t="s">
        <v>59</v>
      </c>
      <c r="L969" s="38" t="s">
        <v>186</v>
      </c>
      <c r="M969" s="38" t="s">
        <v>187</v>
      </c>
      <c r="N969" s="38" t="s">
        <v>291</v>
      </c>
      <c r="O969" s="38" t="s">
        <v>292</v>
      </c>
      <c r="P969" s="38" t="s">
        <v>293</v>
      </c>
      <c r="Q969" s="38" t="s">
        <v>879</v>
      </c>
      <c r="R969" s="38" t="s">
        <v>295</v>
      </c>
      <c r="S969" s="38" t="s">
        <v>39</v>
      </c>
      <c r="T969" s="38" t="s">
        <v>40</v>
      </c>
      <c r="U969" s="38" t="s">
        <v>18</v>
      </c>
      <c r="V969" s="38" t="s">
        <v>404</v>
      </c>
      <c r="W969" s="39" t="s">
        <v>59</v>
      </c>
      <c r="X969" s="32">
        <v>24</v>
      </c>
    </row>
    <row r="970" spans="6:24" x14ac:dyDescent="0.15">
      <c r="F970" s="37" t="s">
        <v>13</v>
      </c>
      <c r="G970" s="38" t="s">
        <v>183</v>
      </c>
      <c r="H970" s="38" t="s">
        <v>184</v>
      </c>
      <c r="I970" s="38" t="s">
        <v>159</v>
      </c>
      <c r="J970" s="38" t="s">
        <v>185</v>
      </c>
      <c r="K970" s="38" t="s">
        <v>59</v>
      </c>
      <c r="L970" s="38" t="s">
        <v>186</v>
      </c>
      <c r="M970" s="38" t="s">
        <v>187</v>
      </c>
      <c r="N970" s="38" t="s">
        <v>291</v>
      </c>
      <c r="O970" s="38" t="s">
        <v>292</v>
      </c>
      <c r="P970" s="38" t="s">
        <v>293</v>
      </c>
      <c r="Q970" s="38" t="s">
        <v>880</v>
      </c>
      <c r="R970" s="38" t="s">
        <v>299</v>
      </c>
      <c r="S970" s="38" t="s">
        <v>29</v>
      </c>
      <c r="T970" s="38" t="s">
        <v>30</v>
      </c>
      <c r="U970" s="38" t="s">
        <v>18</v>
      </c>
      <c r="V970" s="38" t="s">
        <v>881</v>
      </c>
      <c r="W970" s="39" t="s">
        <v>59</v>
      </c>
      <c r="X970" s="33">
        <v>40</v>
      </c>
    </row>
    <row r="971" spans="6:24" x14ac:dyDescent="0.15">
      <c r="F971" s="37" t="s">
        <v>13</v>
      </c>
      <c r="G971" s="38" t="s">
        <v>183</v>
      </c>
      <c r="H971" s="38" t="s">
        <v>184</v>
      </c>
      <c r="I971" s="38" t="s">
        <v>159</v>
      </c>
      <c r="J971" s="38" t="s">
        <v>185</v>
      </c>
      <c r="K971" s="38" t="s">
        <v>59</v>
      </c>
      <c r="L971" s="38" t="s">
        <v>186</v>
      </c>
      <c r="M971" s="38" t="s">
        <v>187</v>
      </c>
      <c r="N971" s="38" t="s">
        <v>291</v>
      </c>
      <c r="O971" s="38" t="s">
        <v>292</v>
      </c>
      <c r="P971" s="38" t="s">
        <v>293</v>
      </c>
      <c r="Q971" s="38" t="s">
        <v>880</v>
      </c>
      <c r="R971" s="38" t="s">
        <v>295</v>
      </c>
      <c r="S971" s="38" t="s">
        <v>39</v>
      </c>
      <c r="T971" s="38" t="s">
        <v>40</v>
      </c>
      <c r="U971" s="38" t="s">
        <v>18</v>
      </c>
      <c r="V971" s="38" t="s">
        <v>881</v>
      </c>
      <c r="W971" s="39" t="s">
        <v>59</v>
      </c>
      <c r="X971" s="32">
        <v>96</v>
      </c>
    </row>
    <row r="972" spans="6:24" x14ac:dyDescent="0.15">
      <c r="F972" s="37" t="s">
        <v>13</v>
      </c>
      <c r="G972" s="38" t="s">
        <v>183</v>
      </c>
      <c r="H972" s="38" t="s">
        <v>184</v>
      </c>
      <c r="I972" s="38" t="s">
        <v>159</v>
      </c>
      <c r="J972" s="38" t="s">
        <v>185</v>
      </c>
      <c r="K972" s="38" t="s">
        <v>59</v>
      </c>
      <c r="L972" s="38" t="s">
        <v>186</v>
      </c>
      <c r="M972" s="38" t="s">
        <v>187</v>
      </c>
      <c r="N972" s="38" t="s">
        <v>291</v>
      </c>
      <c r="O972" s="38" t="s">
        <v>292</v>
      </c>
      <c r="P972" s="38" t="s">
        <v>533</v>
      </c>
      <c r="Q972" s="38" t="s">
        <v>882</v>
      </c>
      <c r="R972" s="38" t="s">
        <v>330</v>
      </c>
      <c r="S972" s="38" t="s">
        <v>27</v>
      </c>
      <c r="T972" s="38" t="s">
        <v>28</v>
      </c>
      <c r="U972" s="38" t="s">
        <v>18</v>
      </c>
      <c r="V972" s="38" t="s">
        <v>778</v>
      </c>
      <c r="W972" s="39" t="s">
        <v>59</v>
      </c>
      <c r="X972" s="32">
        <v>17</v>
      </c>
    </row>
    <row r="973" spans="6:24" x14ac:dyDescent="0.15">
      <c r="F973" s="37" t="s">
        <v>13</v>
      </c>
      <c r="G973" s="38" t="s">
        <v>183</v>
      </c>
      <c r="H973" s="38" t="s">
        <v>184</v>
      </c>
      <c r="I973" s="38" t="s">
        <v>159</v>
      </c>
      <c r="J973" s="38" t="s">
        <v>185</v>
      </c>
      <c r="K973" s="38" t="s">
        <v>59</v>
      </c>
      <c r="L973" s="38" t="s">
        <v>186</v>
      </c>
      <c r="M973" s="38" t="s">
        <v>187</v>
      </c>
      <c r="N973" s="38" t="s">
        <v>291</v>
      </c>
      <c r="O973" s="38" t="s">
        <v>292</v>
      </c>
      <c r="P973" s="38" t="s">
        <v>533</v>
      </c>
      <c r="Q973" s="38" t="s">
        <v>883</v>
      </c>
      <c r="R973" s="38" t="s">
        <v>330</v>
      </c>
      <c r="S973" s="38" t="s">
        <v>27</v>
      </c>
      <c r="T973" s="38" t="s">
        <v>28</v>
      </c>
      <c r="U973" s="38" t="s">
        <v>18</v>
      </c>
      <c r="V973" s="38" t="s">
        <v>233</v>
      </c>
      <c r="W973" s="39" t="s">
        <v>59</v>
      </c>
      <c r="X973" s="32">
        <v>12</v>
      </c>
    </row>
    <row r="974" spans="6:24" x14ac:dyDescent="0.15">
      <c r="F974" s="37" t="s">
        <v>13</v>
      </c>
      <c r="G974" s="38" t="s">
        <v>183</v>
      </c>
      <c r="H974" s="38" t="s">
        <v>184</v>
      </c>
      <c r="I974" s="38" t="s">
        <v>159</v>
      </c>
      <c r="J974" s="38" t="s">
        <v>185</v>
      </c>
      <c r="K974" s="38" t="s">
        <v>59</v>
      </c>
      <c r="L974" s="38" t="s">
        <v>186</v>
      </c>
      <c r="M974" s="38" t="s">
        <v>187</v>
      </c>
      <c r="N974" s="38" t="s">
        <v>291</v>
      </c>
      <c r="O974" s="38" t="s">
        <v>292</v>
      </c>
      <c r="P974" s="38" t="s">
        <v>315</v>
      </c>
      <c r="Q974" s="38" t="s">
        <v>884</v>
      </c>
      <c r="R974" s="38" t="s">
        <v>545</v>
      </c>
      <c r="S974" s="38" t="s">
        <v>33</v>
      </c>
      <c r="T974" s="38" t="s">
        <v>34</v>
      </c>
      <c r="U974" s="38" t="s">
        <v>18</v>
      </c>
      <c r="V974" s="38" t="s">
        <v>462</v>
      </c>
      <c r="W974" s="39" t="s">
        <v>59</v>
      </c>
      <c r="X974" s="31">
        <v>1</v>
      </c>
    </row>
    <row r="975" spans="6:24" x14ac:dyDescent="0.15">
      <c r="F975" s="37" t="s">
        <v>13</v>
      </c>
      <c r="G975" s="38" t="s">
        <v>183</v>
      </c>
      <c r="H975" s="38" t="s">
        <v>184</v>
      </c>
      <c r="I975" s="38" t="s">
        <v>159</v>
      </c>
      <c r="J975" s="38" t="s">
        <v>185</v>
      </c>
      <c r="K975" s="38" t="s">
        <v>59</v>
      </c>
      <c r="L975" s="38" t="s">
        <v>186</v>
      </c>
      <c r="M975" s="38" t="s">
        <v>187</v>
      </c>
      <c r="N975" s="38" t="s">
        <v>291</v>
      </c>
      <c r="O975" s="38" t="s">
        <v>292</v>
      </c>
      <c r="P975" s="38" t="s">
        <v>315</v>
      </c>
      <c r="Q975" s="38" t="s">
        <v>884</v>
      </c>
      <c r="R975" s="38" t="s">
        <v>304</v>
      </c>
      <c r="S975" s="38" t="s">
        <v>23</v>
      </c>
      <c r="T975" s="38" t="s">
        <v>24</v>
      </c>
      <c r="U975" s="38" t="s">
        <v>18</v>
      </c>
      <c r="V975" s="38" t="s">
        <v>462</v>
      </c>
      <c r="W975" s="39" t="s">
        <v>59</v>
      </c>
      <c r="X975" s="31">
        <v>2</v>
      </c>
    </row>
    <row r="976" spans="6:24" x14ac:dyDescent="0.15">
      <c r="F976" s="37" t="s">
        <v>13</v>
      </c>
      <c r="G976" s="38" t="s">
        <v>183</v>
      </c>
      <c r="H976" s="38" t="s">
        <v>184</v>
      </c>
      <c r="I976" s="38" t="s">
        <v>159</v>
      </c>
      <c r="J976" s="38" t="s">
        <v>185</v>
      </c>
      <c r="K976" s="38" t="s">
        <v>59</v>
      </c>
      <c r="L976" s="38" t="s">
        <v>186</v>
      </c>
      <c r="M976" s="38" t="s">
        <v>187</v>
      </c>
      <c r="N976" s="38" t="s">
        <v>291</v>
      </c>
      <c r="O976" s="38" t="s">
        <v>292</v>
      </c>
      <c r="P976" s="38" t="s">
        <v>315</v>
      </c>
      <c r="Q976" s="38" t="s">
        <v>884</v>
      </c>
      <c r="R976" s="38" t="s">
        <v>295</v>
      </c>
      <c r="S976" s="38" t="s">
        <v>39</v>
      </c>
      <c r="T976" s="38" t="s">
        <v>40</v>
      </c>
      <c r="U976" s="38" t="s">
        <v>18</v>
      </c>
      <c r="V976" s="38" t="s">
        <v>462</v>
      </c>
      <c r="W976" s="39" t="s">
        <v>59</v>
      </c>
      <c r="X976" s="32">
        <v>24</v>
      </c>
    </row>
    <row r="977" spans="6:24" x14ac:dyDescent="0.15">
      <c r="F977" s="37" t="s">
        <v>13</v>
      </c>
      <c r="G977" s="38" t="s">
        <v>183</v>
      </c>
      <c r="H977" s="38" t="s">
        <v>184</v>
      </c>
      <c r="I977" s="38" t="s">
        <v>159</v>
      </c>
      <c r="J977" s="38" t="s">
        <v>185</v>
      </c>
      <c r="K977" s="38" t="s">
        <v>59</v>
      </c>
      <c r="L977" s="38" t="s">
        <v>186</v>
      </c>
      <c r="M977" s="38" t="s">
        <v>187</v>
      </c>
      <c r="N977" s="38" t="s">
        <v>291</v>
      </c>
      <c r="O977" s="38" t="s">
        <v>292</v>
      </c>
      <c r="P977" s="38" t="s">
        <v>315</v>
      </c>
      <c r="Q977" s="38" t="s">
        <v>885</v>
      </c>
      <c r="R977" s="38" t="s">
        <v>545</v>
      </c>
      <c r="S977" s="38" t="s">
        <v>33</v>
      </c>
      <c r="T977" s="38" t="s">
        <v>34</v>
      </c>
      <c r="U977" s="38" t="s">
        <v>18</v>
      </c>
      <c r="V977" s="38" t="s">
        <v>464</v>
      </c>
      <c r="W977" s="39" t="s">
        <v>59</v>
      </c>
      <c r="X977" s="31">
        <v>1</v>
      </c>
    </row>
    <row r="978" spans="6:24" x14ac:dyDescent="0.15">
      <c r="F978" s="37" t="s">
        <v>13</v>
      </c>
      <c r="G978" s="38" t="s">
        <v>183</v>
      </c>
      <c r="H978" s="38" t="s">
        <v>184</v>
      </c>
      <c r="I978" s="38" t="s">
        <v>159</v>
      </c>
      <c r="J978" s="38" t="s">
        <v>185</v>
      </c>
      <c r="K978" s="38" t="s">
        <v>59</v>
      </c>
      <c r="L978" s="38" t="s">
        <v>186</v>
      </c>
      <c r="M978" s="38" t="s">
        <v>187</v>
      </c>
      <c r="N978" s="38" t="s">
        <v>291</v>
      </c>
      <c r="O978" s="38" t="s">
        <v>292</v>
      </c>
      <c r="P978" s="38" t="s">
        <v>315</v>
      </c>
      <c r="Q978" s="38" t="s">
        <v>885</v>
      </c>
      <c r="R978" s="38" t="s">
        <v>304</v>
      </c>
      <c r="S978" s="38" t="s">
        <v>23</v>
      </c>
      <c r="T978" s="38" t="s">
        <v>24</v>
      </c>
      <c r="U978" s="38" t="s">
        <v>18</v>
      </c>
      <c r="V978" s="38" t="s">
        <v>464</v>
      </c>
      <c r="W978" s="39" t="s">
        <v>59</v>
      </c>
      <c r="X978" s="31">
        <v>2</v>
      </c>
    </row>
    <row r="979" spans="6:24" x14ac:dyDescent="0.15">
      <c r="F979" s="37" t="s">
        <v>13</v>
      </c>
      <c r="G979" s="38" t="s">
        <v>183</v>
      </c>
      <c r="H979" s="38" t="s">
        <v>184</v>
      </c>
      <c r="I979" s="38" t="s">
        <v>159</v>
      </c>
      <c r="J979" s="38" t="s">
        <v>185</v>
      </c>
      <c r="K979" s="38" t="s">
        <v>59</v>
      </c>
      <c r="L979" s="38" t="s">
        <v>186</v>
      </c>
      <c r="M979" s="38" t="s">
        <v>187</v>
      </c>
      <c r="N979" s="38" t="s">
        <v>291</v>
      </c>
      <c r="O979" s="38" t="s">
        <v>292</v>
      </c>
      <c r="P979" s="38" t="s">
        <v>315</v>
      </c>
      <c r="Q979" s="38" t="s">
        <v>885</v>
      </c>
      <c r="R979" s="38" t="s">
        <v>299</v>
      </c>
      <c r="S979" s="38" t="s">
        <v>29</v>
      </c>
      <c r="T979" s="38" t="s">
        <v>30</v>
      </c>
      <c r="U979" s="38" t="s">
        <v>18</v>
      </c>
      <c r="V979" s="38" t="s">
        <v>464</v>
      </c>
      <c r="W979" s="39" t="s">
        <v>59</v>
      </c>
      <c r="X979" s="33">
        <v>20</v>
      </c>
    </row>
    <row r="980" spans="6:24" x14ac:dyDescent="0.15">
      <c r="F980" s="37" t="s">
        <v>13</v>
      </c>
      <c r="G980" s="38" t="s">
        <v>183</v>
      </c>
      <c r="H980" s="38" t="s">
        <v>184</v>
      </c>
      <c r="I980" s="38" t="s">
        <v>159</v>
      </c>
      <c r="J980" s="38" t="s">
        <v>185</v>
      </c>
      <c r="K980" s="38" t="s">
        <v>59</v>
      </c>
      <c r="L980" s="38" t="s">
        <v>186</v>
      </c>
      <c r="M980" s="38" t="s">
        <v>187</v>
      </c>
      <c r="N980" s="38" t="s">
        <v>291</v>
      </c>
      <c r="O980" s="38" t="s">
        <v>292</v>
      </c>
      <c r="P980" s="38" t="s">
        <v>315</v>
      </c>
      <c r="Q980" s="38" t="s">
        <v>885</v>
      </c>
      <c r="R980" s="38" t="s">
        <v>295</v>
      </c>
      <c r="S980" s="38" t="s">
        <v>39</v>
      </c>
      <c r="T980" s="38" t="s">
        <v>40</v>
      </c>
      <c r="U980" s="38" t="s">
        <v>18</v>
      </c>
      <c r="V980" s="38" t="s">
        <v>464</v>
      </c>
      <c r="W980" s="39" t="s">
        <v>59</v>
      </c>
      <c r="X980" s="32">
        <v>48</v>
      </c>
    </row>
    <row r="981" spans="6:24" x14ac:dyDescent="0.15">
      <c r="F981" s="37" t="s">
        <v>13</v>
      </c>
      <c r="G981" s="38" t="s">
        <v>183</v>
      </c>
      <c r="H981" s="38" t="s">
        <v>184</v>
      </c>
      <c r="I981" s="38" t="s">
        <v>159</v>
      </c>
      <c r="J981" s="38" t="s">
        <v>185</v>
      </c>
      <c r="K981" s="38" t="s">
        <v>59</v>
      </c>
      <c r="L981" s="38" t="s">
        <v>186</v>
      </c>
      <c r="M981" s="38" t="s">
        <v>187</v>
      </c>
      <c r="N981" s="38" t="s">
        <v>291</v>
      </c>
      <c r="O981" s="38" t="s">
        <v>292</v>
      </c>
      <c r="P981" s="38" t="s">
        <v>315</v>
      </c>
      <c r="Q981" s="38" t="s">
        <v>886</v>
      </c>
      <c r="R981" s="38" t="s">
        <v>545</v>
      </c>
      <c r="S981" s="38" t="s">
        <v>33</v>
      </c>
      <c r="T981" s="38" t="s">
        <v>34</v>
      </c>
      <c r="U981" s="38" t="s">
        <v>18</v>
      </c>
      <c r="V981" s="38" t="s">
        <v>468</v>
      </c>
      <c r="W981" s="39" t="s">
        <v>59</v>
      </c>
      <c r="X981" s="31">
        <v>1</v>
      </c>
    </row>
    <row r="982" spans="6:24" x14ac:dyDescent="0.15">
      <c r="F982" s="37" t="s">
        <v>13</v>
      </c>
      <c r="G982" s="38" t="s">
        <v>183</v>
      </c>
      <c r="H982" s="38" t="s">
        <v>184</v>
      </c>
      <c r="I982" s="38" t="s">
        <v>159</v>
      </c>
      <c r="J982" s="38" t="s">
        <v>185</v>
      </c>
      <c r="K982" s="38" t="s">
        <v>59</v>
      </c>
      <c r="L982" s="38" t="s">
        <v>186</v>
      </c>
      <c r="M982" s="38" t="s">
        <v>187</v>
      </c>
      <c r="N982" s="38" t="s">
        <v>291</v>
      </c>
      <c r="O982" s="38" t="s">
        <v>292</v>
      </c>
      <c r="P982" s="38" t="s">
        <v>315</v>
      </c>
      <c r="Q982" s="38" t="s">
        <v>886</v>
      </c>
      <c r="R982" s="38" t="s">
        <v>304</v>
      </c>
      <c r="S982" s="38" t="s">
        <v>23</v>
      </c>
      <c r="T982" s="38" t="s">
        <v>24</v>
      </c>
      <c r="U982" s="38" t="s">
        <v>18</v>
      </c>
      <c r="V982" s="38" t="s">
        <v>468</v>
      </c>
      <c r="W982" s="39" t="s">
        <v>59</v>
      </c>
      <c r="X982" s="31">
        <v>2</v>
      </c>
    </row>
    <row r="983" spans="6:24" x14ac:dyDescent="0.15">
      <c r="F983" s="37" t="s">
        <v>13</v>
      </c>
      <c r="G983" s="38" t="s">
        <v>183</v>
      </c>
      <c r="H983" s="38" t="s">
        <v>184</v>
      </c>
      <c r="I983" s="38" t="s">
        <v>159</v>
      </c>
      <c r="J983" s="38" t="s">
        <v>185</v>
      </c>
      <c r="K983" s="38" t="s">
        <v>59</v>
      </c>
      <c r="L983" s="38" t="s">
        <v>186</v>
      </c>
      <c r="M983" s="38" t="s">
        <v>187</v>
      </c>
      <c r="N983" s="38" t="s">
        <v>291</v>
      </c>
      <c r="O983" s="38" t="s">
        <v>292</v>
      </c>
      <c r="P983" s="38" t="s">
        <v>315</v>
      </c>
      <c r="Q983" s="38" t="s">
        <v>886</v>
      </c>
      <c r="R983" s="38" t="s">
        <v>306</v>
      </c>
      <c r="S983" s="38" t="s">
        <v>46</v>
      </c>
      <c r="T983" s="38" t="s">
        <v>47</v>
      </c>
      <c r="U983" s="38" t="s">
        <v>18</v>
      </c>
      <c r="V983" s="38" t="s">
        <v>468</v>
      </c>
      <c r="W983" s="39" t="s">
        <v>59</v>
      </c>
      <c r="X983" s="31">
        <v>4</v>
      </c>
    </row>
    <row r="984" spans="6:24" x14ac:dyDescent="0.15">
      <c r="F984" s="37" t="s">
        <v>13</v>
      </c>
      <c r="G984" s="38" t="s">
        <v>183</v>
      </c>
      <c r="H984" s="38" t="s">
        <v>184</v>
      </c>
      <c r="I984" s="38" t="s">
        <v>159</v>
      </c>
      <c r="J984" s="38" t="s">
        <v>185</v>
      </c>
      <c r="K984" s="38" t="s">
        <v>59</v>
      </c>
      <c r="L984" s="38" t="s">
        <v>186</v>
      </c>
      <c r="M984" s="38" t="s">
        <v>187</v>
      </c>
      <c r="N984" s="38" t="s">
        <v>291</v>
      </c>
      <c r="O984" s="38" t="s">
        <v>292</v>
      </c>
      <c r="P984" s="38" t="s">
        <v>315</v>
      </c>
      <c r="Q984" s="38" t="s">
        <v>886</v>
      </c>
      <c r="R984" s="38" t="s">
        <v>295</v>
      </c>
      <c r="S984" s="38" t="s">
        <v>39</v>
      </c>
      <c r="T984" s="38" t="s">
        <v>40</v>
      </c>
      <c r="U984" s="38" t="s">
        <v>18</v>
      </c>
      <c r="V984" s="38" t="s">
        <v>468</v>
      </c>
      <c r="W984" s="39" t="s">
        <v>59</v>
      </c>
      <c r="X984" s="32">
        <v>24</v>
      </c>
    </row>
    <row r="985" spans="6:24" x14ac:dyDescent="0.15">
      <c r="F985" s="37" t="s">
        <v>13</v>
      </c>
      <c r="G985" s="38" t="s">
        <v>183</v>
      </c>
      <c r="H985" s="38" t="s">
        <v>184</v>
      </c>
      <c r="I985" s="38" t="s">
        <v>159</v>
      </c>
      <c r="J985" s="38" t="s">
        <v>185</v>
      </c>
      <c r="K985" s="38" t="s">
        <v>59</v>
      </c>
      <c r="L985" s="38" t="s">
        <v>186</v>
      </c>
      <c r="M985" s="38" t="s">
        <v>187</v>
      </c>
      <c r="N985" s="38" t="s">
        <v>291</v>
      </c>
      <c r="O985" s="38" t="s">
        <v>292</v>
      </c>
      <c r="P985" s="38" t="s">
        <v>315</v>
      </c>
      <c r="Q985" s="38" t="s">
        <v>887</v>
      </c>
      <c r="R985" s="38" t="s">
        <v>353</v>
      </c>
      <c r="S985" s="38" t="s">
        <v>48</v>
      </c>
      <c r="T985" s="38" t="s">
        <v>49</v>
      </c>
      <c r="U985" s="38" t="s">
        <v>18</v>
      </c>
      <c r="V985" s="38" t="s">
        <v>267</v>
      </c>
      <c r="W985" s="39" t="s">
        <v>59</v>
      </c>
      <c r="X985" s="32">
        <v>6</v>
      </c>
    </row>
    <row r="986" spans="6:24" x14ac:dyDescent="0.15">
      <c r="F986" s="37" t="s">
        <v>13</v>
      </c>
      <c r="G986" s="38" t="s">
        <v>183</v>
      </c>
      <c r="H986" s="38" t="s">
        <v>184</v>
      </c>
      <c r="I986" s="38" t="s">
        <v>159</v>
      </c>
      <c r="J986" s="38" t="s">
        <v>185</v>
      </c>
      <c r="K986" s="38" t="s">
        <v>59</v>
      </c>
      <c r="L986" s="38" t="s">
        <v>186</v>
      </c>
      <c r="M986" s="38" t="s">
        <v>187</v>
      </c>
      <c r="N986" s="38" t="s">
        <v>291</v>
      </c>
      <c r="O986" s="38" t="s">
        <v>292</v>
      </c>
      <c r="P986" s="38" t="s">
        <v>315</v>
      </c>
      <c r="Q986" s="38" t="s">
        <v>887</v>
      </c>
      <c r="R986" s="38" t="s">
        <v>299</v>
      </c>
      <c r="S986" s="38" t="s">
        <v>29</v>
      </c>
      <c r="T986" s="38" t="s">
        <v>30</v>
      </c>
      <c r="U986" s="38" t="s">
        <v>18</v>
      </c>
      <c r="V986" s="38" t="s">
        <v>267</v>
      </c>
      <c r="W986" s="39" t="s">
        <v>59</v>
      </c>
      <c r="X986" s="33">
        <v>40</v>
      </c>
    </row>
    <row r="987" spans="6:24" x14ac:dyDescent="0.15">
      <c r="F987" s="37" t="s">
        <v>13</v>
      </c>
      <c r="G987" s="38" t="s">
        <v>183</v>
      </c>
      <c r="H987" s="38" t="s">
        <v>184</v>
      </c>
      <c r="I987" s="38" t="s">
        <v>159</v>
      </c>
      <c r="J987" s="38" t="s">
        <v>185</v>
      </c>
      <c r="K987" s="38" t="s">
        <v>59</v>
      </c>
      <c r="L987" s="38" t="s">
        <v>186</v>
      </c>
      <c r="M987" s="38" t="s">
        <v>187</v>
      </c>
      <c r="N987" s="38" t="s">
        <v>291</v>
      </c>
      <c r="O987" s="38" t="s">
        <v>292</v>
      </c>
      <c r="P987" s="38" t="s">
        <v>315</v>
      </c>
      <c r="Q987" s="38" t="s">
        <v>887</v>
      </c>
      <c r="R987" s="38" t="s">
        <v>295</v>
      </c>
      <c r="S987" s="38" t="s">
        <v>39</v>
      </c>
      <c r="T987" s="38" t="s">
        <v>40</v>
      </c>
      <c r="U987" s="38" t="s">
        <v>18</v>
      </c>
      <c r="V987" s="38" t="s">
        <v>267</v>
      </c>
      <c r="W987" s="39" t="s">
        <v>59</v>
      </c>
      <c r="X987" s="32">
        <v>144</v>
      </c>
    </row>
    <row r="988" spans="6:24" x14ac:dyDescent="0.15">
      <c r="F988" s="37" t="s">
        <v>13</v>
      </c>
      <c r="G988" s="38" t="s">
        <v>183</v>
      </c>
      <c r="H988" s="38" t="s">
        <v>184</v>
      </c>
      <c r="I988" s="38" t="s">
        <v>159</v>
      </c>
      <c r="J988" s="38" t="s">
        <v>185</v>
      </c>
      <c r="K988" s="38" t="s">
        <v>59</v>
      </c>
      <c r="L988" s="38" t="s">
        <v>186</v>
      </c>
      <c r="M988" s="38" t="s">
        <v>187</v>
      </c>
      <c r="N988" s="38" t="s">
        <v>291</v>
      </c>
      <c r="O988" s="38" t="s">
        <v>292</v>
      </c>
      <c r="P988" s="38" t="s">
        <v>315</v>
      </c>
      <c r="Q988" s="38" t="s">
        <v>888</v>
      </c>
      <c r="R988" s="38" t="s">
        <v>545</v>
      </c>
      <c r="S988" s="38" t="s">
        <v>33</v>
      </c>
      <c r="T988" s="38" t="s">
        <v>34</v>
      </c>
      <c r="U988" s="38" t="s">
        <v>18</v>
      </c>
      <c r="V988" s="38" t="s">
        <v>475</v>
      </c>
      <c r="W988" s="39" t="s">
        <v>59</v>
      </c>
      <c r="X988" s="31">
        <v>1</v>
      </c>
    </row>
    <row r="989" spans="6:24" x14ac:dyDescent="0.15">
      <c r="F989" s="37" t="s">
        <v>13</v>
      </c>
      <c r="G989" s="38" t="s">
        <v>183</v>
      </c>
      <c r="H989" s="38" t="s">
        <v>184</v>
      </c>
      <c r="I989" s="38" t="s">
        <v>159</v>
      </c>
      <c r="J989" s="38" t="s">
        <v>185</v>
      </c>
      <c r="K989" s="38" t="s">
        <v>59</v>
      </c>
      <c r="L989" s="38" t="s">
        <v>186</v>
      </c>
      <c r="M989" s="38" t="s">
        <v>187</v>
      </c>
      <c r="N989" s="38" t="s">
        <v>291</v>
      </c>
      <c r="O989" s="38" t="s">
        <v>292</v>
      </c>
      <c r="P989" s="38" t="s">
        <v>315</v>
      </c>
      <c r="Q989" s="38" t="s">
        <v>888</v>
      </c>
      <c r="R989" s="38" t="s">
        <v>304</v>
      </c>
      <c r="S989" s="38" t="s">
        <v>23</v>
      </c>
      <c r="T989" s="38" t="s">
        <v>24</v>
      </c>
      <c r="U989" s="38" t="s">
        <v>18</v>
      </c>
      <c r="V989" s="38" t="s">
        <v>475</v>
      </c>
      <c r="W989" s="39" t="s">
        <v>59</v>
      </c>
      <c r="X989" s="31">
        <v>2</v>
      </c>
    </row>
    <row r="990" spans="6:24" x14ac:dyDescent="0.15">
      <c r="F990" s="37" t="s">
        <v>13</v>
      </c>
      <c r="G990" s="38" t="s">
        <v>183</v>
      </c>
      <c r="H990" s="38" t="s">
        <v>184</v>
      </c>
      <c r="I990" s="38" t="s">
        <v>159</v>
      </c>
      <c r="J990" s="38" t="s">
        <v>185</v>
      </c>
      <c r="K990" s="38" t="s">
        <v>59</v>
      </c>
      <c r="L990" s="38" t="s">
        <v>186</v>
      </c>
      <c r="M990" s="38" t="s">
        <v>187</v>
      </c>
      <c r="N990" s="38" t="s">
        <v>291</v>
      </c>
      <c r="O990" s="38" t="s">
        <v>292</v>
      </c>
      <c r="P990" s="38" t="s">
        <v>315</v>
      </c>
      <c r="Q990" s="38" t="s">
        <v>888</v>
      </c>
      <c r="R990" s="38" t="s">
        <v>299</v>
      </c>
      <c r="S990" s="38" t="s">
        <v>29</v>
      </c>
      <c r="T990" s="38" t="s">
        <v>30</v>
      </c>
      <c r="U990" s="38" t="s">
        <v>18</v>
      </c>
      <c r="V990" s="38" t="s">
        <v>475</v>
      </c>
      <c r="W990" s="39" t="s">
        <v>59</v>
      </c>
      <c r="X990" s="33">
        <v>20</v>
      </c>
    </row>
    <row r="991" spans="6:24" x14ac:dyDescent="0.15">
      <c r="F991" s="37" t="s">
        <v>13</v>
      </c>
      <c r="G991" s="38" t="s">
        <v>183</v>
      </c>
      <c r="H991" s="38" t="s">
        <v>184</v>
      </c>
      <c r="I991" s="38" t="s">
        <v>159</v>
      </c>
      <c r="J991" s="38" t="s">
        <v>185</v>
      </c>
      <c r="K991" s="38" t="s">
        <v>59</v>
      </c>
      <c r="L991" s="38" t="s">
        <v>186</v>
      </c>
      <c r="M991" s="38" t="s">
        <v>187</v>
      </c>
      <c r="N991" s="38" t="s">
        <v>291</v>
      </c>
      <c r="O991" s="38" t="s">
        <v>292</v>
      </c>
      <c r="P991" s="38" t="s">
        <v>315</v>
      </c>
      <c r="Q991" s="38" t="s">
        <v>888</v>
      </c>
      <c r="R991" s="38" t="s">
        <v>306</v>
      </c>
      <c r="S991" s="38" t="s">
        <v>46</v>
      </c>
      <c r="T991" s="38" t="s">
        <v>47</v>
      </c>
      <c r="U991" s="38" t="s">
        <v>18</v>
      </c>
      <c r="V991" s="38" t="s">
        <v>475</v>
      </c>
      <c r="W991" s="39" t="s">
        <v>59</v>
      </c>
      <c r="X991" s="31">
        <v>4</v>
      </c>
    </row>
    <row r="992" spans="6:24" x14ac:dyDescent="0.15">
      <c r="F992" s="37" t="s">
        <v>13</v>
      </c>
      <c r="G992" s="38" t="s">
        <v>183</v>
      </c>
      <c r="H992" s="38" t="s">
        <v>184</v>
      </c>
      <c r="I992" s="38" t="s">
        <v>159</v>
      </c>
      <c r="J992" s="38" t="s">
        <v>185</v>
      </c>
      <c r="K992" s="38" t="s">
        <v>59</v>
      </c>
      <c r="L992" s="38" t="s">
        <v>186</v>
      </c>
      <c r="M992" s="38" t="s">
        <v>187</v>
      </c>
      <c r="N992" s="38" t="s">
        <v>291</v>
      </c>
      <c r="O992" s="38" t="s">
        <v>292</v>
      </c>
      <c r="P992" s="38" t="s">
        <v>315</v>
      </c>
      <c r="Q992" s="38" t="s">
        <v>888</v>
      </c>
      <c r="R992" s="38" t="s">
        <v>295</v>
      </c>
      <c r="S992" s="38" t="s">
        <v>39</v>
      </c>
      <c r="T992" s="38" t="s">
        <v>40</v>
      </c>
      <c r="U992" s="38" t="s">
        <v>18</v>
      </c>
      <c r="V992" s="38" t="s">
        <v>475</v>
      </c>
      <c r="W992" s="39" t="s">
        <v>59</v>
      </c>
      <c r="X992" s="32">
        <v>48</v>
      </c>
    </row>
    <row r="993" spans="6:24" x14ac:dyDescent="0.15">
      <c r="F993" s="37" t="s">
        <v>13</v>
      </c>
      <c r="G993" s="38" t="s">
        <v>183</v>
      </c>
      <c r="H993" s="38" t="s">
        <v>184</v>
      </c>
      <c r="I993" s="38" t="s">
        <v>159</v>
      </c>
      <c r="J993" s="38" t="s">
        <v>185</v>
      </c>
      <c r="K993" s="38" t="s">
        <v>59</v>
      </c>
      <c r="L993" s="38" t="s">
        <v>186</v>
      </c>
      <c r="M993" s="38" t="s">
        <v>187</v>
      </c>
      <c r="N993" s="38" t="s">
        <v>291</v>
      </c>
      <c r="O993" s="38" t="s">
        <v>292</v>
      </c>
      <c r="P993" s="38" t="s">
        <v>315</v>
      </c>
      <c r="Q993" s="38" t="s">
        <v>889</v>
      </c>
      <c r="R993" s="38" t="s">
        <v>545</v>
      </c>
      <c r="S993" s="38" t="s">
        <v>33</v>
      </c>
      <c r="T993" s="38" t="s">
        <v>34</v>
      </c>
      <c r="U993" s="38" t="s">
        <v>18</v>
      </c>
      <c r="V993" s="38" t="s">
        <v>265</v>
      </c>
      <c r="W993" s="39" t="s">
        <v>59</v>
      </c>
      <c r="X993" s="31">
        <v>1</v>
      </c>
    </row>
    <row r="994" spans="6:24" x14ac:dyDescent="0.15">
      <c r="F994" s="37" t="s">
        <v>13</v>
      </c>
      <c r="G994" s="38" t="s">
        <v>183</v>
      </c>
      <c r="H994" s="38" t="s">
        <v>184</v>
      </c>
      <c r="I994" s="38" t="s">
        <v>159</v>
      </c>
      <c r="J994" s="38" t="s">
        <v>185</v>
      </c>
      <c r="K994" s="38" t="s">
        <v>59</v>
      </c>
      <c r="L994" s="38" t="s">
        <v>186</v>
      </c>
      <c r="M994" s="38" t="s">
        <v>187</v>
      </c>
      <c r="N994" s="38" t="s">
        <v>291</v>
      </c>
      <c r="O994" s="38" t="s">
        <v>292</v>
      </c>
      <c r="P994" s="38" t="s">
        <v>315</v>
      </c>
      <c r="Q994" s="38" t="s">
        <v>889</v>
      </c>
      <c r="R994" s="38" t="s">
        <v>304</v>
      </c>
      <c r="S994" s="38" t="s">
        <v>23</v>
      </c>
      <c r="T994" s="38" t="s">
        <v>24</v>
      </c>
      <c r="U994" s="38" t="s">
        <v>18</v>
      </c>
      <c r="V994" s="38" t="s">
        <v>265</v>
      </c>
      <c r="W994" s="39" t="s">
        <v>59</v>
      </c>
      <c r="X994" s="31">
        <v>2</v>
      </c>
    </row>
    <row r="995" spans="6:24" x14ac:dyDescent="0.15">
      <c r="F995" s="37" t="s">
        <v>13</v>
      </c>
      <c r="G995" s="38" t="s">
        <v>183</v>
      </c>
      <c r="H995" s="38" t="s">
        <v>184</v>
      </c>
      <c r="I995" s="38" t="s">
        <v>159</v>
      </c>
      <c r="J995" s="38" t="s">
        <v>185</v>
      </c>
      <c r="K995" s="38" t="s">
        <v>59</v>
      </c>
      <c r="L995" s="38" t="s">
        <v>186</v>
      </c>
      <c r="M995" s="38" t="s">
        <v>187</v>
      </c>
      <c r="N995" s="38" t="s">
        <v>291</v>
      </c>
      <c r="O995" s="38" t="s">
        <v>292</v>
      </c>
      <c r="P995" s="38" t="s">
        <v>315</v>
      </c>
      <c r="Q995" s="38" t="s">
        <v>889</v>
      </c>
      <c r="R995" s="38" t="s">
        <v>299</v>
      </c>
      <c r="S995" s="38" t="s">
        <v>29</v>
      </c>
      <c r="T995" s="38" t="s">
        <v>30</v>
      </c>
      <c r="U995" s="38" t="s">
        <v>18</v>
      </c>
      <c r="V995" s="38" t="s">
        <v>265</v>
      </c>
      <c r="W995" s="39" t="s">
        <v>59</v>
      </c>
      <c r="X995" s="33">
        <v>20</v>
      </c>
    </row>
    <row r="996" spans="6:24" x14ac:dyDescent="0.15">
      <c r="F996" s="37" t="s">
        <v>13</v>
      </c>
      <c r="G996" s="38" t="s">
        <v>183</v>
      </c>
      <c r="H996" s="38" t="s">
        <v>184</v>
      </c>
      <c r="I996" s="38" t="s">
        <v>159</v>
      </c>
      <c r="J996" s="38" t="s">
        <v>185</v>
      </c>
      <c r="K996" s="38" t="s">
        <v>59</v>
      </c>
      <c r="L996" s="38" t="s">
        <v>186</v>
      </c>
      <c r="M996" s="38" t="s">
        <v>187</v>
      </c>
      <c r="N996" s="38" t="s">
        <v>291</v>
      </c>
      <c r="O996" s="38" t="s">
        <v>292</v>
      </c>
      <c r="P996" s="38" t="s">
        <v>315</v>
      </c>
      <c r="Q996" s="38" t="s">
        <v>889</v>
      </c>
      <c r="R996" s="38" t="s">
        <v>295</v>
      </c>
      <c r="S996" s="38" t="s">
        <v>39</v>
      </c>
      <c r="T996" s="38" t="s">
        <v>40</v>
      </c>
      <c r="U996" s="38" t="s">
        <v>18</v>
      </c>
      <c r="V996" s="38" t="s">
        <v>265</v>
      </c>
      <c r="W996" s="39" t="s">
        <v>59</v>
      </c>
      <c r="X996" s="32">
        <v>48</v>
      </c>
    </row>
    <row r="997" spans="6:24" x14ac:dyDescent="0.15">
      <c r="F997" s="37" t="s">
        <v>13</v>
      </c>
      <c r="G997" s="38" t="s">
        <v>183</v>
      </c>
      <c r="H997" s="38" t="s">
        <v>184</v>
      </c>
      <c r="I997" s="38" t="s">
        <v>159</v>
      </c>
      <c r="J997" s="38" t="s">
        <v>185</v>
      </c>
      <c r="K997" s="38" t="s">
        <v>59</v>
      </c>
      <c r="L997" s="38" t="s">
        <v>186</v>
      </c>
      <c r="M997" s="38" t="s">
        <v>187</v>
      </c>
      <c r="N997" s="38" t="s">
        <v>291</v>
      </c>
      <c r="O997" s="38" t="s">
        <v>292</v>
      </c>
      <c r="P997" s="38" t="s">
        <v>315</v>
      </c>
      <c r="Q997" s="38" t="s">
        <v>890</v>
      </c>
      <c r="R997" s="38" t="s">
        <v>545</v>
      </c>
      <c r="S997" s="38" t="s">
        <v>33</v>
      </c>
      <c r="T997" s="38" t="s">
        <v>34</v>
      </c>
      <c r="U997" s="38" t="s">
        <v>18</v>
      </c>
      <c r="V997" s="38" t="s">
        <v>480</v>
      </c>
      <c r="W997" s="39" t="s">
        <v>59</v>
      </c>
      <c r="X997" s="31">
        <v>1</v>
      </c>
    </row>
    <row r="998" spans="6:24" x14ac:dyDescent="0.15">
      <c r="F998" s="37" t="s">
        <v>13</v>
      </c>
      <c r="G998" s="38" t="s">
        <v>183</v>
      </c>
      <c r="H998" s="38" t="s">
        <v>184</v>
      </c>
      <c r="I998" s="38" t="s">
        <v>159</v>
      </c>
      <c r="J998" s="38" t="s">
        <v>185</v>
      </c>
      <c r="K998" s="38" t="s">
        <v>59</v>
      </c>
      <c r="L998" s="38" t="s">
        <v>186</v>
      </c>
      <c r="M998" s="38" t="s">
        <v>187</v>
      </c>
      <c r="N998" s="38" t="s">
        <v>291</v>
      </c>
      <c r="O998" s="38" t="s">
        <v>292</v>
      </c>
      <c r="P998" s="38" t="s">
        <v>315</v>
      </c>
      <c r="Q998" s="38" t="s">
        <v>890</v>
      </c>
      <c r="R998" s="38" t="s">
        <v>304</v>
      </c>
      <c r="S998" s="38" t="s">
        <v>23</v>
      </c>
      <c r="T998" s="38" t="s">
        <v>24</v>
      </c>
      <c r="U998" s="38" t="s">
        <v>18</v>
      </c>
      <c r="V998" s="38" t="s">
        <v>480</v>
      </c>
      <c r="W998" s="39" t="s">
        <v>59</v>
      </c>
      <c r="X998" s="31">
        <v>2</v>
      </c>
    </row>
    <row r="999" spans="6:24" x14ac:dyDescent="0.15">
      <c r="F999" s="37" t="s">
        <v>13</v>
      </c>
      <c r="G999" s="38" t="s">
        <v>183</v>
      </c>
      <c r="H999" s="38" t="s">
        <v>184</v>
      </c>
      <c r="I999" s="38" t="s">
        <v>159</v>
      </c>
      <c r="J999" s="38" t="s">
        <v>185</v>
      </c>
      <c r="K999" s="38" t="s">
        <v>59</v>
      </c>
      <c r="L999" s="38" t="s">
        <v>186</v>
      </c>
      <c r="M999" s="38" t="s">
        <v>187</v>
      </c>
      <c r="N999" s="38" t="s">
        <v>291</v>
      </c>
      <c r="O999" s="38" t="s">
        <v>292</v>
      </c>
      <c r="P999" s="38" t="s">
        <v>328</v>
      </c>
      <c r="Q999" s="38" t="s">
        <v>891</v>
      </c>
      <c r="R999" s="38" t="s">
        <v>330</v>
      </c>
      <c r="S999" s="38" t="s">
        <v>27</v>
      </c>
      <c r="T999" s="38" t="s">
        <v>28</v>
      </c>
      <c r="U999" s="38" t="s">
        <v>18</v>
      </c>
      <c r="V999" s="38" t="s">
        <v>475</v>
      </c>
      <c r="W999" s="39" t="s">
        <v>59</v>
      </c>
      <c r="X999" s="32">
        <v>6</v>
      </c>
    </row>
    <row r="1000" spans="6:24" x14ac:dyDescent="0.15">
      <c r="F1000" s="37" t="s">
        <v>13</v>
      </c>
      <c r="G1000" s="38" t="s">
        <v>183</v>
      </c>
      <c r="H1000" s="38" t="s">
        <v>184</v>
      </c>
      <c r="I1000" s="38" t="s">
        <v>159</v>
      </c>
      <c r="J1000" s="38" t="s">
        <v>185</v>
      </c>
      <c r="K1000" s="38" t="s">
        <v>59</v>
      </c>
      <c r="L1000" s="38" t="s">
        <v>186</v>
      </c>
      <c r="M1000" s="38" t="s">
        <v>187</v>
      </c>
      <c r="N1000" s="38" t="s">
        <v>291</v>
      </c>
      <c r="O1000" s="38" t="s">
        <v>292</v>
      </c>
      <c r="P1000" s="38" t="s">
        <v>328</v>
      </c>
      <c r="Q1000" s="38" t="s">
        <v>892</v>
      </c>
      <c r="R1000" s="38" t="s">
        <v>330</v>
      </c>
      <c r="S1000" s="38" t="s">
        <v>27</v>
      </c>
      <c r="T1000" s="38" t="s">
        <v>28</v>
      </c>
      <c r="U1000" s="38" t="s">
        <v>18</v>
      </c>
      <c r="V1000" s="38" t="s">
        <v>265</v>
      </c>
      <c r="W1000" s="39" t="s">
        <v>59</v>
      </c>
      <c r="X1000" s="32">
        <v>6</v>
      </c>
    </row>
    <row r="1001" spans="6:24" x14ac:dyDescent="0.15">
      <c r="F1001" s="37" t="s">
        <v>13</v>
      </c>
      <c r="G1001" s="38" t="s">
        <v>183</v>
      </c>
      <c r="H1001" s="38" t="s">
        <v>184</v>
      </c>
      <c r="I1001" s="38" t="s">
        <v>159</v>
      </c>
      <c r="J1001" s="38" t="s">
        <v>185</v>
      </c>
      <c r="K1001" s="38" t="s">
        <v>59</v>
      </c>
      <c r="L1001" s="38" t="s">
        <v>186</v>
      </c>
      <c r="M1001" s="38" t="s">
        <v>187</v>
      </c>
      <c r="N1001" s="38" t="s">
        <v>291</v>
      </c>
      <c r="O1001" s="38" t="s">
        <v>292</v>
      </c>
      <c r="P1001" s="38" t="s">
        <v>328</v>
      </c>
      <c r="Q1001" s="38" t="s">
        <v>893</v>
      </c>
      <c r="R1001" s="38" t="s">
        <v>330</v>
      </c>
      <c r="S1001" s="38" t="s">
        <v>27</v>
      </c>
      <c r="T1001" s="38" t="s">
        <v>28</v>
      </c>
      <c r="U1001" s="38" t="s">
        <v>18</v>
      </c>
      <c r="V1001" s="38" t="s">
        <v>480</v>
      </c>
      <c r="W1001" s="39" t="s">
        <v>59</v>
      </c>
      <c r="X1001" s="32">
        <v>5</v>
      </c>
    </row>
    <row r="1002" spans="6:24" x14ac:dyDescent="0.15">
      <c r="F1002" s="37" t="s">
        <v>13</v>
      </c>
      <c r="G1002" s="38" t="s">
        <v>188</v>
      </c>
      <c r="H1002" s="38" t="s">
        <v>189</v>
      </c>
      <c r="I1002" s="38" t="s">
        <v>190</v>
      </c>
      <c r="J1002" s="38" t="s">
        <v>191</v>
      </c>
      <c r="K1002" s="38" t="s">
        <v>192</v>
      </c>
      <c r="L1002" s="38" t="s">
        <v>193</v>
      </c>
      <c r="M1002" s="38" t="s">
        <v>128</v>
      </c>
      <c r="N1002" s="38" t="s">
        <v>444</v>
      </c>
      <c r="O1002" s="38" t="s">
        <v>445</v>
      </c>
      <c r="P1002" s="38" t="s">
        <v>293</v>
      </c>
      <c r="Q1002" s="38" t="s">
        <v>894</v>
      </c>
      <c r="R1002" s="38" t="s">
        <v>301</v>
      </c>
      <c r="S1002" s="38" t="s">
        <v>114</v>
      </c>
      <c r="T1002" s="38" t="s">
        <v>115</v>
      </c>
      <c r="U1002" s="38" t="s">
        <v>18</v>
      </c>
      <c r="V1002" s="38" t="s">
        <v>617</v>
      </c>
      <c r="W1002" s="39" t="s">
        <v>59</v>
      </c>
      <c r="X1002" s="32">
        <v>30</v>
      </c>
    </row>
    <row r="1003" spans="6:24" x14ac:dyDescent="0.15">
      <c r="F1003" s="37" t="s">
        <v>13</v>
      </c>
      <c r="G1003" s="38" t="s">
        <v>188</v>
      </c>
      <c r="H1003" s="38" t="s">
        <v>189</v>
      </c>
      <c r="I1003" s="38" t="s">
        <v>190</v>
      </c>
      <c r="J1003" s="38" t="s">
        <v>191</v>
      </c>
      <c r="K1003" s="38" t="s">
        <v>192</v>
      </c>
      <c r="L1003" s="38" t="s">
        <v>193</v>
      </c>
      <c r="M1003" s="38" t="s">
        <v>128</v>
      </c>
      <c r="N1003" s="38" t="s">
        <v>444</v>
      </c>
      <c r="O1003" s="38" t="s">
        <v>445</v>
      </c>
      <c r="P1003" s="38" t="s">
        <v>293</v>
      </c>
      <c r="Q1003" s="38" t="s">
        <v>894</v>
      </c>
      <c r="R1003" s="38" t="s">
        <v>295</v>
      </c>
      <c r="S1003" s="38" t="s">
        <v>39</v>
      </c>
      <c r="T1003" s="38" t="s">
        <v>40</v>
      </c>
      <c r="U1003" s="38" t="s">
        <v>18</v>
      </c>
      <c r="V1003" s="38" t="s">
        <v>617</v>
      </c>
      <c r="W1003" s="39" t="s">
        <v>59</v>
      </c>
      <c r="X1003" s="32">
        <v>96</v>
      </c>
    </row>
    <row r="1004" spans="6:24" x14ac:dyDescent="0.15">
      <c r="F1004" s="37" t="s">
        <v>13</v>
      </c>
      <c r="G1004" s="38" t="s">
        <v>188</v>
      </c>
      <c r="H1004" s="38" t="s">
        <v>189</v>
      </c>
      <c r="I1004" s="38" t="s">
        <v>190</v>
      </c>
      <c r="J1004" s="38" t="s">
        <v>191</v>
      </c>
      <c r="K1004" s="38" t="s">
        <v>192</v>
      </c>
      <c r="L1004" s="38" t="s">
        <v>193</v>
      </c>
      <c r="M1004" s="38" t="s">
        <v>128</v>
      </c>
      <c r="N1004" s="38" t="s">
        <v>444</v>
      </c>
      <c r="O1004" s="38" t="s">
        <v>445</v>
      </c>
      <c r="P1004" s="38" t="s">
        <v>293</v>
      </c>
      <c r="Q1004" s="38" t="s">
        <v>895</v>
      </c>
      <c r="R1004" s="38" t="s">
        <v>304</v>
      </c>
      <c r="S1004" s="38" t="s">
        <v>194</v>
      </c>
      <c r="T1004" s="38" t="s">
        <v>195</v>
      </c>
      <c r="U1004" s="38" t="s">
        <v>18</v>
      </c>
      <c r="V1004" s="38" t="s">
        <v>896</v>
      </c>
      <c r="W1004" s="39" t="s">
        <v>59</v>
      </c>
      <c r="X1004" s="31">
        <v>24</v>
      </c>
    </row>
    <row r="1005" spans="6:24" x14ac:dyDescent="0.15">
      <c r="F1005" s="37" t="s">
        <v>13</v>
      </c>
      <c r="G1005" s="38" t="s">
        <v>188</v>
      </c>
      <c r="H1005" s="38" t="s">
        <v>189</v>
      </c>
      <c r="I1005" s="38" t="s">
        <v>190</v>
      </c>
      <c r="J1005" s="38" t="s">
        <v>191</v>
      </c>
      <c r="K1005" s="38" t="s">
        <v>192</v>
      </c>
      <c r="L1005" s="38" t="s">
        <v>193</v>
      </c>
      <c r="M1005" s="38" t="s">
        <v>128</v>
      </c>
      <c r="N1005" s="38" t="s">
        <v>444</v>
      </c>
      <c r="O1005" s="38" t="s">
        <v>445</v>
      </c>
      <c r="P1005" s="38" t="s">
        <v>293</v>
      </c>
      <c r="Q1005" s="38" t="s">
        <v>897</v>
      </c>
      <c r="R1005" s="38" t="s">
        <v>295</v>
      </c>
      <c r="S1005" s="38" t="s">
        <v>39</v>
      </c>
      <c r="T1005" s="38" t="s">
        <v>40</v>
      </c>
      <c r="U1005" s="38" t="s">
        <v>18</v>
      </c>
      <c r="V1005" s="38" t="s">
        <v>269</v>
      </c>
      <c r="W1005" s="39" t="s">
        <v>59</v>
      </c>
      <c r="X1005" s="32">
        <v>72</v>
      </c>
    </row>
    <row r="1006" spans="6:24" x14ac:dyDescent="0.15">
      <c r="F1006" s="37" t="s">
        <v>13</v>
      </c>
      <c r="G1006" s="38" t="s">
        <v>188</v>
      </c>
      <c r="H1006" s="38" t="s">
        <v>189</v>
      </c>
      <c r="I1006" s="38" t="s">
        <v>190</v>
      </c>
      <c r="J1006" s="38" t="s">
        <v>191</v>
      </c>
      <c r="K1006" s="38" t="s">
        <v>192</v>
      </c>
      <c r="L1006" s="38" t="s">
        <v>193</v>
      </c>
      <c r="M1006" s="38" t="s">
        <v>128</v>
      </c>
      <c r="N1006" s="38" t="s">
        <v>444</v>
      </c>
      <c r="O1006" s="38" t="s">
        <v>445</v>
      </c>
      <c r="P1006" s="38" t="s">
        <v>315</v>
      </c>
      <c r="Q1006" s="38" t="s">
        <v>898</v>
      </c>
      <c r="R1006" s="38" t="s">
        <v>301</v>
      </c>
      <c r="S1006" s="38" t="s">
        <v>114</v>
      </c>
      <c r="T1006" s="38" t="s">
        <v>115</v>
      </c>
      <c r="U1006" s="38" t="s">
        <v>18</v>
      </c>
      <c r="V1006" s="38" t="s">
        <v>464</v>
      </c>
      <c r="W1006" s="39" t="s">
        <v>59</v>
      </c>
      <c r="X1006" s="32">
        <v>24</v>
      </c>
    </row>
    <row r="1007" spans="6:24" x14ac:dyDescent="0.15">
      <c r="F1007" s="37" t="s">
        <v>13</v>
      </c>
      <c r="G1007" s="38" t="s">
        <v>188</v>
      </c>
      <c r="H1007" s="38" t="s">
        <v>189</v>
      </c>
      <c r="I1007" s="38" t="s">
        <v>190</v>
      </c>
      <c r="J1007" s="38" t="s">
        <v>191</v>
      </c>
      <c r="K1007" s="38" t="s">
        <v>192</v>
      </c>
      <c r="L1007" s="38" t="s">
        <v>193</v>
      </c>
      <c r="M1007" s="38" t="s">
        <v>128</v>
      </c>
      <c r="N1007" s="38" t="s">
        <v>444</v>
      </c>
      <c r="O1007" s="38" t="s">
        <v>445</v>
      </c>
      <c r="P1007" s="38" t="s">
        <v>315</v>
      </c>
      <c r="Q1007" s="38" t="s">
        <v>898</v>
      </c>
      <c r="R1007" s="38" t="s">
        <v>295</v>
      </c>
      <c r="S1007" s="38" t="s">
        <v>39</v>
      </c>
      <c r="T1007" s="38" t="s">
        <v>40</v>
      </c>
      <c r="U1007" s="38" t="s">
        <v>18</v>
      </c>
      <c r="V1007" s="38" t="s">
        <v>464</v>
      </c>
      <c r="W1007" s="39" t="s">
        <v>59</v>
      </c>
      <c r="X1007" s="32">
        <v>48</v>
      </c>
    </row>
    <row r="1008" spans="6:24" x14ac:dyDescent="0.15">
      <c r="F1008" s="37" t="s">
        <v>13</v>
      </c>
      <c r="G1008" s="38" t="s">
        <v>188</v>
      </c>
      <c r="H1008" s="38" t="s">
        <v>189</v>
      </c>
      <c r="I1008" s="38" t="s">
        <v>190</v>
      </c>
      <c r="J1008" s="38" t="s">
        <v>191</v>
      </c>
      <c r="K1008" s="38" t="s">
        <v>192</v>
      </c>
      <c r="L1008" s="38" t="s">
        <v>193</v>
      </c>
      <c r="M1008" s="38" t="s">
        <v>128</v>
      </c>
      <c r="N1008" s="38" t="s">
        <v>444</v>
      </c>
      <c r="O1008" s="38" t="s">
        <v>445</v>
      </c>
      <c r="P1008" s="38" t="s">
        <v>315</v>
      </c>
      <c r="Q1008" s="38" t="s">
        <v>899</v>
      </c>
      <c r="R1008" s="38" t="s">
        <v>304</v>
      </c>
      <c r="S1008" s="38" t="s">
        <v>194</v>
      </c>
      <c r="T1008" s="38" t="s">
        <v>195</v>
      </c>
      <c r="U1008" s="38" t="s">
        <v>18</v>
      </c>
      <c r="V1008" s="38" t="s">
        <v>246</v>
      </c>
      <c r="W1008" s="39" t="s">
        <v>59</v>
      </c>
      <c r="X1008" s="31">
        <v>4</v>
      </c>
    </row>
    <row r="1009" spans="6:24" x14ac:dyDescent="0.15">
      <c r="F1009" s="37" t="s">
        <v>13</v>
      </c>
      <c r="G1009" s="38" t="s">
        <v>188</v>
      </c>
      <c r="H1009" s="38" t="s">
        <v>189</v>
      </c>
      <c r="I1009" s="38" t="s">
        <v>190</v>
      </c>
      <c r="J1009" s="38" t="s">
        <v>191</v>
      </c>
      <c r="K1009" s="38" t="s">
        <v>192</v>
      </c>
      <c r="L1009" s="38" t="s">
        <v>193</v>
      </c>
      <c r="M1009" s="38" t="s">
        <v>128</v>
      </c>
      <c r="N1009" s="38" t="s">
        <v>444</v>
      </c>
      <c r="O1009" s="38" t="s">
        <v>445</v>
      </c>
      <c r="P1009" s="38" t="s">
        <v>315</v>
      </c>
      <c r="Q1009" s="38" t="s">
        <v>899</v>
      </c>
      <c r="R1009" s="38" t="s">
        <v>301</v>
      </c>
      <c r="S1009" s="38" t="s">
        <v>114</v>
      </c>
      <c r="T1009" s="38" t="s">
        <v>115</v>
      </c>
      <c r="U1009" s="38" t="s">
        <v>18</v>
      </c>
      <c r="V1009" s="38" t="s">
        <v>246</v>
      </c>
      <c r="W1009" s="39" t="s">
        <v>59</v>
      </c>
      <c r="X1009" s="32">
        <v>12</v>
      </c>
    </row>
    <row r="1010" spans="6:24" x14ac:dyDescent="0.15">
      <c r="F1010" s="37" t="s">
        <v>13</v>
      </c>
      <c r="G1010" s="38" t="s">
        <v>188</v>
      </c>
      <c r="H1010" s="38" t="s">
        <v>189</v>
      </c>
      <c r="I1010" s="38" t="s">
        <v>190</v>
      </c>
      <c r="J1010" s="38" t="s">
        <v>191</v>
      </c>
      <c r="K1010" s="38" t="s">
        <v>192</v>
      </c>
      <c r="L1010" s="38" t="s">
        <v>193</v>
      </c>
      <c r="M1010" s="38" t="s">
        <v>128</v>
      </c>
      <c r="N1010" s="38" t="s">
        <v>444</v>
      </c>
      <c r="O1010" s="38" t="s">
        <v>445</v>
      </c>
      <c r="P1010" s="38" t="s">
        <v>315</v>
      </c>
      <c r="Q1010" s="38" t="s">
        <v>899</v>
      </c>
      <c r="R1010" s="38" t="s">
        <v>295</v>
      </c>
      <c r="S1010" s="38" t="s">
        <v>39</v>
      </c>
      <c r="T1010" s="38" t="s">
        <v>40</v>
      </c>
      <c r="U1010" s="38" t="s">
        <v>18</v>
      </c>
      <c r="V1010" s="38" t="s">
        <v>246</v>
      </c>
      <c r="W1010" s="39" t="s">
        <v>59</v>
      </c>
      <c r="X1010" s="32">
        <v>48</v>
      </c>
    </row>
    <row r="1011" spans="6:24" x14ac:dyDescent="0.15">
      <c r="F1011" s="37" t="s">
        <v>13</v>
      </c>
      <c r="G1011" s="38" t="s">
        <v>188</v>
      </c>
      <c r="H1011" s="38" t="s">
        <v>189</v>
      </c>
      <c r="I1011" s="38" t="s">
        <v>190</v>
      </c>
      <c r="J1011" s="38" t="s">
        <v>191</v>
      </c>
      <c r="K1011" s="38" t="s">
        <v>192</v>
      </c>
      <c r="L1011" s="38" t="s">
        <v>193</v>
      </c>
      <c r="M1011" s="38" t="s">
        <v>128</v>
      </c>
      <c r="N1011" s="38" t="s">
        <v>444</v>
      </c>
      <c r="O1011" s="38" t="s">
        <v>445</v>
      </c>
      <c r="P1011" s="38" t="s">
        <v>315</v>
      </c>
      <c r="Q1011" s="38" t="s">
        <v>900</v>
      </c>
      <c r="R1011" s="38" t="s">
        <v>306</v>
      </c>
      <c r="S1011" s="38" t="s">
        <v>46</v>
      </c>
      <c r="T1011" s="38" t="s">
        <v>47</v>
      </c>
      <c r="U1011" s="38" t="s">
        <v>18</v>
      </c>
      <c r="V1011" s="38" t="s">
        <v>901</v>
      </c>
      <c r="W1011" s="39" t="s">
        <v>59</v>
      </c>
      <c r="X1011" s="31">
        <v>12</v>
      </c>
    </row>
    <row r="1012" spans="6:24" x14ac:dyDescent="0.15">
      <c r="F1012" s="37" t="s">
        <v>13</v>
      </c>
      <c r="G1012" s="38" t="s">
        <v>188</v>
      </c>
      <c r="H1012" s="38" t="s">
        <v>189</v>
      </c>
      <c r="I1012" s="38" t="s">
        <v>190</v>
      </c>
      <c r="J1012" s="38" t="s">
        <v>191</v>
      </c>
      <c r="K1012" s="38" t="s">
        <v>192</v>
      </c>
      <c r="L1012" s="38" t="s">
        <v>193</v>
      </c>
      <c r="M1012" s="38" t="s">
        <v>128</v>
      </c>
      <c r="N1012" s="38" t="s">
        <v>444</v>
      </c>
      <c r="O1012" s="38" t="s">
        <v>445</v>
      </c>
      <c r="P1012" s="38" t="s">
        <v>315</v>
      </c>
      <c r="Q1012" s="38" t="s">
        <v>900</v>
      </c>
      <c r="R1012" s="38" t="s">
        <v>301</v>
      </c>
      <c r="S1012" s="38" t="s">
        <v>114</v>
      </c>
      <c r="T1012" s="38" t="s">
        <v>115</v>
      </c>
      <c r="U1012" s="38" t="s">
        <v>18</v>
      </c>
      <c r="V1012" s="38" t="s">
        <v>901</v>
      </c>
      <c r="W1012" s="39" t="s">
        <v>59</v>
      </c>
      <c r="X1012" s="32">
        <v>36</v>
      </c>
    </row>
    <row r="1013" spans="6:24" x14ac:dyDescent="0.15">
      <c r="F1013" s="37" t="s">
        <v>13</v>
      </c>
      <c r="G1013" s="38" t="s">
        <v>188</v>
      </c>
      <c r="H1013" s="38" t="s">
        <v>189</v>
      </c>
      <c r="I1013" s="38" t="s">
        <v>190</v>
      </c>
      <c r="J1013" s="38" t="s">
        <v>191</v>
      </c>
      <c r="K1013" s="38" t="s">
        <v>192</v>
      </c>
      <c r="L1013" s="38" t="s">
        <v>193</v>
      </c>
      <c r="M1013" s="38" t="s">
        <v>128</v>
      </c>
      <c r="N1013" s="38" t="s">
        <v>444</v>
      </c>
      <c r="O1013" s="38" t="s">
        <v>445</v>
      </c>
      <c r="P1013" s="38" t="s">
        <v>315</v>
      </c>
      <c r="Q1013" s="38" t="s">
        <v>900</v>
      </c>
      <c r="R1013" s="38" t="s">
        <v>295</v>
      </c>
      <c r="S1013" s="38" t="s">
        <v>39</v>
      </c>
      <c r="T1013" s="38" t="s">
        <v>40</v>
      </c>
      <c r="U1013" s="38" t="s">
        <v>18</v>
      </c>
      <c r="V1013" s="38" t="s">
        <v>901</v>
      </c>
      <c r="W1013" s="39" t="s">
        <v>59</v>
      </c>
      <c r="X1013" s="32">
        <v>72</v>
      </c>
    </row>
    <row r="1014" spans="6:24" x14ac:dyDescent="0.15">
      <c r="F1014" s="37" t="s">
        <v>13</v>
      </c>
      <c r="G1014" s="38" t="s">
        <v>188</v>
      </c>
      <c r="H1014" s="38" t="s">
        <v>189</v>
      </c>
      <c r="I1014" s="38" t="s">
        <v>190</v>
      </c>
      <c r="J1014" s="38" t="s">
        <v>191</v>
      </c>
      <c r="K1014" s="38" t="s">
        <v>192</v>
      </c>
      <c r="L1014" s="38" t="s">
        <v>193</v>
      </c>
      <c r="M1014" s="38" t="s">
        <v>128</v>
      </c>
      <c r="N1014" s="38" t="s">
        <v>444</v>
      </c>
      <c r="O1014" s="38" t="s">
        <v>445</v>
      </c>
      <c r="P1014" s="38" t="s">
        <v>315</v>
      </c>
      <c r="Q1014" s="38" t="s">
        <v>902</v>
      </c>
      <c r="R1014" s="38" t="s">
        <v>301</v>
      </c>
      <c r="S1014" s="38" t="s">
        <v>114</v>
      </c>
      <c r="T1014" s="38" t="s">
        <v>115</v>
      </c>
      <c r="U1014" s="38" t="s">
        <v>18</v>
      </c>
      <c r="V1014" s="38" t="s">
        <v>282</v>
      </c>
      <c r="W1014" s="39" t="s">
        <v>59</v>
      </c>
      <c r="X1014" s="32">
        <v>36</v>
      </c>
    </row>
    <row r="1015" spans="6:24" x14ac:dyDescent="0.15">
      <c r="F1015" s="37" t="s">
        <v>13</v>
      </c>
      <c r="G1015" s="38" t="s">
        <v>188</v>
      </c>
      <c r="H1015" s="38" t="s">
        <v>189</v>
      </c>
      <c r="I1015" s="38" t="s">
        <v>190</v>
      </c>
      <c r="J1015" s="38" t="s">
        <v>191</v>
      </c>
      <c r="K1015" s="38" t="s">
        <v>192</v>
      </c>
      <c r="L1015" s="38" t="s">
        <v>193</v>
      </c>
      <c r="M1015" s="38" t="s">
        <v>128</v>
      </c>
      <c r="N1015" s="38" t="s">
        <v>444</v>
      </c>
      <c r="O1015" s="38" t="s">
        <v>445</v>
      </c>
      <c r="P1015" s="38" t="s">
        <v>315</v>
      </c>
      <c r="Q1015" s="38" t="s">
        <v>903</v>
      </c>
      <c r="R1015" s="38" t="s">
        <v>301</v>
      </c>
      <c r="S1015" s="38" t="s">
        <v>114</v>
      </c>
      <c r="T1015" s="38" t="s">
        <v>115</v>
      </c>
      <c r="U1015" s="38" t="s">
        <v>18</v>
      </c>
      <c r="V1015" s="38" t="s">
        <v>268</v>
      </c>
      <c r="W1015" s="39" t="s">
        <v>59</v>
      </c>
      <c r="X1015" s="32">
        <v>12</v>
      </c>
    </row>
    <row r="1016" spans="6:24" x14ac:dyDescent="0.15">
      <c r="F1016" s="37" t="s">
        <v>13</v>
      </c>
      <c r="G1016" s="38" t="s">
        <v>188</v>
      </c>
      <c r="H1016" s="38" t="s">
        <v>189</v>
      </c>
      <c r="I1016" s="38" t="s">
        <v>190</v>
      </c>
      <c r="J1016" s="38" t="s">
        <v>191</v>
      </c>
      <c r="K1016" s="38" t="s">
        <v>192</v>
      </c>
      <c r="L1016" s="38" t="s">
        <v>193</v>
      </c>
      <c r="M1016" s="38" t="s">
        <v>128</v>
      </c>
      <c r="N1016" s="38" t="s">
        <v>444</v>
      </c>
      <c r="O1016" s="38" t="s">
        <v>445</v>
      </c>
      <c r="P1016" s="38" t="s">
        <v>315</v>
      </c>
      <c r="Q1016" s="38" t="s">
        <v>904</v>
      </c>
      <c r="R1016" s="38" t="s">
        <v>301</v>
      </c>
      <c r="S1016" s="38" t="s">
        <v>114</v>
      </c>
      <c r="T1016" s="38" t="s">
        <v>115</v>
      </c>
      <c r="U1016" s="38" t="s">
        <v>18</v>
      </c>
      <c r="V1016" s="38" t="s">
        <v>269</v>
      </c>
      <c r="W1016" s="39" t="s">
        <v>59</v>
      </c>
      <c r="X1016" s="32">
        <v>36</v>
      </c>
    </row>
    <row r="1017" spans="6:24" x14ac:dyDescent="0.15">
      <c r="F1017" s="37" t="s">
        <v>13</v>
      </c>
      <c r="G1017" s="38" t="s">
        <v>188</v>
      </c>
      <c r="H1017" s="38" t="s">
        <v>189</v>
      </c>
      <c r="I1017" s="38" t="s">
        <v>190</v>
      </c>
      <c r="J1017" s="38" t="s">
        <v>191</v>
      </c>
      <c r="K1017" s="38" t="s">
        <v>192</v>
      </c>
      <c r="L1017" s="38" t="s">
        <v>193</v>
      </c>
      <c r="M1017" s="38" t="s">
        <v>128</v>
      </c>
      <c r="N1017" s="38" t="s">
        <v>444</v>
      </c>
      <c r="O1017" s="38" t="s">
        <v>445</v>
      </c>
      <c r="P1017" s="38" t="s">
        <v>315</v>
      </c>
      <c r="Q1017" s="38" t="s">
        <v>904</v>
      </c>
      <c r="R1017" s="38" t="s">
        <v>295</v>
      </c>
      <c r="S1017" s="38" t="s">
        <v>39</v>
      </c>
      <c r="T1017" s="38" t="s">
        <v>40</v>
      </c>
      <c r="U1017" s="38" t="s">
        <v>18</v>
      </c>
      <c r="V1017" s="38" t="s">
        <v>269</v>
      </c>
      <c r="W1017" s="39" t="s">
        <v>59</v>
      </c>
      <c r="X1017" s="32">
        <v>72</v>
      </c>
    </row>
    <row r="1018" spans="6:24" x14ac:dyDescent="0.15">
      <c r="F1018" s="37" t="s">
        <v>13</v>
      </c>
      <c r="G1018" s="38" t="s">
        <v>188</v>
      </c>
      <c r="H1018" s="38" t="s">
        <v>189</v>
      </c>
      <c r="I1018" s="38" t="s">
        <v>190</v>
      </c>
      <c r="J1018" s="38" t="s">
        <v>191</v>
      </c>
      <c r="K1018" s="38" t="s">
        <v>192</v>
      </c>
      <c r="L1018" s="38" t="s">
        <v>193</v>
      </c>
      <c r="M1018" s="38" t="s">
        <v>128</v>
      </c>
      <c r="N1018" s="38" t="s">
        <v>444</v>
      </c>
      <c r="O1018" s="38" t="s">
        <v>445</v>
      </c>
      <c r="P1018" s="38" t="s">
        <v>315</v>
      </c>
      <c r="Q1018" s="38" t="s">
        <v>905</v>
      </c>
      <c r="R1018" s="38" t="s">
        <v>304</v>
      </c>
      <c r="S1018" s="38" t="s">
        <v>194</v>
      </c>
      <c r="T1018" s="38" t="s">
        <v>195</v>
      </c>
      <c r="U1018" s="38" t="s">
        <v>18</v>
      </c>
      <c r="V1018" s="38" t="s">
        <v>906</v>
      </c>
      <c r="W1018" s="39" t="s">
        <v>59</v>
      </c>
      <c r="X1018" s="31">
        <v>4</v>
      </c>
    </row>
    <row r="1019" spans="6:24" x14ac:dyDescent="0.15">
      <c r="F1019" s="37" t="s">
        <v>13</v>
      </c>
      <c r="G1019" s="38" t="s">
        <v>188</v>
      </c>
      <c r="H1019" s="38" t="s">
        <v>189</v>
      </c>
      <c r="I1019" s="38" t="s">
        <v>190</v>
      </c>
      <c r="J1019" s="38" t="s">
        <v>191</v>
      </c>
      <c r="K1019" s="38" t="s">
        <v>192</v>
      </c>
      <c r="L1019" s="38" t="s">
        <v>193</v>
      </c>
      <c r="M1019" s="38" t="s">
        <v>128</v>
      </c>
      <c r="N1019" s="38" t="s">
        <v>444</v>
      </c>
      <c r="O1019" s="38" t="s">
        <v>445</v>
      </c>
      <c r="P1019" s="38" t="s">
        <v>315</v>
      </c>
      <c r="Q1019" s="38" t="s">
        <v>905</v>
      </c>
      <c r="R1019" s="38" t="s">
        <v>301</v>
      </c>
      <c r="S1019" s="38" t="s">
        <v>114</v>
      </c>
      <c r="T1019" s="38" t="s">
        <v>115</v>
      </c>
      <c r="U1019" s="38" t="s">
        <v>18</v>
      </c>
      <c r="V1019" s="38" t="s">
        <v>906</v>
      </c>
      <c r="W1019" s="39" t="s">
        <v>59</v>
      </c>
      <c r="X1019" s="32">
        <v>6</v>
      </c>
    </row>
    <row r="1020" spans="6:24" x14ac:dyDescent="0.15">
      <c r="F1020" s="37" t="s">
        <v>13</v>
      </c>
      <c r="G1020" s="38" t="s">
        <v>188</v>
      </c>
      <c r="H1020" s="38" t="s">
        <v>189</v>
      </c>
      <c r="I1020" s="38" t="s">
        <v>190</v>
      </c>
      <c r="J1020" s="38" t="s">
        <v>191</v>
      </c>
      <c r="K1020" s="38" t="s">
        <v>192</v>
      </c>
      <c r="L1020" s="38" t="s">
        <v>193</v>
      </c>
      <c r="M1020" s="38" t="s">
        <v>128</v>
      </c>
      <c r="N1020" s="38" t="s">
        <v>444</v>
      </c>
      <c r="O1020" s="38" t="s">
        <v>445</v>
      </c>
      <c r="P1020" s="38" t="s">
        <v>315</v>
      </c>
      <c r="Q1020" s="38" t="s">
        <v>905</v>
      </c>
      <c r="R1020" s="38" t="s">
        <v>295</v>
      </c>
      <c r="S1020" s="38" t="s">
        <v>39</v>
      </c>
      <c r="T1020" s="38" t="s">
        <v>40</v>
      </c>
      <c r="U1020" s="38" t="s">
        <v>18</v>
      </c>
      <c r="V1020" s="38" t="s">
        <v>906</v>
      </c>
      <c r="W1020" s="39" t="s">
        <v>59</v>
      </c>
      <c r="X1020" s="32">
        <v>72</v>
      </c>
    </row>
    <row r="1021" spans="6:24" x14ac:dyDescent="0.15">
      <c r="F1021" s="37" t="s">
        <v>13</v>
      </c>
      <c r="G1021" s="38" t="s">
        <v>188</v>
      </c>
      <c r="H1021" s="38" t="s">
        <v>189</v>
      </c>
      <c r="I1021" s="38" t="s">
        <v>190</v>
      </c>
      <c r="J1021" s="38" t="s">
        <v>191</v>
      </c>
      <c r="K1021" s="38" t="s">
        <v>192</v>
      </c>
      <c r="L1021" s="38" t="s">
        <v>193</v>
      </c>
      <c r="M1021" s="38" t="s">
        <v>128</v>
      </c>
      <c r="N1021" s="38" t="s">
        <v>444</v>
      </c>
      <c r="O1021" s="38" t="s">
        <v>445</v>
      </c>
      <c r="P1021" s="38" t="s">
        <v>315</v>
      </c>
      <c r="Q1021" s="38" t="s">
        <v>907</v>
      </c>
      <c r="R1021" s="38" t="s">
        <v>304</v>
      </c>
      <c r="S1021" s="38" t="s">
        <v>194</v>
      </c>
      <c r="T1021" s="38" t="s">
        <v>195</v>
      </c>
      <c r="U1021" s="38" t="s">
        <v>18</v>
      </c>
      <c r="V1021" s="38" t="s">
        <v>248</v>
      </c>
      <c r="W1021" s="39" t="s">
        <v>59</v>
      </c>
      <c r="X1021" s="31">
        <v>4</v>
      </c>
    </row>
    <row r="1022" spans="6:24" x14ac:dyDescent="0.15">
      <c r="F1022" s="37" t="s">
        <v>13</v>
      </c>
      <c r="G1022" s="38" t="s">
        <v>188</v>
      </c>
      <c r="H1022" s="38" t="s">
        <v>189</v>
      </c>
      <c r="I1022" s="38" t="s">
        <v>190</v>
      </c>
      <c r="J1022" s="38" t="s">
        <v>191</v>
      </c>
      <c r="K1022" s="38" t="s">
        <v>192</v>
      </c>
      <c r="L1022" s="38" t="s">
        <v>193</v>
      </c>
      <c r="M1022" s="38" t="s">
        <v>128</v>
      </c>
      <c r="N1022" s="38" t="s">
        <v>444</v>
      </c>
      <c r="O1022" s="38" t="s">
        <v>445</v>
      </c>
      <c r="P1022" s="38" t="s">
        <v>315</v>
      </c>
      <c r="Q1022" s="38" t="s">
        <v>907</v>
      </c>
      <c r="R1022" s="38" t="s">
        <v>306</v>
      </c>
      <c r="S1022" s="38" t="s">
        <v>46</v>
      </c>
      <c r="T1022" s="38" t="s">
        <v>47</v>
      </c>
      <c r="U1022" s="38" t="s">
        <v>18</v>
      </c>
      <c r="V1022" s="38" t="s">
        <v>248</v>
      </c>
      <c r="W1022" s="39" t="s">
        <v>59</v>
      </c>
      <c r="X1022" s="31">
        <v>12</v>
      </c>
    </row>
    <row r="1023" spans="6:24" x14ac:dyDescent="0.15">
      <c r="F1023" s="37" t="s">
        <v>13</v>
      </c>
      <c r="G1023" s="38" t="s">
        <v>188</v>
      </c>
      <c r="H1023" s="38" t="s">
        <v>189</v>
      </c>
      <c r="I1023" s="38" t="s">
        <v>190</v>
      </c>
      <c r="J1023" s="38" t="s">
        <v>191</v>
      </c>
      <c r="K1023" s="38" t="s">
        <v>192</v>
      </c>
      <c r="L1023" s="38" t="s">
        <v>193</v>
      </c>
      <c r="M1023" s="38" t="s">
        <v>128</v>
      </c>
      <c r="N1023" s="38" t="s">
        <v>444</v>
      </c>
      <c r="O1023" s="38" t="s">
        <v>445</v>
      </c>
      <c r="P1023" s="38" t="s">
        <v>315</v>
      </c>
      <c r="Q1023" s="38" t="s">
        <v>907</v>
      </c>
      <c r="R1023" s="38" t="s">
        <v>301</v>
      </c>
      <c r="S1023" s="38" t="s">
        <v>114</v>
      </c>
      <c r="T1023" s="38" t="s">
        <v>115</v>
      </c>
      <c r="U1023" s="38" t="s">
        <v>18</v>
      </c>
      <c r="V1023" s="38" t="s">
        <v>248</v>
      </c>
      <c r="W1023" s="39" t="s">
        <v>59</v>
      </c>
      <c r="X1023" s="32">
        <v>18</v>
      </c>
    </row>
    <row r="1024" spans="6:24" x14ac:dyDescent="0.15">
      <c r="F1024" s="37" t="s">
        <v>13</v>
      </c>
      <c r="G1024" s="38" t="s">
        <v>188</v>
      </c>
      <c r="H1024" s="38" t="s">
        <v>189</v>
      </c>
      <c r="I1024" s="38" t="s">
        <v>190</v>
      </c>
      <c r="J1024" s="38" t="s">
        <v>191</v>
      </c>
      <c r="K1024" s="38" t="s">
        <v>192</v>
      </c>
      <c r="L1024" s="38" t="s">
        <v>193</v>
      </c>
      <c r="M1024" s="38" t="s">
        <v>128</v>
      </c>
      <c r="N1024" s="38" t="s">
        <v>444</v>
      </c>
      <c r="O1024" s="38" t="s">
        <v>445</v>
      </c>
      <c r="P1024" s="38" t="s">
        <v>315</v>
      </c>
      <c r="Q1024" s="38" t="s">
        <v>907</v>
      </c>
      <c r="R1024" s="38" t="s">
        <v>295</v>
      </c>
      <c r="S1024" s="38" t="s">
        <v>39</v>
      </c>
      <c r="T1024" s="38" t="s">
        <v>40</v>
      </c>
      <c r="U1024" s="38" t="s">
        <v>18</v>
      </c>
      <c r="V1024" s="38" t="s">
        <v>248</v>
      </c>
      <c r="W1024" s="39" t="s">
        <v>59</v>
      </c>
      <c r="X1024" s="32">
        <v>72</v>
      </c>
    </row>
    <row r="1025" spans="6:24" x14ac:dyDescent="0.15">
      <c r="F1025" s="37" t="s">
        <v>13</v>
      </c>
      <c r="G1025" s="38" t="s">
        <v>188</v>
      </c>
      <c r="H1025" s="38" t="s">
        <v>189</v>
      </c>
      <c r="I1025" s="38" t="s">
        <v>190</v>
      </c>
      <c r="J1025" s="38" t="s">
        <v>191</v>
      </c>
      <c r="K1025" s="38" t="s">
        <v>192</v>
      </c>
      <c r="L1025" s="38" t="s">
        <v>193</v>
      </c>
      <c r="M1025" s="38" t="s">
        <v>128</v>
      </c>
      <c r="N1025" s="38" t="s">
        <v>444</v>
      </c>
      <c r="O1025" s="38" t="s">
        <v>445</v>
      </c>
      <c r="P1025" s="38" t="s">
        <v>315</v>
      </c>
      <c r="Q1025" s="38" t="s">
        <v>908</v>
      </c>
      <c r="R1025" s="38" t="s">
        <v>304</v>
      </c>
      <c r="S1025" s="38" t="s">
        <v>194</v>
      </c>
      <c r="T1025" s="38" t="s">
        <v>195</v>
      </c>
      <c r="U1025" s="38" t="s">
        <v>18</v>
      </c>
      <c r="V1025" s="38" t="s">
        <v>255</v>
      </c>
      <c r="W1025" s="39" t="s">
        <v>59</v>
      </c>
      <c r="X1025" s="31">
        <v>12</v>
      </c>
    </row>
    <row r="1026" spans="6:24" x14ac:dyDescent="0.15">
      <c r="F1026" s="37" t="s">
        <v>13</v>
      </c>
      <c r="G1026" s="38" t="s">
        <v>188</v>
      </c>
      <c r="H1026" s="38" t="s">
        <v>189</v>
      </c>
      <c r="I1026" s="38" t="s">
        <v>190</v>
      </c>
      <c r="J1026" s="38" t="s">
        <v>191</v>
      </c>
      <c r="K1026" s="38" t="s">
        <v>192</v>
      </c>
      <c r="L1026" s="38" t="s">
        <v>193</v>
      </c>
      <c r="M1026" s="38" t="s">
        <v>128</v>
      </c>
      <c r="N1026" s="38" t="s">
        <v>444</v>
      </c>
      <c r="O1026" s="38" t="s">
        <v>445</v>
      </c>
      <c r="P1026" s="38" t="s">
        <v>315</v>
      </c>
      <c r="Q1026" s="38" t="s">
        <v>908</v>
      </c>
      <c r="R1026" s="38" t="s">
        <v>306</v>
      </c>
      <c r="S1026" s="38" t="s">
        <v>46</v>
      </c>
      <c r="T1026" s="38" t="s">
        <v>47</v>
      </c>
      <c r="U1026" s="38" t="s">
        <v>18</v>
      </c>
      <c r="V1026" s="38" t="s">
        <v>255</v>
      </c>
      <c r="W1026" s="39" t="s">
        <v>59</v>
      </c>
      <c r="X1026" s="31">
        <v>12</v>
      </c>
    </row>
    <row r="1027" spans="6:24" x14ac:dyDescent="0.15">
      <c r="F1027" s="37" t="s">
        <v>13</v>
      </c>
      <c r="G1027" s="38" t="s">
        <v>188</v>
      </c>
      <c r="H1027" s="38" t="s">
        <v>189</v>
      </c>
      <c r="I1027" s="38" t="s">
        <v>190</v>
      </c>
      <c r="J1027" s="38" t="s">
        <v>191</v>
      </c>
      <c r="K1027" s="38" t="s">
        <v>192</v>
      </c>
      <c r="L1027" s="38" t="s">
        <v>193</v>
      </c>
      <c r="M1027" s="38" t="s">
        <v>128</v>
      </c>
      <c r="N1027" s="38" t="s">
        <v>444</v>
      </c>
      <c r="O1027" s="38" t="s">
        <v>445</v>
      </c>
      <c r="P1027" s="38" t="s">
        <v>315</v>
      </c>
      <c r="Q1027" s="38" t="s">
        <v>908</v>
      </c>
      <c r="R1027" s="38" t="s">
        <v>301</v>
      </c>
      <c r="S1027" s="38" t="s">
        <v>114</v>
      </c>
      <c r="T1027" s="38" t="s">
        <v>115</v>
      </c>
      <c r="U1027" s="38" t="s">
        <v>18</v>
      </c>
      <c r="V1027" s="38" t="s">
        <v>255</v>
      </c>
      <c r="W1027" s="39" t="s">
        <v>59</v>
      </c>
      <c r="X1027" s="32">
        <v>18</v>
      </c>
    </row>
    <row r="1028" spans="6:24" x14ac:dyDescent="0.15">
      <c r="F1028" s="37" t="s">
        <v>13</v>
      </c>
      <c r="G1028" s="38" t="s">
        <v>188</v>
      </c>
      <c r="H1028" s="38" t="s">
        <v>189</v>
      </c>
      <c r="I1028" s="38" t="s">
        <v>190</v>
      </c>
      <c r="J1028" s="38" t="s">
        <v>191</v>
      </c>
      <c r="K1028" s="38" t="s">
        <v>192</v>
      </c>
      <c r="L1028" s="38" t="s">
        <v>193</v>
      </c>
      <c r="M1028" s="38" t="s">
        <v>128</v>
      </c>
      <c r="N1028" s="38" t="s">
        <v>444</v>
      </c>
      <c r="O1028" s="38" t="s">
        <v>445</v>
      </c>
      <c r="P1028" s="38" t="s">
        <v>315</v>
      </c>
      <c r="Q1028" s="38" t="s">
        <v>908</v>
      </c>
      <c r="R1028" s="38" t="s">
        <v>295</v>
      </c>
      <c r="S1028" s="38" t="s">
        <v>39</v>
      </c>
      <c r="T1028" s="38" t="s">
        <v>40</v>
      </c>
      <c r="U1028" s="38" t="s">
        <v>18</v>
      </c>
      <c r="V1028" s="38" t="s">
        <v>255</v>
      </c>
      <c r="W1028" s="39" t="s">
        <v>59</v>
      </c>
      <c r="X1028" s="32">
        <v>72</v>
      </c>
    </row>
    <row r="1029" spans="6:24" x14ac:dyDescent="0.15">
      <c r="F1029" s="37" t="s">
        <v>13</v>
      </c>
      <c r="G1029" s="38" t="s">
        <v>188</v>
      </c>
      <c r="H1029" s="38" t="s">
        <v>189</v>
      </c>
      <c r="I1029" s="38" t="s">
        <v>190</v>
      </c>
      <c r="J1029" s="38" t="s">
        <v>191</v>
      </c>
      <c r="K1029" s="38" t="s">
        <v>192</v>
      </c>
      <c r="L1029" s="38" t="s">
        <v>193</v>
      </c>
      <c r="M1029" s="38" t="s">
        <v>128</v>
      </c>
      <c r="N1029" s="38" t="s">
        <v>444</v>
      </c>
      <c r="O1029" s="38" t="s">
        <v>445</v>
      </c>
      <c r="P1029" s="38" t="s">
        <v>315</v>
      </c>
      <c r="Q1029" s="38" t="s">
        <v>909</v>
      </c>
      <c r="R1029" s="38" t="s">
        <v>304</v>
      </c>
      <c r="S1029" s="38" t="s">
        <v>194</v>
      </c>
      <c r="T1029" s="38" t="s">
        <v>195</v>
      </c>
      <c r="U1029" s="38" t="s">
        <v>18</v>
      </c>
      <c r="V1029" s="38" t="s">
        <v>910</v>
      </c>
      <c r="W1029" s="39" t="s">
        <v>59</v>
      </c>
      <c r="X1029" s="31">
        <v>4</v>
      </c>
    </row>
    <row r="1030" spans="6:24" x14ac:dyDescent="0.15">
      <c r="F1030" s="37" t="s">
        <v>13</v>
      </c>
      <c r="G1030" s="38" t="s">
        <v>188</v>
      </c>
      <c r="H1030" s="38" t="s">
        <v>189</v>
      </c>
      <c r="I1030" s="38" t="s">
        <v>190</v>
      </c>
      <c r="J1030" s="38" t="s">
        <v>191</v>
      </c>
      <c r="K1030" s="38" t="s">
        <v>192</v>
      </c>
      <c r="L1030" s="38" t="s">
        <v>193</v>
      </c>
      <c r="M1030" s="38" t="s">
        <v>128</v>
      </c>
      <c r="N1030" s="38" t="s">
        <v>444</v>
      </c>
      <c r="O1030" s="38" t="s">
        <v>445</v>
      </c>
      <c r="P1030" s="38" t="s">
        <v>315</v>
      </c>
      <c r="Q1030" s="38" t="s">
        <v>909</v>
      </c>
      <c r="R1030" s="38" t="s">
        <v>301</v>
      </c>
      <c r="S1030" s="38" t="s">
        <v>114</v>
      </c>
      <c r="T1030" s="38" t="s">
        <v>115</v>
      </c>
      <c r="U1030" s="38" t="s">
        <v>18</v>
      </c>
      <c r="V1030" s="38" t="s">
        <v>910</v>
      </c>
      <c r="W1030" s="39" t="s">
        <v>59</v>
      </c>
      <c r="X1030" s="32">
        <v>18</v>
      </c>
    </row>
    <row r="1031" spans="6:24" x14ac:dyDescent="0.15">
      <c r="F1031" s="37" t="s">
        <v>13</v>
      </c>
      <c r="G1031" s="38" t="s">
        <v>188</v>
      </c>
      <c r="H1031" s="38" t="s">
        <v>189</v>
      </c>
      <c r="I1031" s="38" t="s">
        <v>190</v>
      </c>
      <c r="J1031" s="38" t="s">
        <v>191</v>
      </c>
      <c r="K1031" s="38" t="s">
        <v>192</v>
      </c>
      <c r="L1031" s="38" t="s">
        <v>193</v>
      </c>
      <c r="M1031" s="38" t="s">
        <v>128</v>
      </c>
      <c r="N1031" s="38" t="s">
        <v>444</v>
      </c>
      <c r="O1031" s="38" t="s">
        <v>445</v>
      </c>
      <c r="P1031" s="38" t="s">
        <v>315</v>
      </c>
      <c r="Q1031" s="38" t="s">
        <v>909</v>
      </c>
      <c r="R1031" s="38" t="s">
        <v>295</v>
      </c>
      <c r="S1031" s="38" t="s">
        <v>39</v>
      </c>
      <c r="T1031" s="38" t="s">
        <v>40</v>
      </c>
      <c r="U1031" s="38" t="s">
        <v>18</v>
      </c>
      <c r="V1031" s="38" t="s">
        <v>910</v>
      </c>
      <c r="W1031" s="39" t="s">
        <v>59</v>
      </c>
      <c r="X1031" s="32">
        <v>72</v>
      </c>
    </row>
    <row r="1032" spans="6:24" x14ac:dyDescent="0.15">
      <c r="F1032" s="37" t="s">
        <v>13</v>
      </c>
      <c r="G1032" s="38" t="s">
        <v>188</v>
      </c>
      <c r="H1032" s="38" t="s">
        <v>189</v>
      </c>
      <c r="I1032" s="38" t="s">
        <v>190</v>
      </c>
      <c r="J1032" s="38" t="s">
        <v>191</v>
      </c>
      <c r="K1032" s="38" t="s">
        <v>192</v>
      </c>
      <c r="L1032" s="38" t="s">
        <v>193</v>
      </c>
      <c r="M1032" s="38" t="s">
        <v>128</v>
      </c>
      <c r="N1032" s="38" t="s">
        <v>444</v>
      </c>
      <c r="O1032" s="38" t="s">
        <v>445</v>
      </c>
      <c r="P1032" s="38" t="s">
        <v>315</v>
      </c>
      <c r="Q1032" s="38" t="s">
        <v>911</v>
      </c>
      <c r="R1032" s="38" t="s">
        <v>304</v>
      </c>
      <c r="S1032" s="38" t="s">
        <v>194</v>
      </c>
      <c r="T1032" s="38" t="s">
        <v>195</v>
      </c>
      <c r="U1032" s="38" t="s">
        <v>18</v>
      </c>
      <c r="V1032" s="38" t="s">
        <v>530</v>
      </c>
      <c r="W1032" s="39" t="s">
        <v>59</v>
      </c>
      <c r="X1032" s="31">
        <v>4</v>
      </c>
    </row>
    <row r="1033" spans="6:24" x14ac:dyDescent="0.15">
      <c r="F1033" s="37" t="s">
        <v>13</v>
      </c>
      <c r="G1033" s="38" t="s">
        <v>188</v>
      </c>
      <c r="H1033" s="38" t="s">
        <v>189</v>
      </c>
      <c r="I1033" s="38" t="s">
        <v>190</v>
      </c>
      <c r="J1033" s="38" t="s">
        <v>191</v>
      </c>
      <c r="K1033" s="38" t="s">
        <v>192</v>
      </c>
      <c r="L1033" s="38" t="s">
        <v>193</v>
      </c>
      <c r="M1033" s="38" t="s">
        <v>128</v>
      </c>
      <c r="N1033" s="38" t="s">
        <v>444</v>
      </c>
      <c r="O1033" s="38" t="s">
        <v>445</v>
      </c>
      <c r="P1033" s="38" t="s">
        <v>315</v>
      </c>
      <c r="Q1033" s="38" t="s">
        <v>911</v>
      </c>
      <c r="R1033" s="38" t="s">
        <v>301</v>
      </c>
      <c r="S1033" s="38" t="s">
        <v>114</v>
      </c>
      <c r="T1033" s="38" t="s">
        <v>115</v>
      </c>
      <c r="U1033" s="38" t="s">
        <v>18</v>
      </c>
      <c r="V1033" s="38" t="s">
        <v>530</v>
      </c>
      <c r="W1033" s="39" t="s">
        <v>59</v>
      </c>
      <c r="X1033" s="32">
        <v>18</v>
      </c>
    </row>
    <row r="1034" spans="6:24" x14ac:dyDescent="0.15">
      <c r="F1034" s="37" t="s">
        <v>13</v>
      </c>
      <c r="G1034" s="38" t="s">
        <v>188</v>
      </c>
      <c r="H1034" s="38" t="s">
        <v>189</v>
      </c>
      <c r="I1034" s="38" t="s">
        <v>190</v>
      </c>
      <c r="J1034" s="38" t="s">
        <v>191</v>
      </c>
      <c r="K1034" s="38" t="s">
        <v>192</v>
      </c>
      <c r="L1034" s="38" t="s">
        <v>193</v>
      </c>
      <c r="M1034" s="38" t="s">
        <v>128</v>
      </c>
      <c r="N1034" s="38" t="s">
        <v>444</v>
      </c>
      <c r="O1034" s="38" t="s">
        <v>445</v>
      </c>
      <c r="P1034" s="38" t="s">
        <v>315</v>
      </c>
      <c r="Q1034" s="38" t="s">
        <v>911</v>
      </c>
      <c r="R1034" s="38" t="s">
        <v>295</v>
      </c>
      <c r="S1034" s="38" t="s">
        <v>39</v>
      </c>
      <c r="T1034" s="38" t="s">
        <v>40</v>
      </c>
      <c r="U1034" s="38" t="s">
        <v>18</v>
      </c>
      <c r="V1034" s="38" t="s">
        <v>530</v>
      </c>
      <c r="W1034" s="39" t="s">
        <v>59</v>
      </c>
      <c r="X1034" s="32">
        <v>72</v>
      </c>
    </row>
    <row r="1035" spans="6:24" x14ac:dyDescent="0.15">
      <c r="F1035" s="37" t="s">
        <v>13</v>
      </c>
      <c r="G1035" s="38" t="s">
        <v>188</v>
      </c>
      <c r="H1035" s="38" t="s">
        <v>189</v>
      </c>
      <c r="I1035" s="38" t="s">
        <v>190</v>
      </c>
      <c r="J1035" s="38" t="s">
        <v>191</v>
      </c>
      <c r="K1035" s="38" t="s">
        <v>192</v>
      </c>
      <c r="L1035" s="38" t="s">
        <v>193</v>
      </c>
      <c r="M1035" s="38" t="s">
        <v>128</v>
      </c>
      <c r="N1035" s="38" t="s">
        <v>444</v>
      </c>
      <c r="O1035" s="38" t="s">
        <v>445</v>
      </c>
      <c r="P1035" s="38" t="s">
        <v>315</v>
      </c>
      <c r="Q1035" s="38" t="s">
        <v>912</v>
      </c>
      <c r="R1035" s="38" t="s">
        <v>306</v>
      </c>
      <c r="S1035" s="38" t="s">
        <v>46</v>
      </c>
      <c r="T1035" s="38" t="s">
        <v>47</v>
      </c>
      <c r="U1035" s="38" t="s">
        <v>18</v>
      </c>
      <c r="V1035" s="38" t="s">
        <v>232</v>
      </c>
      <c r="W1035" s="39" t="s">
        <v>59</v>
      </c>
      <c r="X1035" s="31">
        <v>12</v>
      </c>
    </row>
    <row r="1036" spans="6:24" x14ac:dyDescent="0.15">
      <c r="F1036" s="37" t="s">
        <v>13</v>
      </c>
      <c r="G1036" s="38" t="s">
        <v>188</v>
      </c>
      <c r="H1036" s="38" t="s">
        <v>189</v>
      </c>
      <c r="I1036" s="38" t="s">
        <v>190</v>
      </c>
      <c r="J1036" s="38" t="s">
        <v>191</v>
      </c>
      <c r="K1036" s="38" t="s">
        <v>192</v>
      </c>
      <c r="L1036" s="38" t="s">
        <v>193</v>
      </c>
      <c r="M1036" s="38" t="s">
        <v>128</v>
      </c>
      <c r="N1036" s="38" t="s">
        <v>444</v>
      </c>
      <c r="O1036" s="38" t="s">
        <v>445</v>
      </c>
      <c r="P1036" s="38" t="s">
        <v>315</v>
      </c>
      <c r="Q1036" s="38" t="s">
        <v>912</v>
      </c>
      <c r="R1036" s="38" t="s">
        <v>301</v>
      </c>
      <c r="S1036" s="38" t="s">
        <v>114</v>
      </c>
      <c r="T1036" s="38" t="s">
        <v>115</v>
      </c>
      <c r="U1036" s="38" t="s">
        <v>18</v>
      </c>
      <c r="V1036" s="38" t="s">
        <v>232</v>
      </c>
      <c r="W1036" s="39" t="s">
        <v>59</v>
      </c>
      <c r="X1036" s="32">
        <v>36</v>
      </c>
    </row>
    <row r="1037" spans="6:24" x14ac:dyDescent="0.15">
      <c r="F1037" s="37" t="s">
        <v>13</v>
      </c>
      <c r="G1037" s="38" t="s">
        <v>188</v>
      </c>
      <c r="H1037" s="38" t="s">
        <v>189</v>
      </c>
      <c r="I1037" s="38" t="s">
        <v>190</v>
      </c>
      <c r="J1037" s="38" t="s">
        <v>191</v>
      </c>
      <c r="K1037" s="38" t="s">
        <v>192</v>
      </c>
      <c r="L1037" s="38" t="s">
        <v>193</v>
      </c>
      <c r="M1037" s="38" t="s">
        <v>128</v>
      </c>
      <c r="N1037" s="38" t="s">
        <v>444</v>
      </c>
      <c r="O1037" s="38" t="s">
        <v>445</v>
      </c>
      <c r="P1037" s="38" t="s">
        <v>328</v>
      </c>
      <c r="Q1037" s="38" t="s">
        <v>913</v>
      </c>
      <c r="R1037" s="38" t="s">
        <v>332</v>
      </c>
      <c r="S1037" s="38" t="s">
        <v>35</v>
      </c>
      <c r="T1037" s="38" t="s">
        <v>36</v>
      </c>
      <c r="U1037" s="38" t="s">
        <v>18</v>
      </c>
      <c r="V1037" s="38" t="s">
        <v>462</v>
      </c>
      <c r="W1037" s="39" t="s">
        <v>59</v>
      </c>
      <c r="X1037" s="32">
        <v>21</v>
      </c>
    </row>
    <row r="1038" spans="6:24" x14ac:dyDescent="0.15">
      <c r="F1038" s="37" t="s">
        <v>13</v>
      </c>
      <c r="G1038" s="38" t="s">
        <v>188</v>
      </c>
      <c r="H1038" s="38" t="s">
        <v>189</v>
      </c>
      <c r="I1038" s="38" t="s">
        <v>190</v>
      </c>
      <c r="J1038" s="38" t="s">
        <v>191</v>
      </c>
      <c r="K1038" s="38" t="s">
        <v>192</v>
      </c>
      <c r="L1038" s="38" t="s">
        <v>193</v>
      </c>
      <c r="M1038" s="38" t="s">
        <v>128</v>
      </c>
      <c r="N1038" s="38" t="s">
        <v>444</v>
      </c>
      <c r="O1038" s="38" t="s">
        <v>445</v>
      </c>
      <c r="P1038" s="38" t="s">
        <v>328</v>
      </c>
      <c r="Q1038" s="38" t="s">
        <v>914</v>
      </c>
      <c r="R1038" s="38" t="s">
        <v>332</v>
      </c>
      <c r="S1038" s="38" t="s">
        <v>35</v>
      </c>
      <c r="T1038" s="38" t="s">
        <v>36</v>
      </c>
      <c r="U1038" s="38" t="s">
        <v>18</v>
      </c>
      <c r="V1038" s="38" t="s">
        <v>246</v>
      </c>
      <c r="W1038" s="39" t="s">
        <v>59</v>
      </c>
      <c r="X1038" s="32">
        <v>21</v>
      </c>
    </row>
    <row r="1039" spans="6:24" x14ac:dyDescent="0.15">
      <c r="F1039" s="37" t="s">
        <v>13</v>
      </c>
      <c r="G1039" s="38" t="s">
        <v>188</v>
      </c>
      <c r="H1039" s="38" t="s">
        <v>189</v>
      </c>
      <c r="I1039" s="38" t="s">
        <v>190</v>
      </c>
      <c r="J1039" s="38" t="s">
        <v>191</v>
      </c>
      <c r="K1039" s="38" t="s">
        <v>192</v>
      </c>
      <c r="L1039" s="38" t="s">
        <v>193</v>
      </c>
      <c r="M1039" s="38" t="s">
        <v>128</v>
      </c>
      <c r="N1039" s="38" t="s">
        <v>444</v>
      </c>
      <c r="O1039" s="38" t="s">
        <v>445</v>
      </c>
      <c r="P1039" s="38" t="s">
        <v>328</v>
      </c>
      <c r="Q1039" s="38" t="s">
        <v>915</v>
      </c>
      <c r="R1039" s="38" t="s">
        <v>332</v>
      </c>
      <c r="S1039" s="38" t="s">
        <v>35</v>
      </c>
      <c r="T1039" s="38" t="s">
        <v>36</v>
      </c>
      <c r="U1039" s="38" t="s">
        <v>18</v>
      </c>
      <c r="V1039" s="38" t="s">
        <v>901</v>
      </c>
      <c r="W1039" s="39" t="s">
        <v>59</v>
      </c>
      <c r="X1039" s="32">
        <v>21</v>
      </c>
    </row>
    <row r="1040" spans="6:24" x14ac:dyDescent="0.15">
      <c r="F1040" s="37" t="s">
        <v>13</v>
      </c>
      <c r="G1040" s="38" t="s">
        <v>188</v>
      </c>
      <c r="H1040" s="38" t="s">
        <v>189</v>
      </c>
      <c r="I1040" s="38" t="s">
        <v>190</v>
      </c>
      <c r="J1040" s="38" t="s">
        <v>191</v>
      </c>
      <c r="K1040" s="38" t="s">
        <v>192</v>
      </c>
      <c r="L1040" s="38" t="s">
        <v>193</v>
      </c>
      <c r="M1040" s="38" t="s">
        <v>128</v>
      </c>
      <c r="N1040" s="38" t="s">
        <v>444</v>
      </c>
      <c r="O1040" s="38" t="s">
        <v>445</v>
      </c>
      <c r="P1040" s="38" t="s">
        <v>328</v>
      </c>
      <c r="Q1040" s="38" t="s">
        <v>916</v>
      </c>
      <c r="R1040" s="38" t="s">
        <v>332</v>
      </c>
      <c r="S1040" s="38" t="s">
        <v>35</v>
      </c>
      <c r="T1040" s="38" t="s">
        <v>36</v>
      </c>
      <c r="U1040" s="38" t="s">
        <v>18</v>
      </c>
      <c r="V1040" s="38" t="s">
        <v>282</v>
      </c>
      <c r="W1040" s="39" t="s">
        <v>59</v>
      </c>
      <c r="X1040" s="32">
        <v>21</v>
      </c>
    </row>
    <row r="1041" spans="6:24" x14ac:dyDescent="0.15">
      <c r="F1041" s="37" t="s">
        <v>13</v>
      </c>
      <c r="G1041" s="38" t="s">
        <v>188</v>
      </c>
      <c r="H1041" s="38" t="s">
        <v>189</v>
      </c>
      <c r="I1041" s="38" t="s">
        <v>190</v>
      </c>
      <c r="J1041" s="38" t="s">
        <v>191</v>
      </c>
      <c r="K1041" s="38" t="s">
        <v>192</v>
      </c>
      <c r="L1041" s="38" t="s">
        <v>193</v>
      </c>
      <c r="M1041" s="38" t="s">
        <v>128</v>
      </c>
      <c r="N1041" s="38" t="s">
        <v>444</v>
      </c>
      <c r="O1041" s="38" t="s">
        <v>445</v>
      </c>
      <c r="P1041" s="38" t="s">
        <v>328</v>
      </c>
      <c r="Q1041" s="38" t="s">
        <v>917</v>
      </c>
      <c r="R1041" s="38" t="s">
        <v>332</v>
      </c>
      <c r="S1041" s="38" t="s">
        <v>35</v>
      </c>
      <c r="T1041" s="38" t="s">
        <v>36</v>
      </c>
      <c r="U1041" s="38" t="s">
        <v>18</v>
      </c>
      <c r="V1041" s="38" t="s">
        <v>268</v>
      </c>
      <c r="W1041" s="39" t="s">
        <v>59</v>
      </c>
      <c r="X1041" s="32">
        <v>21</v>
      </c>
    </row>
    <row r="1042" spans="6:24" x14ac:dyDescent="0.15">
      <c r="F1042" s="37" t="s">
        <v>13</v>
      </c>
      <c r="G1042" s="38" t="s">
        <v>188</v>
      </c>
      <c r="H1042" s="38" t="s">
        <v>189</v>
      </c>
      <c r="I1042" s="38" t="s">
        <v>190</v>
      </c>
      <c r="J1042" s="38" t="s">
        <v>191</v>
      </c>
      <c r="K1042" s="38" t="s">
        <v>192</v>
      </c>
      <c r="L1042" s="38" t="s">
        <v>193</v>
      </c>
      <c r="M1042" s="38" t="s">
        <v>128</v>
      </c>
      <c r="N1042" s="38" t="s">
        <v>444</v>
      </c>
      <c r="O1042" s="38" t="s">
        <v>445</v>
      </c>
      <c r="P1042" s="38" t="s">
        <v>328</v>
      </c>
      <c r="Q1042" s="38" t="s">
        <v>918</v>
      </c>
      <c r="R1042" s="38" t="s">
        <v>332</v>
      </c>
      <c r="S1042" s="38" t="s">
        <v>35</v>
      </c>
      <c r="T1042" s="38" t="s">
        <v>36</v>
      </c>
      <c r="U1042" s="38" t="s">
        <v>18</v>
      </c>
      <c r="V1042" s="38" t="s">
        <v>269</v>
      </c>
      <c r="W1042" s="39" t="s">
        <v>59</v>
      </c>
      <c r="X1042" s="32">
        <v>21</v>
      </c>
    </row>
    <row r="1043" spans="6:24" x14ac:dyDescent="0.15">
      <c r="F1043" s="37" t="s">
        <v>13</v>
      </c>
      <c r="G1043" s="38" t="s">
        <v>188</v>
      </c>
      <c r="H1043" s="38" t="s">
        <v>189</v>
      </c>
      <c r="I1043" s="38" t="s">
        <v>190</v>
      </c>
      <c r="J1043" s="38" t="s">
        <v>191</v>
      </c>
      <c r="K1043" s="38" t="s">
        <v>192</v>
      </c>
      <c r="L1043" s="38" t="s">
        <v>193</v>
      </c>
      <c r="M1043" s="38" t="s">
        <v>128</v>
      </c>
      <c r="N1043" s="38" t="s">
        <v>444</v>
      </c>
      <c r="O1043" s="38" t="s">
        <v>445</v>
      </c>
      <c r="P1043" s="38" t="s">
        <v>328</v>
      </c>
      <c r="Q1043" s="38" t="s">
        <v>919</v>
      </c>
      <c r="R1043" s="38" t="s">
        <v>332</v>
      </c>
      <c r="S1043" s="38" t="s">
        <v>35</v>
      </c>
      <c r="T1043" s="38" t="s">
        <v>36</v>
      </c>
      <c r="U1043" s="38" t="s">
        <v>18</v>
      </c>
      <c r="V1043" s="38" t="s">
        <v>906</v>
      </c>
      <c r="W1043" s="39" t="s">
        <v>59</v>
      </c>
      <c r="X1043" s="32">
        <v>21</v>
      </c>
    </row>
    <row r="1044" spans="6:24" x14ac:dyDescent="0.15">
      <c r="F1044" s="37" t="s">
        <v>13</v>
      </c>
      <c r="G1044" s="38" t="s">
        <v>188</v>
      </c>
      <c r="H1044" s="38" t="s">
        <v>189</v>
      </c>
      <c r="I1044" s="38" t="s">
        <v>190</v>
      </c>
      <c r="J1044" s="38" t="s">
        <v>191</v>
      </c>
      <c r="K1044" s="38" t="s">
        <v>192</v>
      </c>
      <c r="L1044" s="38" t="s">
        <v>193</v>
      </c>
      <c r="M1044" s="38" t="s">
        <v>128</v>
      </c>
      <c r="N1044" s="38" t="s">
        <v>444</v>
      </c>
      <c r="O1044" s="38" t="s">
        <v>445</v>
      </c>
      <c r="P1044" s="38" t="s">
        <v>328</v>
      </c>
      <c r="Q1044" s="38" t="s">
        <v>920</v>
      </c>
      <c r="R1044" s="38" t="s">
        <v>332</v>
      </c>
      <c r="S1044" s="38" t="s">
        <v>35</v>
      </c>
      <c r="T1044" s="38" t="s">
        <v>36</v>
      </c>
      <c r="U1044" s="38" t="s">
        <v>18</v>
      </c>
      <c r="V1044" s="38" t="s">
        <v>523</v>
      </c>
      <c r="W1044" s="39" t="s">
        <v>59</v>
      </c>
      <c r="X1044" s="32">
        <v>21</v>
      </c>
    </row>
    <row r="1045" spans="6:24" x14ac:dyDescent="0.15">
      <c r="F1045" s="37" t="s">
        <v>13</v>
      </c>
      <c r="G1045" s="38" t="s">
        <v>188</v>
      </c>
      <c r="H1045" s="38" t="s">
        <v>189</v>
      </c>
      <c r="I1045" s="38" t="s">
        <v>190</v>
      </c>
      <c r="J1045" s="38" t="s">
        <v>191</v>
      </c>
      <c r="K1045" s="38" t="s">
        <v>192</v>
      </c>
      <c r="L1045" s="38" t="s">
        <v>193</v>
      </c>
      <c r="M1045" s="38" t="s">
        <v>128</v>
      </c>
      <c r="N1045" s="38" t="s">
        <v>444</v>
      </c>
      <c r="O1045" s="38" t="s">
        <v>445</v>
      </c>
      <c r="P1045" s="38" t="s">
        <v>328</v>
      </c>
      <c r="Q1045" s="38" t="s">
        <v>921</v>
      </c>
      <c r="R1045" s="38" t="s">
        <v>332</v>
      </c>
      <c r="S1045" s="38" t="s">
        <v>35</v>
      </c>
      <c r="T1045" s="38" t="s">
        <v>36</v>
      </c>
      <c r="U1045" s="38" t="s">
        <v>18</v>
      </c>
      <c r="V1045" s="38" t="s">
        <v>248</v>
      </c>
      <c r="W1045" s="39" t="s">
        <v>59</v>
      </c>
      <c r="X1045" s="32">
        <v>21</v>
      </c>
    </row>
    <row r="1046" spans="6:24" x14ac:dyDescent="0.15">
      <c r="F1046" s="37" t="s">
        <v>13</v>
      </c>
      <c r="G1046" s="38" t="s">
        <v>188</v>
      </c>
      <c r="H1046" s="38" t="s">
        <v>189</v>
      </c>
      <c r="I1046" s="38" t="s">
        <v>190</v>
      </c>
      <c r="J1046" s="38" t="s">
        <v>191</v>
      </c>
      <c r="K1046" s="38" t="s">
        <v>192</v>
      </c>
      <c r="L1046" s="38" t="s">
        <v>193</v>
      </c>
      <c r="M1046" s="38" t="s">
        <v>128</v>
      </c>
      <c r="N1046" s="38" t="s">
        <v>444</v>
      </c>
      <c r="O1046" s="38" t="s">
        <v>445</v>
      </c>
      <c r="P1046" s="38" t="s">
        <v>328</v>
      </c>
      <c r="Q1046" s="38" t="s">
        <v>922</v>
      </c>
      <c r="R1046" s="38" t="s">
        <v>332</v>
      </c>
      <c r="S1046" s="38" t="s">
        <v>35</v>
      </c>
      <c r="T1046" s="38" t="s">
        <v>36</v>
      </c>
      <c r="U1046" s="38" t="s">
        <v>18</v>
      </c>
      <c r="V1046" s="38" t="s">
        <v>261</v>
      </c>
      <c r="W1046" s="39" t="s">
        <v>59</v>
      </c>
      <c r="X1046" s="32">
        <v>21</v>
      </c>
    </row>
    <row r="1047" spans="6:24" x14ac:dyDescent="0.15">
      <c r="F1047" s="37" t="s">
        <v>13</v>
      </c>
      <c r="G1047" s="38" t="s">
        <v>188</v>
      </c>
      <c r="H1047" s="38" t="s">
        <v>189</v>
      </c>
      <c r="I1047" s="38" t="s">
        <v>190</v>
      </c>
      <c r="J1047" s="38" t="s">
        <v>191</v>
      </c>
      <c r="K1047" s="38" t="s">
        <v>192</v>
      </c>
      <c r="L1047" s="38" t="s">
        <v>193</v>
      </c>
      <c r="M1047" s="38" t="s">
        <v>128</v>
      </c>
      <c r="N1047" s="38" t="s">
        <v>444</v>
      </c>
      <c r="O1047" s="38" t="s">
        <v>445</v>
      </c>
      <c r="P1047" s="38" t="s">
        <v>328</v>
      </c>
      <c r="Q1047" s="38" t="s">
        <v>923</v>
      </c>
      <c r="R1047" s="38" t="s">
        <v>332</v>
      </c>
      <c r="S1047" s="38" t="s">
        <v>35</v>
      </c>
      <c r="T1047" s="38" t="s">
        <v>36</v>
      </c>
      <c r="U1047" s="38" t="s">
        <v>18</v>
      </c>
      <c r="V1047" s="38" t="s">
        <v>255</v>
      </c>
      <c r="W1047" s="39" t="s">
        <v>59</v>
      </c>
      <c r="X1047" s="32">
        <v>21</v>
      </c>
    </row>
    <row r="1048" spans="6:24" x14ac:dyDescent="0.15">
      <c r="F1048" s="37" t="s">
        <v>13</v>
      </c>
      <c r="G1048" s="38" t="s">
        <v>188</v>
      </c>
      <c r="H1048" s="38" t="s">
        <v>189</v>
      </c>
      <c r="I1048" s="38" t="s">
        <v>190</v>
      </c>
      <c r="J1048" s="38" t="s">
        <v>191</v>
      </c>
      <c r="K1048" s="38" t="s">
        <v>192</v>
      </c>
      <c r="L1048" s="38" t="s">
        <v>193</v>
      </c>
      <c r="M1048" s="38" t="s">
        <v>128</v>
      </c>
      <c r="N1048" s="38" t="s">
        <v>444</v>
      </c>
      <c r="O1048" s="38" t="s">
        <v>445</v>
      </c>
      <c r="P1048" s="38" t="s">
        <v>328</v>
      </c>
      <c r="Q1048" s="38" t="s">
        <v>924</v>
      </c>
      <c r="R1048" s="38" t="s">
        <v>332</v>
      </c>
      <c r="S1048" s="38" t="s">
        <v>35</v>
      </c>
      <c r="T1048" s="38" t="s">
        <v>36</v>
      </c>
      <c r="U1048" s="38" t="s">
        <v>18</v>
      </c>
      <c r="V1048" s="38" t="s">
        <v>910</v>
      </c>
      <c r="W1048" s="39" t="s">
        <v>59</v>
      </c>
      <c r="X1048" s="32">
        <v>21</v>
      </c>
    </row>
    <row r="1049" spans="6:24" x14ac:dyDescent="0.15">
      <c r="F1049" s="37" t="s">
        <v>13</v>
      </c>
      <c r="G1049" s="38" t="s">
        <v>188</v>
      </c>
      <c r="H1049" s="38" t="s">
        <v>189</v>
      </c>
      <c r="I1049" s="38" t="s">
        <v>190</v>
      </c>
      <c r="J1049" s="38" t="s">
        <v>191</v>
      </c>
      <c r="K1049" s="38" t="s">
        <v>192</v>
      </c>
      <c r="L1049" s="38" t="s">
        <v>193</v>
      </c>
      <c r="M1049" s="38" t="s">
        <v>128</v>
      </c>
      <c r="N1049" s="38" t="s">
        <v>444</v>
      </c>
      <c r="O1049" s="38" t="s">
        <v>445</v>
      </c>
      <c r="P1049" s="38" t="s">
        <v>328</v>
      </c>
      <c r="Q1049" s="38" t="s">
        <v>925</v>
      </c>
      <c r="R1049" s="38" t="s">
        <v>332</v>
      </c>
      <c r="S1049" s="38" t="s">
        <v>35</v>
      </c>
      <c r="T1049" s="38" t="s">
        <v>36</v>
      </c>
      <c r="U1049" s="38" t="s">
        <v>18</v>
      </c>
      <c r="V1049" s="38" t="s">
        <v>530</v>
      </c>
      <c r="W1049" s="39" t="s">
        <v>59</v>
      </c>
      <c r="X1049" s="32">
        <v>21</v>
      </c>
    </row>
    <row r="1050" spans="6:24" x14ac:dyDescent="0.15">
      <c r="F1050" s="37" t="s">
        <v>13</v>
      </c>
      <c r="G1050" s="38" t="s">
        <v>188</v>
      </c>
      <c r="H1050" s="38" t="s">
        <v>189</v>
      </c>
      <c r="I1050" s="38" t="s">
        <v>190</v>
      </c>
      <c r="J1050" s="38" t="s">
        <v>191</v>
      </c>
      <c r="K1050" s="38" t="s">
        <v>192</v>
      </c>
      <c r="L1050" s="38" t="s">
        <v>193</v>
      </c>
      <c r="M1050" s="38" t="s">
        <v>128</v>
      </c>
      <c r="N1050" s="38" t="s">
        <v>444</v>
      </c>
      <c r="O1050" s="38" t="s">
        <v>445</v>
      </c>
      <c r="P1050" s="38" t="s">
        <v>328</v>
      </c>
      <c r="Q1050" s="38" t="s">
        <v>926</v>
      </c>
      <c r="R1050" s="38" t="s">
        <v>332</v>
      </c>
      <c r="S1050" s="38" t="s">
        <v>35</v>
      </c>
      <c r="T1050" s="38" t="s">
        <v>36</v>
      </c>
      <c r="U1050" s="38" t="s">
        <v>18</v>
      </c>
      <c r="V1050" s="38" t="s">
        <v>233</v>
      </c>
      <c r="W1050" s="39" t="s">
        <v>59</v>
      </c>
      <c r="X1050" s="32">
        <v>21</v>
      </c>
    </row>
    <row r="1051" spans="6:24" x14ac:dyDescent="0.15">
      <c r="F1051" s="37" t="s">
        <v>13</v>
      </c>
      <c r="G1051" s="38" t="s">
        <v>188</v>
      </c>
      <c r="H1051" s="38" t="s">
        <v>189</v>
      </c>
      <c r="I1051" s="38" t="s">
        <v>190</v>
      </c>
      <c r="J1051" s="38" t="s">
        <v>191</v>
      </c>
      <c r="K1051" s="38" t="s">
        <v>192</v>
      </c>
      <c r="L1051" s="38" t="s">
        <v>193</v>
      </c>
      <c r="M1051" s="38" t="s">
        <v>128</v>
      </c>
      <c r="N1051" s="38" t="s">
        <v>444</v>
      </c>
      <c r="O1051" s="38" t="s">
        <v>445</v>
      </c>
      <c r="P1051" s="38" t="s">
        <v>328</v>
      </c>
      <c r="Q1051" s="38" t="s">
        <v>927</v>
      </c>
      <c r="R1051" s="38" t="s">
        <v>332</v>
      </c>
      <c r="S1051" s="38" t="s">
        <v>35</v>
      </c>
      <c r="T1051" s="38" t="s">
        <v>36</v>
      </c>
      <c r="U1051" s="38" t="s">
        <v>18</v>
      </c>
      <c r="V1051" s="38" t="s">
        <v>232</v>
      </c>
      <c r="W1051" s="39" t="s">
        <v>59</v>
      </c>
      <c r="X1051" s="32">
        <v>21</v>
      </c>
    </row>
    <row r="1052" spans="6:24" x14ac:dyDescent="0.15">
      <c r="F1052" s="37" t="s">
        <v>13</v>
      </c>
      <c r="G1052" s="38" t="s">
        <v>196</v>
      </c>
      <c r="H1052" s="38" t="s">
        <v>197</v>
      </c>
      <c r="I1052" s="38" t="s">
        <v>198</v>
      </c>
      <c r="J1052" s="38" t="s">
        <v>199</v>
      </c>
      <c r="K1052" s="38" t="s">
        <v>66</v>
      </c>
      <c r="L1052" s="38" t="s">
        <v>200</v>
      </c>
      <c r="M1052" s="38" t="s">
        <v>79</v>
      </c>
      <c r="N1052" s="38" t="s">
        <v>291</v>
      </c>
      <c r="O1052" s="38" t="s">
        <v>292</v>
      </c>
      <c r="P1052" s="38" t="s">
        <v>315</v>
      </c>
      <c r="Q1052" s="38" t="s">
        <v>928</v>
      </c>
      <c r="R1052" s="38" t="s">
        <v>304</v>
      </c>
      <c r="S1052" s="38" t="s">
        <v>23</v>
      </c>
      <c r="T1052" s="38" t="s">
        <v>24</v>
      </c>
      <c r="U1052" s="38" t="s">
        <v>18</v>
      </c>
      <c r="V1052" s="38" t="s">
        <v>464</v>
      </c>
      <c r="W1052" s="39" t="s">
        <v>59</v>
      </c>
      <c r="X1052" s="31">
        <v>6</v>
      </c>
    </row>
    <row r="1053" spans="6:24" x14ac:dyDescent="0.15">
      <c r="F1053" s="37" t="s">
        <v>13</v>
      </c>
      <c r="G1053" s="38" t="s">
        <v>196</v>
      </c>
      <c r="H1053" s="38" t="s">
        <v>197</v>
      </c>
      <c r="I1053" s="38" t="s">
        <v>198</v>
      </c>
      <c r="J1053" s="38" t="s">
        <v>199</v>
      </c>
      <c r="K1053" s="38" t="s">
        <v>66</v>
      </c>
      <c r="L1053" s="38" t="s">
        <v>200</v>
      </c>
      <c r="M1053" s="38" t="s">
        <v>79</v>
      </c>
      <c r="N1053" s="38" t="s">
        <v>291</v>
      </c>
      <c r="O1053" s="38" t="s">
        <v>292</v>
      </c>
      <c r="P1053" s="38" t="s">
        <v>315</v>
      </c>
      <c r="Q1053" s="38" t="s">
        <v>928</v>
      </c>
      <c r="R1053" s="38" t="s">
        <v>306</v>
      </c>
      <c r="S1053" s="38" t="s">
        <v>46</v>
      </c>
      <c r="T1053" s="38" t="s">
        <v>47</v>
      </c>
      <c r="U1053" s="38" t="s">
        <v>18</v>
      </c>
      <c r="V1053" s="38" t="s">
        <v>464</v>
      </c>
      <c r="W1053" s="39" t="s">
        <v>59</v>
      </c>
      <c r="X1053" s="31">
        <v>7</v>
      </c>
    </row>
    <row r="1054" spans="6:24" x14ac:dyDescent="0.15">
      <c r="F1054" s="37" t="s">
        <v>13</v>
      </c>
      <c r="G1054" s="38" t="s">
        <v>196</v>
      </c>
      <c r="H1054" s="38" t="s">
        <v>197</v>
      </c>
      <c r="I1054" s="38" t="s">
        <v>198</v>
      </c>
      <c r="J1054" s="38" t="s">
        <v>199</v>
      </c>
      <c r="K1054" s="38" t="s">
        <v>66</v>
      </c>
      <c r="L1054" s="38" t="s">
        <v>200</v>
      </c>
      <c r="M1054" s="38" t="s">
        <v>79</v>
      </c>
      <c r="N1054" s="38" t="s">
        <v>291</v>
      </c>
      <c r="O1054" s="38" t="s">
        <v>292</v>
      </c>
      <c r="P1054" s="38" t="s">
        <v>315</v>
      </c>
      <c r="Q1054" s="38" t="s">
        <v>928</v>
      </c>
      <c r="R1054" s="38" t="s">
        <v>301</v>
      </c>
      <c r="S1054" s="38" t="s">
        <v>114</v>
      </c>
      <c r="T1054" s="38" t="s">
        <v>115</v>
      </c>
      <c r="U1054" s="38" t="s">
        <v>18</v>
      </c>
      <c r="V1054" s="38" t="s">
        <v>464</v>
      </c>
      <c r="W1054" s="39" t="s">
        <v>59</v>
      </c>
      <c r="X1054" s="32">
        <v>6</v>
      </c>
    </row>
    <row r="1055" spans="6:24" x14ac:dyDescent="0.15">
      <c r="F1055" s="37" t="s">
        <v>13</v>
      </c>
      <c r="G1055" s="38" t="s">
        <v>196</v>
      </c>
      <c r="H1055" s="38" t="s">
        <v>197</v>
      </c>
      <c r="I1055" s="38" t="s">
        <v>198</v>
      </c>
      <c r="J1055" s="38" t="s">
        <v>199</v>
      </c>
      <c r="K1055" s="38" t="s">
        <v>66</v>
      </c>
      <c r="L1055" s="38" t="s">
        <v>200</v>
      </c>
      <c r="M1055" s="38" t="s">
        <v>79</v>
      </c>
      <c r="N1055" s="38" t="s">
        <v>291</v>
      </c>
      <c r="O1055" s="38" t="s">
        <v>292</v>
      </c>
      <c r="P1055" s="38" t="s">
        <v>315</v>
      </c>
      <c r="Q1055" s="38" t="s">
        <v>928</v>
      </c>
      <c r="R1055" s="38" t="s">
        <v>295</v>
      </c>
      <c r="S1055" s="38" t="s">
        <v>39</v>
      </c>
      <c r="T1055" s="38" t="s">
        <v>40</v>
      </c>
      <c r="U1055" s="38" t="s">
        <v>18</v>
      </c>
      <c r="V1055" s="38" t="s">
        <v>464</v>
      </c>
      <c r="W1055" s="39" t="s">
        <v>59</v>
      </c>
      <c r="X1055" s="32">
        <v>48</v>
      </c>
    </row>
    <row r="1056" spans="6:24" x14ac:dyDescent="0.15">
      <c r="F1056" s="37" t="s">
        <v>13</v>
      </c>
      <c r="G1056" s="38" t="s">
        <v>196</v>
      </c>
      <c r="H1056" s="38" t="s">
        <v>197</v>
      </c>
      <c r="I1056" s="38" t="s">
        <v>198</v>
      </c>
      <c r="J1056" s="38" t="s">
        <v>199</v>
      </c>
      <c r="K1056" s="38" t="s">
        <v>66</v>
      </c>
      <c r="L1056" s="38" t="s">
        <v>200</v>
      </c>
      <c r="M1056" s="38" t="s">
        <v>79</v>
      </c>
      <c r="N1056" s="38" t="s">
        <v>291</v>
      </c>
      <c r="O1056" s="38" t="s">
        <v>292</v>
      </c>
      <c r="P1056" s="38" t="s">
        <v>315</v>
      </c>
      <c r="Q1056" s="38" t="s">
        <v>929</v>
      </c>
      <c r="R1056" s="38" t="s">
        <v>301</v>
      </c>
      <c r="S1056" s="38" t="s">
        <v>114</v>
      </c>
      <c r="T1056" s="38" t="s">
        <v>115</v>
      </c>
      <c r="U1056" s="38" t="s">
        <v>18</v>
      </c>
      <c r="V1056" s="38" t="s">
        <v>468</v>
      </c>
      <c r="W1056" s="39" t="s">
        <v>59</v>
      </c>
      <c r="X1056" s="32">
        <v>6</v>
      </c>
    </row>
    <row r="1057" spans="6:24" x14ac:dyDescent="0.15">
      <c r="F1057" s="37" t="s">
        <v>13</v>
      </c>
      <c r="G1057" s="38" t="s">
        <v>196</v>
      </c>
      <c r="H1057" s="38" t="s">
        <v>197</v>
      </c>
      <c r="I1057" s="38" t="s">
        <v>198</v>
      </c>
      <c r="J1057" s="38" t="s">
        <v>199</v>
      </c>
      <c r="K1057" s="38" t="s">
        <v>66</v>
      </c>
      <c r="L1057" s="38" t="s">
        <v>200</v>
      </c>
      <c r="M1057" s="38" t="s">
        <v>79</v>
      </c>
      <c r="N1057" s="38" t="s">
        <v>291</v>
      </c>
      <c r="O1057" s="38" t="s">
        <v>292</v>
      </c>
      <c r="P1057" s="38" t="s">
        <v>315</v>
      </c>
      <c r="Q1057" s="38" t="s">
        <v>929</v>
      </c>
      <c r="R1057" s="38" t="s">
        <v>295</v>
      </c>
      <c r="S1057" s="38" t="s">
        <v>39</v>
      </c>
      <c r="T1057" s="38" t="s">
        <v>40</v>
      </c>
      <c r="U1057" s="38" t="s">
        <v>18</v>
      </c>
      <c r="V1057" s="38" t="s">
        <v>468</v>
      </c>
      <c r="W1057" s="39" t="s">
        <v>59</v>
      </c>
      <c r="X1057" s="32">
        <v>48</v>
      </c>
    </row>
    <row r="1058" spans="6:24" x14ac:dyDescent="0.15">
      <c r="F1058" s="37" t="s">
        <v>13</v>
      </c>
      <c r="G1058" s="38" t="s">
        <v>196</v>
      </c>
      <c r="H1058" s="38" t="s">
        <v>197</v>
      </c>
      <c r="I1058" s="38" t="s">
        <v>198</v>
      </c>
      <c r="J1058" s="38" t="s">
        <v>199</v>
      </c>
      <c r="K1058" s="38" t="s">
        <v>66</v>
      </c>
      <c r="L1058" s="38" t="s">
        <v>200</v>
      </c>
      <c r="M1058" s="38" t="s">
        <v>79</v>
      </c>
      <c r="N1058" s="38" t="s">
        <v>291</v>
      </c>
      <c r="O1058" s="38" t="s">
        <v>292</v>
      </c>
      <c r="P1058" s="38" t="s">
        <v>315</v>
      </c>
      <c r="Q1058" s="38" t="s">
        <v>930</v>
      </c>
      <c r="R1058" s="38" t="s">
        <v>301</v>
      </c>
      <c r="S1058" s="38" t="s">
        <v>114</v>
      </c>
      <c r="T1058" s="38" t="s">
        <v>115</v>
      </c>
      <c r="U1058" s="38" t="s">
        <v>18</v>
      </c>
      <c r="V1058" s="38" t="s">
        <v>252</v>
      </c>
      <c r="W1058" s="39" t="s">
        <v>59</v>
      </c>
      <c r="X1058" s="32">
        <v>6</v>
      </c>
    </row>
    <row r="1059" spans="6:24" x14ac:dyDescent="0.15">
      <c r="F1059" s="37" t="s">
        <v>13</v>
      </c>
      <c r="G1059" s="38" t="s">
        <v>196</v>
      </c>
      <c r="H1059" s="38" t="s">
        <v>197</v>
      </c>
      <c r="I1059" s="38" t="s">
        <v>198</v>
      </c>
      <c r="J1059" s="38" t="s">
        <v>199</v>
      </c>
      <c r="K1059" s="38" t="s">
        <v>66</v>
      </c>
      <c r="L1059" s="38" t="s">
        <v>200</v>
      </c>
      <c r="M1059" s="38" t="s">
        <v>79</v>
      </c>
      <c r="N1059" s="38" t="s">
        <v>291</v>
      </c>
      <c r="O1059" s="38" t="s">
        <v>292</v>
      </c>
      <c r="P1059" s="38" t="s">
        <v>315</v>
      </c>
      <c r="Q1059" s="38" t="s">
        <v>930</v>
      </c>
      <c r="R1059" s="38" t="s">
        <v>295</v>
      </c>
      <c r="S1059" s="38" t="s">
        <v>39</v>
      </c>
      <c r="T1059" s="38" t="s">
        <v>40</v>
      </c>
      <c r="U1059" s="38" t="s">
        <v>18</v>
      </c>
      <c r="V1059" s="38" t="s">
        <v>252</v>
      </c>
      <c r="W1059" s="39" t="s">
        <v>59</v>
      </c>
      <c r="X1059" s="32">
        <v>48</v>
      </c>
    </row>
    <row r="1060" spans="6:24" x14ac:dyDescent="0.15">
      <c r="F1060" s="37" t="s">
        <v>13</v>
      </c>
      <c r="G1060" s="38" t="s">
        <v>196</v>
      </c>
      <c r="H1060" s="38" t="s">
        <v>197</v>
      </c>
      <c r="I1060" s="38" t="s">
        <v>198</v>
      </c>
      <c r="J1060" s="38" t="s">
        <v>199</v>
      </c>
      <c r="K1060" s="38" t="s">
        <v>66</v>
      </c>
      <c r="L1060" s="38" t="s">
        <v>200</v>
      </c>
      <c r="M1060" s="38" t="s">
        <v>79</v>
      </c>
      <c r="N1060" s="38" t="s">
        <v>291</v>
      </c>
      <c r="O1060" s="38" t="s">
        <v>292</v>
      </c>
      <c r="P1060" s="38" t="s">
        <v>315</v>
      </c>
      <c r="Q1060" s="38" t="s">
        <v>931</v>
      </c>
      <c r="R1060" s="38" t="s">
        <v>301</v>
      </c>
      <c r="S1060" s="38" t="s">
        <v>114</v>
      </c>
      <c r="T1060" s="38" t="s">
        <v>115</v>
      </c>
      <c r="U1060" s="38" t="s">
        <v>18</v>
      </c>
      <c r="V1060" s="38" t="s">
        <v>475</v>
      </c>
      <c r="W1060" s="39" t="s">
        <v>59</v>
      </c>
      <c r="X1060" s="32">
        <v>6</v>
      </c>
    </row>
    <row r="1061" spans="6:24" x14ac:dyDescent="0.15">
      <c r="F1061" s="37" t="s">
        <v>13</v>
      </c>
      <c r="G1061" s="38" t="s">
        <v>196</v>
      </c>
      <c r="H1061" s="38" t="s">
        <v>197</v>
      </c>
      <c r="I1061" s="38" t="s">
        <v>198</v>
      </c>
      <c r="J1061" s="38" t="s">
        <v>199</v>
      </c>
      <c r="K1061" s="38" t="s">
        <v>66</v>
      </c>
      <c r="L1061" s="38" t="s">
        <v>200</v>
      </c>
      <c r="M1061" s="38" t="s">
        <v>79</v>
      </c>
      <c r="N1061" s="38" t="s">
        <v>291</v>
      </c>
      <c r="O1061" s="38" t="s">
        <v>292</v>
      </c>
      <c r="P1061" s="38" t="s">
        <v>315</v>
      </c>
      <c r="Q1061" s="38" t="s">
        <v>931</v>
      </c>
      <c r="R1061" s="38" t="s">
        <v>295</v>
      </c>
      <c r="S1061" s="38" t="s">
        <v>39</v>
      </c>
      <c r="T1061" s="38" t="s">
        <v>40</v>
      </c>
      <c r="U1061" s="38" t="s">
        <v>18</v>
      </c>
      <c r="V1061" s="38" t="s">
        <v>475</v>
      </c>
      <c r="W1061" s="39" t="s">
        <v>59</v>
      </c>
      <c r="X1061" s="32">
        <v>48</v>
      </c>
    </row>
    <row r="1062" spans="6:24" x14ac:dyDescent="0.15">
      <c r="F1062" s="37" t="s">
        <v>13</v>
      </c>
      <c r="G1062" s="38" t="s">
        <v>196</v>
      </c>
      <c r="H1062" s="38" t="s">
        <v>197</v>
      </c>
      <c r="I1062" s="38" t="s">
        <v>198</v>
      </c>
      <c r="J1062" s="38" t="s">
        <v>199</v>
      </c>
      <c r="K1062" s="38" t="s">
        <v>66</v>
      </c>
      <c r="L1062" s="38" t="s">
        <v>200</v>
      </c>
      <c r="M1062" s="38" t="s">
        <v>79</v>
      </c>
      <c r="N1062" s="38" t="s">
        <v>291</v>
      </c>
      <c r="O1062" s="38" t="s">
        <v>292</v>
      </c>
      <c r="P1062" s="38" t="s">
        <v>328</v>
      </c>
      <c r="Q1062" s="38" t="s">
        <v>932</v>
      </c>
      <c r="R1062" s="38" t="s">
        <v>332</v>
      </c>
      <c r="S1062" s="38" t="s">
        <v>35</v>
      </c>
      <c r="T1062" s="38" t="s">
        <v>36</v>
      </c>
      <c r="U1062" s="38" t="s">
        <v>18</v>
      </c>
      <c r="V1062" s="38" t="s">
        <v>464</v>
      </c>
      <c r="W1062" s="39" t="s">
        <v>59</v>
      </c>
      <c r="X1062" s="32">
        <v>6</v>
      </c>
    </row>
    <row r="1063" spans="6:24" x14ac:dyDescent="0.15">
      <c r="F1063" s="37" t="s">
        <v>13</v>
      </c>
      <c r="G1063" s="38" t="s">
        <v>196</v>
      </c>
      <c r="H1063" s="38" t="s">
        <v>197</v>
      </c>
      <c r="I1063" s="38" t="s">
        <v>198</v>
      </c>
      <c r="J1063" s="38" t="s">
        <v>199</v>
      </c>
      <c r="K1063" s="38" t="s">
        <v>66</v>
      </c>
      <c r="L1063" s="38" t="s">
        <v>200</v>
      </c>
      <c r="M1063" s="38" t="s">
        <v>79</v>
      </c>
      <c r="N1063" s="38" t="s">
        <v>291</v>
      </c>
      <c r="O1063" s="38" t="s">
        <v>292</v>
      </c>
      <c r="P1063" s="38" t="s">
        <v>328</v>
      </c>
      <c r="Q1063" s="38" t="s">
        <v>933</v>
      </c>
      <c r="R1063" s="38" t="s">
        <v>332</v>
      </c>
      <c r="S1063" s="38" t="s">
        <v>35</v>
      </c>
      <c r="T1063" s="38" t="s">
        <v>36</v>
      </c>
      <c r="U1063" s="38" t="s">
        <v>18</v>
      </c>
      <c r="V1063" s="38" t="s">
        <v>468</v>
      </c>
      <c r="W1063" s="39" t="s">
        <v>59</v>
      </c>
      <c r="X1063" s="32">
        <v>6</v>
      </c>
    </row>
    <row r="1064" spans="6:24" x14ac:dyDescent="0.15">
      <c r="F1064" s="37" t="s">
        <v>13</v>
      </c>
      <c r="G1064" s="38" t="s">
        <v>196</v>
      </c>
      <c r="H1064" s="38" t="s">
        <v>197</v>
      </c>
      <c r="I1064" s="38" t="s">
        <v>198</v>
      </c>
      <c r="J1064" s="38" t="s">
        <v>199</v>
      </c>
      <c r="K1064" s="38" t="s">
        <v>66</v>
      </c>
      <c r="L1064" s="38" t="s">
        <v>200</v>
      </c>
      <c r="M1064" s="38" t="s">
        <v>79</v>
      </c>
      <c r="N1064" s="38" t="s">
        <v>291</v>
      </c>
      <c r="O1064" s="38" t="s">
        <v>292</v>
      </c>
      <c r="P1064" s="38" t="s">
        <v>328</v>
      </c>
      <c r="Q1064" s="38" t="s">
        <v>934</v>
      </c>
      <c r="R1064" s="38" t="s">
        <v>332</v>
      </c>
      <c r="S1064" s="38" t="s">
        <v>35</v>
      </c>
      <c r="T1064" s="38" t="s">
        <v>36</v>
      </c>
      <c r="U1064" s="38" t="s">
        <v>18</v>
      </c>
      <c r="V1064" s="38" t="s">
        <v>252</v>
      </c>
      <c r="W1064" s="39" t="s">
        <v>59</v>
      </c>
      <c r="X1064" s="32">
        <v>6</v>
      </c>
    </row>
    <row r="1065" spans="6:24" x14ac:dyDescent="0.15">
      <c r="F1065" s="37" t="s">
        <v>13</v>
      </c>
      <c r="G1065" s="38" t="s">
        <v>196</v>
      </c>
      <c r="H1065" s="38" t="s">
        <v>197</v>
      </c>
      <c r="I1065" s="38" t="s">
        <v>198</v>
      </c>
      <c r="J1065" s="38" t="s">
        <v>199</v>
      </c>
      <c r="K1065" s="38" t="s">
        <v>66</v>
      </c>
      <c r="L1065" s="38" t="s">
        <v>200</v>
      </c>
      <c r="M1065" s="38" t="s">
        <v>79</v>
      </c>
      <c r="N1065" s="38" t="s">
        <v>291</v>
      </c>
      <c r="O1065" s="38" t="s">
        <v>292</v>
      </c>
      <c r="P1065" s="38" t="s">
        <v>328</v>
      </c>
      <c r="Q1065" s="38" t="s">
        <v>935</v>
      </c>
      <c r="R1065" s="38" t="s">
        <v>332</v>
      </c>
      <c r="S1065" s="38" t="s">
        <v>35</v>
      </c>
      <c r="T1065" s="38" t="s">
        <v>36</v>
      </c>
      <c r="U1065" s="38" t="s">
        <v>18</v>
      </c>
      <c r="V1065" s="38" t="s">
        <v>475</v>
      </c>
      <c r="W1065" s="39" t="s">
        <v>59</v>
      </c>
      <c r="X1065" s="32">
        <v>6</v>
      </c>
    </row>
    <row r="1066" spans="6:24" x14ac:dyDescent="0.15">
      <c r="F1066" s="37" t="s">
        <v>13</v>
      </c>
      <c r="G1066" s="38" t="s">
        <v>201</v>
      </c>
      <c r="H1066" s="38" t="s">
        <v>202</v>
      </c>
      <c r="I1066" s="38" t="s">
        <v>159</v>
      </c>
      <c r="J1066" s="38" t="s">
        <v>203</v>
      </c>
      <c r="K1066" s="38" t="s">
        <v>96</v>
      </c>
      <c r="L1066" s="38" t="s">
        <v>204</v>
      </c>
      <c r="M1066" s="38" t="s">
        <v>205</v>
      </c>
      <c r="N1066" s="38" t="s">
        <v>291</v>
      </c>
      <c r="O1066" s="38" t="s">
        <v>292</v>
      </c>
      <c r="P1066" s="38" t="s">
        <v>293</v>
      </c>
      <c r="Q1066" s="38" t="s">
        <v>936</v>
      </c>
      <c r="R1066" s="38" t="s">
        <v>353</v>
      </c>
      <c r="S1066" s="38" t="s">
        <v>48</v>
      </c>
      <c r="T1066" s="38" t="s">
        <v>49</v>
      </c>
      <c r="U1066" s="38" t="s">
        <v>18</v>
      </c>
      <c r="V1066" s="38" t="s">
        <v>262</v>
      </c>
      <c r="W1066" s="39" t="s">
        <v>59</v>
      </c>
      <c r="X1066" s="32">
        <v>6</v>
      </c>
    </row>
    <row r="1067" spans="6:24" x14ac:dyDescent="0.15">
      <c r="F1067" s="37" t="s">
        <v>13</v>
      </c>
      <c r="G1067" s="38" t="s">
        <v>201</v>
      </c>
      <c r="H1067" s="38" t="s">
        <v>202</v>
      </c>
      <c r="I1067" s="38" t="s">
        <v>159</v>
      </c>
      <c r="J1067" s="38" t="s">
        <v>203</v>
      </c>
      <c r="K1067" s="38" t="s">
        <v>96</v>
      </c>
      <c r="L1067" s="38" t="s">
        <v>204</v>
      </c>
      <c r="M1067" s="38" t="s">
        <v>205</v>
      </c>
      <c r="N1067" s="38" t="s">
        <v>291</v>
      </c>
      <c r="O1067" s="38" t="s">
        <v>292</v>
      </c>
      <c r="P1067" s="38" t="s">
        <v>293</v>
      </c>
      <c r="Q1067" s="38" t="s">
        <v>936</v>
      </c>
      <c r="R1067" s="38" t="s">
        <v>304</v>
      </c>
      <c r="S1067" s="38" t="s">
        <v>23</v>
      </c>
      <c r="T1067" s="38" t="s">
        <v>24</v>
      </c>
      <c r="U1067" s="38" t="s">
        <v>18</v>
      </c>
      <c r="V1067" s="38" t="s">
        <v>262</v>
      </c>
      <c r="W1067" s="39" t="s">
        <v>59</v>
      </c>
      <c r="X1067" s="31">
        <v>5</v>
      </c>
    </row>
    <row r="1068" spans="6:24" x14ac:dyDescent="0.15">
      <c r="F1068" s="37" t="s">
        <v>13</v>
      </c>
      <c r="G1068" s="38" t="s">
        <v>201</v>
      </c>
      <c r="H1068" s="38" t="s">
        <v>202</v>
      </c>
      <c r="I1068" s="38" t="s">
        <v>159</v>
      </c>
      <c r="J1068" s="38" t="s">
        <v>203</v>
      </c>
      <c r="K1068" s="38" t="s">
        <v>96</v>
      </c>
      <c r="L1068" s="38" t="s">
        <v>204</v>
      </c>
      <c r="M1068" s="38" t="s">
        <v>205</v>
      </c>
      <c r="N1068" s="38" t="s">
        <v>291</v>
      </c>
      <c r="O1068" s="38" t="s">
        <v>292</v>
      </c>
      <c r="P1068" s="38" t="s">
        <v>293</v>
      </c>
      <c r="Q1068" s="38" t="s">
        <v>936</v>
      </c>
      <c r="R1068" s="38" t="s">
        <v>299</v>
      </c>
      <c r="S1068" s="38" t="s">
        <v>29</v>
      </c>
      <c r="T1068" s="38" t="s">
        <v>30</v>
      </c>
      <c r="U1068" s="38" t="s">
        <v>18</v>
      </c>
      <c r="V1068" s="38" t="s">
        <v>262</v>
      </c>
      <c r="W1068" s="39" t="s">
        <v>59</v>
      </c>
      <c r="X1068" s="33">
        <v>40</v>
      </c>
    </row>
    <row r="1069" spans="6:24" x14ac:dyDescent="0.15">
      <c r="F1069" s="37" t="s">
        <v>13</v>
      </c>
      <c r="G1069" s="38" t="s">
        <v>201</v>
      </c>
      <c r="H1069" s="38" t="s">
        <v>202</v>
      </c>
      <c r="I1069" s="38" t="s">
        <v>159</v>
      </c>
      <c r="J1069" s="38" t="s">
        <v>203</v>
      </c>
      <c r="K1069" s="38" t="s">
        <v>96</v>
      </c>
      <c r="L1069" s="38" t="s">
        <v>204</v>
      </c>
      <c r="M1069" s="38" t="s">
        <v>205</v>
      </c>
      <c r="N1069" s="38" t="s">
        <v>291</v>
      </c>
      <c r="O1069" s="38" t="s">
        <v>292</v>
      </c>
      <c r="P1069" s="38" t="s">
        <v>293</v>
      </c>
      <c r="Q1069" s="38" t="s">
        <v>937</v>
      </c>
      <c r="R1069" s="38" t="s">
        <v>304</v>
      </c>
      <c r="S1069" s="38" t="s">
        <v>23</v>
      </c>
      <c r="T1069" s="38" t="s">
        <v>24</v>
      </c>
      <c r="U1069" s="38" t="s">
        <v>18</v>
      </c>
      <c r="V1069" s="38" t="s">
        <v>835</v>
      </c>
      <c r="W1069" s="39" t="s">
        <v>59</v>
      </c>
      <c r="X1069" s="31">
        <v>12</v>
      </c>
    </row>
    <row r="1070" spans="6:24" x14ac:dyDescent="0.15">
      <c r="F1070" s="37" t="s">
        <v>13</v>
      </c>
      <c r="G1070" s="38" t="s">
        <v>201</v>
      </c>
      <c r="H1070" s="38" t="s">
        <v>202</v>
      </c>
      <c r="I1070" s="38" t="s">
        <v>159</v>
      </c>
      <c r="J1070" s="38" t="s">
        <v>203</v>
      </c>
      <c r="K1070" s="38" t="s">
        <v>96</v>
      </c>
      <c r="L1070" s="38" t="s">
        <v>204</v>
      </c>
      <c r="M1070" s="38" t="s">
        <v>205</v>
      </c>
      <c r="N1070" s="38" t="s">
        <v>291</v>
      </c>
      <c r="O1070" s="38" t="s">
        <v>292</v>
      </c>
      <c r="P1070" s="38" t="s">
        <v>315</v>
      </c>
      <c r="Q1070" s="38" t="s">
        <v>938</v>
      </c>
      <c r="R1070" s="38" t="s">
        <v>353</v>
      </c>
      <c r="S1070" s="38" t="s">
        <v>48</v>
      </c>
      <c r="T1070" s="38" t="s">
        <v>49</v>
      </c>
      <c r="U1070" s="38" t="s">
        <v>18</v>
      </c>
      <c r="V1070" s="38" t="s">
        <v>666</v>
      </c>
      <c r="W1070" s="39" t="s">
        <v>59</v>
      </c>
      <c r="X1070" s="32">
        <v>6</v>
      </c>
    </row>
    <row r="1071" spans="6:24" x14ac:dyDescent="0.15">
      <c r="F1071" s="37" t="s">
        <v>13</v>
      </c>
      <c r="G1071" s="38" t="s">
        <v>201</v>
      </c>
      <c r="H1071" s="38" t="s">
        <v>202</v>
      </c>
      <c r="I1071" s="38" t="s">
        <v>159</v>
      </c>
      <c r="J1071" s="38" t="s">
        <v>203</v>
      </c>
      <c r="K1071" s="38" t="s">
        <v>96</v>
      </c>
      <c r="L1071" s="38" t="s">
        <v>204</v>
      </c>
      <c r="M1071" s="38" t="s">
        <v>205</v>
      </c>
      <c r="N1071" s="38" t="s">
        <v>291</v>
      </c>
      <c r="O1071" s="38" t="s">
        <v>292</v>
      </c>
      <c r="P1071" s="38" t="s">
        <v>315</v>
      </c>
      <c r="Q1071" s="38" t="s">
        <v>938</v>
      </c>
      <c r="R1071" s="38" t="s">
        <v>304</v>
      </c>
      <c r="S1071" s="38" t="s">
        <v>23</v>
      </c>
      <c r="T1071" s="38" t="s">
        <v>24</v>
      </c>
      <c r="U1071" s="38" t="s">
        <v>18</v>
      </c>
      <c r="V1071" s="38" t="s">
        <v>666</v>
      </c>
      <c r="W1071" s="39" t="s">
        <v>59</v>
      </c>
      <c r="X1071" s="31">
        <v>12</v>
      </c>
    </row>
    <row r="1072" spans="6:24" x14ac:dyDescent="0.15">
      <c r="F1072" s="37" t="s">
        <v>13</v>
      </c>
      <c r="G1072" s="38" t="s">
        <v>201</v>
      </c>
      <c r="H1072" s="38" t="s">
        <v>202</v>
      </c>
      <c r="I1072" s="38" t="s">
        <v>159</v>
      </c>
      <c r="J1072" s="38" t="s">
        <v>203</v>
      </c>
      <c r="K1072" s="38" t="s">
        <v>96</v>
      </c>
      <c r="L1072" s="38" t="s">
        <v>204</v>
      </c>
      <c r="M1072" s="38" t="s">
        <v>205</v>
      </c>
      <c r="N1072" s="38" t="s">
        <v>291</v>
      </c>
      <c r="O1072" s="38" t="s">
        <v>292</v>
      </c>
      <c r="P1072" s="38" t="s">
        <v>315</v>
      </c>
      <c r="Q1072" s="38" t="s">
        <v>938</v>
      </c>
      <c r="R1072" s="38" t="s">
        <v>299</v>
      </c>
      <c r="S1072" s="38" t="s">
        <v>29</v>
      </c>
      <c r="T1072" s="38" t="s">
        <v>30</v>
      </c>
      <c r="U1072" s="38" t="s">
        <v>18</v>
      </c>
      <c r="V1072" s="38" t="s">
        <v>666</v>
      </c>
      <c r="W1072" s="39" t="s">
        <v>59</v>
      </c>
      <c r="X1072" s="33">
        <v>60</v>
      </c>
    </row>
    <row r="1073" spans="6:24" x14ac:dyDescent="0.15">
      <c r="F1073" s="37" t="s">
        <v>13</v>
      </c>
      <c r="G1073" s="38" t="s">
        <v>201</v>
      </c>
      <c r="H1073" s="38" t="s">
        <v>202</v>
      </c>
      <c r="I1073" s="38" t="s">
        <v>159</v>
      </c>
      <c r="J1073" s="38" t="s">
        <v>203</v>
      </c>
      <c r="K1073" s="38" t="s">
        <v>96</v>
      </c>
      <c r="L1073" s="38" t="s">
        <v>204</v>
      </c>
      <c r="M1073" s="38" t="s">
        <v>205</v>
      </c>
      <c r="N1073" s="38" t="s">
        <v>291</v>
      </c>
      <c r="O1073" s="38" t="s">
        <v>292</v>
      </c>
      <c r="P1073" s="38" t="s">
        <v>315</v>
      </c>
      <c r="Q1073" s="38" t="s">
        <v>938</v>
      </c>
      <c r="R1073" s="38" t="s">
        <v>306</v>
      </c>
      <c r="S1073" s="38" t="s">
        <v>46</v>
      </c>
      <c r="T1073" s="38" t="s">
        <v>47</v>
      </c>
      <c r="U1073" s="38" t="s">
        <v>18</v>
      </c>
      <c r="V1073" s="38" t="s">
        <v>666</v>
      </c>
      <c r="W1073" s="39" t="s">
        <v>59</v>
      </c>
      <c r="X1073" s="31">
        <v>13</v>
      </c>
    </row>
    <row r="1074" spans="6:24" x14ac:dyDescent="0.15">
      <c r="F1074" s="37" t="s">
        <v>13</v>
      </c>
      <c r="G1074" s="38" t="s">
        <v>201</v>
      </c>
      <c r="H1074" s="38" t="s">
        <v>202</v>
      </c>
      <c r="I1074" s="38" t="s">
        <v>159</v>
      </c>
      <c r="J1074" s="38" t="s">
        <v>203</v>
      </c>
      <c r="K1074" s="38" t="s">
        <v>96</v>
      </c>
      <c r="L1074" s="38" t="s">
        <v>204</v>
      </c>
      <c r="M1074" s="38" t="s">
        <v>205</v>
      </c>
      <c r="N1074" s="38" t="s">
        <v>291</v>
      </c>
      <c r="O1074" s="38" t="s">
        <v>292</v>
      </c>
      <c r="P1074" s="38" t="s">
        <v>315</v>
      </c>
      <c r="Q1074" s="38" t="s">
        <v>938</v>
      </c>
      <c r="R1074" s="38" t="s">
        <v>939</v>
      </c>
      <c r="S1074" s="38" t="s">
        <v>206</v>
      </c>
      <c r="T1074" s="38" t="s">
        <v>207</v>
      </c>
      <c r="U1074" s="38" t="s">
        <v>18</v>
      </c>
      <c r="V1074" s="38" t="s">
        <v>666</v>
      </c>
      <c r="W1074" s="39" t="s">
        <v>59</v>
      </c>
      <c r="X1074" s="32">
        <v>18</v>
      </c>
    </row>
    <row r="1075" spans="6:24" x14ac:dyDescent="0.15">
      <c r="F1075" s="37" t="s">
        <v>13</v>
      </c>
      <c r="G1075" s="38" t="s">
        <v>201</v>
      </c>
      <c r="H1075" s="38" t="s">
        <v>202</v>
      </c>
      <c r="I1075" s="38" t="s">
        <v>159</v>
      </c>
      <c r="J1075" s="38" t="s">
        <v>203</v>
      </c>
      <c r="K1075" s="38" t="s">
        <v>96</v>
      </c>
      <c r="L1075" s="38" t="s">
        <v>204</v>
      </c>
      <c r="M1075" s="38" t="s">
        <v>205</v>
      </c>
      <c r="N1075" s="38" t="s">
        <v>291</v>
      </c>
      <c r="O1075" s="38" t="s">
        <v>292</v>
      </c>
      <c r="P1075" s="38" t="s">
        <v>315</v>
      </c>
      <c r="Q1075" s="38" t="s">
        <v>940</v>
      </c>
      <c r="R1075" s="38" t="s">
        <v>353</v>
      </c>
      <c r="S1075" s="38" t="s">
        <v>48</v>
      </c>
      <c r="T1075" s="38" t="s">
        <v>49</v>
      </c>
      <c r="U1075" s="38" t="s">
        <v>18</v>
      </c>
      <c r="V1075" s="38" t="s">
        <v>468</v>
      </c>
      <c r="W1075" s="39" t="s">
        <v>59</v>
      </c>
      <c r="X1075" s="32">
        <v>12</v>
      </c>
    </row>
    <row r="1076" spans="6:24" x14ac:dyDescent="0.15">
      <c r="F1076" s="37" t="s">
        <v>13</v>
      </c>
      <c r="G1076" s="38" t="s">
        <v>201</v>
      </c>
      <c r="H1076" s="38" t="s">
        <v>202</v>
      </c>
      <c r="I1076" s="38" t="s">
        <v>159</v>
      </c>
      <c r="J1076" s="38" t="s">
        <v>203</v>
      </c>
      <c r="K1076" s="38" t="s">
        <v>96</v>
      </c>
      <c r="L1076" s="38" t="s">
        <v>204</v>
      </c>
      <c r="M1076" s="38" t="s">
        <v>205</v>
      </c>
      <c r="N1076" s="38" t="s">
        <v>291</v>
      </c>
      <c r="O1076" s="38" t="s">
        <v>292</v>
      </c>
      <c r="P1076" s="38" t="s">
        <v>315</v>
      </c>
      <c r="Q1076" s="38" t="s">
        <v>940</v>
      </c>
      <c r="R1076" s="38" t="s">
        <v>299</v>
      </c>
      <c r="S1076" s="38" t="s">
        <v>29</v>
      </c>
      <c r="T1076" s="38" t="s">
        <v>30</v>
      </c>
      <c r="U1076" s="38" t="s">
        <v>18</v>
      </c>
      <c r="V1076" s="38" t="s">
        <v>468</v>
      </c>
      <c r="W1076" s="39" t="s">
        <v>59</v>
      </c>
      <c r="X1076" s="33">
        <v>40</v>
      </c>
    </row>
    <row r="1077" spans="6:24" x14ac:dyDescent="0.15">
      <c r="F1077" s="37" t="s">
        <v>13</v>
      </c>
      <c r="G1077" s="38" t="s">
        <v>201</v>
      </c>
      <c r="H1077" s="38" t="s">
        <v>202</v>
      </c>
      <c r="I1077" s="38" t="s">
        <v>159</v>
      </c>
      <c r="J1077" s="38" t="s">
        <v>203</v>
      </c>
      <c r="K1077" s="38" t="s">
        <v>96</v>
      </c>
      <c r="L1077" s="38" t="s">
        <v>204</v>
      </c>
      <c r="M1077" s="38" t="s">
        <v>205</v>
      </c>
      <c r="N1077" s="38" t="s">
        <v>291</v>
      </c>
      <c r="O1077" s="38" t="s">
        <v>292</v>
      </c>
      <c r="P1077" s="38" t="s">
        <v>315</v>
      </c>
      <c r="Q1077" s="38" t="s">
        <v>940</v>
      </c>
      <c r="R1077" s="38" t="s">
        <v>295</v>
      </c>
      <c r="S1077" s="38" t="s">
        <v>39</v>
      </c>
      <c r="T1077" s="38" t="s">
        <v>40</v>
      </c>
      <c r="U1077" s="38" t="s">
        <v>18</v>
      </c>
      <c r="V1077" s="38" t="s">
        <v>468</v>
      </c>
      <c r="W1077" s="39" t="s">
        <v>59</v>
      </c>
      <c r="X1077" s="32">
        <v>24</v>
      </c>
    </row>
    <row r="1078" spans="6:24" x14ac:dyDescent="0.15">
      <c r="F1078" s="37" t="s">
        <v>13</v>
      </c>
      <c r="G1078" s="38" t="s">
        <v>201</v>
      </c>
      <c r="H1078" s="38" t="s">
        <v>202</v>
      </c>
      <c r="I1078" s="38" t="s">
        <v>159</v>
      </c>
      <c r="J1078" s="38" t="s">
        <v>203</v>
      </c>
      <c r="K1078" s="38" t="s">
        <v>96</v>
      </c>
      <c r="L1078" s="38" t="s">
        <v>204</v>
      </c>
      <c r="M1078" s="38" t="s">
        <v>205</v>
      </c>
      <c r="N1078" s="38" t="s">
        <v>291</v>
      </c>
      <c r="O1078" s="38" t="s">
        <v>292</v>
      </c>
      <c r="P1078" s="38" t="s">
        <v>315</v>
      </c>
      <c r="Q1078" s="38" t="s">
        <v>940</v>
      </c>
      <c r="R1078" s="38" t="s">
        <v>939</v>
      </c>
      <c r="S1078" s="38" t="s">
        <v>206</v>
      </c>
      <c r="T1078" s="38" t="s">
        <v>207</v>
      </c>
      <c r="U1078" s="38" t="s">
        <v>18</v>
      </c>
      <c r="V1078" s="38" t="s">
        <v>468</v>
      </c>
      <c r="W1078" s="39" t="s">
        <v>59</v>
      </c>
      <c r="X1078" s="32">
        <v>18</v>
      </c>
    </row>
    <row r="1079" spans="6:24" x14ac:dyDescent="0.15">
      <c r="F1079" s="37" t="s">
        <v>13</v>
      </c>
      <c r="G1079" s="38" t="s">
        <v>201</v>
      </c>
      <c r="H1079" s="38" t="s">
        <v>202</v>
      </c>
      <c r="I1079" s="38" t="s">
        <v>159</v>
      </c>
      <c r="J1079" s="38" t="s">
        <v>203</v>
      </c>
      <c r="K1079" s="38" t="s">
        <v>96</v>
      </c>
      <c r="L1079" s="38" t="s">
        <v>204</v>
      </c>
      <c r="M1079" s="38" t="s">
        <v>205</v>
      </c>
      <c r="N1079" s="38" t="s">
        <v>291</v>
      </c>
      <c r="O1079" s="38" t="s">
        <v>292</v>
      </c>
      <c r="P1079" s="38" t="s">
        <v>315</v>
      </c>
      <c r="Q1079" s="38" t="s">
        <v>941</v>
      </c>
      <c r="R1079" s="38" t="s">
        <v>299</v>
      </c>
      <c r="S1079" s="38" t="s">
        <v>29</v>
      </c>
      <c r="T1079" s="38" t="s">
        <v>30</v>
      </c>
      <c r="U1079" s="38" t="s">
        <v>18</v>
      </c>
      <c r="V1079" s="38" t="s">
        <v>244</v>
      </c>
      <c r="W1079" s="39" t="s">
        <v>59</v>
      </c>
      <c r="X1079" s="33">
        <v>60</v>
      </c>
    </row>
    <row r="1080" spans="6:24" x14ac:dyDescent="0.15">
      <c r="F1080" s="37" t="s">
        <v>13</v>
      </c>
      <c r="G1080" s="38" t="s">
        <v>201</v>
      </c>
      <c r="H1080" s="38" t="s">
        <v>202</v>
      </c>
      <c r="I1080" s="38" t="s">
        <v>159</v>
      </c>
      <c r="J1080" s="38" t="s">
        <v>203</v>
      </c>
      <c r="K1080" s="38" t="s">
        <v>96</v>
      </c>
      <c r="L1080" s="38" t="s">
        <v>204</v>
      </c>
      <c r="M1080" s="38" t="s">
        <v>205</v>
      </c>
      <c r="N1080" s="38" t="s">
        <v>291</v>
      </c>
      <c r="O1080" s="38" t="s">
        <v>292</v>
      </c>
      <c r="P1080" s="38" t="s">
        <v>315</v>
      </c>
      <c r="Q1080" s="38" t="s">
        <v>941</v>
      </c>
      <c r="R1080" s="38" t="s">
        <v>939</v>
      </c>
      <c r="S1080" s="38" t="s">
        <v>206</v>
      </c>
      <c r="T1080" s="38" t="s">
        <v>207</v>
      </c>
      <c r="U1080" s="38" t="s">
        <v>18</v>
      </c>
      <c r="V1080" s="38" t="s">
        <v>244</v>
      </c>
      <c r="W1080" s="39" t="s">
        <v>59</v>
      </c>
      <c r="X1080" s="32">
        <v>18</v>
      </c>
    </row>
    <row r="1081" spans="6:24" x14ac:dyDescent="0.15">
      <c r="F1081" s="37" t="s">
        <v>13</v>
      </c>
      <c r="G1081" s="38" t="s">
        <v>201</v>
      </c>
      <c r="H1081" s="38" t="s">
        <v>202</v>
      </c>
      <c r="I1081" s="38" t="s">
        <v>159</v>
      </c>
      <c r="J1081" s="38" t="s">
        <v>203</v>
      </c>
      <c r="K1081" s="38" t="s">
        <v>96</v>
      </c>
      <c r="L1081" s="38" t="s">
        <v>204</v>
      </c>
      <c r="M1081" s="38" t="s">
        <v>205</v>
      </c>
      <c r="N1081" s="38" t="s">
        <v>291</v>
      </c>
      <c r="O1081" s="38" t="s">
        <v>292</v>
      </c>
      <c r="P1081" s="38" t="s">
        <v>315</v>
      </c>
      <c r="Q1081" s="38" t="s">
        <v>942</v>
      </c>
      <c r="R1081" s="38" t="s">
        <v>353</v>
      </c>
      <c r="S1081" s="38" t="s">
        <v>48</v>
      </c>
      <c r="T1081" s="38" t="s">
        <v>49</v>
      </c>
      <c r="U1081" s="38" t="s">
        <v>18</v>
      </c>
      <c r="V1081" s="38" t="s">
        <v>262</v>
      </c>
      <c r="W1081" s="39" t="s">
        <v>59</v>
      </c>
      <c r="X1081" s="32">
        <v>12</v>
      </c>
    </row>
    <row r="1082" spans="6:24" x14ac:dyDescent="0.15">
      <c r="F1082" s="37" t="s">
        <v>13</v>
      </c>
      <c r="G1082" s="38" t="s">
        <v>201</v>
      </c>
      <c r="H1082" s="38" t="s">
        <v>202</v>
      </c>
      <c r="I1082" s="38" t="s">
        <v>159</v>
      </c>
      <c r="J1082" s="38" t="s">
        <v>203</v>
      </c>
      <c r="K1082" s="38" t="s">
        <v>96</v>
      </c>
      <c r="L1082" s="38" t="s">
        <v>204</v>
      </c>
      <c r="M1082" s="38" t="s">
        <v>205</v>
      </c>
      <c r="N1082" s="38" t="s">
        <v>291</v>
      </c>
      <c r="O1082" s="38" t="s">
        <v>292</v>
      </c>
      <c r="P1082" s="38" t="s">
        <v>315</v>
      </c>
      <c r="Q1082" s="38" t="s">
        <v>942</v>
      </c>
      <c r="R1082" s="38" t="s">
        <v>304</v>
      </c>
      <c r="S1082" s="38" t="s">
        <v>23</v>
      </c>
      <c r="T1082" s="38" t="s">
        <v>24</v>
      </c>
      <c r="U1082" s="38" t="s">
        <v>18</v>
      </c>
      <c r="V1082" s="38" t="s">
        <v>262</v>
      </c>
      <c r="W1082" s="39" t="s">
        <v>59</v>
      </c>
      <c r="X1082" s="31">
        <v>7</v>
      </c>
    </row>
    <row r="1083" spans="6:24" x14ac:dyDescent="0.15">
      <c r="F1083" s="37" t="s">
        <v>13</v>
      </c>
      <c r="G1083" s="38" t="s">
        <v>201</v>
      </c>
      <c r="H1083" s="38" t="s">
        <v>202</v>
      </c>
      <c r="I1083" s="38" t="s">
        <v>159</v>
      </c>
      <c r="J1083" s="38" t="s">
        <v>203</v>
      </c>
      <c r="K1083" s="38" t="s">
        <v>96</v>
      </c>
      <c r="L1083" s="38" t="s">
        <v>204</v>
      </c>
      <c r="M1083" s="38" t="s">
        <v>205</v>
      </c>
      <c r="N1083" s="38" t="s">
        <v>291</v>
      </c>
      <c r="O1083" s="38" t="s">
        <v>292</v>
      </c>
      <c r="P1083" s="38" t="s">
        <v>315</v>
      </c>
      <c r="Q1083" s="38" t="s">
        <v>942</v>
      </c>
      <c r="R1083" s="38" t="s">
        <v>299</v>
      </c>
      <c r="S1083" s="38" t="s">
        <v>29</v>
      </c>
      <c r="T1083" s="38" t="s">
        <v>30</v>
      </c>
      <c r="U1083" s="38" t="s">
        <v>18</v>
      </c>
      <c r="V1083" s="38" t="s">
        <v>262</v>
      </c>
      <c r="W1083" s="39" t="s">
        <v>59</v>
      </c>
      <c r="X1083" s="33">
        <v>60</v>
      </c>
    </row>
    <row r="1084" spans="6:24" x14ac:dyDescent="0.15">
      <c r="F1084" s="37" t="s">
        <v>13</v>
      </c>
      <c r="G1084" s="38" t="s">
        <v>201</v>
      </c>
      <c r="H1084" s="38" t="s">
        <v>202</v>
      </c>
      <c r="I1084" s="38" t="s">
        <v>159</v>
      </c>
      <c r="J1084" s="38" t="s">
        <v>203</v>
      </c>
      <c r="K1084" s="38" t="s">
        <v>96</v>
      </c>
      <c r="L1084" s="38" t="s">
        <v>204</v>
      </c>
      <c r="M1084" s="38" t="s">
        <v>205</v>
      </c>
      <c r="N1084" s="38" t="s">
        <v>291</v>
      </c>
      <c r="O1084" s="38" t="s">
        <v>292</v>
      </c>
      <c r="P1084" s="38" t="s">
        <v>315</v>
      </c>
      <c r="Q1084" s="38" t="s">
        <v>942</v>
      </c>
      <c r="R1084" s="38" t="s">
        <v>939</v>
      </c>
      <c r="S1084" s="38" t="s">
        <v>206</v>
      </c>
      <c r="T1084" s="38" t="s">
        <v>207</v>
      </c>
      <c r="U1084" s="38" t="s">
        <v>18</v>
      </c>
      <c r="V1084" s="38" t="s">
        <v>262</v>
      </c>
      <c r="W1084" s="39" t="s">
        <v>59</v>
      </c>
      <c r="X1084" s="32">
        <v>18</v>
      </c>
    </row>
    <row r="1085" spans="6:24" x14ac:dyDescent="0.15">
      <c r="F1085" s="37" t="s">
        <v>13</v>
      </c>
      <c r="G1085" s="38" t="s">
        <v>201</v>
      </c>
      <c r="H1085" s="38" t="s">
        <v>202</v>
      </c>
      <c r="I1085" s="38" t="s">
        <v>159</v>
      </c>
      <c r="J1085" s="38" t="s">
        <v>203</v>
      </c>
      <c r="K1085" s="38" t="s">
        <v>96</v>
      </c>
      <c r="L1085" s="38" t="s">
        <v>204</v>
      </c>
      <c r="M1085" s="38" t="s">
        <v>205</v>
      </c>
      <c r="N1085" s="38" t="s">
        <v>291</v>
      </c>
      <c r="O1085" s="38" t="s">
        <v>292</v>
      </c>
      <c r="P1085" s="38" t="s">
        <v>315</v>
      </c>
      <c r="Q1085" s="38" t="s">
        <v>943</v>
      </c>
      <c r="R1085" s="38" t="s">
        <v>353</v>
      </c>
      <c r="S1085" s="38" t="s">
        <v>48</v>
      </c>
      <c r="T1085" s="38" t="s">
        <v>49</v>
      </c>
      <c r="U1085" s="38" t="s">
        <v>18</v>
      </c>
      <c r="V1085" s="38" t="s">
        <v>835</v>
      </c>
      <c r="W1085" s="39" t="s">
        <v>59</v>
      </c>
      <c r="X1085" s="32">
        <v>6</v>
      </c>
    </row>
    <row r="1086" spans="6:24" x14ac:dyDescent="0.15">
      <c r="F1086" s="37" t="s">
        <v>13</v>
      </c>
      <c r="G1086" s="38" t="s">
        <v>201</v>
      </c>
      <c r="H1086" s="38" t="s">
        <v>202</v>
      </c>
      <c r="I1086" s="38" t="s">
        <v>159</v>
      </c>
      <c r="J1086" s="38" t="s">
        <v>203</v>
      </c>
      <c r="K1086" s="38" t="s">
        <v>96</v>
      </c>
      <c r="L1086" s="38" t="s">
        <v>204</v>
      </c>
      <c r="M1086" s="38" t="s">
        <v>205</v>
      </c>
      <c r="N1086" s="38" t="s">
        <v>291</v>
      </c>
      <c r="O1086" s="38" t="s">
        <v>292</v>
      </c>
      <c r="P1086" s="38" t="s">
        <v>315</v>
      </c>
      <c r="Q1086" s="38" t="s">
        <v>943</v>
      </c>
      <c r="R1086" s="38" t="s">
        <v>299</v>
      </c>
      <c r="S1086" s="38" t="s">
        <v>29</v>
      </c>
      <c r="T1086" s="38" t="s">
        <v>30</v>
      </c>
      <c r="U1086" s="38" t="s">
        <v>18</v>
      </c>
      <c r="V1086" s="38" t="s">
        <v>835</v>
      </c>
      <c r="W1086" s="39" t="s">
        <v>59</v>
      </c>
      <c r="X1086" s="33">
        <v>60</v>
      </c>
    </row>
    <row r="1087" spans="6:24" x14ac:dyDescent="0.15">
      <c r="F1087" s="37" t="s">
        <v>13</v>
      </c>
      <c r="G1087" s="38" t="s">
        <v>201</v>
      </c>
      <c r="H1087" s="38" t="s">
        <v>202</v>
      </c>
      <c r="I1087" s="38" t="s">
        <v>159</v>
      </c>
      <c r="J1087" s="38" t="s">
        <v>203</v>
      </c>
      <c r="K1087" s="38" t="s">
        <v>96</v>
      </c>
      <c r="L1087" s="38" t="s">
        <v>204</v>
      </c>
      <c r="M1087" s="38" t="s">
        <v>205</v>
      </c>
      <c r="N1087" s="38" t="s">
        <v>291</v>
      </c>
      <c r="O1087" s="38" t="s">
        <v>292</v>
      </c>
      <c r="P1087" s="38" t="s">
        <v>315</v>
      </c>
      <c r="Q1087" s="38" t="s">
        <v>943</v>
      </c>
      <c r="R1087" s="38" t="s">
        <v>939</v>
      </c>
      <c r="S1087" s="38" t="s">
        <v>206</v>
      </c>
      <c r="T1087" s="38" t="s">
        <v>207</v>
      </c>
      <c r="U1087" s="38" t="s">
        <v>18</v>
      </c>
      <c r="V1087" s="38" t="s">
        <v>835</v>
      </c>
      <c r="W1087" s="39" t="s">
        <v>59</v>
      </c>
      <c r="X1087" s="32">
        <v>18</v>
      </c>
    </row>
    <row r="1088" spans="6:24" x14ac:dyDescent="0.15">
      <c r="F1088" s="37" t="s">
        <v>13</v>
      </c>
      <c r="G1088" s="38" t="s">
        <v>201</v>
      </c>
      <c r="H1088" s="38" t="s">
        <v>202</v>
      </c>
      <c r="I1088" s="38" t="s">
        <v>159</v>
      </c>
      <c r="J1088" s="38" t="s">
        <v>203</v>
      </c>
      <c r="K1088" s="38" t="s">
        <v>96</v>
      </c>
      <c r="L1088" s="38" t="s">
        <v>204</v>
      </c>
      <c r="M1088" s="38" t="s">
        <v>205</v>
      </c>
      <c r="N1088" s="38" t="s">
        <v>291</v>
      </c>
      <c r="O1088" s="38" t="s">
        <v>292</v>
      </c>
      <c r="P1088" s="38" t="s">
        <v>315</v>
      </c>
      <c r="Q1088" s="38" t="s">
        <v>944</v>
      </c>
      <c r="R1088" s="38" t="s">
        <v>545</v>
      </c>
      <c r="S1088" s="38" t="s">
        <v>208</v>
      </c>
      <c r="T1088" s="38" t="s">
        <v>209</v>
      </c>
      <c r="U1088" s="38" t="s">
        <v>18</v>
      </c>
      <c r="V1088" s="38" t="s">
        <v>843</v>
      </c>
      <c r="W1088" s="39" t="s">
        <v>59</v>
      </c>
      <c r="X1088" s="31">
        <v>1</v>
      </c>
    </row>
    <row r="1089" spans="6:24" x14ac:dyDescent="0.15">
      <c r="F1089" s="37" t="s">
        <v>13</v>
      </c>
      <c r="G1089" s="38" t="s">
        <v>201</v>
      </c>
      <c r="H1089" s="38" t="s">
        <v>202</v>
      </c>
      <c r="I1089" s="38" t="s">
        <v>159</v>
      </c>
      <c r="J1089" s="38" t="s">
        <v>203</v>
      </c>
      <c r="K1089" s="38" t="s">
        <v>96</v>
      </c>
      <c r="L1089" s="38" t="s">
        <v>204</v>
      </c>
      <c r="M1089" s="38" t="s">
        <v>205</v>
      </c>
      <c r="N1089" s="38" t="s">
        <v>291</v>
      </c>
      <c r="O1089" s="38" t="s">
        <v>292</v>
      </c>
      <c r="P1089" s="38" t="s">
        <v>315</v>
      </c>
      <c r="Q1089" s="38" t="s">
        <v>944</v>
      </c>
      <c r="R1089" s="38" t="s">
        <v>312</v>
      </c>
      <c r="S1089" s="38" t="s">
        <v>21</v>
      </c>
      <c r="T1089" s="38" t="s">
        <v>22</v>
      </c>
      <c r="U1089" s="38" t="s">
        <v>18</v>
      </c>
      <c r="V1089" s="38" t="s">
        <v>843</v>
      </c>
      <c r="W1089" s="39" t="s">
        <v>59</v>
      </c>
      <c r="X1089" s="31">
        <v>2</v>
      </c>
    </row>
    <row r="1090" spans="6:24" x14ac:dyDescent="0.15">
      <c r="F1090" s="37" t="s">
        <v>13</v>
      </c>
      <c r="G1090" s="38" t="s">
        <v>201</v>
      </c>
      <c r="H1090" s="38" t="s">
        <v>202</v>
      </c>
      <c r="I1090" s="38" t="s">
        <v>159</v>
      </c>
      <c r="J1090" s="38" t="s">
        <v>203</v>
      </c>
      <c r="K1090" s="38" t="s">
        <v>96</v>
      </c>
      <c r="L1090" s="38" t="s">
        <v>204</v>
      </c>
      <c r="M1090" s="38" t="s">
        <v>205</v>
      </c>
      <c r="N1090" s="38" t="s">
        <v>291</v>
      </c>
      <c r="O1090" s="38" t="s">
        <v>292</v>
      </c>
      <c r="P1090" s="38" t="s">
        <v>315</v>
      </c>
      <c r="Q1090" s="38" t="s">
        <v>944</v>
      </c>
      <c r="R1090" s="38" t="s">
        <v>353</v>
      </c>
      <c r="S1090" s="38" t="s">
        <v>48</v>
      </c>
      <c r="T1090" s="38" t="s">
        <v>49</v>
      </c>
      <c r="U1090" s="38" t="s">
        <v>18</v>
      </c>
      <c r="V1090" s="38" t="s">
        <v>843</v>
      </c>
      <c r="W1090" s="39" t="s">
        <v>59</v>
      </c>
      <c r="X1090" s="32">
        <v>12</v>
      </c>
    </row>
    <row r="1091" spans="6:24" x14ac:dyDescent="0.15">
      <c r="F1091" s="37" t="s">
        <v>13</v>
      </c>
      <c r="G1091" s="38" t="s">
        <v>201</v>
      </c>
      <c r="H1091" s="38" t="s">
        <v>202</v>
      </c>
      <c r="I1091" s="38" t="s">
        <v>159</v>
      </c>
      <c r="J1091" s="38" t="s">
        <v>203</v>
      </c>
      <c r="K1091" s="38" t="s">
        <v>96</v>
      </c>
      <c r="L1091" s="38" t="s">
        <v>204</v>
      </c>
      <c r="M1091" s="38" t="s">
        <v>205</v>
      </c>
      <c r="N1091" s="38" t="s">
        <v>291</v>
      </c>
      <c r="O1091" s="38" t="s">
        <v>292</v>
      </c>
      <c r="P1091" s="38" t="s">
        <v>315</v>
      </c>
      <c r="Q1091" s="38" t="s">
        <v>944</v>
      </c>
      <c r="R1091" s="38" t="s">
        <v>304</v>
      </c>
      <c r="S1091" s="38" t="s">
        <v>23</v>
      </c>
      <c r="T1091" s="38" t="s">
        <v>24</v>
      </c>
      <c r="U1091" s="38" t="s">
        <v>18</v>
      </c>
      <c r="V1091" s="38" t="s">
        <v>843</v>
      </c>
      <c r="W1091" s="39" t="s">
        <v>59</v>
      </c>
      <c r="X1091" s="31">
        <v>7</v>
      </c>
    </row>
    <row r="1092" spans="6:24" x14ac:dyDescent="0.15">
      <c r="F1092" s="37" t="s">
        <v>13</v>
      </c>
      <c r="G1092" s="38" t="s">
        <v>201</v>
      </c>
      <c r="H1092" s="38" t="s">
        <v>202</v>
      </c>
      <c r="I1092" s="38" t="s">
        <v>159</v>
      </c>
      <c r="J1092" s="38" t="s">
        <v>203</v>
      </c>
      <c r="K1092" s="38" t="s">
        <v>96</v>
      </c>
      <c r="L1092" s="38" t="s">
        <v>204</v>
      </c>
      <c r="M1092" s="38" t="s">
        <v>205</v>
      </c>
      <c r="N1092" s="38" t="s">
        <v>291</v>
      </c>
      <c r="O1092" s="38" t="s">
        <v>292</v>
      </c>
      <c r="P1092" s="38" t="s">
        <v>315</v>
      </c>
      <c r="Q1092" s="38" t="s">
        <v>944</v>
      </c>
      <c r="R1092" s="38" t="s">
        <v>304</v>
      </c>
      <c r="S1092" s="38" t="s">
        <v>88</v>
      </c>
      <c r="T1092" s="38" t="s">
        <v>89</v>
      </c>
      <c r="U1092" s="38" t="s">
        <v>18</v>
      </c>
      <c r="V1092" s="38" t="s">
        <v>843</v>
      </c>
      <c r="W1092" s="39" t="s">
        <v>59</v>
      </c>
      <c r="X1092" s="31">
        <v>1</v>
      </c>
    </row>
    <row r="1093" spans="6:24" x14ac:dyDescent="0.15">
      <c r="F1093" s="37" t="s">
        <v>13</v>
      </c>
      <c r="G1093" s="38" t="s">
        <v>201</v>
      </c>
      <c r="H1093" s="38" t="s">
        <v>202</v>
      </c>
      <c r="I1093" s="38" t="s">
        <v>159</v>
      </c>
      <c r="J1093" s="38" t="s">
        <v>203</v>
      </c>
      <c r="K1093" s="38" t="s">
        <v>96</v>
      </c>
      <c r="L1093" s="38" t="s">
        <v>204</v>
      </c>
      <c r="M1093" s="38" t="s">
        <v>205</v>
      </c>
      <c r="N1093" s="38" t="s">
        <v>291</v>
      </c>
      <c r="O1093" s="38" t="s">
        <v>292</v>
      </c>
      <c r="P1093" s="38" t="s">
        <v>315</v>
      </c>
      <c r="Q1093" s="38" t="s">
        <v>944</v>
      </c>
      <c r="R1093" s="38" t="s">
        <v>299</v>
      </c>
      <c r="S1093" s="38" t="s">
        <v>29</v>
      </c>
      <c r="T1093" s="38" t="s">
        <v>30</v>
      </c>
      <c r="U1093" s="38" t="s">
        <v>18</v>
      </c>
      <c r="V1093" s="38" t="s">
        <v>843</v>
      </c>
      <c r="W1093" s="39" t="s">
        <v>59</v>
      </c>
      <c r="X1093" s="33">
        <v>60</v>
      </c>
    </row>
    <row r="1094" spans="6:24" x14ac:dyDescent="0.15">
      <c r="F1094" s="37" t="s">
        <v>13</v>
      </c>
      <c r="G1094" s="38" t="s">
        <v>201</v>
      </c>
      <c r="H1094" s="38" t="s">
        <v>202</v>
      </c>
      <c r="I1094" s="38" t="s">
        <v>159</v>
      </c>
      <c r="J1094" s="38" t="s">
        <v>203</v>
      </c>
      <c r="K1094" s="38" t="s">
        <v>96</v>
      </c>
      <c r="L1094" s="38" t="s">
        <v>204</v>
      </c>
      <c r="M1094" s="38" t="s">
        <v>205</v>
      </c>
      <c r="N1094" s="38" t="s">
        <v>291</v>
      </c>
      <c r="O1094" s="38" t="s">
        <v>292</v>
      </c>
      <c r="P1094" s="38" t="s">
        <v>315</v>
      </c>
      <c r="Q1094" s="38" t="s">
        <v>944</v>
      </c>
      <c r="R1094" s="38" t="s">
        <v>543</v>
      </c>
      <c r="S1094" s="38" t="s">
        <v>181</v>
      </c>
      <c r="T1094" s="38" t="s">
        <v>182</v>
      </c>
      <c r="U1094" s="38" t="s">
        <v>18</v>
      </c>
      <c r="V1094" s="38" t="s">
        <v>843</v>
      </c>
      <c r="W1094" s="39" t="s">
        <v>59</v>
      </c>
      <c r="X1094" s="31">
        <v>1</v>
      </c>
    </row>
    <row r="1095" spans="6:24" x14ac:dyDescent="0.15">
      <c r="F1095" s="37" t="s">
        <v>13</v>
      </c>
      <c r="G1095" s="38" t="s">
        <v>201</v>
      </c>
      <c r="H1095" s="38" t="s">
        <v>202</v>
      </c>
      <c r="I1095" s="38" t="s">
        <v>159</v>
      </c>
      <c r="J1095" s="38" t="s">
        <v>203</v>
      </c>
      <c r="K1095" s="38" t="s">
        <v>96</v>
      </c>
      <c r="L1095" s="38" t="s">
        <v>204</v>
      </c>
      <c r="M1095" s="38" t="s">
        <v>205</v>
      </c>
      <c r="N1095" s="38" t="s">
        <v>291</v>
      </c>
      <c r="O1095" s="38" t="s">
        <v>292</v>
      </c>
      <c r="P1095" s="38" t="s">
        <v>315</v>
      </c>
      <c r="Q1095" s="38" t="s">
        <v>944</v>
      </c>
      <c r="R1095" s="38" t="s">
        <v>295</v>
      </c>
      <c r="S1095" s="38" t="s">
        <v>39</v>
      </c>
      <c r="T1095" s="38" t="s">
        <v>40</v>
      </c>
      <c r="U1095" s="38" t="s">
        <v>18</v>
      </c>
      <c r="V1095" s="38" t="s">
        <v>843</v>
      </c>
      <c r="W1095" s="39" t="s">
        <v>59</v>
      </c>
      <c r="X1095" s="32">
        <v>24</v>
      </c>
    </row>
    <row r="1096" spans="6:24" x14ac:dyDescent="0.15">
      <c r="F1096" s="37" t="s">
        <v>13</v>
      </c>
      <c r="G1096" s="38" t="s">
        <v>201</v>
      </c>
      <c r="H1096" s="38" t="s">
        <v>202</v>
      </c>
      <c r="I1096" s="38" t="s">
        <v>159</v>
      </c>
      <c r="J1096" s="38" t="s">
        <v>203</v>
      </c>
      <c r="K1096" s="38" t="s">
        <v>96</v>
      </c>
      <c r="L1096" s="38" t="s">
        <v>204</v>
      </c>
      <c r="M1096" s="38" t="s">
        <v>205</v>
      </c>
      <c r="N1096" s="38" t="s">
        <v>291</v>
      </c>
      <c r="O1096" s="38" t="s">
        <v>292</v>
      </c>
      <c r="P1096" s="38" t="s">
        <v>315</v>
      </c>
      <c r="Q1096" s="38" t="s">
        <v>944</v>
      </c>
      <c r="R1096" s="38" t="s">
        <v>939</v>
      </c>
      <c r="S1096" s="38" t="s">
        <v>206</v>
      </c>
      <c r="T1096" s="38" t="s">
        <v>207</v>
      </c>
      <c r="U1096" s="38" t="s">
        <v>18</v>
      </c>
      <c r="V1096" s="38" t="s">
        <v>843</v>
      </c>
      <c r="W1096" s="39" t="s">
        <v>59</v>
      </c>
      <c r="X1096" s="32">
        <v>24</v>
      </c>
    </row>
    <row r="1097" spans="6:24" x14ac:dyDescent="0.15">
      <c r="F1097" s="37" t="s">
        <v>13</v>
      </c>
      <c r="G1097" s="38" t="s">
        <v>201</v>
      </c>
      <c r="H1097" s="38" t="s">
        <v>202</v>
      </c>
      <c r="I1097" s="38" t="s">
        <v>159</v>
      </c>
      <c r="J1097" s="38" t="s">
        <v>203</v>
      </c>
      <c r="K1097" s="38" t="s">
        <v>96</v>
      </c>
      <c r="L1097" s="38" t="s">
        <v>204</v>
      </c>
      <c r="M1097" s="38" t="s">
        <v>205</v>
      </c>
      <c r="N1097" s="38" t="s">
        <v>291</v>
      </c>
      <c r="O1097" s="38" t="s">
        <v>292</v>
      </c>
      <c r="P1097" s="38" t="s">
        <v>328</v>
      </c>
      <c r="Q1097" s="38" t="s">
        <v>945</v>
      </c>
      <c r="R1097" s="38" t="s">
        <v>332</v>
      </c>
      <c r="S1097" s="38" t="s">
        <v>35</v>
      </c>
      <c r="T1097" s="38" t="s">
        <v>36</v>
      </c>
      <c r="U1097" s="38" t="s">
        <v>18</v>
      </c>
      <c r="V1097" s="38" t="s">
        <v>666</v>
      </c>
      <c r="W1097" s="39" t="s">
        <v>59</v>
      </c>
      <c r="X1097" s="32">
        <v>14</v>
      </c>
    </row>
    <row r="1098" spans="6:24" x14ac:dyDescent="0.15">
      <c r="F1098" s="37" t="s">
        <v>13</v>
      </c>
      <c r="G1098" s="38" t="s">
        <v>201</v>
      </c>
      <c r="H1098" s="38" t="s">
        <v>202</v>
      </c>
      <c r="I1098" s="38" t="s">
        <v>159</v>
      </c>
      <c r="J1098" s="38" t="s">
        <v>203</v>
      </c>
      <c r="K1098" s="38" t="s">
        <v>96</v>
      </c>
      <c r="L1098" s="38" t="s">
        <v>204</v>
      </c>
      <c r="M1098" s="38" t="s">
        <v>205</v>
      </c>
      <c r="N1098" s="38" t="s">
        <v>291</v>
      </c>
      <c r="O1098" s="38" t="s">
        <v>292</v>
      </c>
      <c r="P1098" s="38" t="s">
        <v>328</v>
      </c>
      <c r="Q1098" s="38" t="s">
        <v>946</v>
      </c>
      <c r="R1098" s="38" t="s">
        <v>332</v>
      </c>
      <c r="S1098" s="38" t="s">
        <v>35</v>
      </c>
      <c r="T1098" s="38" t="s">
        <v>36</v>
      </c>
      <c r="U1098" s="38" t="s">
        <v>18</v>
      </c>
      <c r="V1098" s="38" t="s">
        <v>468</v>
      </c>
      <c r="W1098" s="39" t="s">
        <v>59</v>
      </c>
      <c r="X1098" s="32">
        <v>14</v>
      </c>
    </row>
    <row r="1099" spans="6:24" x14ac:dyDescent="0.15">
      <c r="F1099" s="37" t="s">
        <v>13</v>
      </c>
      <c r="G1099" s="38" t="s">
        <v>201</v>
      </c>
      <c r="H1099" s="38" t="s">
        <v>202</v>
      </c>
      <c r="I1099" s="38" t="s">
        <v>159</v>
      </c>
      <c r="J1099" s="38" t="s">
        <v>203</v>
      </c>
      <c r="K1099" s="38" t="s">
        <v>96</v>
      </c>
      <c r="L1099" s="38" t="s">
        <v>204</v>
      </c>
      <c r="M1099" s="38" t="s">
        <v>205</v>
      </c>
      <c r="N1099" s="38" t="s">
        <v>291</v>
      </c>
      <c r="O1099" s="38" t="s">
        <v>292</v>
      </c>
      <c r="P1099" s="38" t="s">
        <v>328</v>
      </c>
      <c r="Q1099" s="38" t="s">
        <v>947</v>
      </c>
      <c r="R1099" s="38" t="s">
        <v>332</v>
      </c>
      <c r="S1099" s="38" t="s">
        <v>35</v>
      </c>
      <c r="T1099" s="38" t="s">
        <v>36</v>
      </c>
      <c r="U1099" s="38" t="s">
        <v>18</v>
      </c>
      <c r="V1099" s="38" t="s">
        <v>244</v>
      </c>
      <c r="W1099" s="39" t="s">
        <v>59</v>
      </c>
      <c r="X1099" s="32">
        <v>14</v>
      </c>
    </row>
    <row r="1100" spans="6:24" x14ac:dyDescent="0.15">
      <c r="F1100" s="37" t="s">
        <v>13</v>
      </c>
      <c r="G1100" s="38" t="s">
        <v>201</v>
      </c>
      <c r="H1100" s="38" t="s">
        <v>202</v>
      </c>
      <c r="I1100" s="38" t="s">
        <v>159</v>
      </c>
      <c r="J1100" s="38" t="s">
        <v>203</v>
      </c>
      <c r="K1100" s="38" t="s">
        <v>96</v>
      </c>
      <c r="L1100" s="38" t="s">
        <v>204</v>
      </c>
      <c r="M1100" s="38" t="s">
        <v>205</v>
      </c>
      <c r="N1100" s="38" t="s">
        <v>291</v>
      </c>
      <c r="O1100" s="38" t="s">
        <v>292</v>
      </c>
      <c r="P1100" s="38" t="s">
        <v>328</v>
      </c>
      <c r="Q1100" s="38" t="s">
        <v>948</v>
      </c>
      <c r="R1100" s="38" t="s">
        <v>332</v>
      </c>
      <c r="S1100" s="38" t="s">
        <v>35</v>
      </c>
      <c r="T1100" s="38" t="s">
        <v>36</v>
      </c>
      <c r="U1100" s="38" t="s">
        <v>18</v>
      </c>
      <c r="V1100" s="38" t="s">
        <v>262</v>
      </c>
      <c r="W1100" s="39" t="s">
        <v>59</v>
      </c>
      <c r="X1100" s="32">
        <v>14</v>
      </c>
    </row>
    <row r="1101" spans="6:24" x14ac:dyDescent="0.15">
      <c r="F1101" s="37" t="s">
        <v>13</v>
      </c>
      <c r="G1101" s="38" t="s">
        <v>201</v>
      </c>
      <c r="H1101" s="38" t="s">
        <v>202</v>
      </c>
      <c r="I1101" s="38" t="s">
        <v>159</v>
      </c>
      <c r="J1101" s="38" t="s">
        <v>203</v>
      </c>
      <c r="K1101" s="38" t="s">
        <v>96</v>
      </c>
      <c r="L1101" s="38" t="s">
        <v>204</v>
      </c>
      <c r="M1101" s="38" t="s">
        <v>205</v>
      </c>
      <c r="N1101" s="38" t="s">
        <v>291</v>
      </c>
      <c r="O1101" s="38" t="s">
        <v>292</v>
      </c>
      <c r="P1101" s="38" t="s">
        <v>328</v>
      </c>
      <c r="Q1101" s="38" t="s">
        <v>949</v>
      </c>
      <c r="R1101" s="38" t="s">
        <v>332</v>
      </c>
      <c r="S1101" s="38" t="s">
        <v>35</v>
      </c>
      <c r="T1101" s="38" t="s">
        <v>36</v>
      </c>
      <c r="U1101" s="38" t="s">
        <v>18</v>
      </c>
      <c r="V1101" s="38" t="s">
        <v>835</v>
      </c>
      <c r="W1101" s="39" t="s">
        <v>59</v>
      </c>
      <c r="X1101" s="32">
        <v>14</v>
      </c>
    </row>
    <row r="1102" spans="6:24" x14ac:dyDescent="0.15">
      <c r="F1102" s="37" t="s">
        <v>13</v>
      </c>
      <c r="G1102" s="38" t="s">
        <v>201</v>
      </c>
      <c r="H1102" s="38" t="s">
        <v>202</v>
      </c>
      <c r="I1102" s="38" t="s">
        <v>159</v>
      </c>
      <c r="J1102" s="38" t="s">
        <v>203</v>
      </c>
      <c r="K1102" s="38" t="s">
        <v>96</v>
      </c>
      <c r="L1102" s="38" t="s">
        <v>204</v>
      </c>
      <c r="M1102" s="38" t="s">
        <v>205</v>
      </c>
      <c r="N1102" s="38" t="s">
        <v>291</v>
      </c>
      <c r="O1102" s="38" t="s">
        <v>292</v>
      </c>
      <c r="P1102" s="38" t="s">
        <v>328</v>
      </c>
      <c r="Q1102" s="38" t="s">
        <v>950</v>
      </c>
      <c r="R1102" s="38" t="s">
        <v>332</v>
      </c>
      <c r="S1102" s="38" t="s">
        <v>35</v>
      </c>
      <c r="T1102" s="38" t="s">
        <v>36</v>
      </c>
      <c r="U1102" s="38" t="s">
        <v>18</v>
      </c>
      <c r="V1102" s="38" t="s">
        <v>843</v>
      </c>
      <c r="W1102" s="39" t="s">
        <v>59</v>
      </c>
      <c r="X1102" s="32">
        <v>14</v>
      </c>
    </row>
    <row r="1103" spans="6:24" x14ac:dyDescent="0.15">
      <c r="F1103" s="37" t="s">
        <v>13</v>
      </c>
      <c r="G1103" s="38" t="s">
        <v>210</v>
      </c>
      <c r="H1103" s="38" t="s">
        <v>211</v>
      </c>
      <c r="I1103" s="38" t="s">
        <v>212</v>
      </c>
      <c r="J1103" s="38" t="s">
        <v>213</v>
      </c>
      <c r="K1103" s="38" t="s">
        <v>139</v>
      </c>
      <c r="L1103" s="38" t="s">
        <v>214</v>
      </c>
      <c r="M1103" s="38" t="s">
        <v>215</v>
      </c>
      <c r="N1103" s="38" t="s">
        <v>381</v>
      </c>
      <c r="O1103" s="38" t="s">
        <v>382</v>
      </c>
      <c r="P1103" s="38" t="s">
        <v>293</v>
      </c>
      <c r="Q1103" s="38" t="s">
        <v>951</v>
      </c>
      <c r="R1103" s="38" t="s">
        <v>295</v>
      </c>
      <c r="S1103" s="38" t="s">
        <v>39</v>
      </c>
      <c r="T1103" s="38" t="s">
        <v>40</v>
      </c>
      <c r="U1103" s="38" t="s">
        <v>18</v>
      </c>
      <c r="V1103" s="38" t="s">
        <v>520</v>
      </c>
      <c r="W1103" s="39" t="s">
        <v>59</v>
      </c>
      <c r="X1103" s="32">
        <v>72</v>
      </c>
    </row>
    <row r="1104" spans="6:24" x14ac:dyDescent="0.15">
      <c r="F1104" s="37" t="s">
        <v>13</v>
      </c>
      <c r="G1104" s="38" t="s">
        <v>210</v>
      </c>
      <c r="H1104" s="38" t="s">
        <v>211</v>
      </c>
      <c r="I1104" s="38" t="s">
        <v>212</v>
      </c>
      <c r="J1104" s="38" t="s">
        <v>213</v>
      </c>
      <c r="K1104" s="38" t="s">
        <v>139</v>
      </c>
      <c r="L1104" s="38" t="s">
        <v>214</v>
      </c>
      <c r="M1104" s="38" t="s">
        <v>215</v>
      </c>
      <c r="N1104" s="38" t="s">
        <v>381</v>
      </c>
      <c r="O1104" s="38" t="s">
        <v>382</v>
      </c>
      <c r="P1104" s="38" t="s">
        <v>293</v>
      </c>
      <c r="Q1104" s="38" t="s">
        <v>952</v>
      </c>
      <c r="R1104" s="38" t="s">
        <v>299</v>
      </c>
      <c r="S1104" s="38" t="s">
        <v>29</v>
      </c>
      <c r="T1104" s="38" t="s">
        <v>30</v>
      </c>
      <c r="U1104" s="38" t="s">
        <v>18</v>
      </c>
      <c r="V1104" s="38" t="s">
        <v>387</v>
      </c>
      <c r="W1104" s="39" t="s">
        <v>59</v>
      </c>
      <c r="X1104" s="33">
        <v>20</v>
      </c>
    </row>
    <row r="1105" spans="6:24" x14ac:dyDescent="0.15">
      <c r="F1105" s="37" t="s">
        <v>13</v>
      </c>
      <c r="G1105" s="38" t="s">
        <v>210</v>
      </c>
      <c r="H1105" s="38" t="s">
        <v>211</v>
      </c>
      <c r="I1105" s="38" t="s">
        <v>212</v>
      </c>
      <c r="J1105" s="38" t="s">
        <v>213</v>
      </c>
      <c r="K1105" s="38" t="s">
        <v>139</v>
      </c>
      <c r="L1105" s="38" t="s">
        <v>214</v>
      </c>
      <c r="M1105" s="38" t="s">
        <v>215</v>
      </c>
      <c r="N1105" s="38" t="s">
        <v>381</v>
      </c>
      <c r="O1105" s="38" t="s">
        <v>382</v>
      </c>
      <c r="P1105" s="38" t="s">
        <v>293</v>
      </c>
      <c r="Q1105" s="38" t="s">
        <v>953</v>
      </c>
      <c r="R1105" s="38" t="s">
        <v>295</v>
      </c>
      <c r="S1105" s="38" t="s">
        <v>39</v>
      </c>
      <c r="T1105" s="38" t="s">
        <v>40</v>
      </c>
      <c r="U1105" s="38" t="s">
        <v>18</v>
      </c>
      <c r="V1105" s="38" t="s">
        <v>234</v>
      </c>
      <c r="W1105" s="39" t="s">
        <v>59</v>
      </c>
      <c r="X1105" s="32">
        <v>72</v>
      </c>
    </row>
    <row r="1106" spans="6:24" x14ac:dyDescent="0.15">
      <c r="F1106" s="37" t="s">
        <v>13</v>
      </c>
      <c r="G1106" s="38" t="s">
        <v>210</v>
      </c>
      <c r="H1106" s="38" t="s">
        <v>211</v>
      </c>
      <c r="I1106" s="38" t="s">
        <v>212</v>
      </c>
      <c r="J1106" s="38" t="s">
        <v>213</v>
      </c>
      <c r="K1106" s="38" t="s">
        <v>139</v>
      </c>
      <c r="L1106" s="38" t="s">
        <v>214</v>
      </c>
      <c r="M1106" s="38" t="s">
        <v>215</v>
      </c>
      <c r="N1106" s="38" t="s">
        <v>381</v>
      </c>
      <c r="O1106" s="38" t="s">
        <v>382</v>
      </c>
      <c r="P1106" s="38" t="s">
        <v>293</v>
      </c>
      <c r="Q1106" s="38" t="s">
        <v>954</v>
      </c>
      <c r="R1106" s="38" t="s">
        <v>299</v>
      </c>
      <c r="S1106" s="38" t="s">
        <v>29</v>
      </c>
      <c r="T1106" s="38" t="s">
        <v>30</v>
      </c>
      <c r="U1106" s="38" t="s">
        <v>18</v>
      </c>
      <c r="V1106" s="38" t="s">
        <v>579</v>
      </c>
      <c r="W1106" s="39" t="s">
        <v>59</v>
      </c>
      <c r="X1106" s="33">
        <v>40</v>
      </c>
    </row>
    <row r="1107" spans="6:24" x14ac:dyDescent="0.15">
      <c r="F1107" s="37" t="s">
        <v>13</v>
      </c>
      <c r="G1107" s="38" t="s">
        <v>210</v>
      </c>
      <c r="H1107" s="38" t="s">
        <v>211</v>
      </c>
      <c r="I1107" s="38" t="s">
        <v>212</v>
      </c>
      <c r="J1107" s="38" t="s">
        <v>213</v>
      </c>
      <c r="K1107" s="38" t="s">
        <v>139</v>
      </c>
      <c r="L1107" s="38" t="s">
        <v>214</v>
      </c>
      <c r="M1107" s="38" t="s">
        <v>215</v>
      </c>
      <c r="N1107" s="38" t="s">
        <v>381</v>
      </c>
      <c r="O1107" s="38" t="s">
        <v>382</v>
      </c>
      <c r="P1107" s="38" t="s">
        <v>293</v>
      </c>
      <c r="Q1107" s="38" t="s">
        <v>954</v>
      </c>
      <c r="R1107" s="38" t="s">
        <v>295</v>
      </c>
      <c r="S1107" s="38" t="s">
        <v>39</v>
      </c>
      <c r="T1107" s="38" t="s">
        <v>40</v>
      </c>
      <c r="U1107" s="38" t="s">
        <v>18</v>
      </c>
      <c r="V1107" s="38" t="s">
        <v>579</v>
      </c>
      <c r="W1107" s="39" t="s">
        <v>59</v>
      </c>
      <c r="X1107" s="32">
        <v>72</v>
      </c>
    </row>
    <row r="1108" spans="6:24" x14ac:dyDescent="0.15">
      <c r="F1108" s="37" t="s">
        <v>13</v>
      </c>
      <c r="G1108" s="38" t="s">
        <v>210</v>
      </c>
      <c r="H1108" s="38" t="s">
        <v>211</v>
      </c>
      <c r="I1108" s="38" t="s">
        <v>212</v>
      </c>
      <c r="J1108" s="38" t="s">
        <v>213</v>
      </c>
      <c r="K1108" s="38" t="s">
        <v>139</v>
      </c>
      <c r="L1108" s="38" t="s">
        <v>214</v>
      </c>
      <c r="M1108" s="38" t="s">
        <v>215</v>
      </c>
      <c r="N1108" s="38" t="s">
        <v>381</v>
      </c>
      <c r="O1108" s="38" t="s">
        <v>382</v>
      </c>
      <c r="P1108" s="38" t="s">
        <v>533</v>
      </c>
      <c r="Q1108" s="38" t="s">
        <v>955</v>
      </c>
      <c r="R1108" s="38" t="s">
        <v>330</v>
      </c>
      <c r="S1108" s="38" t="s">
        <v>27</v>
      </c>
      <c r="T1108" s="38" t="s">
        <v>28</v>
      </c>
      <c r="U1108" s="38" t="s">
        <v>18</v>
      </c>
      <c r="V1108" s="38" t="s">
        <v>579</v>
      </c>
      <c r="W1108" s="39" t="s">
        <v>96</v>
      </c>
      <c r="X1108" s="32">
        <v>-10</v>
      </c>
    </row>
    <row r="1109" spans="6:24" x14ac:dyDescent="0.15">
      <c r="F1109" s="37" t="s">
        <v>13</v>
      </c>
      <c r="G1109" s="38" t="s">
        <v>210</v>
      </c>
      <c r="H1109" s="38" t="s">
        <v>211</v>
      </c>
      <c r="I1109" s="38" t="s">
        <v>212</v>
      </c>
      <c r="J1109" s="38" t="s">
        <v>213</v>
      </c>
      <c r="K1109" s="38" t="s">
        <v>139</v>
      </c>
      <c r="L1109" s="38" t="s">
        <v>214</v>
      </c>
      <c r="M1109" s="38" t="s">
        <v>215</v>
      </c>
      <c r="N1109" s="38" t="s">
        <v>381</v>
      </c>
      <c r="O1109" s="38" t="s">
        <v>382</v>
      </c>
      <c r="P1109" s="38" t="s">
        <v>315</v>
      </c>
      <c r="Q1109" s="38" t="s">
        <v>956</v>
      </c>
      <c r="R1109" s="38" t="s">
        <v>312</v>
      </c>
      <c r="S1109" s="38" t="s">
        <v>216</v>
      </c>
      <c r="T1109" s="38" t="s">
        <v>217</v>
      </c>
      <c r="U1109" s="38" t="s">
        <v>18</v>
      </c>
      <c r="V1109" s="38" t="s">
        <v>247</v>
      </c>
      <c r="W1109" s="39" t="s">
        <v>59</v>
      </c>
      <c r="X1109" s="31">
        <v>3</v>
      </c>
    </row>
    <row r="1110" spans="6:24" x14ac:dyDescent="0.15">
      <c r="F1110" s="37" t="s">
        <v>13</v>
      </c>
      <c r="G1110" s="38" t="s">
        <v>210</v>
      </c>
      <c r="H1110" s="38" t="s">
        <v>211</v>
      </c>
      <c r="I1110" s="38" t="s">
        <v>212</v>
      </c>
      <c r="J1110" s="38" t="s">
        <v>213</v>
      </c>
      <c r="K1110" s="38" t="s">
        <v>139</v>
      </c>
      <c r="L1110" s="38" t="s">
        <v>214</v>
      </c>
      <c r="M1110" s="38" t="s">
        <v>215</v>
      </c>
      <c r="N1110" s="38" t="s">
        <v>381</v>
      </c>
      <c r="O1110" s="38" t="s">
        <v>382</v>
      </c>
      <c r="P1110" s="38" t="s">
        <v>315</v>
      </c>
      <c r="Q1110" s="38" t="s">
        <v>956</v>
      </c>
      <c r="R1110" s="38" t="s">
        <v>304</v>
      </c>
      <c r="S1110" s="38" t="s">
        <v>23</v>
      </c>
      <c r="T1110" s="38" t="s">
        <v>24</v>
      </c>
      <c r="U1110" s="38" t="s">
        <v>18</v>
      </c>
      <c r="V1110" s="38" t="s">
        <v>247</v>
      </c>
      <c r="W1110" s="39" t="s">
        <v>59</v>
      </c>
      <c r="X1110" s="31">
        <v>9</v>
      </c>
    </row>
    <row r="1111" spans="6:24" x14ac:dyDescent="0.15">
      <c r="F1111" s="37" t="s">
        <v>13</v>
      </c>
      <c r="G1111" s="38" t="s">
        <v>210</v>
      </c>
      <c r="H1111" s="38" t="s">
        <v>211</v>
      </c>
      <c r="I1111" s="38" t="s">
        <v>212</v>
      </c>
      <c r="J1111" s="38" t="s">
        <v>213</v>
      </c>
      <c r="K1111" s="38" t="s">
        <v>139</v>
      </c>
      <c r="L1111" s="38" t="s">
        <v>214</v>
      </c>
      <c r="M1111" s="38" t="s">
        <v>215</v>
      </c>
      <c r="N1111" s="38" t="s">
        <v>381</v>
      </c>
      <c r="O1111" s="38" t="s">
        <v>382</v>
      </c>
      <c r="P1111" s="38" t="s">
        <v>315</v>
      </c>
      <c r="Q1111" s="38" t="s">
        <v>956</v>
      </c>
      <c r="R1111" s="38" t="s">
        <v>299</v>
      </c>
      <c r="S1111" s="38" t="s">
        <v>29</v>
      </c>
      <c r="T1111" s="38" t="s">
        <v>30</v>
      </c>
      <c r="U1111" s="38" t="s">
        <v>18</v>
      </c>
      <c r="V1111" s="38" t="s">
        <v>247</v>
      </c>
      <c r="W1111" s="39" t="s">
        <v>59</v>
      </c>
      <c r="X1111" s="33">
        <v>20</v>
      </c>
    </row>
    <row r="1112" spans="6:24" x14ac:dyDescent="0.15">
      <c r="F1112" s="37" t="s">
        <v>13</v>
      </c>
      <c r="G1112" s="38" t="s">
        <v>210</v>
      </c>
      <c r="H1112" s="38" t="s">
        <v>211</v>
      </c>
      <c r="I1112" s="38" t="s">
        <v>212</v>
      </c>
      <c r="J1112" s="38" t="s">
        <v>213</v>
      </c>
      <c r="K1112" s="38" t="s">
        <v>139</v>
      </c>
      <c r="L1112" s="38" t="s">
        <v>214</v>
      </c>
      <c r="M1112" s="38" t="s">
        <v>215</v>
      </c>
      <c r="N1112" s="38" t="s">
        <v>381</v>
      </c>
      <c r="O1112" s="38" t="s">
        <v>382</v>
      </c>
      <c r="P1112" s="38" t="s">
        <v>315</v>
      </c>
      <c r="Q1112" s="38" t="s">
        <v>956</v>
      </c>
      <c r="R1112" s="38" t="s">
        <v>306</v>
      </c>
      <c r="S1112" s="38" t="s">
        <v>60</v>
      </c>
      <c r="T1112" s="38" t="s">
        <v>61</v>
      </c>
      <c r="U1112" s="38" t="s">
        <v>18</v>
      </c>
      <c r="V1112" s="38" t="s">
        <v>247</v>
      </c>
      <c r="W1112" s="39" t="s">
        <v>59</v>
      </c>
      <c r="X1112" s="31">
        <v>5</v>
      </c>
    </row>
    <row r="1113" spans="6:24" x14ac:dyDescent="0.15">
      <c r="F1113" s="37" t="s">
        <v>13</v>
      </c>
      <c r="G1113" s="38" t="s">
        <v>210</v>
      </c>
      <c r="H1113" s="38" t="s">
        <v>211</v>
      </c>
      <c r="I1113" s="38" t="s">
        <v>212</v>
      </c>
      <c r="J1113" s="38" t="s">
        <v>213</v>
      </c>
      <c r="K1113" s="38" t="s">
        <v>139</v>
      </c>
      <c r="L1113" s="38" t="s">
        <v>214</v>
      </c>
      <c r="M1113" s="38" t="s">
        <v>215</v>
      </c>
      <c r="N1113" s="38" t="s">
        <v>381</v>
      </c>
      <c r="O1113" s="38" t="s">
        <v>382</v>
      </c>
      <c r="P1113" s="38" t="s">
        <v>315</v>
      </c>
      <c r="Q1113" s="38" t="s">
        <v>957</v>
      </c>
      <c r="R1113" s="38" t="s">
        <v>353</v>
      </c>
      <c r="S1113" s="38" t="s">
        <v>48</v>
      </c>
      <c r="T1113" s="38" t="s">
        <v>49</v>
      </c>
      <c r="U1113" s="38" t="s">
        <v>18</v>
      </c>
      <c r="V1113" s="38" t="s">
        <v>958</v>
      </c>
      <c r="W1113" s="39" t="s">
        <v>59</v>
      </c>
      <c r="X1113" s="32">
        <v>6</v>
      </c>
    </row>
    <row r="1114" spans="6:24" x14ac:dyDescent="0.15">
      <c r="F1114" s="37" t="s">
        <v>13</v>
      </c>
      <c r="G1114" s="38" t="s">
        <v>210</v>
      </c>
      <c r="H1114" s="38" t="s">
        <v>211</v>
      </c>
      <c r="I1114" s="38" t="s">
        <v>212</v>
      </c>
      <c r="J1114" s="38" t="s">
        <v>213</v>
      </c>
      <c r="K1114" s="38" t="s">
        <v>139</v>
      </c>
      <c r="L1114" s="38" t="s">
        <v>214</v>
      </c>
      <c r="M1114" s="38" t="s">
        <v>215</v>
      </c>
      <c r="N1114" s="38" t="s">
        <v>381</v>
      </c>
      <c r="O1114" s="38" t="s">
        <v>382</v>
      </c>
      <c r="P1114" s="38" t="s">
        <v>315</v>
      </c>
      <c r="Q1114" s="38" t="s">
        <v>957</v>
      </c>
      <c r="R1114" s="38" t="s">
        <v>295</v>
      </c>
      <c r="S1114" s="38" t="s">
        <v>39</v>
      </c>
      <c r="T1114" s="38" t="s">
        <v>40</v>
      </c>
      <c r="U1114" s="38" t="s">
        <v>18</v>
      </c>
      <c r="V1114" s="38" t="s">
        <v>958</v>
      </c>
      <c r="W1114" s="39" t="s">
        <v>59</v>
      </c>
      <c r="X1114" s="32">
        <v>24</v>
      </c>
    </row>
    <row r="1115" spans="6:24" x14ac:dyDescent="0.15">
      <c r="F1115" s="37" t="s">
        <v>13</v>
      </c>
      <c r="G1115" s="38" t="s">
        <v>210</v>
      </c>
      <c r="H1115" s="38" t="s">
        <v>211</v>
      </c>
      <c r="I1115" s="38" t="s">
        <v>212</v>
      </c>
      <c r="J1115" s="38" t="s">
        <v>213</v>
      </c>
      <c r="K1115" s="38" t="s">
        <v>139</v>
      </c>
      <c r="L1115" s="38" t="s">
        <v>214</v>
      </c>
      <c r="M1115" s="38" t="s">
        <v>215</v>
      </c>
      <c r="N1115" s="38" t="s">
        <v>381</v>
      </c>
      <c r="O1115" s="38" t="s">
        <v>382</v>
      </c>
      <c r="P1115" s="38" t="s">
        <v>315</v>
      </c>
      <c r="Q1115" s="38" t="s">
        <v>959</v>
      </c>
      <c r="R1115" s="38" t="s">
        <v>353</v>
      </c>
      <c r="S1115" s="38" t="s">
        <v>48</v>
      </c>
      <c r="T1115" s="38" t="s">
        <v>49</v>
      </c>
      <c r="U1115" s="38" t="s">
        <v>18</v>
      </c>
      <c r="V1115" s="38" t="s">
        <v>764</v>
      </c>
      <c r="W1115" s="39" t="s">
        <v>59</v>
      </c>
      <c r="X1115" s="32">
        <v>6</v>
      </c>
    </row>
    <row r="1116" spans="6:24" x14ac:dyDescent="0.15">
      <c r="F1116" s="37" t="s">
        <v>13</v>
      </c>
      <c r="G1116" s="38" t="s">
        <v>210</v>
      </c>
      <c r="H1116" s="38" t="s">
        <v>211</v>
      </c>
      <c r="I1116" s="38" t="s">
        <v>212</v>
      </c>
      <c r="J1116" s="38" t="s">
        <v>213</v>
      </c>
      <c r="K1116" s="38" t="s">
        <v>139</v>
      </c>
      <c r="L1116" s="38" t="s">
        <v>214</v>
      </c>
      <c r="M1116" s="38" t="s">
        <v>215</v>
      </c>
      <c r="N1116" s="38" t="s">
        <v>381</v>
      </c>
      <c r="O1116" s="38" t="s">
        <v>382</v>
      </c>
      <c r="P1116" s="38" t="s">
        <v>315</v>
      </c>
      <c r="Q1116" s="38" t="s">
        <v>960</v>
      </c>
      <c r="R1116" s="38" t="s">
        <v>299</v>
      </c>
      <c r="S1116" s="38" t="s">
        <v>29</v>
      </c>
      <c r="T1116" s="38" t="s">
        <v>30</v>
      </c>
      <c r="U1116" s="38" t="s">
        <v>18</v>
      </c>
      <c r="V1116" s="38" t="s">
        <v>270</v>
      </c>
      <c r="W1116" s="39" t="s">
        <v>59</v>
      </c>
      <c r="X1116" s="33">
        <v>20</v>
      </c>
    </row>
    <row r="1117" spans="6:24" x14ac:dyDescent="0.15">
      <c r="F1117" s="37" t="s">
        <v>13</v>
      </c>
      <c r="G1117" s="38" t="s">
        <v>210</v>
      </c>
      <c r="H1117" s="38" t="s">
        <v>211</v>
      </c>
      <c r="I1117" s="38" t="s">
        <v>212</v>
      </c>
      <c r="J1117" s="38" t="s">
        <v>213</v>
      </c>
      <c r="K1117" s="38" t="s">
        <v>139</v>
      </c>
      <c r="L1117" s="38" t="s">
        <v>214</v>
      </c>
      <c r="M1117" s="38" t="s">
        <v>215</v>
      </c>
      <c r="N1117" s="38" t="s">
        <v>381</v>
      </c>
      <c r="O1117" s="38" t="s">
        <v>382</v>
      </c>
      <c r="P1117" s="38" t="s">
        <v>315</v>
      </c>
      <c r="Q1117" s="38" t="s">
        <v>960</v>
      </c>
      <c r="R1117" s="38" t="s">
        <v>306</v>
      </c>
      <c r="S1117" s="38" t="s">
        <v>60</v>
      </c>
      <c r="T1117" s="38" t="s">
        <v>61</v>
      </c>
      <c r="U1117" s="38" t="s">
        <v>18</v>
      </c>
      <c r="V1117" s="38" t="s">
        <v>270</v>
      </c>
      <c r="W1117" s="39" t="s">
        <v>59</v>
      </c>
      <c r="X1117" s="31">
        <v>5</v>
      </c>
    </row>
    <row r="1118" spans="6:24" x14ac:dyDescent="0.15">
      <c r="F1118" s="37" t="s">
        <v>13</v>
      </c>
      <c r="G1118" s="38" t="s">
        <v>210</v>
      </c>
      <c r="H1118" s="38" t="s">
        <v>211</v>
      </c>
      <c r="I1118" s="38" t="s">
        <v>212</v>
      </c>
      <c r="J1118" s="38" t="s">
        <v>213</v>
      </c>
      <c r="K1118" s="38" t="s">
        <v>139</v>
      </c>
      <c r="L1118" s="38" t="s">
        <v>214</v>
      </c>
      <c r="M1118" s="38" t="s">
        <v>215</v>
      </c>
      <c r="N1118" s="38" t="s">
        <v>381</v>
      </c>
      <c r="O1118" s="38" t="s">
        <v>382</v>
      </c>
      <c r="P1118" s="38" t="s">
        <v>315</v>
      </c>
      <c r="Q1118" s="38" t="s">
        <v>961</v>
      </c>
      <c r="R1118" s="38" t="s">
        <v>353</v>
      </c>
      <c r="S1118" s="38" t="s">
        <v>48</v>
      </c>
      <c r="T1118" s="38" t="s">
        <v>49</v>
      </c>
      <c r="U1118" s="38" t="s">
        <v>18</v>
      </c>
      <c r="V1118" s="38" t="s">
        <v>835</v>
      </c>
      <c r="W1118" s="39" t="s">
        <v>59</v>
      </c>
      <c r="X1118" s="32">
        <v>6</v>
      </c>
    </row>
    <row r="1119" spans="6:24" x14ac:dyDescent="0.15">
      <c r="F1119" s="37" t="s">
        <v>13</v>
      </c>
      <c r="G1119" s="38" t="s">
        <v>210</v>
      </c>
      <c r="H1119" s="38" t="s">
        <v>211</v>
      </c>
      <c r="I1119" s="38" t="s">
        <v>212</v>
      </c>
      <c r="J1119" s="38" t="s">
        <v>213</v>
      </c>
      <c r="K1119" s="38" t="s">
        <v>139</v>
      </c>
      <c r="L1119" s="38" t="s">
        <v>214</v>
      </c>
      <c r="M1119" s="38" t="s">
        <v>215</v>
      </c>
      <c r="N1119" s="38" t="s">
        <v>381</v>
      </c>
      <c r="O1119" s="38" t="s">
        <v>382</v>
      </c>
      <c r="P1119" s="38" t="s">
        <v>315</v>
      </c>
      <c r="Q1119" s="38" t="s">
        <v>961</v>
      </c>
      <c r="R1119" s="38" t="s">
        <v>295</v>
      </c>
      <c r="S1119" s="38" t="s">
        <v>39</v>
      </c>
      <c r="T1119" s="38" t="s">
        <v>40</v>
      </c>
      <c r="U1119" s="38" t="s">
        <v>18</v>
      </c>
      <c r="V1119" s="38" t="s">
        <v>835</v>
      </c>
      <c r="W1119" s="39" t="s">
        <v>59</v>
      </c>
      <c r="X1119" s="32">
        <v>24</v>
      </c>
    </row>
    <row r="1120" spans="6:24" x14ac:dyDescent="0.15">
      <c r="F1120" s="37" t="s">
        <v>13</v>
      </c>
      <c r="G1120" s="38" t="s">
        <v>210</v>
      </c>
      <c r="H1120" s="38" t="s">
        <v>211</v>
      </c>
      <c r="I1120" s="38" t="s">
        <v>212</v>
      </c>
      <c r="J1120" s="38" t="s">
        <v>213</v>
      </c>
      <c r="K1120" s="38" t="s">
        <v>139</v>
      </c>
      <c r="L1120" s="38" t="s">
        <v>214</v>
      </c>
      <c r="M1120" s="38" t="s">
        <v>215</v>
      </c>
      <c r="N1120" s="38" t="s">
        <v>381</v>
      </c>
      <c r="O1120" s="38" t="s">
        <v>382</v>
      </c>
      <c r="P1120" s="38" t="s">
        <v>315</v>
      </c>
      <c r="Q1120" s="38" t="s">
        <v>962</v>
      </c>
      <c r="R1120" s="38" t="s">
        <v>306</v>
      </c>
      <c r="S1120" s="38" t="s">
        <v>60</v>
      </c>
      <c r="T1120" s="38" t="s">
        <v>61</v>
      </c>
      <c r="U1120" s="38" t="s">
        <v>18</v>
      </c>
      <c r="V1120" s="38" t="s">
        <v>808</v>
      </c>
      <c r="W1120" s="39" t="s">
        <v>59</v>
      </c>
      <c r="X1120" s="31">
        <v>5</v>
      </c>
    </row>
    <row r="1121" spans="6:24" x14ac:dyDescent="0.15">
      <c r="F1121" s="37" t="s">
        <v>13</v>
      </c>
      <c r="G1121" s="38" t="s">
        <v>210</v>
      </c>
      <c r="H1121" s="38" t="s">
        <v>211</v>
      </c>
      <c r="I1121" s="38" t="s">
        <v>212</v>
      </c>
      <c r="J1121" s="38" t="s">
        <v>213</v>
      </c>
      <c r="K1121" s="38" t="s">
        <v>139</v>
      </c>
      <c r="L1121" s="38" t="s">
        <v>214</v>
      </c>
      <c r="M1121" s="38" t="s">
        <v>215</v>
      </c>
      <c r="N1121" s="38" t="s">
        <v>381</v>
      </c>
      <c r="O1121" s="38" t="s">
        <v>382</v>
      </c>
      <c r="P1121" s="38" t="s">
        <v>315</v>
      </c>
      <c r="Q1121" s="38" t="s">
        <v>963</v>
      </c>
      <c r="R1121" s="38" t="s">
        <v>353</v>
      </c>
      <c r="S1121" s="38" t="s">
        <v>48</v>
      </c>
      <c r="T1121" s="38" t="s">
        <v>49</v>
      </c>
      <c r="U1121" s="38" t="s">
        <v>18</v>
      </c>
      <c r="V1121" s="38" t="s">
        <v>843</v>
      </c>
      <c r="W1121" s="39" t="s">
        <v>59</v>
      </c>
      <c r="X1121" s="32">
        <v>6</v>
      </c>
    </row>
    <row r="1122" spans="6:24" x14ac:dyDescent="0.15">
      <c r="F1122" s="37" t="s">
        <v>13</v>
      </c>
      <c r="G1122" s="38" t="s">
        <v>210</v>
      </c>
      <c r="H1122" s="38" t="s">
        <v>211</v>
      </c>
      <c r="I1122" s="38" t="s">
        <v>212</v>
      </c>
      <c r="J1122" s="38" t="s">
        <v>213</v>
      </c>
      <c r="K1122" s="38" t="s">
        <v>139</v>
      </c>
      <c r="L1122" s="38" t="s">
        <v>214</v>
      </c>
      <c r="M1122" s="38" t="s">
        <v>215</v>
      </c>
      <c r="N1122" s="38" t="s">
        <v>381</v>
      </c>
      <c r="O1122" s="38" t="s">
        <v>382</v>
      </c>
      <c r="P1122" s="38" t="s">
        <v>328</v>
      </c>
      <c r="Q1122" s="38" t="s">
        <v>964</v>
      </c>
      <c r="R1122" s="38" t="s">
        <v>330</v>
      </c>
      <c r="S1122" s="38" t="s">
        <v>27</v>
      </c>
      <c r="T1122" s="38" t="s">
        <v>28</v>
      </c>
      <c r="U1122" s="38" t="s">
        <v>18</v>
      </c>
      <c r="V1122" s="38" t="s">
        <v>520</v>
      </c>
      <c r="W1122" s="39" t="s">
        <v>59</v>
      </c>
      <c r="X1122" s="32">
        <v>8</v>
      </c>
    </row>
    <row r="1123" spans="6:24" x14ac:dyDescent="0.15">
      <c r="F1123" s="37" t="s">
        <v>13</v>
      </c>
      <c r="G1123" s="38" t="s">
        <v>210</v>
      </c>
      <c r="H1123" s="38" t="s">
        <v>211</v>
      </c>
      <c r="I1123" s="38" t="s">
        <v>212</v>
      </c>
      <c r="J1123" s="38" t="s">
        <v>213</v>
      </c>
      <c r="K1123" s="38" t="s">
        <v>139</v>
      </c>
      <c r="L1123" s="38" t="s">
        <v>214</v>
      </c>
      <c r="M1123" s="38" t="s">
        <v>215</v>
      </c>
      <c r="N1123" s="38" t="s">
        <v>381</v>
      </c>
      <c r="O1123" s="38" t="s">
        <v>382</v>
      </c>
      <c r="P1123" s="38" t="s">
        <v>328</v>
      </c>
      <c r="Q1123" s="38" t="s">
        <v>965</v>
      </c>
      <c r="R1123" s="38" t="s">
        <v>330</v>
      </c>
      <c r="S1123" s="38" t="s">
        <v>27</v>
      </c>
      <c r="T1123" s="38" t="s">
        <v>28</v>
      </c>
      <c r="U1123" s="38" t="s">
        <v>18</v>
      </c>
      <c r="V1123" s="38" t="s">
        <v>582</v>
      </c>
      <c r="W1123" s="39" t="s">
        <v>59</v>
      </c>
      <c r="X1123" s="32">
        <v>12</v>
      </c>
    </row>
    <row r="1124" spans="6:24" x14ac:dyDescent="0.15">
      <c r="F1124" s="37" t="s">
        <v>13</v>
      </c>
      <c r="G1124" s="38" t="s">
        <v>210</v>
      </c>
      <c r="H1124" s="38" t="s">
        <v>211</v>
      </c>
      <c r="I1124" s="38" t="s">
        <v>212</v>
      </c>
      <c r="J1124" s="38" t="s">
        <v>213</v>
      </c>
      <c r="K1124" s="38" t="s">
        <v>139</v>
      </c>
      <c r="L1124" s="38" t="s">
        <v>214</v>
      </c>
      <c r="M1124" s="38" t="s">
        <v>215</v>
      </c>
      <c r="N1124" s="38" t="s">
        <v>381</v>
      </c>
      <c r="O1124" s="38" t="s">
        <v>382</v>
      </c>
      <c r="P1124" s="38" t="s">
        <v>328</v>
      </c>
      <c r="Q1124" s="38" t="s">
        <v>965</v>
      </c>
      <c r="R1124" s="38" t="s">
        <v>332</v>
      </c>
      <c r="S1124" s="38" t="s">
        <v>35</v>
      </c>
      <c r="T1124" s="38" t="s">
        <v>36</v>
      </c>
      <c r="U1124" s="38" t="s">
        <v>18</v>
      </c>
      <c r="V1124" s="38" t="s">
        <v>582</v>
      </c>
      <c r="W1124" s="39" t="s">
        <v>59</v>
      </c>
      <c r="X1124" s="32">
        <v>7</v>
      </c>
    </row>
    <row r="1125" spans="6:24" x14ac:dyDescent="0.15">
      <c r="F1125" s="37" t="s">
        <v>13</v>
      </c>
      <c r="G1125" s="38" t="s">
        <v>210</v>
      </c>
      <c r="H1125" s="38" t="s">
        <v>211</v>
      </c>
      <c r="I1125" s="38" t="s">
        <v>212</v>
      </c>
      <c r="J1125" s="38" t="s">
        <v>213</v>
      </c>
      <c r="K1125" s="38" t="s">
        <v>139</v>
      </c>
      <c r="L1125" s="38" t="s">
        <v>214</v>
      </c>
      <c r="M1125" s="38" t="s">
        <v>215</v>
      </c>
      <c r="N1125" s="38" t="s">
        <v>381</v>
      </c>
      <c r="O1125" s="38" t="s">
        <v>382</v>
      </c>
      <c r="P1125" s="38" t="s">
        <v>328</v>
      </c>
      <c r="Q1125" s="38" t="s">
        <v>966</v>
      </c>
      <c r="R1125" s="38" t="s">
        <v>330</v>
      </c>
      <c r="S1125" s="38" t="s">
        <v>27</v>
      </c>
      <c r="T1125" s="38" t="s">
        <v>28</v>
      </c>
      <c r="U1125" s="38" t="s">
        <v>18</v>
      </c>
      <c r="V1125" s="38" t="s">
        <v>247</v>
      </c>
      <c r="W1125" s="39" t="s">
        <v>59</v>
      </c>
      <c r="X1125" s="32">
        <v>10</v>
      </c>
    </row>
    <row r="1126" spans="6:24" x14ac:dyDescent="0.15">
      <c r="F1126" s="37" t="s">
        <v>13</v>
      </c>
      <c r="G1126" s="38" t="s">
        <v>210</v>
      </c>
      <c r="H1126" s="38" t="s">
        <v>211</v>
      </c>
      <c r="I1126" s="38" t="s">
        <v>212</v>
      </c>
      <c r="J1126" s="38" t="s">
        <v>213</v>
      </c>
      <c r="K1126" s="38" t="s">
        <v>139</v>
      </c>
      <c r="L1126" s="38" t="s">
        <v>214</v>
      </c>
      <c r="M1126" s="38" t="s">
        <v>215</v>
      </c>
      <c r="N1126" s="38" t="s">
        <v>381</v>
      </c>
      <c r="O1126" s="38" t="s">
        <v>382</v>
      </c>
      <c r="P1126" s="38" t="s">
        <v>328</v>
      </c>
      <c r="Q1126" s="38" t="s">
        <v>967</v>
      </c>
      <c r="R1126" s="38" t="s">
        <v>332</v>
      </c>
      <c r="S1126" s="38" t="s">
        <v>35</v>
      </c>
      <c r="T1126" s="38" t="s">
        <v>36</v>
      </c>
      <c r="U1126" s="38" t="s">
        <v>18</v>
      </c>
      <c r="V1126" s="38" t="s">
        <v>958</v>
      </c>
      <c r="W1126" s="39" t="s">
        <v>59</v>
      </c>
      <c r="X1126" s="32">
        <v>7</v>
      </c>
    </row>
    <row r="1127" spans="6:24" x14ac:dyDescent="0.15">
      <c r="F1127" s="37" t="s">
        <v>13</v>
      </c>
      <c r="G1127" s="38" t="s">
        <v>210</v>
      </c>
      <c r="H1127" s="38" t="s">
        <v>211</v>
      </c>
      <c r="I1127" s="38" t="s">
        <v>212</v>
      </c>
      <c r="J1127" s="38" t="s">
        <v>213</v>
      </c>
      <c r="K1127" s="38" t="s">
        <v>139</v>
      </c>
      <c r="L1127" s="38" t="s">
        <v>214</v>
      </c>
      <c r="M1127" s="38" t="s">
        <v>215</v>
      </c>
      <c r="N1127" s="38" t="s">
        <v>381</v>
      </c>
      <c r="O1127" s="38" t="s">
        <v>382</v>
      </c>
      <c r="P1127" s="38" t="s">
        <v>328</v>
      </c>
      <c r="Q1127" s="38" t="s">
        <v>968</v>
      </c>
      <c r="R1127" s="38" t="s">
        <v>330</v>
      </c>
      <c r="S1127" s="38" t="s">
        <v>27</v>
      </c>
      <c r="T1127" s="38" t="s">
        <v>28</v>
      </c>
      <c r="U1127" s="38" t="s">
        <v>18</v>
      </c>
      <c r="V1127" s="38" t="s">
        <v>282</v>
      </c>
      <c r="W1127" s="39" t="s">
        <v>59</v>
      </c>
      <c r="X1127" s="32">
        <v>26</v>
      </c>
    </row>
    <row r="1128" spans="6:24" x14ac:dyDescent="0.15">
      <c r="F1128" s="37" t="s">
        <v>13</v>
      </c>
      <c r="G1128" s="38" t="s">
        <v>210</v>
      </c>
      <c r="H1128" s="38" t="s">
        <v>211</v>
      </c>
      <c r="I1128" s="38" t="s">
        <v>212</v>
      </c>
      <c r="J1128" s="38" t="s">
        <v>213</v>
      </c>
      <c r="K1128" s="38" t="s">
        <v>139</v>
      </c>
      <c r="L1128" s="38" t="s">
        <v>214</v>
      </c>
      <c r="M1128" s="38" t="s">
        <v>215</v>
      </c>
      <c r="N1128" s="38" t="s">
        <v>381</v>
      </c>
      <c r="O1128" s="38" t="s">
        <v>382</v>
      </c>
      <c r="P1128" s="38" t="s">
        <v>328</v>
      </c>
      <c r="Q1128" s="38" t="s">
        <v>969</v>
      </c>
      <c r="R1128" s="38" t="s">
        <v>330</v>
      </c>
      <c r="S1128" s="38" t="s">
        <v>27</v>
      </c>
      <c r="T1128" s="38" t="s">
        <v>28</v>
      </c>
      <c r="U1128" s="38" t="s">
        <v>18</v>
      </c>
      <c r="V1128" s="38" t="s">
        <v>764</v>
      </c>
      <c r="W1128" s="39" t="s">
        <v>59</v>
      </c>
      <c r="X1128" s="32">
        <v>12</v>
      </c>
    </row>
    <row r="1129" spans="6:24" x14ac:dyDescent="0.15">
      <c r="F1129" s="37" t="s">
        <v>13</v>
      </c>
      <c r="G1129" s="38" t="s">
        <v>210</v>
      </c>
      <c r="H1129" s="38" t="s">
        <v>211</v>
      </c>
      <c r="I1129" s="38" t="s">
        <v>212</v>
      </c>
      <c r="J1129" s="38" t="s">
        <v>213</v>
      </c>
      <c r="K1129" s="38" t="s">
        <v>139</v>
      </c>
      <c r="L1129" s="38" t="s">
        <v>214</v>
      </c>
      <c r="M1129" s="38" t="s">
        <v>215</v>
      </c>
      <c r="N1129" s="38" t="s">
        <v>381</v>
      </c>
      <c r="O1129" s="38" t="s">
        <v>382</v>
      </c>
      <c r="P1129" s="38" t="s">
        <v>328</v>
      </c>
      <c r="Q1129" s="38" t="s">
        <v>969</v>
      </c>
      <c r="R1129" s="38" t="s">
        <v>332</v>
      </c>
      <c r="S1129" s="38" t="s">
        <v>35</v>
      </c>
      <c r="T1129" s="38" t="s">
        <v>36</v>
      </c>
      <c r="U1129" s="38" t="s">
        <v>18</v>
      </c>
      <c r="V1129" s="38" t="s">
        <v>764</v>
      </c>
      <c r="W1129" s="39" t="s">
        <v>59</v>
      </c>
      <c r="X1129" s="32">
        <v>7</v>
      </c>
    </row>
    <row r="1130" spans="6:24" x14ac:dyDescent="0.15">
      <c r="F1130" s="37" t="s">
        <v>13</v>
      </c>
      <c r="G1130" s="38" t="s">
        <v>210</v>
      </c>
      <c r="H1130" s="38" t="s">
        <v>211</v>
      </c>
      <c r="I1130" s="38" t="s">
        <v>212</v>
      </c>
      <c r="J1130" s="38" t="s">
        <v>213</v>
      </c>
      <c r="K1130" s="38" t="s">
        <v>139</v>
      </c>
      <c r="L1130" s="38" t="s">
        <v>214</v>
      </c>
      <c r="M1130" s="38" t="s">
        <v>215</v>
      </c>
      <c r="N1130" s="38" t="s">
        <v>381</v>
      </c>
      <c r="O1130" s="38" t="s">
        <v>382</v>
      </c>
      <c r="P1130" s="38" t="s">
        <v>328</v>
      </c>
      <c r="Q1130" s="38" t="s">
        <v>970</v>
      </c>
      <c r="R1130" s="38" t="s">
        <v>330</v>
      </c>
      <c r="S1130" s="38" t="s">
        <v>27</v>
      </c>
      <c r="T1130" s="38" t="s">
        <v>28</v>
      </c>
      <c r="U1130" s="38" t="s">
        <v>18</v>
      </c>
      <c r="V1130" s="38" t="s">
        <v>270</v>
      </c>
      <c r="W1130" s="39" t="s">
        <v>59</v>
      </c>
      <c r="X1130" s="32">
        <v>18</v>
      </c>
    </row>
    <row r="1131" spans="6:24" x14ac:dyDescent="0.15">
      <c r="F1131" s="37" t="s">
        <v>13</v>
      </c>
      <c r="G1131" s="38" t="s">
        <v>210</v>
      </c>
      <c r="H1131" s="38" t="s">
        <v>211</v>
      </c>
      <c r="I1131" s="38" t="s">
        <v>212</v>
      </c>
      <c r="J1131" s="38" t="s">
        <v>213</v>
      </c>
      <c r="K1131" s="38" t="s">
        <v>139</v>
      </c>
      <c r="L1131" s="38" t="s">
        <v>214</v>
      </c>
      <c r="M1131" s="38" t="s">
        <v>215</v>
      </c>
      <c r="N1131" s="38" t="s">
        <v>381</v>
      </c>
      <c r="O1131" s="38" t="s">
        <v>382</v>
      </c>
      <c r="P1131" s="38" t="s">
        <v>328</v>
      </c>
      <c r="Q1131" s="38" t="s">
        <v>971</v>
      </c>
      <c r="R1131" s="38" t="s">
        <v>330</v>
      </c>
      <c r="S1131" s="38" t="s">
        <v>27</v>
      </c>
      <c r="T1131" s="38" t="s">
        <v>28</v>
      </c>
      <c r="U1131" s="38" t="s">
        <v>18</v>
      </c>
      <c r="V1131" s="38" t="s">
        <v>262</v>
      </c>
      <c r="W1131" s="39" t="s">
        <v>59</v>
      </c>
      <c r="X1131" s="32">
        <v>8</v>
      </c>
    </row>
    <row r="1132" spans="6:24" x14ac:dyDescent="0.15">
      <c r="F1132" s="37" t="s">
        <v>13</v>
      </c>
      <c r="G1132" s="38" t="s">
        <v>210</v>
      </c>
      <c r="H1132" s="38" t="s">
        <v>211</v>
      </c>
      <c r="I1132" s="38" t="s">
        <v>212</v>
      </c>
      <c r="J1132" s="38" t="s">
        <v>213</v>
      </c>
      <c r="K1132" s="38" t="s">
        <v>139</v>
      </c>
      <c r="L1132" s="38" t="s">
        <v>214</v>
      </c>
      <c r="M1132" s="38" t="s">
        <v>215</v>
      </c>
      <c r="N1132" s="38" t="s">
        <v>381</v>
      </c>
      <c r="O1132" s="38" t="s">
        <v>382</v>
      </c>
      <c r="P1132" s="38" t="s">
        <v>328</v>
      </c>
      <c r="Q1132" s="38" t="s">
        <v>971</v>
      </c>
      <c r="R1132" s="38" t="s">
        <v>332</v>
      </c>
      <c r="S1132" s="38" t="s">
        <v>35</v>
      </c>
      <c r="T1132" s="38" t="s">
        <v>36</v>
      </c>
      <c r="U1132" s="38" t="s">
        <v>18</v>
      </c>
      <c r="V1132" s="38" t="s">
        <v>262</v>
      </c>
      <c r="W1132" s="39" t="s">
        <v>59</v>
      </c>
      <c r="X1132" s="32">
        <v>7</v>
      </c>
    </row>
    <row r="1133" spans="6:24" x14ac:dyDescent="0.15">
      <c r="F1133" s="37" t="s">
        <v>13</v>
      </c>
      <c r="G1133" s="38" t="s">
        <v>210</v>
      </c>
      <c r="H1133" s="38" t="s">
        <v>211</v>
      </c>
      <c r="I1133" s="38" t="s">
        <v>212</v>
      </c>
      <c r="J1133" s="38" t="s">
        <v>213</v>
      </c>
      <c r="K1133" s="38" t="s">
        <v>139</v>
      </c>
      <c r="L1133" s="38" t="s">
        <v>214</v>
      </c>
      <c r="M1133" s="38" t="s">
        <v>215</v>
      </c>
      <c r="N1133" s="38" t="s">
        <v>381</v>
      </c>
      <c r="O1133" s="38" t="s">
        <v>382</v>
      </c>
      <c r="P1133" s="38" t="s">
        <v>328</v>
      </c>
      <c r="Q1133" s="38" t="s">
        <v>972</v>
      </c>
      <c r="R1133" s="38" t="s">
        <v>330</v>
      </c>
      <c r="S1133" s="38" t="s">
        <v>27</v>
      </c>
      <c r="T1133" s="38" t="s">
        <v>28</v>
      </c>
      <c r="U1133" s="38" t="s">
        <v>18</v>
      </c>
      <c r="V1133" s="38" t="s">
        <v>625</v>
      </c>
      <c r="W1133" s="39" t="s">
        <v>59</v>
      </c>
      <c r="X1133" s="32">
        <v>6</v>
      </c>
    </row>
    <row r="1134" spans="6:24" x14ac:dyDescent="0.15">
      <c r="F1134" s="37" t="s">
        <v>13</v>
      </c>
      <c r="G1134" s="38" t="s">
        <v>210</v>
      </c>
      <c r="H1134" s="38" t="s">
        <v>211</v>
      </c>
      <c r="I1134" s="38" t="s">
        <v>212</v>
      </c>
      <c r="J1134" s="38" t="s">
        <v>213</v>
      </c>
      <c r="K1134" s="38" t="s">
        <v>139</v>
      </c>
      <c r="L1134" s="38" t="s">
        <v>214</v>
      </c>
      <c r="M1134" s="38" t="s">
        <v>215</v>
      </c>
      <c r="N1134" s="38" t="s">
        <v>381</v>
      </c>
      <c r="O1134" s="38" t="s">
        <v>382</v>
      </c>
      <c r="P1134" s="38" t="s">
        <v>328</v>
      </c>
      <c r="Q1134" s="38" t="s">
        <v>973</v>
      </c>
      <c r="R1134" s="38" t="s">
        <v>330</v>
      </c>
      <c r="S1134" s="38" t="s">
        <v>27</v>
      </c>
      <c r="T1134" s="38" t="s">
        <v>28</v>
      </c>
      <c r="U1134" s="38" t="s">
        <v>18</v>
      </c>
      <c r="V1134" s="38" t="s">
        <v>835</v>
      </c>
      <c r="W1134" s="39" t="s">
        <v>59</v>
      </c>
      <c r="X1134" s="32">
        <v>6</v>
      </c>
    </row>
    <row r="1135" spans="6:24" x14ac:dyDescent="0.15">
      <c r="F1135" s="37" t="s">
        <v>13</v>
      </c>
      <c r="G1135" s="38" t="s">
        <v>210</v>
      </c>
      <c r="H1135" s="38" t="s">
        <v>211</v>
      </c>
      <c r="I1135" s="38" t="s">
        <v>212</v>
      </c>
      <c r="J1135" s="38" t="s">
        <v>213</v>
      </c>
      <c r="K1135" s="38" t="s">
        <v>139</v>
      </c>
      <c r="L1135" s="38" t="s">
        <v>214</v>
      </c>
      <c r="M1135" s="38" t="s">
        <v>215</v>
      </c>
      <c r="N1135" s="38" t="s">
        <v>381</v>
      </c>
      <c r="O1135" s="38" t="s">
        <v>382</v>
      </c>
      <c r="P1135" s="38" t="s">
        <v>328</v>
      </c>
      <c r="Q1135" s="38" t="s">
        <v>973</v>
      </c>
      <c r="R1135" s="38" t="s">
        <v>332</v>
      </c>
      <c r="S1135" s="38" t="s">
        <v>35</v>
      </c>
      <c r="T1135" s="38" t="s">
        <v>36</v>
      </c>
      <c r="U1135" s="38" t="s">
        <v>18</v>
      </c>
      <c r="V1135" s="38" t="s">
        <v>835</v>
      </c>
      <c r="W1135" s="39" t="s">
        <v>59</v>
      </c>
      <c r="X1135" s="32">
        <v>7</v>
      </c>
    </row>
    <row r="1136" spans="6:24" x14ac:dyDescent="0.15">
      <c r="F1136" s="37" t="s">
        <v>13</v>
      </c>
      <c r="G1136" s="38" t="s">
        <v>210</v>
      </c>
      <c r="H1136" s="38" t="s">
        <v>211</v>
      </c>
      <c r="I1136" s="38" t="s">
        <v>212</v>
      </c>
      <c r="J1136" s="38" t="s">
        <v>213</v>
      </c>
      <c r="K1136" s="38" t="s">
        <v>139</v>
      </c>
      <c r="L1136" s="38" t="s">
        <v>214</v>
      </c>
      <c r="M1136" s="38" t="s">
        <v>215</v>
      </c>
      <c r="N1136" s="38" t="s">
        <v>381</v>
      </c>
      <c r="O1136" s="38" t="s">
        <v>382</v>
      </c>
      <c r="P1136" s="38" t="s">
        <v>328</v>
      </c>
      <c r="Q1136" s="38" t="s">
        <v>974</v>
      </c>
      <c r="R1136" s="38" t="s">
        <v>330</v>
      </c>
      <c r="S1136" s="38" t="s">
        <v>27</v>
      </c>
      <c r="T1136" s="38" t="s">
        <v>28</v>
      </c>
      <c r="U1136" s="38" t="s">
        <v>18</v>
      </c>
      <c r="V1136" s="38" t="s">
        <v>808</v>
      </c>
      <c r="W1136" s="39" t="s">
        <v>59</v>
      </c>
      <c r="X1136" s="32">
        <v>9</v>
      </c>
    </row>
    <row r="1137" spans="6:24" x14ac:dyDescent="0.15">
      <c r="F1137" s="37" t="s">
        <v>13</v>
      </c>
      <c r="G1137" s="38" t="s">
        <v>210</v>
      </c>
      <c r="H1137" s="38" t="s">
        <v>211</v>
      </c>
      <c r="I1137" s="38" t="s">
        <v>212</v>
      </c>
      <c r="J1137" s="38" t="s">
        <v>213</v>
      </c>
      <c r="K1137" s="38" t="s">
        <v>139</v>
      </c>
      <c r="L1137" s="38" t="s">
        <v>214</v>
      </c>
      <c r="M1137" s="38" t="s">
        <v>215</v>
      </c>
      <c r="N1137" s="38" t="s">
        <v>381</v>
      </c>
      <c r="O1137" s="38" t="s">
        <v>382</v>
      </c>
      <c r="P1137" s="38" t="s">
        <v>328</v>
      </c>
      <c r="Q1137" s="38" t="s">
        <v>975</v>
      </c>
      <c r="R1137" s="38" t="s">
        <v>332</v>
      </c>
      <c r="S1137" s="38" t="s">
        <v>35</v>
      </c>
      <c r="T1137" s="38" t="s">
        <v>36</v>
      </c>
      <c r="U1137" s="38" t="s">
        <v>18</v>
      </c>
      <c r="V1137" s="38" t="s">
        <v>843</v>
      </c>
      <c r="W1137" s="39" t="s">
        <v>59</v>
      </c>
      <c r="X1137" s="32">
        <v>7</v>
      </c>
    </row>
    <row r="1138" spans="6:24" x14ac:dyDescent="0.15">
      <c r="F1138" s="37" t="s">
        <v>13</v>
      </c>
      <c r="G1138" s="38" t="s">
        <v>218</v>
      </c>
      <c r="H1138" s="38" t="s">
        <v>219</v>
      </c>
      <c r="I1138" s="38" t="s">
        <v>212</v>
      </c>
      <c r="J1138" s="38" t="s">
        <v>220</v>
      </c>
      <c r="K1138" s="38" t="s">
        <v>221</v>
      </c>
      <c r="L1138" s="38" t="s">
        <v>222</v>
      </c>
      <c r="M1138" s="38" t="s">
        <v>128</v>
      </c>
      <c r="N1138" s="38" t="s">
        <v>444</v>
      </c>
      <c r="O1138" s="38" t="s">
        <v>445</v>
      </c>
      <c r="P1138" s="38" t="s">
        <v>293</v>
      </c>
      <c r="Q1138" s="38" t="s">
        <v>976</v>
      </c>
      <c r="R1138" s="38" t="s">
        <v>295</v>
      </c>
      <c r="S1138" s="38" t="s">
        <v>39</v>
      </c>
      <c r="T1138" s="38" t="s">
        <v>40</v>
      </c>
      <c r="U1138" s="38" t="s">
        <v>18</v>
      </c>
      <c r="V1138" s="38" t="s">
        <v>797</v>
      </c>
      <c r="W1138" s="39" t="s">
        <v>59</v>
      </c>
      <c r="X1138" s="32">
        <v>120</v>
      </c>
    </row>
    <row r="1139" spans="6:24" x14ac:dyDescent="0.15">
      <c r="F1139" s="37" t="s">
        <v>13</v>
      </c>
      <c r="G1139" s="38" t="s">
        <v>218</v>
      </c>
      <c r="H1139" s="38" t="s">
        <v>219</v>
      </c>
      <c r="I1139" s="38" t="s">
        <v>212</v>
      </c>
      <c r="J1139" s="38" t="s">
        <v>220</v>
      </c>
      <c r="K1139" s="38" t="s">
        <v>221</v>
      </c>
      <c r="L1139" s="38" t="s">
        <v>222</v>
      </c>
      <c r="M1139" s="38" t="s">
        <v>128</v>
      </c>
      <c r="N1139" s="38" t="s">
        <v>444</v>
      </c>
      <c r="O1139" s="38" t="s">
        <v>445</v>
      </c>
      <c r="P1139" s="38" t="s">
        <v>315</v>
      </c>
      <c r="Q1139" s="38" t="s">
        <v>977</v>
      </c>
      <c r="R1139" s="38" t="s">
        <v>295</v>
      </c>
      <c r="S1139" s="38" t="s">
        <v>39</v>
      </c>
      <c r="T1139" s="38" t="s">
        <v>40</v>
      </c>
      <c r="U1139" s="38" t="s">
        <v>18</v>
      </c>
      <c r="V1139" s="38" t="s">
        <v>387</v>
      </c>
      <c r="W1139" s="39" t="s">
        <v>59</v>
      </c>
      <c r="X1139" s="32">
        <v>48</v>
      </c>
    </row>
    <row r="1140" spans="6:24" x14ac:dyDescent="0.15">
      <c r="F1140" s="37" t="s">
        <v>13</v>
      </c>
      <c r="G1140" s="38" t="s">
        <v>218</v>
      </c>
      <c r="H1140" s="38" t="s">
        <v>219</v>
      </c>
      <c r="I1140" s="38" t="s">
        <v>212</v>
      </c>
      <c r="J1140" s="38" t="s">
        <v>220</v>
      </c>
      <c r="K1140" s="38" t="s">
        <v>221</v>
      </c>
      <c r="L1140" s="38" t="s">
        <v>222</v>
      </c>
      <c r="M1140" s="38" t="s">
        <v>128</v>
      </c>
      <c r="N1140" s="38" t="s">
        <v>444</v>
      </c>
      <c r="O1140" s="38" t="s">
        <v>445</v>
      </c>
      <c r="P1140" s="38" t="s">
        <v>315</v>
      </c>
      <c r="Q1140" s="38" t="s">
        <v>978</v>
      </c>
      <c r="R1140" s="38" t="s">
        <v>295</v>
      </c>
      <c r="S1140" s="38" t="s">
        <v>39</v>
      </c>
      <c r="T1140" s="38" t="s">
        <v>40</v>
      </c>
      <c r="U1140" s="38" t="s">
        <v>18</v>
      </c>
      <c r="V1140" s="38" t="s">
        <v>671</v>
      </c>
      <c r="W1140" s="39" t="s">
        <v>59</v>
      </c>
      <c r="X1140" s="32">
        <v>48</v>
      </c>
    </row>
    <row r="1141" spans="6:24" x14ac:dyDescent="0.15">
      <c r="F1141" s="37" t="s">
        <v>13</v>
      </c>
      <c r="G1141" s="38" t="s">
        <v>218</v>
      </c>
      <c r="H1141" s="38" t="s">
        <v>219</v>
      </c>
      <c r="I1141" s="38" t="s">
        <v>212</v>
      </c>
      <c r="J1141" s="38" t="s">
        <v>220</v>
      </c>
      <c r="K1141" s="38" t="s">
        <v>221</v>
      </c>
      <c r="L1141" s="38" t="s">
        <v>222</v>
      </c>
      <c r="M1141" s="38" t="s">
        <v>128</v>
      </c>
      <c r="N1141" s="38" t="s">
        <v>444</v>
      </c>
      <c r="O1141" s="38" t="s">
        <v>445</v>
      </c>
      <c r="P1141" s="38" t="s">
        <v>315</v>
      </c>
      <c r="Q1141" s="38" t="s">
        <v>979</v>
      </c>
      <c r="R1141" s="38" t="s">
        <v>306</v>
      </c>
      <c r="S1141" s="38" t="s">
        <v>60</v>
      </c>
      <c r="T1141" s="38" t="s">
        <v>61</v>
      </c>
      <c r="U1141" s="38" t="s">
        <v>18</v>
      </c>
      <c r="V1141" s="38" t="s">
        <v>226</v>
      </c>
      <c r="W1141" s="39" t="s">
        <v>59</v>
      </c>
      <c r="X1141" s="31">
        <v>12</v>
      </c>
    </row>
    <row r="1142" spans="6:24" x14ac:dyDescent="0.15">
      <c r="F1142" s="37" t="s">
        <v>13</v>
      </c>
      <c r="G1142" s="38" t="s">
        <v>218</v>
      </c>
      <c r="H1142" s="38" t="s">
        <v>219</v>
      </c>
      <c r="I1142" s="38" t="s">
        <v>212</v>
      </c>
      <c r="J1142" s="38" t="s">
        <v>220</v>
      </c>
      <c r="K1142" s="38" t="s">
        <v>221</v>
      </c>
      <c r="L1142" s="38" t="s">
        <v>222</v>
      </c>
      <c r="M1142" s="38" t="s">
        <v>128</v>
      </c>
      <c r="N1142" s="38" t="s">
        <v>444</v>
      </c>
      <c r="O1142" s="38" t="s">
        <v>445</v>
      </c>
      <c r="P1142" s="38" t="s">
        <v>315</v>
      </c>
      <c r="Q1142" s="38" t="s">
        <v>979</v>
      </c>
      <c r="R1142" s="38" t="s">
        <v>295</v>
      </c>
      <c r="S1142" s="38" t="s">
        <v>39</v>
      </c>
      <c r="T1142" s="38" t="s">
        <v>40</v>
      </c>
      <c r="U1142" s="38" t="s">
        <v>18</v>
      </c>
      <c r="V1142" s="38" t="s">
        <v>226</v>
      </c>
      <c r="W1142" s="39" t="s">
        <v>59</v>
      </c>
      <c r="X1142" s="32">
        <v>24</v>
      </c>
    </row>
    <row r="1143" spans="6:24" x14ac:dyDescent="0.15">
      <c r="F1143" s="37" t="s">
        <v>13</v>
      </c>
      <c r="G1143" s="38" t="s">
        <v>218</v>
      </c>
      <c r="H1143" s="38" t="s">
        <v>219</v>
      </c>
      <c r="I1143" s="38" t="s">
        <v>212</v>
      </c>
      <c r="J1143" s="38" t="s">
        <v>220</v>
      </c>
      <c r="K1143" s="38" t="s">
        <v>221</v>
      </c>
      <c r="L1143" s="38" t="s">
        <v>222</v>
      </c>
      <c r="M1143" s="38" t="s">
        <v>128</v>
      </c>
      <c r="N1143" s="38" t="s">
        <v>444</v>
      </c>
      <c r="O1143" s="38" t="s">
        <v>445</v>
      </c>
      <c r="P1143" s="38" t="s">
        <v>315</v>
      </c>
      <c r="Q1143" s="38" t="s">
        <v>980</v>
      </c>
      <c r="R1143" s="38" t="s">
        <v>295</v>
      </c>
      <c r="S1143" s="38" t="s">
        <v>39</v>
      </c>
      <c r="T1143" s="38" t="s">
        <v>40</v>
      </c>
      <c r="U1143" s="38" t="s">
        <v>18</v>
      </c>
      <c r="V1143" s="38" t="s">
        <v>797</v>
      </c>
      <c r="W1143" s="39" t="s">
        <v>59</v>
      </c>
      <c r="X1143" s="32">
        <v>120</v>
      </c>
    </row>
    <row r="1144" spans="6:24" x14ac:dyDescent="0.15">
      <c r="F1144" s="37" t="s">
        <v>13</v>
      </c>
      <c r="G1144" s="38" t="s">
        <v>218</v>
      </c>
      <c r="H1144" s="38" t="s">
        <v>219</v>
      </c>
      <c r="I1144" s="38" t="s">
        <v>212</v>
      </c>
      <c r="J1144" s="38" t="s">
        <v>220</v>
      </c>
      <c r="K1144" s="38" t="s">
        <v>221</v>
      </c>
      <c r="L1144" s="38" t="s">
        <v>222</v>
      </c>
      <c r="M1144" s="38" t="s">
        <v>128</v>
      </c>
      <c r="N1144" s="38" t="s">
        <v>444</v>
      </c>
      <c r="O1144" s="38" t="s">
        <v>445</v>
      </c>
      <c r="P1144" s="38" t="s">
        <v>315</v>
      </c>
      <c r="Q1144" s="38" t="s">
        <v>981</v>
      </c>
      <c r="R1144" s="38" t="s">
        <v>306</v>
      </c>
      <c r="S1144" s="38" t="s">
        <v>60</v>
      </c>
      <c r="T1144" s="38" t="s">
        <v>61</v>
      </c>
      <c r="U1144" s="38" t="s">
        <v>18</v>
      </c>
      <c r="V1144" s="38" t="s">
        <v>259</v>
      </c>
      <c r="W1144" s="39" t="s">
        <v>59</v>
      </c>
      <c r="X1144" s="31">
        <v>13</v>
      </c>
    </row>
    <row r="1145" spans="6:24" x14ac:dyDescent="0.15">
      <c r="F1145" s="37" t="s">
        <v>13</v>
      </c>
      <c r="G1145" s="38" t="s">
        <v>218</v>
      </c>
      <c r="H1145" s="38" t="s">
        <v>219</v>
      </c>
      <c r="I1145" s="38" t="s">
        <v>212</v>
      </c>
      <c r="J1145" s="38" t="s">
        <v>220</v>
      </c>
      <c r="K1145" s="38" t="s">
        <v>221</v>
      </c>
      <c r="L1145" s="38" t="s">
        <v>222</v>
      </c>
      <c r="M1145" s="38" t="s">
        <v>128</v>
      </c>
      <c r="N1145" s="38" t="s">
        <v>444</v>
      </c>
      <c r="O1145" s="38" t="s">
        <v>445</v>
      </c>
      <c r="P1145" s="38" t="s">
        <v>315</v>
      </c>
      <c r="Q1145" s="38" t="s">
        <v>982</v>
      </c>
      <c r="R1145" s="38" t="s">
        <v>295</v>
      </c>
      <c r="S1145" s="38" t="s">
        <v>39</v>
      </c>
      <c r="T1145" s="38" t="s">
        <v>40</v>
      </c>
      <c r="U1145" s="38" t="s">
        <v>18</v>
      </c>
      <c r="V1145" s="38" t="s">
        <v>360</v>
      </c>
      <c r="W1145" s="39" t="s">
        <v>59</v>
      </c>
      <c r="X1145" s="32">
        <v>24</v>
      </c>
    </row>
    <row r="1146" spans="6:24" x14ac:dyDescent="0.15">
      <c r="F1146" s="37" t="s">
        <v>13</v>
      </c>
      <c r="G1146" s="38" t="s">
        <v>218</v>
      </c>
      <c r="H1146" s="38" t="s">
        <v>219</v>
      </c>
      <c r="I1146" s="38" t="s">
        <v>212</v>
      </c>
      <c r="J1146" s="38" t="s">
        <v>220</v>
      </c>
      <c r="K1146" s="38" t="s">
        <v>221</v>
      </c>
      <c r="L1146" s="38" t="s">
        <v>222</v>
      </c>
      <c r="M1146" s="38" t="s">
        <v>128</v>
      </c>
      <c r="N1146" s="38" t="s">
        <v>444</v>
      </c>
      <c r="O1146" s="38" t="s">
        <v>445</v>
      </c>
      <c r="P1146" s="38" t="s">
        <v>315</v>
      </c>
      <c r="Q1146" s="38" t="s">
        <v>983</v>
      </c>
      <c r="R1146" s="38" t="s">
        <v>295</v>
      </c>
      <c r="S1146" s="38" t="s">
        <v>39</v>
      </c>
      <c r="T1146" s="38" t="s">
        <v>40</v>
      </c>
      <c r="U1146" s="38" t="s">
        <v>18</v>
      </c>
      <c r="V1146" s="38" t="s">
        <v>253</v>
      </c>
      <c r="W1146" s="39" t="s">
        <v>59</v>
      </c>
      <c r="X1146" s="32">
        <v>120</v>
      </c>
    </row>
    <row r="1147" spans="6:24" x14ac:dyDescent="0.15">
      <c r="F1147" s="37" t="s">
        <v>13</v>
      </c>
      <c r="G1147" s="38" t="s">
        <v>218</v>
      </c>
      <c r="H1147" s="38" t="s">
        <v>219</v>
      </c>
      <c r="I1147" s="38" t="s">
        <v>212</v>
      </c>
      <c r="J1147" s="38" t="s">
        <v>220</v>
      </c>
      <c r="K1147" s="38" t="s">
        <v>221</v>
      </c>
      <c r="L1147" s="38" t="s">
        <v>222</v>
      </c>
      <c r="M1147" s="38" t="s">
        <v>128</v>
      </c>
      <c r="N1147" s="38" t="s">
        <v>444</v>
      </c>
      <c r="O1147" s="38" t="s">
        <v>445</v>
      </c>
      <c r="P1147" s="38" t="s">
        <v>315</v>
      </c>
      <c r="Q1147" s="38" t="s">
        <v>984</v>
      </c>
      <c r="R1147" s="38" t="s">
        <v>306</v>
      </c>
      <c r="S1147" s="38" t="s">
        <v>60</v>
      </c>
      <c r="T1147" s="38" t="s">
        <v>61</v>
      </c>
      <c r="U1147" s="38" t="s">
        <v>18</v>
      </c>
      <c r="V1147" s="38" t="s">
        <v>404</v>
      </c>
      <c r="W1147" s="39" t="s">
        <v>59</v>
      </c>
      <c r="X1147" s="31">
        <v>13</v>
      </c>
    </row>
    <row r="1148" spans="6:24" x14ac:dyDescent="0.15">
      <c r="F1148" s="37" t="s">
        <v>13</v>
      </c>
      <c r="G1148" s="38" t="s">
        <v>218</v>
      </c>
      <c r="H1148" s="38" t="s">
        <v>219</v>
      </c>
      <c r="I1148" s="38" t="s">
        <v>212</v>
      </c>
      <c r="J1148" s="38" t="s">
        <v>220</v>
      </c>
      <c r="K1148" s="38" t="s">
        <v>221</v>
      </c>
      <c r="L1148" s="38" t="s">
        <v>222</v>
      </c>
      <c r="M1148" s="38" t="s">
        <v>128</v>
      </c>
      <c r="N1148" s="38" t="s">
        <v>444</v>
      </c>
      <c r="O1148" s="38" t="s">
        <v>445</v>
      </c>
      <c r="P1148" s="38" t="s">
        <v>328</v>
      </c>
      <c r="Q1148" s="38" t="s">
        <v>985</v>
      </c>
      <c r="R1148" s="38" t="s">
        <v>330</v>
      </c>
      <c r="S1148" s="38" t="s">
        <v>27</v>
      </c>
      <c r="T1148" s="38" t="s">
        <v>28</v>
      </c>
      <c r="U1148" s="38" t="s">
        <v>18</v>
      </c>
      <c r="V1148" s="38" t="s">
        <v>387</v>
      </c>
      <c r="W1148" s="39" t="s">
        <v>59</v>
      </c>
      <c r="X1148" s="32">
        <v>24</v>
      </c>
    </row>
    <row r="1149" spans="6:24" x14ac:dyDescent="0.15">
      <c r="F1149" s="37" t="s">
        <v>13</v>
      </c>
      <c r="G1149" s="38" t="s">
        <v>218</v>
      </c>
      <c r="H1149" s="38" t="s">
        <v>219</v>
      </c>
      <c r="I1149" s="38" t="s">
        <v>212</v>
      </c>
      <c r="J1149" s="38" t="s">
        <v>220</v>
      </c>
      <c r="K1149" s="38" t="s">
        <v>221</v>
      </c>
      <c r="L1149" s="38" t="s">
        <v>222</v>
      </c>
      <c r="M1149" s="38" t="s">
        <v>128</v>
      </c>
      <c r="N1149" s="38" t="s">
        <v>444</v>
      </c>
      <c r="O1149" s="38" t="s">
        <v>445</v>
      </c>
      <c r="P1149" s="38" t="s">
        <v>328</v>
      </c>
      <c r="Q1149" s="38" t="s">
        <v>985</v>
      </c>
      <c r="R1149" s="38" t="s">
        <v>332</v>
      </c>
      <c r="S1149" s="38" t="s">
        <v>35</v>
      </c>
      <c r="T1149" s="38" t="s">
        <v>36</v>
      </c>
      <c r="U1149" s="38" t="s">
        <v>18</v>
      </c>
      <c r="V1149" s="38" t="s">
        <v>387</v>
      </c>
      <c r="W1149" s="39" t="s">
        <v>59</v>
      </c>
      <c r="X1149" s="32">
        <v>13</v>
      </c>
    </row>
    <row r="1150" spans="6:24" x14ac:dyDescent="0.15">
      <c r="F1150" s="37" t="s">
        <v>13</v>
      </c>
      <c r="G1150" s="38" t="s">
        <v>218</v>
      </c>
      <c r="H1150" s="38" t="s">
        <v>219</v>
      </c>
      <c r="I1150" s="38" t="s">
        <v>212</v>
      </c>
      <c r="J1150" s="38" t="s">
        <v>220</v>
      </c>
      <c r="K1150" s="38" t="s">
        <v>221</v>
      </c>
      <c r="L1150" s="38" t="s">
        <v>222</v>
      </c>
      <c r="M1150" s="38" t="s">
        <v>128</v>
      </c>
      <c r="N1150" s="38" t="s">
        <v>444</v>
      </c>
      <c r="O1150" s="38" t="s">
        <v>445</v>
      </c>
      <c r="P1150" s="38" t="s">
        <v>328</v>
      </c>
      <c r="Q1150" s="38" t="s">
        <v>986</v>
      </c>
      <c r="R1150" s="38" t="s">
        <v>330</v>
      </c>
      <c r="S1150" s="38" t="s">
        <v>27</v>
      </c>
      <c r="T1150" s="38" t="s">
        <v>28</v>
      </c>
      <c r="U1150" s="38" t="s">
        <v>18</v>
      </c>
      <c r="V1150" s="38" t="s">
        <v>671</v>
      </c>
      <c r="W1150" s="39" t="s">
        <v>59</v>
      </c>
      <c r="X1150" s="32">
        <v>12</v>
      </c>
    </row>
    <row r="1151" spans="6:24" x14ac:dyDescent="0.15">
      <c r="F1151" s="37" t="s">
        <v>13</v>
      </c>
      <c r="G1151" s="38" t="s">
        <v>218</v>
      </c>
      <c r="H1151" s="38" t="s">
        <v>219</v>
      </c>
      <c r="I1151" s="38" t="s">
        <v>212</v>
      </c>
      <c r="J1151" s="38" t="s">
        <v>220</v>
      </c>
      <c r="K1151" s="38" t="s">
        <v>221</v>
      </c>
      <c r="L1151" s="38" t="s">
        <v>222</v>
      </c>
      <c r="M1151" s="38" t="s">
        <v>128</v>
      </c>
      <c r="N1151" s="38" t="s">
        <v>444</v>
      </c>
      <c r="O1151" s="38" t="s">
        <v>445</v>
      </c>
      <c r="P1151" s="38" t="s">
        <v>328</v>
      </c>
      <c r="Q1151" s="38" t="s">
        <v>986</v>
      </c>
      <c r="R1151" s="38" t="s">
        <v>332</v>
      </c>
      <c r="S1151" s="38" t="s">
        <v>35</v>
      </c>
      <c r="T1151" s="38" t="s">
        <v>36</v>
      </c>
      <c r="U1151" s="38" t="s">
        <v>18</v>
      </c>
      <c r="V1151" s="38" t="s">
        <v>671</v>
      </c>
      <c r="W1151" s="39" t="s">
        <v>59</v>
      </c>
      <c r="X1151" s="32">
        <v>13</v>
      </c>
    </row>
    <row r="1152" spans="6:24" x14ac:dyDescent="0.15">
      <c r="F1152" s="37" t="s">
        <v>13</v>
      </c>
      <c r="G1152" s="38" t="s">
        <v>218</v>
      </c>
      <c r="H1152" s="38" t="s">
        <v>219</v>
      </c>
      <c r="I1152" s="38" t="s">
        <v>212</v>
      </c>
      <c r="J1152" s="38" t="s">
        <v>220</v>
      </c>
      <c r="K1152" s="38" t="s">
        <v>221</v>
      </c>
      <c r="L1152" s="38" t="s">
        <v>222</v>
      </c>
      <c r="M1152" s="38" t="s">
        <v>128</v>
      </c>
      <c r="N1152" s="38" t="s">
        <v>444</v>
      </c>
      <c r="O1152" s="38" t="s">
        <v>445</v>
      </c>
      <c r="P1152" s="38" t="s">
        <v>328</v>
      </c>
      <c r="Q1152" s="38" t="s">
        <v>987</v>
      </c>
      <c r="R1152" s="38" t="s">
        <v>330</v>
      </c>
      <c r="S1152" s="38" t="s">
        <v>27</v>
      </c>
      <c r="T1152" s="38" t="s">
        <v>28</v>
      </c>
      <c r="U1152" s="38" t="s">
        <v>18</v>
      </c>
      <c r="V1152" s="38" t="s">
        <v>797</v>
      </c>
      <c r="W1152" s="39" t="s">
        <v>59</v>
      </c>
      <c r="X1152" s="32">
        <v>18</v>
      </c>
    </row>
    <row r="1153" spans="6:24" x14ac:dyDescent="0.15">
      <c r="F1153" s="37" t="s">
        <v>13</v>
      </c>
      <c r="G1153" s="38" t="s">
        <v>218</v>
      </c>
      <c r="H1153" s="38" t="s">
        <v>219</v>
      </c>
      <c r="I1153" s="38" t="s">
        <v>212</v>
      </c>
      <c r="J1153" s="38" t="s">
        <v>220</v>
      </c>
      <c r="K1153" s="38" t="s">
        <v>221</v>
      </c>
      <c r="L1153" s="38" t="s">
        <v>222</v>
      </c>
      <c r="M1153" s="38" t="s">
        <v>128</v>
      </c>
      <c r="N1153" s="38" t="s">
        <v>444</v>
      </c>
      <c r="O1153" s="38" t="s">
        <v>445</v>
      </c>
      <c r="P1153" s="38" t="s">
        <v>328</v>
      </c>
      <c r="Q1153" s="38" t="s">
        <v>987</v>
      </c>
      <c r="R1153" s="38" t="s">
        <v>332</v>
      </c>
      <c r="S1153" s="38" t="s">
        <v>35</v>
      </c>
      <c r="T1153" s="38" t="s">
        <v>36</v>
      </c>
      <c r="U1153" s="38" t="s">
        <v>18</v>
      </c>
      <c r="V1153" s="38" t="s">
        <v>797</v>
      </c>
      <c r="W1153" s="39" t="s">
        <v>59</v>
      </c>
      <c r="X1153" s="32">
        <v>13</v>
      </c>
    </row>
    <row r="1154" spans="6:24" x14ac:dyDescent="0.15">
      <c r="F1154" s="37" t="s">
        <v>13</v>
      </c>
      <c r="G1154" s="38" t="s">
        <v>218</v>
      </c>
      <c r="H1154" s="38" t="s">
        <v>219</v>
      </c>
      <c r="I1154" s="38" t="s">
        <v>212</v>
      </c>
      <c r="J1154" s="38" t="s">
        <v>220</v>
      </c>
      <c r="K1154" s="38" t="s">
        <v>221</v>
      </c>
      <c r="L1154" s="38" t="s">
        <v>222</v>
      </c>
      <c r="M1154" s="38" t="s">
        <v>128</v>
      </c>
      <c r="N1154" s="38" t="s">
        <v>444</v>
      </c>
      <c r="O1154" s="38" t="s">
        <v>445</v>
      </c>
      <c r="P1154" s="38" t="s">
        <v>328</v>
      </c>
      <c r="Q1154" s="38" t="s">
        <v>988</v>
      </c>
      <c r="R1154" s="38" t="s">
        <v>330</v>
      </c>
      <c r="S1154" s="38" t="s">
        <v>27</v>
      </c>
      <c r="T1154" s="38" t="s">
        <v>28</v>
      </c>
      <c r="U1154" s="38" t="s">
        <v>18</v>
      </c>
      <c r="V1154" s="38" t="s">
        <v>266</v>
      </c>
      <c r="W1154" s="39" t="s">
        <v>59</v>
      </c>
      <c r="X1154" s="32">
        <v>8</v>
      </c>
    </row>
    <row r="1155" spans="6:24" x14ac:dyDescent="0.15">
      <c r="F1155" s="37" t="s">
        <v>13</v>
      </c>
      <c r="G1155" s="38" t="s">
        <v>218</v>
      </c>
      <c r="H1155" s="38" t="s">
        <v>219</v>
      </c>
      <c r="I1155" s="38" t="s">
        <v>212</v>
      </c>
      <c r="J1155" s="38" t="s">
        <v>220</v>
      </c>
      <c r="K1155" s="38" t="s">
        <v>221</v>
      </c>
      <c r="L1155" s="38" t="s">
        <v>222</v>
      </c>
      <c r="M1155" s="38" t="s">
        <v>128</v>
      </c>
      <c r="N1155" s="38" t="s">
        <v>444</v>
      </c>
      <c r="O1155" s="38" t="s">
        <v>445</v>
      </c>
      <c r="P1155" s="38" t="s">
        <v>328</v>
      </c>
      <c r="Q1155" s="38" t="s">
        <v>988</v>
      </c>
      <c r="R1155" s="38" t="s">
        <v>332</v>
      </c>
      <c r="S1155" s="38" t="s">
        <v>35</v>
      </c>
      <c r="T1155" s="38" t="s">
        <v>36</v>
      </c>
      <c r="U1155" s="38" t="s">
        <v>18</v>
      </c>
      <c r="V1155" s="38" t="s">
        <v>266</v>
      </c>
      <c r="W1155" s="39" t="s">
        <v>59</v>
      </c>
      <c r="X1155" s="32">
        <v>13</v>
      </c>
    </row>
    <row r="1156" spans="6:24" x14ac:dyDescent="0.15">
      <c r="F1156" s="37" t="s">
        <v>13</v>
      </c>
      <c r="G1156" s="38" t="s">
        <v>218</v>
      </c>
      <c r="H1156" s="38" t="s">
        <v>219</v>
      </c>
      <c r="I1156" s="38" t="s">
        <v>212</v>
      </c>
      <c r="J1156" s="38" t="s">
        <v>220</v>
      </c>
      <c r="K1156" s="38" t="s">
        <v>221</v>
      </c>
      <c r="L1156" s="38" t="s">
        <v>222</v>
      </c>
      <c r="M1156" s="38" t="s">
        <v>128</v>
      </c>
      <c r="N1156" s="38" t="s">
        <v>444</v>
      </c>
      <c r="O1156" s="38" t="s">
        <v>445</v>
      </c>
      <c r="P1156" s="38" t="s">
        <v>328</v>
      </c>
      <c r="Q1156" s="38" t="s">
        <v>989</v>
      </c>
      <c r="R1156" s="38" t="s">
        <v>330</v>
      </c>
      <c r="S1156" s="38" t="s">
        <v>27</v>
      </c>
      <c r="T1156" s="38" t="s">
        <v>28</v>
      </c>
      <c r="U1156" s="38" t="s">
        <v>18</v>
      </c>
      <c r="V1156" s="38" t="s">
        <v>227</v>
      </c>
      <c r="W1156" s="39" t="s">
        <v>59</v>
      </c>
      <c r="X1156" s="32">
        <v>10</v>
      </c>
    </row>
    <row r="1157" spans="6:24" x14ac:dyDescent="0.15">
      <c r="F1157" s="37" t="s">
        <v>13</v>
      </c>
      <c r="G1157" s="38" t="s">
        <v>218</v>
      </c>
      <c r="H1157" s="38" t="s">
        <v>219</v>
      </c>
      <c r="I1157" s="38" t="s">
        <v>212</v>
      </c>
      <c r="J1157" s="38" t="s">
        <v>220</v>
      </c>
      <c r="K1157" s="38" t="s">
        <v>221</v>
      </c>
      <c r="L1157" s="38" t="s">
        <v>222</v>
      </c>
      <c r="M1157" s="38" t="s">
        <v>128</v>
      </c>
      <c r="N1157" s="38" t="s">
        <v>444</v>
      </c>
      <c r="O1157" s="38" t="s">
        <v>445</v>
      </c>
      <c r="P1157" s="38" t="s">
        <v>328</v>
      </c>
      <c r="Q1157" s="38" t="s">
        <v>989</v>
      </c>
      <c r="R1157" s="38" t="s">
        <v>332</v>
      </c>
      <c r="S1157" s="38" t="s">
        <v>35</v>
      </c>
      <c r="T1157" s="38" t="s">
        <v>36</v>
      </c>
      <c r="U1157" s="38" t="s">
        <v>18</v>
      </c>
      <c r="V1157" s="38" t="s">
        <v>227</v>
      </c>
      <c r="W1157" s="39" t="s">
        <v>59</v>
      </c>
      <c r="X1157" s="32">
        <v>13</v>
      </c>
    </row>
    <row r="1158" spans="6:24" x14ac:dyDescent="0.15">
      <c r="F1158" s="37" t="s">
        <v>13</v>
      </c>
      <c r="G1158" s="38" t="s">
        <v>218</v>
      </c>
      <c r="H1158" s="38" t="s">
        <v>219</v>
      </c>
      <c r="I1158" s="38" t="s">
        <v>212</v>
      </c>
      <c r="J1158" s="38" t="s">
        <v>220</v>
      </c>
      <c r="K1158" s="38" t="s">
        <v>221</v>
      </c>
      <c r="L1158" s="38" t="s">
        <v>222</v>
      </c>
      <c r="M1158" s="38" t="s">
        <v>128</v>
      </c>
      <c r="N1158" s="38" t="s">
        <v>444</v>
      </c>
      <c r="O1158" s="38" t="s">
        <v>445</v>
      </c>
      <c r="P1158" s="38" t="s">
        <v>328</v>
      </c>
      <c r="Q1158" s="38" t="s">
        <v>990</v>
      </c>
      <c r="R1158" s="38" t="s">
        <v>330</v>
      </c>
      <c r="S1158" s="38" t="s">
        <v>27</v>
      </c>
      <c r="T1158" s="38" t="s">
        <v>28</v>
      </c>
      <c r="U1158" s="38" t="s">
        <v>18</v>
      </c>
      <c r="V1158" s="38" t="s">
        <v>259</v>
      </c>
      <c r="W1158" s="39" t="s">
        <v>59</v>
      </c>
      <c r="X1158" s="32">
        <v>16</v>
      </c>
    </row>
    <row r="1159" spans="6:24" x14ac:dyDescent="0.15">
      <c r="F1159" s="37" t="s">
        <v>13</v>
      </c>
      <c r="G1159" s="38" t="s">
        <v>218</v>
      </c>
      <c r="H1159" s="38" t="s">
        <v>219</v>
      </c>
      <c r="I1159" s="38" t="s">
        <v>212</v>
      </c>
      <c r="J1159" s="38" t="s">
        <v>220</v>
      </c>
      <c r="K1159" s="38" t="s">
        <v>221</v>
      </c>
      <c r="L1159" s="38" t="s">
        <v>222</v>
      </c>
      <c r="M1159" s="38" t="s">
        <v>128</v>
      </c>
      <c r="N1159" s="38" t="s">
        <v>444</v>
      </c>
      <c r="O1159" s="38" t="s">
        <v>445</v>
      </c>
      <c r="P1159" s="38" t="s">
        <v>328</v>
      </c>
      <c r="Q1159" s="38" t="s">
        <v>990</v>
      </c>
      <c r="R1159" s="38" t="s">
        <v>332</v>
      </c>
      <c r="S1159" s="38" t="s">
        <v>35</v>
      </c>
      <c r="T1159" s="38" t="s">
        <v>36</v>
      </c>
      <c r="U1159" s="38" t="s">
        <v>18</v>
      </c>
      <c r="V1159" s="38" t="s">
        <v>259</v>
      </c>
      <c r="W1159" s="39" t="s">
        <v>59</v>
      </c>
      <c r="X1159" s="32">
        <v>13</v>
      </c>
    </row>
    <row r="1160" spans="6:24" x14ac:dyDescent="0.15">
      <c r="F1160" s="37" t="s">
        <v>13</v>
      </c>
      <c r="G1160" s="38" t="s">
        <v>218</v>
      </c>
      <c r="H1160" s="38" t="s">
        <v>219</v>
      </c>
      <c r="I1160" s="38" t="s">
        <v>212</v>
      </c>
      <c r="J1160" s="38" t="s">
        <v>220</v>
      </c>
      <c r="K1160" s="38" t="s">
        <v>221</v>
      </c>
      <c r="L1160" s="38" t="s">
        <v>222</v>
      </c>
      <c r="M1160" s="38" t="s">
        <v>128</v>
      </c>
      <c r="N1160" s="38" t="s">
        <v>444</v>
      </c>
      <c r="O1160" s="38" t="s">
        <v>445</v>
      </c>
      <c r="P1160" s="38" t="s">
        <v>328</v>
      </c>
      <c r="Q1160" s="38" t="s">
        <v>991</v>
      </c>
      <c r="R1160" s="38" t="s">
        <v>332</v>
      </c>
      <c r="S1160" s="38" t="s">
        <v>35</v>
      </c>
      <c r="T1160" s="38" t="s">
        <v>36</v>
      </c>
      <c r="U1160" s="38" t="s">
        <v>18</v>
      </c>
      <c r="V1160" s="38" t="s">
        <v>360</v>
      </c>
      <c r="W1160" s="39" t="s">
        <v>59</v>
      </c>
      <c r="X1160" s="32">
        <v>13</v>
      </c>
    </row>
    <row r="1161" spans="6:24" x14ac:dyDescent="0.15">
      <c r="F1161" s="37" t="s">
        <v>13</v>
      </c>
      <c r="G1161" s="38" t="s">
        <v>218</v>
      </c>
      <c r="H1161" s="38" t="s">
        <v>219</v>
      </c>
      <c r="I1161" s="38" t="s">
        <v>212</v>
      </c>
      <c r="J1161" s="38" t="s">
        <v>220</v>
      </c>
      <c r="K1161" s="38" t="s">
        <v>221</v>
      </c>
      <c r="L1161" s="38" t="s">
        <v>222</v>
      </c>
      <c r="M1161" s="38" t="s">
        <v>128</v>
      </c>
      <c r="N1161" s="38" t="s">
        <v>444</v>
      </c>
      <c r="O1161" s="38" t="s">
        <v>445</v>
      </c>
      <c r="P1161" s="38" t="s">
        <v>328</v>
      </c>
      <c r="Q1161" s="38" t="s">
        <v>992</v>
      </c>
      <c r="R1161" s="38" t="s">
        <v>330</v>
      </c>
      <c r="S1161" s="38" t="s">
        <v>27</v>
      </c>
      <c r="T1161" s="38" t="s">
        <v>28</v>
      </c>
      <c r="U1161" s="38" t="s">
        <v>18</v>
      </c>
      <c r="V1161" s="38" t="s">
        <v>250</v>
      </c>
      <c r="W1161" s="39" t="s">
        <v>59</v>
      </c>
      <c r="X1161" s="32">
        <v>18</v>
      </c>
    </row>
    <row r="1162" spans="6:24" x14ac:dyDescent="0.15">
      <c r="F1162" s="37" t="s">
        <v>13</v>
      </c>
      <c r="G1162" s="38" t="s">
        <v>218</v>
      </c>
      <c r="H1162" s="38" t="s">
        <v>219</v>
      </c>
      <c r="I1162" s="38" t="s">
        <v>212</v>
      </c>
      <c r="J1162" s="38" t="s">
        <v>220</v>
      </c>
      <c r="K1162" s="38" t="s">
        <v>221</v>
      </c>
      <c r="L1162" s="38" t="s">
        <v>222</v>
      </c>
      <c r="M1162" s="38" t="s">
        <v>128</v>
      </c>
      <c r="N1162" s="38" t="s">
        <v>444</v>
      </c>
      <c r="O1162" s="38" t="s">
        <v>445</v>
      </c>
      <c r="P1162" s="38" t="s">
        <v>328</v>
      </c>
      <c r="Q1162" s="38" t="s">
        <v>992</v>
      </c>
      <c r="R1162" s="38" t="s">
        <v>332</v>
      </c>
      <c r="S1162" s="38" t="s">
        <v>35</v>
      </c>
      <c r="T1162" s="38" t="s">
        <v>36</v>
      </c>
      <c r="U1162" s="38" t="s">
        <v>18</v>
      </c>
      <c r="V1162" s="38" t="s">
        <v>250</v>
      </c>
      <c r="W1162" s="39" t="s">
        <v>59</v>
      </c>
      <c r="X1162" s="32">
        <v>13</v>
      </c>
    </row>
    <row r="1163" spans="6:24" x14ac:dyDescent="0.15">
      <c r="F1163" s="37" t="s">
        <v>13</v>
      </c>
      <c r="G1163" s="38" t="s">
        <v>218</v>
      </c>
      <c r="H1163" s="38" t="s">
        <v>219</v>
      </c>
      <c r="I1163" s="38" t="s">
        <v>212</v>
      </c>
      <c r="J1163" s="38" t="s">
        <v>220</v>
      </c>
      <c r="K1163" s="38" t="s">
        <v>221</v>
      </c>
      <c r="L1163" s="38" t="s">
        <v>222</v>
      </c>
      <c r="M1163" s="38" t="s">
        <v>128</v>
      </c>
      <c r="N1163" s="38" t="s">
        <v>444</v>
      </c>
      <c r="O1163" s="38" t="s">
        <v>445</v>
      </c>
      <c r="P1163" s="38" t="s">
        <v>328</v>
      </c>
      <c r="Q1163" s="38" t="s">
        <v>993</v>
      </c>
      <c r="R1163" s="38" t="s">
        <v>330</v>
      </c>
      <c r="S1163" s="38" t="s">
        <v>27</v>
      </c>
      <c r="T1163" s="38" t="s">
        <v>28</v>
      </c>
      <c r="U1163" s="38" t="s">
        <v>18</v>
      </c>
      <c r="V1163" s="38" t="s">
        <v>677</v>
      </c>
      <c r="W1163" s="39" t="s">
        <v>59</v>
      </c>
      <c r="X1163" s="32">
        <v>8</v>
      </c>
    </row>
    <row r="1164" spans="6:24" x14ac:dyDescent="0.15">
      <c r="F1164" s="37" t="s">
        <v>13</v>
      </c>
      <c r="G1164" s="38" t="s">
        <v>218</v>
      </c>
      <c r="H1164" s="38" t="s">
        <v>219</v>
      </c>
      <c r="I1164" s="38" t="s">
        <v>212</v>
      </c>
      <c r="J1164" s="38" t="s">
        <v>220</v>
      </c>
      <c r="K1164" s="38" t="s">
        <v>221</v>
      </c>
      <c r="L1164" s="38" t="s">
        <v>222</v>
      </c>
      <c r="M1164" s="38" t="s">
        <v>128</v>
      </c>
      <c r="N1164" s="38" t="s">
        <v>444</v>
      </c>
      <c r="O1164" s="38" t="s">
        <v>445</v>
      </c>
      <c r="P1164" s="38" t="s">
        <v>328</v>
      </c>
      <c r="Q1164" s="38" t="s">
        <v>993</v>
      </c>
      <c r="R1164" s="38" t="s">
        <v>332</v>
      </c>
      <c r="S1164" s="38" t="s">
        <v>35</v>
      </c>
      <c r="T1164" s="38" t="s">
        <v>36</v>
      </c>
      <c r="U1164" s="38" t="s">
        <v>18</v>
      </c>
      <c r="V1164" s="38" t="s">
        <v>677</v>
      </c>
      <c r="W1164" s="39" t="s">
        <v>59</v>
      </c>
      <c r="X1164" s="32">
        <v>13</v>
      </c>
    </row>
    <row r="1165" spans="6:24" x14ac:dyDescent="0.15">
      <c r="F1165" s="37" t="s">
        <v>13</v>
      </c>
      <c r="G1165" s="38" t="s">
        <v>218</v>
      </c>
      <c r="H1165" s="38" t="s">
        <v>219</v>
      </c>
      <c r="I1165" s="38" t="s">
        <v>212</v>
      </c>
      <c r="J1165" s="38" t="s">
        <v>220</v>
      </c>
      <c r="K1165" s="38" t="s">
        <v>221</v>
      </c>
      <c r="L1165" s="38" t="s">
        <v>222</v>
      </c>
      <c r="M1165" s="38" t="s">
        <v>128</v>
      </c>
      <c r="N1165" s="38" t="s">
        <v>444</v>
      </c>
      <c r="O1165" s="38" t="s">
        <v>445</v>
      </c>
      <c r="P1165" s="38" t="s">
        <v>328</v>
      </c>
      <c r="Q1165" s="38" t="s">
        <v>994</v>
      </c>
      <c r="R1165" s="38" t="s">
        <v>330</v>
      </c>
      <c r="S1165" s="38" t="s">
        <v>27</v>
      </c>
      <c r="T1165" s="38" t="s">
        <v>28</v>
      </c>
      <c r="U1165" s="38" t="s">
        <v>18</v>
      </c>
      <c r="V1165" s="38" t="s">
        <v>253</v>
      </c>
      <c r="W1165" s="39" t="s">
        <v>59</v>
      </c>
      <c r="X1165" s="32">
        <v>11</v>
      </c>
    </row>
    <row r="1166" spans="6:24" x14ac:dyDescent="0.15">
      <c r="F1166" s="37" t="s">
        <v>13</v>
      </c>
      <c r="G1166" s="38" t="s">
        <v>218</v>
      </c>
      <c r="H1166" s="38" t="s">
        <v>219</v>
      </c>
      <c r="I1166" s="38" t="s">
        <v>212</v>
      </c>
      <c r="J1166" s="38" t="s">
        <v>220</v>
      </c>
      <c r="K1166" s="38" t="s">
        <v>221</v>
      </c>
      <c r="L1166" s="38" t="s">
        <v>222</v>
      </c>
      <c r="M1166" s="38" t="s">
        <v>128</v>
      </c>
      <c r="N1166" s="38" t="s">
        <v>444</v>
      </c>
      <c r="O1166" s="38" t="s">
        <v>445</v>
      </c>
      <c r="P1166" s="38" t="s">
        <v>328</v>
      </c>
      <c r="Q1166" s="38" t="s">
        <v>994</v>
      </c>
      <c r="R1166" s="38" t="s">
        <v>332</v>
      </c>
      <c r="S1166" s="38" t="s">
        <v>35</v>
      </c>
      <c r="T1166" s="38" t="s">
        <v>36</v>
      </c>
      <c r="U1166" s="38" t="s">
        <v>18</v>
      </c>
      <c r="V1166" s="38" t="s">
        <v>253</v>
      </c>
      <c r="W1166" s="39" t="s">
        <v>59</v>
      </c>
      <c r="X1166" s="32">
        <v>13</v>
      </c>
    </row>
    <row r="1167" spans="6:24" x14ac:dyDescent="0.15">
      <c r="F1167" s="37" t="s">
        <v>13</v>
      </c>
      <c r="G1167" s="38" t="s">
        <v>218</v>
      </c>
      <c r="H1167" s="38" t="s">
        <v>219</v>
      </c>
      <c r="I1167" s="38" t="s">
        <v>212</v>
      </c>
      <c r="J1167" s="38" t="s">
        <v>220</v>
      </c>
      <c r="K1167" s="38" t="s">
        <v>221</v>
      </c>
      <c r="L1167" s="38" t="s">
        <v>222</v>
      </c>
      <c r="M1167" s="38" t="s">
        <v>128</v>
      </c>
      <c r="N1167" s="38" t="s">
        <v>444</v>
      </c>
      <c r="O1167" s="38" t="s">
        <v>445</v>
      </c>
      <c r="P1167" s="38" t="s">
        <v>328</v>
      </c>
      <c r="Q1167" s="38" t="s">
        <v>995</v>
      </c>
      <c r="R1167" s="38" t="s">
        <v>332</v>
      </c>
      <c r="S1167" s="38" t="s">
        <v>35</v>
      </c>
      <c r="T1167" s="38" t="s">
        <v>36</v>
      </c>
      <c r="U1167" s="38" t="s">
        <v>18</v>
      </c>
      <c r="V1167" s="38" t="s">
        <v>404</v>
      </c>
      <c r="W1167" s="39" t="s">
        <v>59</v>
      </c>
      <c r="X1167" s="32">
        <v>13</v>
      </c>
    </row>
    <row r="1168" spans="6:24" x14ac:dyDescent="0.15">
      <c r="F1168" s="37" t="s">
        <v>13</v>
      </c>
      <c r="G1168" s="38" t="s">
        <v>218</v>
      </c>
      <c r="H1168" s="38" t="s">
        <v>219</v>
      </c>
      <c r="I1168" s="38" t="s">
        <v>212</v>
      </c>
      <c r="J1168" s="38" t="s">
        <v>220</v>
      </c>
      <c r="K1168" s="38" t="s">
        <v>221</v>
      </c>
      <c r="L1168" s="38" t="s">
        <v>222</v>
      </c>
      <c r="M1168" s="38" t="s">
        <v>128</v>
      </c>
      <c r="N1168" s="38" t="s">
        <v>444</v>
      </c>
      <c r="O1168" s="38" t="s">
        <v>445</v>
      </c>
      <c r="P1168" s="38" t="s">
        <v>328</v>
      </c>
      <c r="Q1168" s="38" t="s">
        <v>996</v>
      </c>
      <c r="R1168" s="38" t="s">
        <v>330</v>
      </c>
      <c r="S1168" s="38" t="s">
        <v>27</v>
      </c>
      <c r="T1168" s="38" t="s">
        <v>28</v>
      </c>
      <c r="U1168" s="38" t="s">
        <v>18</v>
      </c>
      <c r="V1168" s="38" t="s">
        <v>864</v>
      </c>
      <c r="W1168" s="39" t="s">
        <v>59</v>
      </c>
      <c r="X1168" s="32">
        <v>20</v>
      </c>
    </row>
    <row r="1169" spans="6:24" x14ac:dyDescent="0.15">
      <c r="F1169" s="40" t="s">
        <v>13</v>
      </c>
      <c r="G1169" s="35" t="s">
        <v>218</v>
      </c>
      <c r="H1169" s="35" t="s">
        <v>219</v>
      </c>
      <c r="I1169" s="35" t="s">
        <v>212</v>
      </c>
      <c r="J1169" s="35" t="s">
        <v>220</v>
      </c>
      <c r="K1169" s="35" t="s">
        <v>221</v>
      </c>
      <c r="L1169" s="35" t="s">
        <v>222</v>
      </c>
      <c r="M1169" s="35" t="s">
        <v>128</v>
      </c>
      <c r="N1169" s="35" t="s">
        <v>444</v>
      </c>
      <c r="O1169" s="35" t="s">
        <v>445</v>
      </c>
      <c r="P1169" s="35" t="s">
        <v>328</v>
      </c>
      <c r="Q1169" s="35" t="s">
        <v>996</v>
      </c>
      <c r="R1169" s="35" t="s">
        <v>332</v>
      </c>
      <c r="S1169" s="35" t="s">
        <v>35</v>
      </c>
      <c r="T1169" s="35" t="s">
        <v>36</v>
      </c>
      <c r="U1169" s="35" t="s">
        <v>18</v>
      </c>
      <c r="V1169" s="35" t="s">
        <v>864</v>
      </c>
      <c r="W1169" s="36" t="s">
        <v>59</v>
      </c>
      <c r="X1169" s="34">
        <v>13</v>
      </c>
    </row>
    <row r="1170" spans="6:24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6:24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6:24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6:24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6:24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6:24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6:24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6:24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6:24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6:24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6:24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6:24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6:24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6:24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6:24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6:23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6:23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6:23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6:23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6:23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6:23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6:23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6:23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6:23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6:23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6:23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6:23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6:23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6:23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6:23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6:23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6:23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6:23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6:23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6:23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6:23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6:23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6:23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6:23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6:23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6:23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6:23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6:23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6:23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6:23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6:23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6:23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6:23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6:23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6:23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6:23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6:23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6:23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6:23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6:23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6:23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6:23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6:23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6:23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6:23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6:23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6:23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6:23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6:23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6:23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6:23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6:23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6:23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6:23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6:23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6:23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6:23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6:23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6:23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6:23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6:23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6:23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6:23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6:23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6:23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6:23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6:23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6:23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6:23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6:23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6:23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6:23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6:23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6:23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6:23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6:23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6:23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6:23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6:23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6:23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6:23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6:23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6:23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6:23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6:23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6:23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6:23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6:23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6:23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6:23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6:23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6:23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6:23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6:23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6:23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6:23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6:23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6:23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6:23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6:23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6:23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6:23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6:23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6:23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6:23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6:23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6:23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6:23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6:23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6:23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6:23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6:23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6:23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6:23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6:23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6:23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6:23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6:23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6:23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6:23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6:23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6:23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6:23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6:23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6:23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6:23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6:23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6:23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6:23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6:23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6:23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6:23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6:23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6:23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6:23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6:23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6:23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6:23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6:23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6:23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6:23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6:23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6:23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6:23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6:23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6:23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6:23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6:23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6:23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6:23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6:23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6:23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6:23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6:23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6:23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6:23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6:23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6:23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6:23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6:23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6:23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6:23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6:23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6:23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6:23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6:23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6:23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6:23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6:23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6:23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6:23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6:23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6:23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6:23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6:23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6:23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6:23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6:23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6:23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6:23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6:23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6:23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6:23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6:23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6:23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6:23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6:23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6:23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6:23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6:23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6:23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6:23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6:23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6:23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6:23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6:23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6:23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6:23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6:23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6:23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6:23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6:23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6:23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6:23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6:23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6:23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6:23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6:23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6:23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6:23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6:23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6:23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6:23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6:23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6:23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6:23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6:23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6:23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6:23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6:23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6:23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6:23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6:23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6:23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6:23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6:23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6:23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6:23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6:23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6:23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6:23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6:23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6:23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6:23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6:23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6:23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6:23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6:23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6:23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6:23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6:23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6:23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6:23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6:23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6:23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6:23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6:23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6:23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6:23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6:23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6:23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6:23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6:23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6:23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6:23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6:23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6:23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6:23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6:23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6:23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6:23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6:23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6:23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6:23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6:23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6:23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6:23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6:23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6:23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6:23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6:23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6:23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6:23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6:23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6:23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6:23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6:23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6:23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6:23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6:23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6:23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6:23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6:23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6:23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6:23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6:23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6:23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6:23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6:23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6:23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6:23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6:23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6:23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6:23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6:23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6:23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6:23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6:23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6:23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6:23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6:23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6:23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6:23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6:23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6:23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6:23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6:23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6:23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6:23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6:23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6:23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6:23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6:23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6:23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6:23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6:23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6:23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6:23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6:23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6:23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6:23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6:23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6:23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6:23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6:23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6:23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6:23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6:23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6:23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6:23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6:23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6:23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6:23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6:23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6:23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6:23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6:23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6:23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6:23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6:23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6:23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6:23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6:23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6:23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6:23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6:23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6:23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6:23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6:23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6:23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6:23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6:23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6:23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6:23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6:23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6:23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6:23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6:23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6:23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6:23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6:23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6:23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6:23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6:23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6:23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6:23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6:23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6:23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6:23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6:23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6:23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6:23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6:23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6:23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6:23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6:23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6:23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6:23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6:23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6:23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6:23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6:23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6:23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6:23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6:23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6:23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6:23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6:23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6:23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6:23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6:23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6:23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6:23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6:23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6:23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6:23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6:23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6:23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6:23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6:23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6:23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6:23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6:23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6:23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6:23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6:23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6:23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6:23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6:23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6:23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6:23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6:23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6:23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6:23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6:23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6:23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6:23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6:23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6:23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6:23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6:23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6:23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6:23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6:23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6:23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6:23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6:23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6:23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6:23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6:23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6:23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6:23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6:23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6:23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6:23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6:23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6:23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6:23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6:23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6:23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6:23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6:23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6:23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6:23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6:23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6:23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6:23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6:23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6:23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6:23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6:23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6:23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6:23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6:23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6:23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6:23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6:23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6:23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6:23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6:23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6:23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6:23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6:23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6:23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6:23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6:23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6:23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6:23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6:23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6:23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6:23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6:23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6:23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6:23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6:23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6:23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6:23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6:23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6:23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6:23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6:23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6:23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6:23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6:23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6:23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6:23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6:23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6:23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6:23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6:23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6:23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6:23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6:23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6:23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6:23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6:23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6:23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6:23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6:23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6:23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6:23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6:23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6:23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6:23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6:23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6:23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6:23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6:23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6:23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6:23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6:23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6:23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6:23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6:23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6:23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6:23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6:23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6:23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6:23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6:23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6:23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6:23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6:23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6:23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6:23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6:23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6:23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6:23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6:23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6:23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6:23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6:23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6:23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6:23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6:23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6:23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6:23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6:23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6:23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6:23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6:23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6:23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6:23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6:23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6:23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6:23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6:23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6:23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6:23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6:23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6:23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6:23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6:23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6:23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6:23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6:23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6:23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6:23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6:23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6:23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6:23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6:23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6:23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6:23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6:23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6:23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6:23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6:23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6:23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6:23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6:23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6:23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6:23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6:23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6:23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6:23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6:23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6:23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6:23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6:23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6:23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6:23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6:23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6:23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6:23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6:23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6:23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6:23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6:23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6:23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6:23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6:23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6:23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6:23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6:23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6:23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6:23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6:23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6:23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6:23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6:23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6:23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6:23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6:23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6:23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6:23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6:23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6:23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6:23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6:23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6:23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6:23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6:23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6:23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6:23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6:23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6:23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6:23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6:23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6:23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6:23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6:23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6:23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6:23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6:23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6:23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6:23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6:23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6:23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6:23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6:23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6:23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6:23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6:23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6:23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6:23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6:23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6:23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6:23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6:23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6:23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6:23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6:23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6:23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6:23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6:23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6:23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6:23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6:23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6:23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6:23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6:23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6:23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6:23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6:23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6:23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6:23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6:23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6:23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6:23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6:23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6:23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6:23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6:23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6:23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6:23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6:23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6:23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6:23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6:23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6:23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6:23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6:23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6:23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6:23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6:23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6:23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6:23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6:23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6:23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6:23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6:23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6:23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6:23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6:23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6:23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6:23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6:23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6:23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6:23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6:23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6:23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6:23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6:23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6:23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6:23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6:23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6:23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6:23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6:23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6:23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6:23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6:23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6:23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6:23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6:23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6:23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6:23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6:23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6:23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6:23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6:23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6:23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6:23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6:23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6:23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6:23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6:23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6:23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6:23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6:23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6:23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6:23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6:23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6:23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6:23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6:23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6:23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6:23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6:23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6:23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6:23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6:23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6:23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6:23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6:23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6:23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6:23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6:23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6:23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6:23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6:23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6:23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6:23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6:23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6:23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6:23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6:23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6:23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6:23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6:23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6:23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6:23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6:23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6:23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6:23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6:23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6:23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6:23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6:23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6:23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6:23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6:23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6:23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6:23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6:23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6:23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6:23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6:23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6:23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6:23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6:23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6:23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6:23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6:23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6:23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6:23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6:23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6:23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6:23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6:23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6:23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6:23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6:23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6:23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6:23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6:23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6:23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6:23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6:23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6:23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6:23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6:23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6:23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6:23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6:23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6:23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6:23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6:23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6:23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6:23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6:23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6:23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6:23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6:23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6:23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6:23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6:23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6:23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6:23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6:23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6:23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6:23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6:23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6:23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6:23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6:23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6:23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6:23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6:23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6:23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6:23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6:23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6:23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6:23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6:23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6:23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6:23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6:23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6:23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6:23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6:23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6:21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6:21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6:21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6:21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6:21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6:21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6:21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6:21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6:21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6:21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6:21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6:21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6:21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6:21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6:21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6:21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6:21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6:21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6:21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6:21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6:21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6:21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6:21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6:21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6:21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6:21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6:21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6:21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6:21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6:21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6:21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6:21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6:21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6:21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6:21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6:21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6:21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6:21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6:21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6:21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6:21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6:21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6:21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6:21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6:21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6:21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6:21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6:21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6:21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6:21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6:21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6:21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6:21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6:21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6:21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6:21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6:21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6:21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6:21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6:21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6:21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6:21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6:21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6:21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6:21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6:21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6:21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6:21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6:21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6:21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6:21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6:21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6:21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6:21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6:21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6:21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6:21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6:21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6:21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6:21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6:21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6:21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6:21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6:21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6:21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6:21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6:21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6:21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6:21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6:21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6:21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6:21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6:21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6:21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6:21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6:21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6:21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6:21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6:21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6:21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6:21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6:21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6:21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6:21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6:21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6:21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6:21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6:21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6:21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6:21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6:21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6:21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6:21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6:21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6:21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6:21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6:21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6:21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6:21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6:21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6:21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6:21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6:21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6:21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6:21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6:21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6:21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6:21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6:21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6:21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6:21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6:21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6:21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6:21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6:21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6:21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6:21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6:21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6:21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6:21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6:21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6:21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6:21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6:21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6:21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6:21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6:21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6:21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6:21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6:21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6:21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6:21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6:21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6:21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6:21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6:21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6:21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6:21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6:21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6:21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6:21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6:21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6:21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6:21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6:21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6:21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6:21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6:21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6:21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6:21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6:21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6:21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6:21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6:21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6:21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6:21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6:21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6:21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6:21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6:21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6:21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6:21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6:21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6:21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6:21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6:21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6:21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6:21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6:21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6:21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6:21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6:21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6:21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6:21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6:21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6:21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6:21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6:21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6:21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6:21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6:21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6:21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6:21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6:21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6:21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6:21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6:21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6:21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6:21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6:21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6:21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6:21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6:21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6:21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6:21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6:21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6:21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6:21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6:21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6:21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6:21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6:21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6:21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6:21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6:21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6:21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6:21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6:21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6:21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6:21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6:21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6:21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6:21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6:21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6:21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6:21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6:21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6:21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6:21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6:21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6:21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6:21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6:21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6:21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6:21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6:21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6:21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6:21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6:21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6:21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6:21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6:21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6:21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6:21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6:21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6:21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6:21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6:21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6:21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6:21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6:21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6:21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6:21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6:21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6:21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6:21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6:21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6:21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6:21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6:21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6:21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6:21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6:21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6:21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6:21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6:21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6:21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6:21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6:21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6:21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6:21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6:21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6:21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6:21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6:21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6:21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6:21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6:21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6:21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6:21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6:21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6:21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6:21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6:21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6:21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6:21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6:21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6:21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6:21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6:21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6:21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6:21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6:21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6:21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6:21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6:21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6:21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6:21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6:21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6:21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6:21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6:21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6:21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6:21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6:21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6:21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6:21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6:21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6:21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6:21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6:21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6:21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6:21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6:21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6:21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6:21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6:21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6:21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6:21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6:21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6:21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6:21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6:21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6:21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6:21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6:21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6:21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6:21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6:21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6:21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6:21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6:21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6:21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6:21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6:21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6:21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6:21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6:21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6:21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6:21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6:21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6:21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6:21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6:21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6:21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6:21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6:21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6:21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6:21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6:21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6:21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6:21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6:21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6:21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6:21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6:21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6:21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6:21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6:21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6:21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6:21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6:21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6:21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6:21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6:21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6:21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6:21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6:21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6:21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6:21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6:21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6:21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6:21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6:21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6:21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6:21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6:21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6:21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6:21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6:21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6:21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6:21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6:21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6:21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6:21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6:21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6:21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6:21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6:21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6:21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6:21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6:21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6:21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6:21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6:21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6:21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6:21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6:21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6:21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6:21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6:21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6:21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6:21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6:21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6:21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6:21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6:21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6:21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6:21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6:21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6:21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6:21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6:21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6:21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6:21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6:21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6:21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6:21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6:21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6:21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6:21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6:21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6:21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6:21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6:21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6:21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6:21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6:21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6:21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6:21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6:21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6:21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6:21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6:21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6:21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6:21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6:21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6:21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6:21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6:21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6:21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6:21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6:21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6:21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6:21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6:21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6:21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6:21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6:21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6:21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6:21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6:21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6:21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6:21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6:21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6:21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6:21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6:21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6:21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6:21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6:21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6:21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6:21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6:21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6:21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6:21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6:21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6:21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6:21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6:21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6:21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6:21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6:21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6:21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6:21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6:21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6:21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6:21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6:21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6:21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6:21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6:21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6:21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6:21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6:21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6:21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6:21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6:21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6:21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6:21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6:21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6:21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6:21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6:21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6:21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6:21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6:21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6:21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6:21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6:21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6:21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6:21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6:21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6:21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6:21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6:21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6:21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6:21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6:21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6:21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6:21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6:21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6:21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6:21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6:21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6:21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6:21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6:21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6:21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6:21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6:21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6:21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6:21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6:21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6:21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6:21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6:21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6:21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6:21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6:21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6:21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6:21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6:21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6:21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6:21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6:21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6:21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6:21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6:21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6:21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6:21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6:21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6:21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6:21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6:21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6:21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6:21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6:21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6:21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6:21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6:21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6:21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6:21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6:21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6:21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6:21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6:21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6:21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6:21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6:21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6:21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6:21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6:21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6:21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6:21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6:21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6:21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6:21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6:21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6:21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6:21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6:21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6:21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6:21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6:21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6:21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6:21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6:21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6:21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6:21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6:21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6:21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6:21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6:21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6:21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6:21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6:21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6:21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6:21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6:21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6:21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6:21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6:21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6:21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6:21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6:21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6:21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6:21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6:21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6:21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6:21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6:21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6:21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6:21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6:21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6:21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6:21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6:21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6:21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6:21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6:21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6:21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6:21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6:21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6:21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6:21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6:21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6:21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6:21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6:21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6:21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6:21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6:21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6:21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6:21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6:21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6:21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6:21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6:21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6:21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6:21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6:21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6:21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6:21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6:21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6:21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6:21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6:21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6:21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6:21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6:21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6:21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6:21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6:21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6:21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6:21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6:21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6:21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6:21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6:21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6:21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6:21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6:21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6:21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6:21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6:21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6:21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6:21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6:21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6:21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6:21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6:21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6:21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6:21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6:21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6:21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6:21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6:21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6:21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6:21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6:21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6:21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6:21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6:21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6:21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6:21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6:21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6:21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6:21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6:21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6:21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6:21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6:21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6:21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6:21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6:21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6:21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6:21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6:21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6:21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6:21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6:21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6:21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6:21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6:21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6:21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6:21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6:21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6:21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6:21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6:21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6:21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6:21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6:21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6:21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6:21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6:21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6:21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6:21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6:21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6:21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6:21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6:21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6:21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6:21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6:21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6:21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6:21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6:21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6:21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6:21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6:21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6:21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6:21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6:21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6:21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6:21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6:21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6:21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6:21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6:21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6:21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6:21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6:21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6:21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6:21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6:21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6:21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6:21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6:21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6:21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6:21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6:21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6:21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6:21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6:21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6:21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6:21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6:21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6:21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6:21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6:21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6:21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6:21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6:21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6:21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6:21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6:21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6:21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6:21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6:21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6:21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6:21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6:21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6:21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6:21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6:21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6:21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6:21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6:21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6:21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6:21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6:21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6:21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6:21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6:21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6:21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6:21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6:21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6:21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6:21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6:21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6:21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6:21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6:21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6:21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6:21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6:21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6:21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6:21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6:21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6:21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6:21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6:21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6:21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6:21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6:21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6:21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6:21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6:21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6:21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6:21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6:21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6:21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6:21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6:21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6:21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6:21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6:21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6:21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6:21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6:21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6:21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6:21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6:21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6:21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6:21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6:21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6:21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6:21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6:21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6:21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6:21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6:21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6:21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6:21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6:21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6:21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6:21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6:21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6:21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6:21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6:21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6:21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6:21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6:21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6:21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6:21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6:21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6:21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6:21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6:21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6:21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6:21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6:21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6:21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6:21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6:21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6:21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6:21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6:21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6:21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6:21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6:21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6:21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6:21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6:21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6:21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6:21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6:21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6:21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6:21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6:21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6:21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6:21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6:21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6:21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6:21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6:21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6:21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6:21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6:21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6:21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6:21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6:21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6:21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6:21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6:21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6:21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6:21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6:21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6:21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6:21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6:21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6:21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6:21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6:21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6:21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6:21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6:21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6:21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6:21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6:21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6:21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6:21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6:21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6:21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6:21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6:21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6:21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6:21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6:21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6:21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6:21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6:21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6:21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6:21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6:21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6:21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6:21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6:21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6:21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6:21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6:21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6:21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6:21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6:21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6:21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6:21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6:21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6:21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6:21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6:21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6:21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6:21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6:21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6:21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6:21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6:21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6:21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6:21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6:21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6:21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6:21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6:21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6:21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6:21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6:21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6:21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6:21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6:21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6:21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6:21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6:21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6:21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6:21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6:21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6:21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6:21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6:21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6:21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6:21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6:21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6:21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6:21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6:21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6:21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6:21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6:21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6:21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6:21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6:21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6:21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6:21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6:21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6:21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6:21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6:21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6:21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6:21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6:21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6:21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6:21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6:21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6:21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6:21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6:21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6:21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6:21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6:21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6:21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6:21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6:21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6:21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6:21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6:21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6:21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6:21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6:21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6:21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6:21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6:21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6:21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6:21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6:21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6:21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6:21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6:21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6:21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6:21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6:21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6:21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6:21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6:21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6:21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6:21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6:21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6:21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6:21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6:21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6:21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6:21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6:21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6:21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6:21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6:21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6:21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6:21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6:21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6:21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6:21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6:21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6:21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6:21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6:21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6:21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6:21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6:21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6:21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6:21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6:21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6:21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6:21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6:21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6:21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6:21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6:21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6:21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6:21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6:21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6:21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6:21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6:21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6:21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6:21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6:21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6:21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6:21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6:21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6:21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6:21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6:21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6:21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6:21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6:21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6:21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6:21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6:21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6:21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6:21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6:21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6:21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6:21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6:21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6:21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6:21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6:21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6:21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6:21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6:21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6:21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6:21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6:21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6:21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6:21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6:21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6:21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6:21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6:21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6:21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6:21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6:21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6:21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6:21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6:21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6:21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6:21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6:21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6:21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6:21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6:21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6:21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6:21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6:21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6:21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6:21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6:21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6:21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6:21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6:21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6:21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6:21" x14ac:dyDescent="0.25"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6:21" x14ac:dyDescent="0.25"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6:21" x14ac:dyDescent="0.25"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6:21" x14ac:dyDescent="0.25"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6:21" x14ac:dyDescent="0.25"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6:21" x14ac:dyDescent="0.25"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6:21" x14ac:dyDescent="0.25"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6:21" x14ac:dyDescent="0.25"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6:21" x14ac:dyDescent="0.25"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6:21" x14ac:dyDescent="0.25"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6:21" x14ac:dyDescent="0.25"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6:21" x14ac:dyDescent="0.25"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6:21" x14ac:dyDescent="0.25"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6:21" x14ac:dyDescent="0.25"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6:21" x14ac:dyDescent="0.25"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6:21" x14ac:dyDescent="0.25"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6:21" x14ac:dyDescent="0.25"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6:21" x14ac:dyDescent="0.25"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6:21" x14ac:dyDescent="0.25"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6:21" x14ac:dyDescent="0.25"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6:21" x14ac:dyDescent="0.25"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6:21" x14ac:dyDescent="0.25"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6:21" x14ac:dyDescent="0.25"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6:21" x14ac:dyDescent="0.25"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6:21" x14ac:dyDescent="0.25"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6:21" x14ac:dyDescent="0.25"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6:21" x14ac:dyDescent="0.25"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6:21" x14ac:dyDescent="0.25"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6:21" x14ac:dyDescent="0.25"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6:21" x14ac:dyDescent="0.25"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6:21" x14ac:dyDescent="0.25"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6:21" x14ac:dyDescent="0.25"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6:21" x14ac:dyDescent="0.25"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6:21" x14ac:dyDescent="0.25"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6:21" x14ac:dyDescent="0.25"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6:21" x14ac:dyDescent="0.25"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6:21" x14ac:dyDescent="0.25"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6:21" x14ac:dyDescent="0.25"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6:21" x14ac:dyDescent="0.25"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6:21" x14ac:dyDescent="0.25"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6:21" x14ac:dyDescent="0.25"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6:21" x14ac:dyDescent="0.25"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6:21" x14ac:dyDescent="0.25"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6:21" x14ac:dyDescent="0.25"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6:21" x14ac:dyDescent="0.25"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6:21" x14ac:dyDescent="0.25"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6:21" x14ac:dyDescent="0.25"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6:21" x14ac:dyDescent="0.25"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6:21" x14ac:dyDescent="0.25"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6:21" x14ac:dyDescent="0.25"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6:21" x14ac:dyDescent="0.25"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6:21" x14ac:dyDescent="0.25"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6:21" x14ac:dyDescent="0.25"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6:21" x14ac:dyDescent="0.25"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6:21" x14ac:dyDescent="0.25"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6:21" x14ac:dyDescent="0.25"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6:21" x14ac:dyDescent="0.25"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6:21" x14ac:dyDescent="0.25"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6:21" x14ac:dyDescent="0.25"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6:21" x14ac:dyDescent="0.25"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6:21" x14ac:dyDescent="0.25"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6:21" x14ac:dyDescent="0.25"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6:21" x14ac:dyDescent="0.25"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6:21" x14ac:dyDescent="0.25"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6:21" x14ac:dyDescent="0.25"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6:21" x14ac:dyDescent="0.25"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6:21" x14ac:dyDescent="0.25"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6:21" x14ac:dyDescent="0.25"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6:21" x14ac:dyDescent="0.25"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6:21" x14ac:dyDescent="0.25"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6:21" x14ac:dyDescent="0.25"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6:21" x14ac:dyDescent="0.25"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6:21" x14ac:dyDescent="0.25"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6:21" x14ac:dyDescent="0.25"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6:21" x14ac:dyDescent="0.25"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6:21" x14ac:dyDescent="0.25"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6:21" x14ac:dyDescent="0.25"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6:21" x14ac:dyDescent="0.25"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6:21" x14ac:dyDescent="0.25"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6:21" x14ac:dyDescent="0.25"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6:21" x14ac:dyDescent="0.25"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6:21" x14ac:dyDescent="0.25"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6:21" x14ac:dyDescent="0.25"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6:21" x14ac:dyDescent="0.25"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6:21" x14ac:dyDescent="0.25"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6:21" x14ac:dyDescent="0.25"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6:21" x14ac:dyDescent="0.25"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6:21" x14ac:dyDescent="0.25"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6:21" x14ac:dyDescent="0.25"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6:21" x14ac:dyDescent="0.25"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6:21" x14ac:dyDescent="0.25"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6:21" x14ac:dyDescent="0.25"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6:21" x14ac:dyDescent="0.25"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6:21" x14ac:dyDescent="0.25"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6:21" x14ac:dyDescent="0.25"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6:21" x14ac:dyDescent="0.25"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6:21" x14ac:dyDescent="0.25"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6:21" x14ac:dyDescent="0.25"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6:21" x14ac:dyDescent="0.25"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6:21" x14ac:dyDescent="0.25"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6:21" x14ac:dyDescent="0.25"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6:21" x14ac:dyDescent="0.25"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6:21" x14ac:dyDescent="0.25"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6:21" x14ac:dyDescent="0.25"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6:21" x14ac:dyDescent="0.25"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6:21" x14ac:dyDescent="0.25"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6:21" x14ac:dyDescent="0.25"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6:21" x14ac:dyDescent="0.25"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6:21" x14ac:dyDescent="0.25"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6:21" x14ac:dyDescent="0.25"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6:21" x14ac:dyDescent="0.25"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6:21" x14ac:dyDescent="0.25"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6:21" x14ac:dyDescent="0.25"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6:21" x14ac:dyDescent="0.25"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6:21" x14ac:dyDescent="0.25"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6:21" x14ac:dyDescent="0.25"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6:21" x14ac:dyDescent="0.25"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6:21" x14ac:dyDescent="0.25"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6:21" x14ac:dyDescent="0.25"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6:21" x14ac:dyDescent="0.25"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6:21" x14ac:dyDescent="0.25"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6:21" x14ac:dyDescent="0.25"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6:21" x14ac:dyDescent="0.25"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6:21" x14ac:dyDescent="0.25"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6:21" x14ac:dyDescent="0.25"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6:21" x14ac:dyDescent="0.25"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6:21" x14ac:dyDescent="0.25"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6:21" x14ac:dyDescent="0.25"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6:21" x14ac:dyDescent="0.25"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6:21" x14ac:dyDescent="0.25"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6:21" x14ac:dyDescent="0.25"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6:21" x14ac:dyDescent="0.25"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6:21" x14ac:dyDescent="0.25"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6:21" x14ac:dyDescent="0.25"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6:21" x14ac:dyDescent="0.25"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6:21" x14ac:dyDescent="0.25"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6:21" x14ac:dyDescent="0.25"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6:21" x14ac:dyDescent="0.25"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6:21" x14ac:dyDescent="0.25"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6:21" x14ac:dyDescent="0.25"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6:21" x14ac:dyDescent="0.25"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6:21" x14ac:dyDescent="0.25"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6:21" x14ac:dyDescent="0.25"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6:21" x14ac:dyDescent="0.25"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6:21" x14ac:dyDescent="0.25"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6:21" x14ac:dyDescent="0.25"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6:21" x14ac:dyDescent="0.25"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6:21" x14ac:dyDescent="0.25"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6:21" x14ac:dyDescent="0.25"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6:21" x14ac:dyDescent="0.25"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6:21" x14ac:dyDescent="0.25"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6:21" x14ac:dyDescent="0.25"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6:21" x14ac:dyDescent="0.25"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6:21" x14ac:dyDescent="0.25"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6:21" x14ac:dyDescent="0.25"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6:21" x14ac:dyDescent="0.25"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6:21" x14ac:dyDescent="0.25"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6:21" x14ac:dyDescent="0.25"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6:21" x14ac:dyDescent="0.25"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6:21" x14ac:dyDescent="0.25"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6:21" x14ac:dyDescent="0.25"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6:21" x14ac:dyDescent="0.25"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6:21" x14ac:dyDescent="0.25"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6:21" x14ac:dyDescent="0.25"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6:21" x14ac:dyDescent="0.25"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6:21" x14ac:dyDescent="0.25"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6:21" x14ac:dyDescent="0.25"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6:21" x14ac:dyDescent="0.25"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6:21" x14ac:dyDescent="0.25"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6:21" x14ac:dyDescent="0.25"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6:21" x14ac:dyDescent="0.25"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6:21" x14ac:dyDescent="0.25"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6:21" x14ac:dyDescent="0.25"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6:21" x14ac:dyDescent="0.25"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6:21" x14ac:dyDescent="0.25"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6:21" x14ac:dyDescent="0.25"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6:21" x14ac:dyDescent="0.25"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6:21" x14ac:dyDescent="0.25"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6:21" x14ac:dyDescent="0.25"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6:21" x14ac:dyDescent="0.25"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6:21" x14ac:dyDescent="0.25"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6:21" x14ac:dyDescent="0.25"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6:21" x14ac:dyDescent="0.25"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6:21" x14ac:dyDescent="0.25"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6:21" x14ac:dyDescent="0.25"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6:21" x14ac:dyDescent="0.25"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6:21" x14ac:dyDescent="0.25"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6:21" x14ac:dyDescent="0.25"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6:21" x14ac:dyDescent="0.25"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6:21" x14ac:dyDescent="0.25"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6:21" x14ac:dyDescent="0.25"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6:21" x14ac:dyDescent="0.25"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6:21" x14ac:dyDescent="0.25"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6:21" x14ac:dyDescent="0.25"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6:21" x14ac:dyDescent="0.25"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6:21" x14ac:dyDescent="0.25"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6:21" x14ac:dyDescent="0.25"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6:21" x14ac:dyDescent="0.25"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6:21" x14ac:dyDescent="0.25"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6:21" x14ac:dyDescent="0.25"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6:21" x14ac:dyDescent="0.25"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6:21" x14ac:dyDescent="0.25"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6:21" x14ac:dyDescent="0.25"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6:21" x14ac:dyDescent="0.25"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6:21" x14ac:dyDescent="0.25"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6:21" x14ac:dyDescent="0.25"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6:21" x14ac:dyDescent="0.25"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6:21" x14ac:dyDescent="0.25"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6:21" x14ac:dyDescent="0.25"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6:21" x14ac:dyDescent="0.25"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6:21" x14ac:dyDescent="0.25"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6:21" x14ac:dyDescent="0.25"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6:21" x14ac:dyDescent="0.25"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6:21" x14ac:dyDescent="0.25"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6:21" x14ac:dyDescent="0.25"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6:21" x14ac:dyDescent="0.25"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6:21" x14ac:dyDescent="0.25"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6:21" x14ac:dyDescent="0.25"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6:21" x14ac:dyDescent="0.25"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6:21" x14ac:dyDescent="0.25"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6:21" x14ac:dyDescent="0.25"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6:21" x14ac:dyDescent="0.25"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6:21" x14ac:dyDescent="0.25"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6:21" x14ac:dyDescent="0.25"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6:21" x14ac:dyDescent="0.25"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6:21" x14ac:dyDescent="0.25"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6:21" x14ac:dyDescent="0.25"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6:21" x14ac:dyDescent="0.25"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6:21" x14ac:dyDescent="0.25"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6:21" x14ac:dyDescent="0.25"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6:21" x14ac:dyDescent="0.25"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6:21" x14ac:dyDescent="0.25"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2131-7935-485C-8430-C3A0BF7B8D98}">
  <dimension ref="A1:S1162"/>
  <sheetViews>
    <sheetView topLeftCell="G1" workbookViewId="0">
      <selection activeCell="I31" sqref="I31"/>
    </sheetView>
  </sheetViews>
  <sheetFormatPr defaultRowHeight="15" x14ac:dyDescent="0.25"/>
  <cols>
    <col min="1" max="1" width="31.28515625" bestFit="1" customWidth="1"/>
    <col min="2" max="2" width="30.42578125" bestFit="1" customWidth="1"/>
    <col min="3" max="3" width="16" bestFit="1" customWidth="1"/>
    <col min="4" max="4" width="28.28515625" bestFit="1" customWidth="1"/>
    <col min="5" max="5" width="23.5703125" bestFit="1" customWidth="1"/>
    <col min="6" max="6" width="13.85546875" bestFit="1" customWidth="1"/>
    <col min="7" max="7" width="14.7109375" bestFit="1" customWidth="1"/>
    <col min="8" max="8" width="15.5703125" bestFit="1" customWidth="1"/>
    <col min="9" max="9" width="12.28515625" bestFit="1" customWidth="1"/>
    <col min="10" max="10" width="17.42578125" bestFit="1" customWidth="1"/>
    <col min="11" max="11" width="38.85546875" bestFit="1" customWidth="1"/>
    <col min="12" max="12" width="17.140625" bestFit="1" customWidth="1"/>
    <col min="13" max="13" width="39.140625" bestFit="1" customWidth="1"/>
    <col min="14" max="14" width="16.85546875" bestFit="1" customWidth="1"/>
    <col min="15" max="15" width="53.42578125" bestFit="1" customWidth="1"/>
    <col min="16" max="16" width="8" bestFit="1" customWidth="1"/>
    <col min="17" max="17" width="12.7109375" bestFit="1" customWidth="1"/>
    <col min="18" max="18" width="16" bestFit="1" customWidth="1"/>
    <col min="19" max="19" width="17.7109375" bestFit="1" customWidth="1"/>
  </cols>
  <sheetData>
    <row r="1" spans="1:19" x14ac:dyDescent="0.25">
      <c r="A1" t="s">
        <v>5</v>
      </c>
      <c r="B1" t="s">
        <v>6</v>
      </c>
      <c r="C1" t="s">
        <v>223</v>
      </c>
      <c r="D1" t="s">
        <v>223</v>
      </c>
      <c r="E1" t="s">
        <v>7</v>
      </c>
      <c r="F1" t="s">
        <v>8</v>
      </c>
      <c r="G1" t="s">
        <v>9</v>
      </c>
      <c r="H1" t="s">
        <v>10</v>
      </c>
      <c r="I1" t="s">
        <v>286</v>
      </c>
      <c r="J1" t="s">
        <v>286</v>
      </c>
      <c r="K1" t="s">
        <v>236</v>
      </c>
      <c r="L1" t="s">
        <v>237</v>
      </c>
      <c r="M1" t="s">
        <v>287</v>
      </c>
      <c r="N1" t="s">
        <v>11</v>
      </c>
      <c r="O1" t="s">
        <v>11</v>
      </c>
      <c r="P1" t="s">
        <v>12</v>
      </c>
      <c r="Q1" t="s">
        <v>288</v>
      </c>
      <c r="R1" t="s">
        <v>289</v>
      </c>
      <c r="S1" t="s">
        <v>290</v>
      </c>
    </row>
    <row r="2" spans="1:19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291</v>
      </c>
      <c r="J2" t="s">
        <v>292</v>
      </c>
      <c r="K2" t="s">
        <v>293</v>
      </c>
      <c r="L2" t="s">
        <v>294</v>
      </c>
      <c r="M2" t="s">
        <v>295</v>
      </c>
      <c r="N2" t="s">
        <v>39</v>
      </c>
      <c r="O2" t="s">
        <v>40</v>
      </c>
      <c r="P2" t="s">
        <v>18</v>
      </c>
      <c r="Q2" t="s">
        <v>276</v>
      </c>
      <c r="R2" t="s">
        <v>59</v>
      </c>
      <c r="S2">
        <v>72</v>
      </c>
    </row>
    <row r="3" spans="1:1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291</v>
      </c>
      <c r="J3" t="s">
        <v>292</v>
      </c>
      <c r="K3" t="s">
        <v>293</v>
      </c>
      <c r="L3" t="s">
        <v>296</v>
      </c>
      <c r="M3" t="s">
        <v>295</v>
      </c>
      <c r="N3" t="s">
        <v>39</v>
      </c>
      <c r="O3" t="s">
        <v>40</v>
      </c>
      <c r="P3" t="s">
        <v>18</v>
      </c>
      <c r="Q3" t="s">
        <v>297</v>
      </c>
      <c r="R3" t="s">
        <v>59</v>
      </c>
      <c r="S3">
        <v>72</v>
      </c>
    </row>
    <row r="4" spans="1:19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291</v>
      </c>
      <c r="J4" t="s">
        <v>292</v>
      </c>
      <c r="K4" t="s">
        <v>293</v>
      </c>
      <c r="L4" t="s">
        <v>298</v>
      </c>
      <c r="M4" t="s">
        <v>299</v>
      </c>
      <c r="N4" t="s">
        <v>29</v>
      </c>
      <c r="O4" t="s">
        <v>30</v>
      </c>
      <c r="P4" t="s">
        <v>18</v>
      </c>
      <c r="Q4" t="s">
        <v>243</v>
      </c>
      <c r="R4" t="s">
        <v>59</v>
      </c>
      <c r="S4">
        <v>40</v>
      </c>
    </row>
    <row r="5" spans="1:19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291</v>
      </c>
      <c r="J5" t="s">
        <v>292</v>
      </c>
      <c r="K5" t="s">
        <v>293</v>
      </c>
      <c r="L5" t="s">
        <v>300</v>
      </c>
      <c r="M5" t="s">
        <v>301</v>
      </c>
      <c r="N5" t="s">
        <v>31</v>
      </c>
      <c r="O5" t="s">
        <v>32</v>
      </c>
      <c r="P5" t="s">
        <v>18</v>
      </c>
      <c r="Q5" t="s">
        <v>302</v>
      </c>
      <c r="R5" t="s">
        <v>59</v>
      </c>
      <c r="S5">
        <v>12</v>
      </c>
    </row>
    <row r="6" spans="1:19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291</v>
      </c>
      <c r="J6" t="s">
        <v>292</v>
      </c>
      <c r="K6" t="s">
        <v>293</v>
      </c>
      <c r="L6" t="s">
        <v>303</v>
      </c>
      <c r="M6" t="s">
        <v>304</v>
      </c>
      <c r="N6" t="s">
        <v>23</v>
      </c>
      <c r="O6" t="s">
        <v>24</v>
      </c>
      <c r="P6" t="s">
        <v>18</v>
      </c>
      <c r="Q6" t="s">
        <v>266</v>
      </c>
      <c r="R6" t="s">
        <v>59</v>
      </c>
      <c r="S6">
        <v>12</v>
      </c>
    </row>
    <row r="7" spans="1:19" x14ac:dyDescent="0.25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291</v>
      </c>
      <c r="J7" t="s">
        <v>292</v>
      </c>
      <c r="K7" t="s">
        <v>293</v>
      </c>
      <c r="L7" t="s">
        <v>305</v>
      </c>
      <c r="M7" t="s">
        <v>306</v>
      </c>
      <c r="N7" t="s">
        <v>37</v>
      </c>
      <c r="O7" t="s">
        <v>38</v>
      </c>
      <c r="P7" t="s">
        <v>18</v>
      </c>
      <c r="Q7" t="s">
        <v>227</v>
      </c>
      <c r="R7" t="s">
        <v>59</v>
      </c>
      <c r="S7">
        <v>11</v>
      </c>
    </row>
    <row r="8" spans="1:19" x14ac:dyDescent="0.25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291</v>
      </c>
      <c r="J8" t="s">
        <v>292</v>
      </c>
      <c r="K8" t="s">
        <v>293</v>
      </c>
      <c r="L8" t="s">
        <v>307</v>
      </c>
      <c r="M8" t="s">
        <v>301</v>
      </c>
      <c r="N8" t="s">
        <v>31</v>
      </c>
      <c r="O8" t="s">
        <v>32</v>
      </c>
      <c r="P8" t="s">
        <v>18</v>
      </c>
      <c r="Q8" t="s">
        <v>250</v>
      </c>
      <c r="R8" t="s">
        <v>59</v>
      </c>
      <c r="S8">
        <v>12</v>
      </c>
    </row>
    <row r="9" spans="1:19" x14ac:dyDescent="0.2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291</v>
      </c>
      <c r="J9" t="s">
        <v>292</v>
      </c>
      <c r="K9" t="s">
        <v>293</v>
      </c>
      <c r="L9" t="s">
        <v>307</v>
      </c>
      <c r="M9" t="s">
        <v>295</v>
      </c>
      <c r="N9" t="s">
        <v>39</v>
      </c>
      <c r="O9" t="s">
        <v>40</v>
      </c>
      <c r="P9" t="s">
        <v>18</v>
      </c>
      <c r="Q9" t="s">
        <v>250</v>
      </c>
      <c r="R9" t="s">
        <v>59</v>
      </c>
      <c r="S9">
        <v>96</v>
      </c>
    </row>
    <row r="10" spans="1:19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291</v>
      </c>
      <c r="J10" t="s">
        <v>292</v>
      </c>
      <c r="K10" t="s">
        <v>293</v>
      </c>
      <c r="L10" t="s">
        <v>308</v>
      </c>
      <c r="M10" t="s">
        <v>304</v>
      </c>
      <c r="N10" t="s">
        <v>23</v>
      </c>
      <c r="O10" t="s">
        <v>24</v>
      </c>
      <c r="P10" t="s">
        <v>18</v>
      </c>
      <c r="Q10" t="s">
        <v>256</v>
      </c>
      <c r="R10" t="s">
        <v>59</v>
      </c>
      <c r="S10">
        <v>12</v>
      </c>
    </row>
    <row r="11" spans="1:19" x14ac:dyDescent="0.25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291</v>
      </c>
      <c r="J11" t="s">
        <v>292</v>
      </c>
      <c r="K11" t="s">
        <v>293</v>
      </c>
      <c r="L11" t="s">
        <v>308</v>
      </c>
      <c r="M11" t="s">
        <v>299</v>
      </c>
      <c r="N11" t="s">
        <v>29</v>
      </c>
      <c r="O11" t="s">
        <v>30</v>
      </c>
      <c r="P11" t="s">
        <v>18</v>
      </c>
      <c r="Q11" t="s">
        <v>256</v>
      </c>
      <c r="R11" t="s">
        <v>59</v>
      </c>
      <c r="S11">
        <v>20</v>
      </c>
    </row>
    <row r="12" spans="1:19" x14ac:dyDescent="0.25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291</v>
      </c>
      <c r="J12" t="s">
        <v>292</v>
      </c>
      <c r="K12" t="s">
        <v>293</v>
      </c>
      <c r="L12" t="s">
        <v>308</v>
      </c>
      <c r="M12" t="s">
        <v>295</v>
      </c>
      <c r="N12" t="s">
        <v>39</v>
      </c>
      <c r="O12" t="s">
        <v>40</v>
      </c>
      <c r="P12" t="s">
        <v>18</v>
      </c>
      <c r="Q12" t="s">
        <v>256</v>
      </c>
      <c r="R12" t="s">
        <v>59</v>
      </c>
      <c r="S12">
        <v>72</v>
      </c>
    </row>
    <row r="13" spans="1:19" x14ac:dyDescent="0.25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291</v>
      </c>
      <c r="J13" t="s">
        <v>292</v>
      </c>
      <c r="K13" t="s">
        <v>293</v>
      </c>
      <c r="L13" t="s">
        <v>309</v>
      </c>
      <c r="M13" t="s">
        <v>301</v>
      </c>
      <c r="N13" t="s">
        <v>31</v>
      </c>
      <c r="O13" t="s">
        <v>32</v>
      </c>
      <c r="P13" t="s">
        <v>18</v>
      </c>
      <c r="Q13" t="s">
        <v>232</v>
      </c>
      <c r="R13" t="s">
        <v>59</v>
      </c>
      <c r="S13">
        <v>24</v>
      </c>
    </row>
    <row r="14" spans="1:19" x14ac:dyDescent="0.25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291</v>
      </c>
      <c r="J14" t="s">
        <v>292</v>
      </c>
      <c r="K14" t="s">
        <v>293</v>
      </c>
      <c r="L14" t="s">
        <v>309</v>
      </c>
      <c r="M14" t="s">
        <v>295</v>
      </c>
      <c r="N14" t="s">
        <v>39</v>
      </c>
      <c r="O14" t="s">
        <v>40</v>
      </c>
      <c r="P14" t="s">
        <v>18</v>
      </c>
      <c r="Q14" t="s">
        <v>232</v>
      </c>
      <c r="R14" t="s">
        <v>59</v>
      </c>
      <c r="S14">
        <v>96</v>
      </c>
    </row>
    <row r="15" spans="1:19" x14ac:dyDescent="0.2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291</v>
      </c>
      <c r="J15" t="s">
        <v>292</v>
      </c>
      <c r="K15" t="s">
        <v>310</v>
      </c>
      <c r="L15" t="s">
        <v>311</v>
      </c>
      <c r="M15" t="s">
        <v>312</v>
      </c>
      <c r="N15" t="s">
        <v>21</v>
      </c>
      <c r="O15" t="s">
        <v>22</v>
      </c>
      <c r="P15" t="s">
        <v>18</v>
      </c>
      <c r="Q15" t="s">
        <v>313</v>
      </c>
      <c r="R15" t="s">
        <v>59</v>
      </c>
      <c r="S15">
        <v>1</v>
      </c>
    </row>
    <row r="16" spans="1:19" x14ac:dyDescent="0.25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291</v>
      </c>
      <c r="J16" t="s">
        <v>292</v>
      </c>
      <c r="K16" t="s">
        <v>310</v>
      </c>
      <c r="L16" t="s">
        <v>311</v>
      </c>
      <c r="M16" t="s">
        <v>299</v>
      </c>
      <c r="N16" t="s">
        <v>29</v>
      </c>
      <c r="O16" t="s">
        <v>30</v>
      </c>
      <c r="P16" t="s">
        <v>18</v>
      </c>
      <c r="Q16" t="s">
        <v>313</v>
      </c>
      <c r="R16" t="s">
        <v>59</v>
      </c>
      <c r="S16">
        <v>20</v>
      </c>
    </row>
    <row r="17" spans="1:19" x14ac:dyDescent="0.25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291</v>
      </c>
      <c r="J17" t="s">
        <v>292</v>
      </c>
      <c r="K17" t="s">
        <v>310</v>
      </c>
      <c r="L17" t="s">
        <v>314</v>
      </c>
      <c r="M17" t="s">
        <v>301</v>
      </c>
      <c r="N17" t="s">
        <v>31</v>
      </c>
      <c r="O17" t="s">
        <v>32</v>
      </c>
      <c r="P17" t="s">
        <v>18</v>
      </c>
      <c r="Q17" t="s">
        <v>271</v>
      </c>
      <c r="R17" t="s">
        <v>59</v>
      </c>
      <c r="S17">
        <v>12</v>
      </c>
    </row>
    <row r="18" spans="1:19" x14ac:dyDescent="0.25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291</v>
      </c>
      <c r="J18" t="s">
        <v>292</v>
      </c>
      <c r="K18" t="s">
        <v>315</v>
      </c>
      <c r="L18" t="s">
        <v>316</v>
      </c>
      <c r="M18" t="s">
        <v>306</v>
      </c>
      <c r="N18" t="s">
        <v>37</v>
      </c>
      <c r="O18" t="s">
        <v>38</v>
      </c>
      <c r="P18" t="s">
        <v>18</v>
      </c>
      <c r="Q18" t="s">
        <v>297</v>
      </c>
      <c r="R18" t="s">
        <v>59</v>
      </c>
      <c r="S18">
        <v>11</v>
      </c>
    </row>
    <row r="19" spans="1:19" x14ac:dyDescent="0.25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291</v>
      </c>
      <c r="J19" t="s">
        <v>292</v>
      </c>
      <c r="K19" t="s">
        <v>315</v>
      </c>
      <c r="L19" t="s">
        <v>317</v>
      </c>
      <c r="M19" t="s">
        <v>299</v>
      </c>
      <c r="N19" t="s">
        <v>29</v>
      </c>
      <c r="O19" t="s">
        <v>30</v>
      </c>
      <c r="P19" t="s">
        <v>18</v>
      </c>
      <c r="Q19" t="s">
        <v>226</v>
      </c>
      <c r="R19" t="s">
        <v>59</v>
      </c>
      <c r="S19">
        <v>60</v>
      </c>
    </row>
    <row r="20" spans="1:19" x14ac:dyDescent="0.25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291</v>
      </c>
      <c r="J20" t="s">
        <v>292</v>
      </c>
      <c r="K20" t="s">
        <v>315</v>
      </c>
      <c r="L20" t="s">
        <v>317</v>
      </c>
      <c r="M20" t="s">
        <v>301</v>
      </c>
      <c r="N20" t="s">
        <v>31</v>
      </c>
      <c r="O20" t="s">
        <v>32</v>
      </c>
      <c r="P20" t="s">
        <v>18</v>
      </c>
      <c r="Q20" t="s">
        <v>226</v>
      </c>
      <c r="R20" t="s">
        <v>59</v>
      </c>
      <c r="S20">
        <v>18</v>
      </c>
    </row>
    <row r="21" spans="1:19" x14ac:dyDescent="0.25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291</v>
      </c>
      <c r="J21" t="s">
        <v>292</v>
      </c>
      <c r="K21" t="s">
        <v>315</v>
      </c>
      <c r="L21" t="s">
        <v>317</v>
      </c>
      <c r="M21" t="s">
        <v>295</v>
      </c>
      <c r="N21" t="s">
        <v>39</v>
      </c>
      <c r="O21" t="s">
        <v>40</v>
      </c>
      <c r="P21" t="s">
        <v>18</v>
      </c>
      <c r="Q21" t="s">
        <v>226</v>
      </c>
      <c r="R21" t="s">
        <v>59</v>
      </c>
      <c r="S21">
        <v>24</v>
      </c>
    </row>
    <row r="22" spans="1:19" x14ac:dyDescent="0.25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291</v>
      </c>
      <c r="J22" t="s">
        <v>292</v>
      </c>
      <c r="K22" t="s">
        <v>315</v>
      </c>
      <c r="L22" t="s">
        <v>318</v>
      </c>
      <c r="M22" t="s">
        <v>304</v>
      </c>
      <c r="N22" t="s">
        <v>23</v>
      </c>
      <c r="O22" t="s">
        <v>24</v>
      </c>
      <c r="P22" t="s">
        <v>18</v>
      </c>
      <c r="Q22" t="s">
        <v>266</v>
      </c>
      <c r="R22" t="s">
        <v>59</v>
      </c>
      <c r="S22">
        <v>1</v>
      </c>
    </row>
    <row r="23" spans="1:19" x14ac:dyDescent="0.25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291</v>
      </c>
      <c r="J23" t="s">
        <v>292</v>
      </c>
      <c r="K23" t="s">
        <v>315</v>
      </c>
      <c r="L23" t="s">
        <v>318</v>
      </c>
      <c r="M23" t="s">
        <v>301</v>
      </c>
      <c r="N23" t="s">
        <v>31</v>
      </c>
      <c r="O23" t="s">
        <v>32</v>
      </c>
      <c r="P23" t="s">
        <v>18</v>
      </c>
      <c r="Q23" t="s">
        <v>266</v>
      </c>
      <c r="R23" t="s">
        <v>59</v>
      </c>
      <c r="S23">
        <v>6</v>
      </c>
    </row>
    <row r="24" spans="1:19" x14ac:dyDescent="0.25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291</v>
      </c>
      <c r="J24" t="s">
        <v>292</v>
      </c>
      <c r="K24" t="s">
        <v>315</v>
      </c>
      <c r="L24" t="s">
        <v>319</v>
      </c>
      <c r="M24" t="s">
        <v>304</v>
      </c>
      <c r="N24" t="s">
        <v>23</v>
      </c>
      <c r="O24" t="s">
        <v>24</v>
      </c>
      <c r="P24" t="s">
        <v>18</v>
      </c>
      <c r="Q24" t="s">
        <v>227</v>
      </c>
      <c r="R24" t="s">
        <v>59</v>
      </c>
      <c r="S24">
        <v>2</v>
      </c>
    </row>
    <row r="25" spans="1:19" x14ac:dyDescent="0.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291</v>
      </c>
      <c r="J25" t="s">
        <v>292</v>
      </c>
      <c r="K25" t="s">
        <v>315</v>
      </c>
      <c r="L25" t="s">
        <v>320</v>
      </c>
      <c r="M25" t="s">
        <v>301</v>
      </c>
      <c r="N25" t="s">
        <v>31</v>
      </c>
      <c r="O25" t="s">
        <v>32</v>
      </c>
      <c r="P25" t="s">
        <v>18</v>
      </c>
      <c r="Q25" t="s">
        <v>227</v>
      </c>
      <c r="R25" t="s">
        <v>59</v>
      </c>
      <c r="S25">
        <v>12</v>
      </c>
    </row>
    <row r="26" spans="1:19" x14ac:dyDescent="0.25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291</v>
      </c>
      <c r="J26" t="s">
        <v>292</v>
      </c>
      <c r="K26" t="s">
        <v>315</v>
      </c>
      <c r="L26" t="s">
        <v>321</v>
      </c>
      <c r="M26" t="s">
        <v>312</v>
      </c>
      <c r="N26" t="s">
        <v>21</v>
      </c>
      <c r="O26" t="s">
        <v>22</v>
      </c>
      <c r="P26" t="s">
        <v>18</v>
      </c>
      <c r="Q26" t="s">
        <v>240</v>
      </c>
      <c r="R26" t="s">
        <v>59</v>
      </c>
      <c r="S26">
        <v>4</v>
      </c>
    </row>
    <row r="27" spans="1:19" x14ac:dyDescent="0.25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291</v>
      </c>
      <c r="J27" t="s">
        <v>292</v>
      </c>
      <c r="K27" t="s">
        <v>315</v>
      </c>
      <c r="L27" t="s">
        <v>321</v>
      </c>
      <c r="M27" t="s">
        <v>304</v>
      </c>
      <c r="N27" t="s">
        <v>23</v>
      </c>
      <c r="O27" t="s">
        <v>24</v>
      </c>
      <c r="P27" t="s">
        <v>18</v>
      </c>
      <c r="Q27" t="s">
        <v>240</v>
      </c>
      <c r="R27" t="s">
        <v>59</v>
      </c>
      <c r="S27">
        <v>1</v>
      </c>
    </row>
    <row r="28" spans="1:19" x14ac:dyDescent="0.25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291</v>
      </c>
      <c r="J28" t="s">
        <v>292</v>
      </c>
      <c r="K28" t="s">
        <v>315</v>
      </c>
      <c r="L28" t="s">
        <v>321</v>
      </c>
      <c r="M28" t="s">
        <v>299</v>
      </c>
      <c r="N28" t="s">
        <v>29</v>
      </c>
      <c r="O28" t="s">
        <v>30</v>
      </c>
      <c r="P28" t="s">
        <v>18</v>
      </c>
      <c r="Q28" t="s">
        <v>240</v>
      </c>
      <c r="R28" t="s">
        <v>59</v>
      </c>
      <c r="S28">
        <v>20</v>
      </c>
    </row>
    <row r="29" spans="1:19" x14ac:dyDescent="0.25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291</v>
      </c>
      <c r="J29" t="s">
        <v>292</v>
      </c>
      <c r="K29" t="s">
        <v>315</v>
      </c>
      <c r="L29" t="s">
        <v>321</v>
      </c>
      <c r="M29" t="s">
        <v>306</v>
      </c>
      <c r="N29" t="s">
        <v>37</v>
      </c>
      <c r="O29" t="s">
        <v>38</v>
      </c>
      <c r="P29" t="s">
        <v>18</v>
      </c>
      <c r="Q29" t="s">
        <v>240</v>
      </c>
      <c r="R29" t="s">
        <v>59</v>
      </c>
      <c r="S29">
        <v>11</v>
      </c>
    </row>
    <row r="30" spans="1:19" x14ac:dyDescent="0.25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291</v>
      </c>
      <c r="J30" t="s">
        <v>292</v>
      </c>
      <c r="K30" t="s">
        <v>315</v>
      </c>
      <c r="L30" t="s">
        <v>321</v>
      </c>
      <c r="M30" t="s">
        <v>301</v>
      </c>
      <c r="N30" t="s">
        <v>31</v>
      </c>
      <c r="O30" t="s">
        <v>32</v>
      </c>
      <c r="P30" t="s">
        <v>18</v>
      </c>
      <c r="Q30" t="s">
        <v>240</v>
      </c>
      <c r="R30" t="s">
        <v>59</v>
      </c>
      <c r="S30">
        <v>6</v>
      </c>
    </row>
    <row r="31" spans="1:19" x14ac:dyDescent="0.25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291</v>
      </c>
      <c r="J31" t="s">
        <v>292</v>
      </c>
      <c r="K31" t="s">
        <v>315</v>
      </c>
      <c r="L31" t="s">
        <v>321</v>
      </c>
      <c r="M31" t="s">
        <v>295</v>
      </c>
      <c r="N31" t="s">
        <v>39</v>
      </c>
      <c r="O31" t="s">
        <v>40</v>
      </c>
      <c r="P31" t="s">
        <v>18</v>
      </c>
      <c r="Q31" t="s">
        <v>240</v>
      </c>
      <c r="R31" t="s">
        <v>59</v>
      </c>
      <c r="S31">
        <v>24</v>
      </c>
    </row>
    <row r="32" spans="1:19" x14ac:dyDescent="0.25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291</v>
      </c>
      <c r="J32" t="s">
        <v>292</v>
      </c>
      <c r="K32" t="s">
        <v>315</v>
      </c>
      <c r="L32" t="s">
        <v>322</v>
      </c>
      <c r="M32" t="s">
        <v>312</v>
      </c>
      <c r="N32" t="s">
        <v>21</v>
      </c>
      <c r="O32" t="s">
        <v>22</v>
      </c>
      <c r="P32" t="s">
        <v>18</v>
      </c>
      <c r="Q32" t="s">
        <v>313</v>
      </c>
      <c r="R32" t="s">
        <v>59</v>
      </c>
      <c r="S32">
        <v>4</v>
      </c>
    </row>
    <row r="33" spans="1:19" x14ac:dyDescent="0.25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291</v>
      </c>
      <c r="J33" t="s">
        <v>292</v>
      </c>
      <c r="K33" t="s">
        <v>315</v>
      </c>
      <c r="L33" t="s">
        <v>322</v>
      </c>
      <c r="M33" t="s">
        <v>304</v>
      </c>
      <c r="N33" t="s">
        <v>23</v>
      </c>
      <c r="O33" t="s">
        <v>24</v>
      </c>
      <c r="P33" t="s">
        <v>18</v>
      </c>
      <c r="Q33" t="s">
        <v>313</v>
      </c>
      <c r="R33" t="s">
        <v>59</v>
      </c>
      <c r="S33">
        <v>1</v>
      </c>
    </row>
    <row r="34" spans="1:19" x14ac:dyDescent="0.25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291</v>
      </c>
      <c r="J34" t="s">
        <v>292</v>
      </c>
      <c r="K34" t="s">
        <v>315</v>
      </c>
      <c r="L34" t="s">
        <v>322</v>
      </c>
      <c r="M34" t="s">
        <v>299</v>
      </c>
      <c r="N34" t="s">
        <v>29</v>
      </c>
      <c r="O34" t="s">
        <v>30</v>
      </c>
      <c r="P34" t="s">
        <v>18</v>
      </c>
      <c r="Q34" t="s">
        <v>313</v>
      </c>
      <c r="R34" t="s">
        <v>59</v>
      </c>
      <c r="S34">
        <v>20</v>
      </c>
    </row>
    <row r="35" spans="1:19" x14ac:dyDescent="0.2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291</v>
      </c>
      <c r="J35" t="s">
        <v>292</v>
      </c>
      <c r="K35" t="s">
        <v>315</v>
      </c>
      <c r="L35" t="s">
        <v>322</v>
      </c>
      <c r="M35" t="s">
        <v>301</v>
      </c>
      <c r="N35" t="s">
        <v>31</v>
      </c>
      <c r="O35" t="s">
        <v>32</v>
      </c>
      <c r="P35" t="s">
        <v>18</v>
      </c>
      <c r="Q35" t="s">
        <v>313</v>
      </c>
      <c r="R35" t="s">
        <v>59</v>
      </c>
      <c r="S35">
        <v>6</v>
      </c>
    </row>
    <row r="36" spans="1:19" x14ac:dyDescent="0.25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291</v>
      </c>
      <c r="J36" t="s">
        <v>292</v>
      </c>
      <c r="K36" t="s">
        <v>315</v>
      </c>
      <c r="L36" t="s">
        <v>322</v>
      </c>
      <c r="M36" t="s">
        <v>295</v>
      </c>
      <c r="N36" t="s">
        <v>39</v>
      </c>
      <c r="O36" t="s">
        <v>40</v>
      </c>
      <c r="P36" t="s">
        <v>18</v>
      </c>
      <c r="Q36" t="s">
        <v>313</v>
      </c>
      <c r="R36" t="s">
        <v>59</v>
      </c>
      <c r="S36">
        <v>24</v>
      </c>
    </row>
    <row r="37" spans="1:19" x14ac:dyDescent="0.25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291</v>
      </c>
      <c r="J37" t="s">
        <v>292</v>
      </c>
      <c r="K37" t="s">
        <v>315</v>
      </c>
      <c r="L37" t="s">
        <v>323</v>
      </c>
      <c r="M37" t="s">
        <v>304</v>
      </c>
      <c r="N37" t="s">
        <v>23</v>
      </c>
      <c r="O37" t="s">
        <v>24</v>
      </c>
      <c r="P37" t="s">
        <v>18</v>
      </c>
      <c r="Q37" t="s">
        <v>271</v>
      </c>
      <c r="R37" t="s">
        <v>59</v>
      </c>
      <c r="S37">
        <v>1</v>
      </c>
    </row>
    <row r="38" spans="1:19" x14ac:dyDescent="0.25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291</v>
      </c>
      <c r="J38" t="s">
        <v>292</v>
      </c>
      <c r="K38" t="s">
        <v>315</v>
      </c>
      <c r="L38" t="s">
        <v>323</v>
      </c>
      <c r="M38" t="s">
        <v>301</v>
      </c>
      <c r="N38" t="s">
        <v>31</v>
      </c>
      <c r="O38" t="s">
        <v>32</v>
      </c>
      <c r="P38" t="s">
        <v>18</v>
      </c>
      <c r="Q38" t="s">
        <v>271</v>
      </c>
      <c r="R38" t="s">
        <v>59</v>
      </c>
      <c r="S38">
        <v>6</v>
      </c>
    </row>
    <row r="39" spans="1:19" x14ac:dyDescent="0.25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291</v>
      </c>
      <c r="J39" t="s">
        <v>292</v>
      </c>
      <c r="K39" t="s">
        <v>315</v>
      </c>
      <c r="L39" t="s">
        <v>324</v>
      </c>
      <c r="M39" t="s">
        <v>301</v>
      </c>
      <c r="N39" t="s">
        <v>31</v>
      </c>
      <c r="O39" t="s">
        <v>32</v>
      </c>
      <c r="P39" t="s">
        <v>18</v>
      </c>
      <c r="Q39" t="s">
        <v>256</v>
      </c>
      <c r="R39" t="s">
        <v>59</v>
      </c>
      <c r="S39">
        <v>12</v>
      </c>
    </row>
    <row r="40" spans="1:19" x14ac:dyDescent="0.25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291</v>
      </c>
      <c r="J40" t="s">
        <v>292</v>
      </c>
      <c r="K40" t="s">
        <v>315</v>
      </c>
      <c r="L40" t="s">
        <v>325</v>
      </c>
      <c r="M40" t="s">
        <v>306</v>
      </c>
      <c r="N40" t="s">
        <v>37</v>
      </c>
      <c r="O40" t="s">
        <v>38</v>
      </c>
      <c r="P40" t="s">
        <v>18</v>
      </c>
      <c r="Q40" t="s">
        <v>273</v>
      </c>
      <c r="R40" t="s">
        <v>59</v>
      </c>
      <c r="S40">
        <v>11</v>
      </c>
    </row>
    <row r="41" spans="1:19" x14ac:dyDescent="0.25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291</v>
      </c>
      <c r="J41" t="s">
        <v>292</v>
      </c>
      <c r="K41" t="s">
        <v>315</v>
      </c>
      <c r="L41" t="s">
        <v>326</v>
      </c>
      <c r="M41" t="s">
        <v>299</v>
      </c>
      <c r="N41" t="s">
        <v>29</v>
      </c>
      <c r="O41" t="s">
        <v>30</v>
      </c>
      <c r="P41" t="s">
        <v>18</v>
      </c>
      <c r="Q41" t="s">
        <v>327</v>
      </c>
      <c r="R41" t="s">
        <v>59</v>
      </c>
      <c r="S41">
        <v>20</v>
      </c>
    </row>
    <row r="42" spans="1:19" x14ac:dyDescent="0.25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291</v>
      </c>
      <c r="J42" t="s">
        <v>292</v>
      </c>
      <c r="K42" t="s">
        <v>328</v>
      </c>
      <c r="L42" t="s">
        <v>329</v>
      </c>
      <c r="M42" t="s">
        <v>330</v>
      </c>
      <c r="N42" t="s">
        <v>25</v>
      </c>
      <c r="O42" t="s">
        <v>26</v>
      </c>
      <c r="P42" t="s">
        <v>18</v>
      </c>
      <c r="Q42" t="s">
        <v>331</v>
      </c>
      <c r="R42" t="s">
        <v>59</v>
      </c>
      <c r="S42">
        <v>10</v>
      </c>
    </row>
    <row r="43" spans="1:19" x14ac:dyDescent="0.25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291</v>
      </c>
      <c r="J43" t="s">
        <v>292</v>
      </c>
      <c r="K43" t="s">
        <v>328</v>
      </c>
      <c r="L43" t="s">
        <v>329</v>
      </c>
      <c r="M43" t="s">
        <v>332</v>
      </c>
      <c r="N43" t="s">
        <v>35</v>
      </c>
      <c r="O43" t="s">
        <v>36</v>
      </c>
      <c r="P43" t="s">
        <v>18</v>
      </c>
      <c r="Q43" t="s">
        <v>331</v>
      </c>
      <c r="R43" t="s">
        <v>59</v>
      </c>
      <c r="S43">
        <v>4</v>
      </c>
    </row>
    <row r="44" spans="1:19" x14ac:dyDescent="0.25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291</v>
      </c>
      <c r="J44" t="s">
        <v>292</v>
      </c>
      <c r="K44" t="s">
        <v>328</v>
      </c>
      <c r="L44" t="s">
        <v>333</v>
      </c>
      <c r="M44" t="s">
        <v>330</v>
      </c>
      <c r="N44" t="s">
        <v>25</v>
      </c>
      <c r="O44" t="s">
        <v>26</v>
      </c>
      <c r="P44" t="s">
        <v>18</v>
      </c>
      <c r="Q44" t="s">
        <v>297</v>
      </c>
      <c r="R44" t="s">
        <v>59</v>
      </c>
      <c r="S44">
        <v>12</v>
      </c>
    </row>
    <row r="45" spans="1:19" x14ac:dyDescent="0.2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291</v>
      </c>
      <c r="J45" t="s">
        <v>292</v>
      </c>
      <c r="K45" t="s">
        <v>328</v>
      </c>
      <c r="L45" t="s">
        <v>333</v>
      </c>
      <c r="M45" t="s">
        <v>332</v>
      </c>
      <c r="N45" t="s">
        <v>35</v>
      </c>
      <c r="O45" t="s">
        <v>36</v>
      </c>
      <c r="P45" t="s">
        <v>18</v>
      </c>
      <c r="Q45" t="s">
        <v>297</v>
      </c>
      <c r="R45" t="s">
        <v>59</v>
      </c>
      <c r="S45">
        <v>13</v>
      </c>
    </row>
    <row r="46" spans="1:19" x14ac:dyDescent="0.25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291</v>
      </c>
      <c r="J46" t="s">
        <v>292</v>
      </c>
      <c r="K46" t="s">
        <v>328</v>
      </c>
      <c r="L46" t="s">
        <v>334</v>
      </c>
      <c r="M46" t="s">
        <v>330</v>
      </c>
      <c r="N46" t="s">
        <v>25</v>
      </c>
      <c r="O46" t="s">
        <v>26</v>
      </c>
      <c r="P46" t="s">
        <v>18</v>
      </c>
      <c r="Q46" t="s">
        <v>225</v>
      </c>
      <c r="R46" t="s">
        <v>59</v>
      </c>
      <c r="S46">
        <v>9</v>
      </c>
    </row>
    <row r="47" spans="1:19" x14ac:dyDescent="0.25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20</v>
      </c>
      <c r="I47" t="s">
        <v>291</v>
      </c>
      <c r="J47" t="s">
        <v>292</v>
      </c>
      <c r="K47" t="s">
        <v>328</v>
      </c>
      <c r="L47" t="s">
        <v>334</v>
      </c>
      <c r="M47" t="s">
        <v>332</v>
      </c>
      <c r="N47" t="s">
        <v>35</v>
      </c>
      <c r="O47" t="s">
        <v>36</v>
      </c>
      <c r="P47" t="s">
        <v>18</v>
      </c>
      <c r="Q47" t="s">
        <v>225</v>
      </c>
      <c r="R47" t="s">
        <v>59</v>
      </c>
      <c r="S47">
        <v>4</v>
      </c>
    </row>
    <row r="48" spans="1:19" x14ac:dyDescent="0.25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291</v>
      </c>
      <c r="J48" t="s">
        <v>292</v>
      </c>
      <c r="K48" t="s">
        <v>328</v>
      </c>
      <c r="L48" t="s">
        <v>335</v>
      </c>
      <c r="M48" t="s">
        <v>332</v>
      </c>
      <c r="N48" t="s">
        <v>35</v>
      </c>
      <c r="O48" t="s">
        <v>36</v>
      </c>
      <c r="P48" t="s">
        <v>18</v>
      </c>
      <c r="Q48" t="s">
        <v>226</v>
      </c>
      <c r="R48" t="s">
        <v>59</v>
      </c>
      <c r="S48">
        <v>13</v>
      </c>
    </row>
    <row r="49" spans="1:19" x14ac:dyDescent="0.25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291</v>
      </c>
      <c r="J49" t="s">
        <v>292</v>
      </c>
      <c r="K49" t="s">
        <v>328</v>
      </c>
      <c r="L49" t="s">
        <v>336</v>
      </c>
      <c r="M49" t="s">
        <v>330</v>
      </c>
      <c r="N49" t="s">
        <v>25</v>
      </c>
      <c r="O49" t="s">
        <v>26</v>
      </c>
      <c r="P49" t="s">
        <v>18</v>
      </c>
      <c r="Q49" t="s">
        <v>226</v>
      </c>
      <c r="R49" t="s">
        <v>59</v>
      </c>
      <c r="S49">
        <v>11</v>
      </c>
    </row>
    <row r="50" spans="1:19" x14ac:dyDescent="0.25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291</v>
      </c>
      <c r="J50" t="s">
        <v>292</v>
      </c>
      <c r="K50" t="s">
        <v>328</v>
      </c>
      <c r="L50" t="s">
        <v>337</v>
      </c>
      <c r="M50" t="s">
        <v>330</v>
      </c>
      <c r="N50" t="s">
        <v>25</v>
      </c>
      <c r="O50" t="s">
        <v>26</v>
      </c>
      <c r="P50" t="s">
        <v>18</v>
      </c>
      <c r="Q50" t="s">
        <v>266</v>
      </c>
      <c r="R50" t="s">
        <v>59</v>
      </c>
      <c r="S50">
        <v>12</v>
      </c>
    </row>
    <row r="51" spans="1:19" x14ac:dyDescent="0.25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291</v>
      </c>
      <c r="J51" t="s">
        <v>292</v>
      </c>
      <c r="K51" t="s">
        <v>328</v>
      </c>
      <c r="L51" t="s">
        <v>337</v>
      </c>
      <c r="M51" t="s">
        <v>332</v>
      </c>
      <c r="N51" t="s">
        <v>35</v>
      </c>
      <c r="O51" t="s">
        <v>36</v>
      </c>
      <c r="P51" t="s">
        <v>18</v>
      </c>
      <c r="Q51" t="s">
        <v>266</v>
      </c>
      <c r="R51" t="s">
        <v>59</v>
      </c>
      <c r="S51">
        <v>13</v>
      </c>
    </row>
    <row r="52" spans="1:19" x14ac:dyDescent="0.25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291</v>
      </c>
      <c r="J52" t="s">
        <v>292</v>
      </c>
      <c r="K52" t="s">
        <v>328</v>
      </c>
      <c r="L52" t="s">
        <v>338</v>
      </c>
      <c r="M52" t="s">
        <v>330</v>
      </c>
      <c r="N52" t="s">
        <v>25</v>
      </c>
      <c r="O52" t="s">
        <v>26</v>
      </c>
      <c r="P52" t="s">
        <v>18</v>
      </c>
      <c r="Q52" t="s">
        <v>227</v>
      </c>
      <c r="R52" t="s">
        <v>59</v>
      </c>
      <c r="S52">
        <v>7</v>
      </c>
    </row>
    <row r="53" spans="1:19" x14ac:dyDescent="0.25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291</v>
      </c>
      <c r="J53" t="s">
        <v>292</v>
      </c>
      <c r="K53" t="s">
        <v>328</v>
      </c>
      <c r="L53" t="s">
        <v>338</v>
      </c>
      <c r="M53" t="s">
        <v>330</v>
      </c>
      <c r="N53" t="s">
        <v>27</v>
      </c>
      <c r="O53" t="s">
        <v>28</v>
      </c>
      <c r="P53" t="s">
        <v>18</v>
      </c>
      <c r="Q53" t="s">
        <v>227</v>
      </c>
      <c r="R53" t="s">
        <v>59</v>
      </c>
      <c r="S53">
        <v>4</v>
      </c>
    </row>
    <row r="54" spans="1:19" x14ac:dyDescent="0.25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291</v>
      </c>
      <c r="J54" t="s">
        <v>292</v>
      </c>
      <c r="K54" t="s">
        <v>328</v>
      </c>
      <c r="L54" t="s">
        <v>338</v>
      </c>
      <c r="M54" t="s">
        <v>332</v>
      </c>
      <c r="N54" t="s">
        <v>35</v>
      </c>
      <c r="O54" t="s">
        <v>36</v>
      </c>
      <c r="P54" t="s">
        <v>18</v>
      </c>
      <c r="Q54" t="s">
        <v>227</v>
      </c>
      <c r="R54" t="s">
        <v>59</v>
      </c>
      <c r="S54">
        <v>4</v>
      </c>
    </row>
    <row r="55" spans="1:19" x14ac:dyDescent="0.2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291</v>
      </c>
      <c r="J55" t="s">
        <v>292</v>
      </c>
      <c r="K55" t="s">
        <v>328</v>
      </c>
      <c r="L55" t="s">
        <v>339</v>
      </c>
      <c r="M55" t="s">
        <v>330</v>
      </c>
      <c r="N55" t="s">
        <v>25</v>
      </c>
      <c r="O55" t="s">
        <v>26</v>
      </c>
      <c r="P55" t="s">
        <v>18</v>
      </c>
      <c r="Q55" t="s">
        <v>240</v>
      </c>
      <c r="R55" t="s">
        <v>59</v>
      </c>
      <c r="S55">
        <v>8</v>
      </c>
    </row>
    <row r="56" spans="1:19" x14ac:dyDescent="0.25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291</v>
      </c>
      <c r="J56" t="s">
        <v>292</v>
      </c>
      <c r="K56" t="s">
        <v>328</v>
      </c>
      <c r="L56" t="s">
        <v>339</v>
      </c>
      <c r="M56" t="s">
        <v>330</v>
      </c>
      <c r="N56" t="s">
        <v>27</v>
      </c>
      <c r="O56" t="s">
        <v>28</v>
      </c>
      <c r="P56" t="s">
        <v>18</v>
      </c>
      <c r="Q56" t="s">
        <v>240</v>
      </c>
      <c r="R56" t="s">
        <v>59</v>
      </c>
      <c r="S56">
        <v>1</v>
      </c>
    </row>
    <row r="57" spans="1:19" x14ac:dyDescent="0.25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291</v>
      </c>
      <c r="J57" t="s">
        <v>292</v>
      </c>
      <c r="K57" t="s">
        <v>328</v>
      </c>
      <c r="L57" t="s">
        <v>339</v>
      </c>
      <c r="M57" t="s">
        <v>332</v>
      </c>
      <c r="N57" t="s">
        <v>35</v>
      </c>
      <c r="O57" t="s">
        <v>36</v>
      </c>
      <c r="P57" t="s">
        <v>18</v>
      </c>
      <c r="Q57" t="s">
        <v>240</v>
      </c>
      <c r="R57" t="s">
        <v>59</v>
      </c>
      <c r="S57">
        <v>13</v>
      </c>
    </row>
    <row r="58" spans="1:19" x14ac:dyDescent="0.25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20</v>
      </c>
      <c r="I58" t="s">
        <v>291</v>
      </c>
      <c r="J58" t="s">
        <v>292</v>
      </c>
      <c r="K58" t="s">
        <v>328</v>
      </c>
      <c r="L58" t="s">
        <v>340</v>
      </c>
      <c r="M58" t="s">
        <v>330</v>
      </c>
      <c r="N58" t="s">
        <v>25</v>
      </c>
      <c r="O58" t="s">
        <v>26</v>
      </c>
      <c r="P58" t="s">
        <v>18</v>
      </c>
      <c r="Q58" t="s">
        <v>313</v>
      </c>
      <c r="R58" t="s">
        <v>59</v>
      </c>
      <c r="S58">
        <v>2</v>
      </c>
    </row>
    <row r="59" spans="1:19" x14ac:dyDescent="0.25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291</v>
      </c>
      <c r="J59" t="s">
        <v>292</v>
      </c>
      <c r="K59" t="s">
        <v>328</v>
      </c>
      <c r="L59" t="s">
        <v>340</v>
      </c>
      <c r="M59" t="s">
        <v>332</v>
      </c>
      <c r="N59" t="s">
        <v>35</v>
      </c>
      <c r="O59" t="s">
        <v>36</v>
      </c>
      <c r="P59" t="s">
        <v>18</v>
      </c>
      <c r="Q59" t="s">
        <v>313</v>
      </c>
      <c r="R59" t="s">
        <v>59</v>
      </c>
      <c r="S59">
        <v>13</v>
      </c>
    </row>
    <row r="60" spans="1:19" x14ac:dyDescent="0.25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20</v>
      </c>
      <c r="I60" t="s">
        <v>291</v>
      </c>
      <c r="J60" t="s">
        <v>292</v>
      </c>
      <c r="K60" t="s">
        <v>328</v>
      </c>
      <c r="L60" t="s">
        <v>341</v>
      </c>
      <c r="M60" t="s">
        <v>330</v>
      </c>
      <c r="N60" t="s">
        <v>25</v>
      </c>
      <c r="O60" t="s">
        <v>26</v>
      </c>
      <c r="P60" t="s">
        <v>18</v>
      </c>
      <c r="Q60" t="s">
        <v>250</v>
      </c>
      <c r="R60" t="s">
        <v>59</v>
      </c>
      <c r="S60">
        <v>10</v>
      </c>
    </row>
    <row r="61" spans="1:19" x14ac:dyDescent="0.25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20</v>
      </c>
      <c r="I61" t="s">
        <v>291</v>
      </c>
      <c r="J61" t="s">
        <v>292</v>
      </c>
      <c r="K61" t="s">
        <v>328</v>
      </c>
      <c r="L61" t="s">
        <v>341</v>
      </c>
      <c r="M61" t="s">
        <v>332</v>
      </c>
      <c r="N61" t="s">
        <v>35</v>
      </c>
      <c r="O61" t="s">
        <v>36</v>
      </c>
      <c r="P61" t="s">
        <v>18</v>
      </c>
      <c r="Q61" t="s">
        <v>250</v>
      </c>
      <c r="R61" t="s">
        <v>59</v>
      </c>
      <c r="S61">
        <v>4</v>
      </c>
    </row>
    <row r="62" spans="1:19" x14ac:dyDescent="0.25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291</v>
      </c>
      <c r="J62" t="s">
        <v>292</v>
      </c>
      <c r="K62" t="s">
        <v>328</v>
      </c>
      <c r="L62" t="s">
        <v>342</v>
      </c>
      <c r="M62" t="s">
        <v>330</v>
      </c>
      <c r="N62" t="s">
        <v>25</v>
      </c>
      <c r="O62" t="s">
        <v>26</v>
      </c>
      <c r="P62" t="s">
        <v>18</v>
      </c>
      <c r="Q62" t="s">
        <v>271</v>
      </c>
      <c r="R62" t="s">
        <v>59</v>
      </c>
      <c r="S62">
        <v>6</v>
      </c>
    </row>
    <row r="63" spans="1:19" x14ac:dyDescent="0.25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291</v>
      </c>
      <c r="J63" t="s">
        <v>292</v>
      </c>
      <c r="K63" t="s">
        <v>328</v>
      </c>
      <c r="L63" t="s">
        <v>342</v>
      </c>
      <c r="M63" t="s">
        <v>330</v>
      </c>
      <c r="N63" t="s">
        <v>27</v>
      </c>
      <c r="O63" t="s">
        <v>28</v>
      </c>
      <c r="P63" t="s">
        <v>18</v>
      </c>
      <c r="Q63" t="s">
        <v>271</v>
      </c>
      <c r="R63" t="s">
        <v>59</v>
      </c>
      <c r="S63">
        <v>6</v>
      </c>
    </row>
    <row r="64" spans="1:19" x14ac:dyDescent="0.25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20</v>
      </c>
      <c r="I64" t="s">
        <v>291</v>
      </c>
      <c r="J64" t="s">
        <v>292</v>
      </c>
      <c r="K64" t="s">
        <v>328</v>
      </c>
      <c r="L64" t="s">
        <v>342</v>
      </c>
      <c r="M64" t="s">
        <v>332</v>
      </c>
      <c r="N64" t="s">
        <v>35</v>
      </c>
      <c r="O64" t="s">
        <v>36</v>
      </c>
      <c r="P64" t="s">
        <v>18</v>
      </c>
      <c r="Q64" t="s">
        <v>271</v>
      </c>
      <c r="R64" t="s">
        <v>59</v>
      </c>
      <c r="S64">
        <v>13</v>
      </c>
    </row>
    <row r="65" spans="1:19" x14ac:dyDescent="0.2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20</v>
      </c>
      <c r="I65" t="s">
        <v>291</v>
      </c>
      <c r="J65" t="s">
        <v>292</v>
      </c>
      <c r="K65" t="s">
        <v>328</v>
      </c>
      <c r="L65" t="s">
        <v>343</v>
      </c>
      <c r="M65" t="s">
        <v>330</v>
      </c>
      <c r="N65" t="s">
        <v>25</v>
      </c>
      <c r="O65" t="s">
        <v>26</v>
      </c>
      <c r="P65" t="s">
        <v>18</v>
      </c>
      <c r="Q65" t="s">
        <v>256</v>
      </c>
      <c r="R65" t="s">
        <v>59</v>
      </c>
      <c r="S65">
        <v>10</v>
      </c>
    </row>
    <row r="66" spans="1:19" x14ac:dyDescent="0.25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20</v>
      </c>
      <c r="I66" t="s">
        <v>291</v>
      </c>
      <c r="J66" t="s">
        <v>292</v>
      </c>
      <c r="K66" t="s">
        <v>328</v>
      </c>
      <c r="L66" t="s">
        <v>343</v>
      </c>
      <c r="M66" t="s">
        <v>332</v>
      </c>
      <c r="N66" t="s">
        <v>35</v>
      </c>
      <c r="O66" t="s">
        <v>36</v>
      </c>
      <c r="P66" t="s">
        <v>18</v>
      </c>
      <c r="Q66" t="s">
        <v>256</v>
      </c>
      <c r="R66" t="s">
        <v>59</v>
      </c>
      <c r="S66">
        <v>4</v>
      </c>
    </row>
    <row r="67" spans="1:19" x14ac:dyDescent="0.25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20</v>
      </c>
      <c r="I67" t="s">
        <v>291</v>
      </c>
      <c r="J67" t="s">
        <v>292</v>
      </c>
      <c r="K67" t="s">
        <v>328</v>
      </c>
      <c r="L67" t="s">
        <v>344</v>
      </c>
      <c r="M67" t="s">
        <v>330</v>
      </c>
      <c r="N67" t="s">
        <v>25</v>
      </c>
      <c r="O67" t="s">
        <v>26</v>
      </c>
      <c r="P67" t="s">
        <v>18</v>
      </c>
      <c r="Q67" t="s">
        <v>273</v>
      </c>
      <c r="R67" t="s">
        <v>59</v>
      </c>
      <c r="S67">
        <v>2</v>
      </c>
    </row>
    <row r="68" spans="1:19" x14ac:dyDescent="0.25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20</v>
      </c>
      <c r="I68" t="s">
        <v>291</v>
      </c>
      <c r="J68" t="s">
        <v>292</v>
      </c>
      <c r="K68" t="s">
        <v>328</v>
      </c>
      <c r="L68" t="s">
        <v>344</v>
      </c>
      <c r="M68" t="s">
        <v>332</v>
      </c>
      <c r="N68" t="s">
        <v>35</v>
      </c>
      <c r="O68" t="s">
        <v>36</v>
      </c>
      <c r="P68" t="s">
        <v>18</v>
      </c>
      <c r="Q68" t="s">
        <v>273</v>
      </c>
      <c r="R68" t="s">
        <v>59</v>
      </c>
      <c r="S68">
        <v>13</v>
      </c>
    </row>
    <row r="69" spans="1:19" x14ac:dyDescent="0.25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291</v>
      </c>
      <c r="J69" t="s">
        <v>292</v>
      </c>
      <c r="K69" t="s">
        <v>328</v>
      </c>
      <c r="L69" t="s">
        <v>345</v>
      </c>
      <c r="M69" t="s">
        <v>330</v>
      </c>
      <c r="N69" t="s">
        <v>25</v>
      </c>
      <c r="O69" t="s">
        <v>26</v>
      </c>
      <c r="P69" t="s">
        <v>18</v>
      </c>
      <c r="Q69" t="s">
        <v>327</v>
      </c>
      <c r="R69" t="s">
        <v>59</v>
      </c>
      <c r="S69">
        <v>5</v>
      </c>
    </row>
    <row r="70" spans="1:19" x14ac:dyDescent="0.25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20</v>
      </c>
      <c r="I70" t="s">
        <v>291</v>
      </c>
      <c r="J70" t="s">
        <v>292</v>
      </c>
      <c r="K70" t="s">
        <v>328</v>
      </c>
      <c r="L70" t="s">
        <v>345</v>
      </c>
      <c r="M70" t="s">
        <v>332</v>
      </c>
      <c r="N70" t="s">
        <v>35</v>
      </c>
      <c r="O70" t="s">
        <v>36</v>
      </c>
      <c r="P70" t="s">
        <v>18</v>
      </c>
      <c r="Q70" t="s">
        <v>327</v>
      </c>
      <c r="R70" t="s">
        <v>59</v>
      </c>
      <c r="S70">
        <v>13</v>
      </c>
    </row>
    <row r="71" spans="1:19" x14ac:dyDescent="0.25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20</v>
      </c>
      <c r="I71" t="s">
        <v>291</v>
      </c>
      <c r="J71" t="s">
        <v>292</v>
      </c>
      <c r="K71" t="s">
        <v>346</v>
      </c>
      <c r="L71" t="s">
        <v>347</v>
      </c>
      <c r="M71" t="s">
        <v>301</v>
      </c>
      <c r="N71" t="s">
        <v>129</v>
      </c>
      <c r="O71" t="s">
        <v>130</v>
      </c>
      <c r="P71" t="s">
        <v>18</v>
      </c>
      <c r="Q71" t="s">
        <v>348</v>
      </c>
      <c r="R71" t="s">
        <v>59</v>
      </c>
      <c r="S71">
        <v>18</v>
      </c>
    </row>
    <row r="72" spans="1:19" x14ac:dyDescent="0.25">
      <c r="A72" t="s">
        <v>13</v>
      </c>
      <c r="B72" t="s">
        <v>41</v>
      </c>
      <c r="C72" t="s">
        <v>42</v>
      </c>
      <c r="D72" t="s">
        <v>43</v>
      </c>
      <c r="E72" t="s">
        <v>44</v>
      </c>
      <c r="F72" t="s">
        <v>18</v>
      </c>
      <c r="G72" t="s">
        <v>45</v>
      </c>
      <c r="H72" t="s">
        <v>20</v>
      </c>
      <c r="I72" t="s">
        <v>291</v>
      </c>
      <c r="J72" t="s">
        <v>292</v>
      </c>
      <c r="K72" t="s">
        <v>293</v>
      </c>
      <c r="L72" t="s">
        <v>349</v>
      </c>
      <c r="M72" t="s">
        <v>304</v>
      </c>
      <c r="N72" t="s">
        <v>23</v>
      </c>
      <c r="O72" t="s">
        <v>24</v>
      </c>
      <c r="P72" t="s">
        <v>18</v>
      </c>
      <c r="Q72" t="s">
        <v>250</v>
      </c>
      <c r="R72" t="s">
        <v>59</v>
      </c>
      <c r="S72">
        <v>12</v>
      </c>
    </row>
    <row r="73" spans="1:19" x14ac:dyDescent="0.25">
      <c r="A73" t="s">
        <v>13</v>
      </c>
      <c r="B73" t="s">
        <v>41</v>
      </c>
      <c r="C73" t="s">
        <v>42</v>
      </c>
      <c r="D73" t="s">
        <v>43</v>
      </c>
      <c r="E73" t="s">
        <v>44</v>
      </c>
      <c r="F73" t="s">
        <v>18</v>
      </c>
      <c r="G73" t="s">
        <v>45</v>
      </c>
      <c r="H73" t="s">
        <v>20</v>
      </c>
      <c r="I73" t="s">
        <v>291</v>
      </c>
      <c r="J73" t="s">
        <v>292</v>
      </c>
      <c r="K73" t="s">
        <v>350</v>
      </c>
      <c r="L73" t="s">
        <v>351</v>
      </c>
      <c r="M73" t="s">
        <v>332</v>
      </c>
      <c r="N73" t="s">
        <v>35</v>
      </c>
      <c r="O73" t="s">
        <v>36</v>
      </c>
      <c r="P73" t="s">
        <v>18</v>
      </c>
      <c r="Q73" t="s">
        <v>276</v>
      </c>
      <c r="R73" t="s">
        <v>59</v>
      </c>
      <c r="S73">
        <v>1</v>
      </c>
    </row>
    <row r="74" spans="1:19" x14ac:dyDescent="0.25">
      <c r="A74" t="s">
        <v>13</v>
      </c>
      <c r="B74" t="s">
        <v>41</v>
      </c>
      <c r="C74" t="s">
        <v>42</v>
      </c>
      <c r="D74" t="s">
        <v>43</v>
      </c>
      <c r="E74" t="s">
        <v>44</v>
      </c>
      <c r="F74" t="s">
        <v>18</v>
      </c>
      <c r="G74" t="s">
        <v>45</v>
      </c>
      <c r="H74" t="s">
        <v>20</v>
      </c>
      <c r="I74" t="s">
        <v>291</v>
      </c>
      <c r="J74" t="s">
        <v>292</v>
      </c>
      <c r="K74" t="s">
        <v>315</v>
      </c>
      <c r="L74" t="s">
        <v>352</v>
      </c>
      <c r="M74" t="s">
        <v>353</v>
      </c>
      <c r="N74" t="s">
        <v>48</v>
      </c>
      <c r="O74" t="s">
        <v>49</v>
      </c>
      <c r="P74" t="s">
        <v>18</v>
      </c>
      <c r="Q74" t="s">
        <v>331</v>
      </c>
      <c r="R74" t="s">
        <v>59</v>
      </c>
      <c r="S74">
        <v>6</v>
      </c>
    </row>
    <row r="75" spans="1:19" x14ac:dyDescent="0.25">
      <c r="A75" t="s">
        <v>13</v>
      </c>
      <c r="B75" t="s">
        <v>41</v>
      </c>
      <c r="C75" t="s">
        <v>42</v>
      </c>
      <c r="D75" t="s">
        <v>43</v>
      </c>
      <c r="E75" t="s">
        <v>44</v>
      </c>
      <c r="F75" t="s">
        <v>18</v>
      </c>
      <c r="G75" t="s">
        <v>45</v>
      </c>
      <c r="H75" t="s">
        <v>20</v>
      </c>
      <c r="I75" t="s">
        <v>291</v>
      </c>
      <c r="J75" t="s">
        <v>292</v>
      </c>
      <c r="K75" t="s">
        <v>315</v>
      </c>
      <c r="L75" t="s">
        <v>354</v>
      </c>
      <c r="M75" t="s">
        <v>353</v>
      </c>
      <c r="N75" t="s">
        <v>48</v>
      </c>
      <c r="O75" t="s">
        <v>49</v>
      </c>
      <c r="P75" t="s">
        <v>18</v>
      </c>
      <c r="Q75" t="s">
        <v>225</v>
      </c>
      <c r="R75" t="s">
        <v>59</v>
      </c>
      <c r="S75">
        <v>6</v>
      </c>
    </row>
    <row r="76" spans="1:19" x14ac:dyDescent="0.25">
      <c r="A76" t="s">
        <v>13</v>
      </c>
      <c r="B76" t="s">
        <v>41</v>
      </c>
      <c r="C76" t="s">
        <v>42</v>
      </c>
      <c r="D76" t="s">
        <v>43</v>
      </c>
      <c r="E76" t="s">
        <v>44</v>
      </c>
      <c r="F76" t="s">
        <v>18</v>
      </c>
      <c r="G76" t="s">
        <v>45</v>
      </c>
      <c r="H76" t="s">
        <v>20</v>
      </c>
      <c r="I76" t="s">
        <v>291</v>
      </c>
      <c r="J76" t="s">
        <v>292</v>
      </c>
      <c r="K76" t="s">
        <v>315</v>
      </c>
      <c r="L76" t="s">
        <v>354</v>
      </c>
      <c r="M76" t="s">
        <v>295</v>
      </c>
      <c r="N76" t="s">
        <v>39</v>
      </c>
      <c r="O76" t="s">
        <v>40</v>
      </c>
      <c r="P76" t="s">
        <v>18</v>
      </c>
      <c r="Q76" t="s">
        <v>225</v>
      </c>
      <c r="R76" t="s">
        <v>59</v>
      </c>
      <c r="S76">
        <v>24</v>
      </c>
    </row>
    <row r="77" spans="1:19" x14ac:dyDescent="0.25">
      <c r="A77" t="s">
        <v>13</v>
      </c>
      <c r="B77" t="s">
        <v>41</v>
      </c>
      <c r="C77" t="s">
        <v>42</v>
      </c>
      <c r="D77" t="s">
        <v>43</v>
      </c>
      <c r="E77" t="s">
        <v>44</v>
      </c>
      <c r="F77" t="s">
        <v>18</v>
      </c>
      <c r="G77" t="s">
        <v>45</v>
      </c>
      <c r="H77" t="s">
        <v>20</v>
      </c>
      <c r="I77" t="s">
        <v>291</v>
      </c>
      <c r="J77" t="s">
        <v>292</v>
      </c>
      <c r="K77" t="s">
        <v>315</v>
      </c>
      <c r="L77" t="s">
        <v>355</v>
      </c>
      <c r="M77" t="s">
        <v>353</v>
      </c>
      <c r="N77" t="s">
        <v>48</v>
      </c>
      <c r="O77" t="s">
        <v>49</v>
      </c>
      <c r="P77" t="s">
        <v>18</v>
      </c>
      <c r="Q77" t="s">
        <v>226</v>
      </c>
      <c r="R77" t="s">
        <v>59</v>
      </c>
      <c r="S77">
        <v>6</v>
      </c>
    </row>
    <row r="78" spans="1:19" x14ac:dyDescent="0.25">
      <c r="A78" t="s">
        <v>13</v>
      </c>
      <c r="B78" t="s">
        <v>41</v>
      </c>
      <c r="C78" t="s">
        <v>42</v>
      </c>
      <c r="D78" t="s">
        <v>43</v>
      </c>
      <c r="E78" t="s">
        <v>44</v>
      </c>
      <c r="F78" t="s">
        <v>18</v>
      </c>
      <c r="G78" t="s">
        <v>45</v>
      </c>
      <c r="H78" t="s">
        <v>20</v>
      </c>
      <c r="I78" t="s">
        <v>291</v>
      </c>
      <c r="J78" t="s">
        <v>292</v>
      </c>
      <c r="K78" t="s">
        <v>315</v>
      </c>
      <c r="L78" t="s">
        <v>356</v>
      </c>
      <c r="M78" t="s">
        <v>353</v>
      </c>
      <c r="N78" t="s">
        <v>48</v>
      </c>
      <c r="O78" t="s">
        <v>49</v>
      </c>
      <c r="P78" t="s">
        <v>18</v>
      </c>
      <c r="Q78" t="s">
        <v>266</v>
      </c>
      <c r="R78" t="s">
        <v>59</v>
      </c>
      <c r="S78">
        <v>12</v>
      </c>
    </row>
    <row r="79" spans="1:19" x14ac:dyDescent="0.25">
      <c r="A79" t="s">
        <v>13</v>
      </c>
      <c r="B79" t="s">
        <v>41</v>
      </c>
      <c r="C79" t="s">
        <v>42</v>
      </c>
      <c r="D79" t="s">
        <v>43</v>
      </c>
      <c r="E79" t="s">
        <v>44</v>
      </c>
      <c r="F79" t="s">
        <v>18</v>
      </c>
      <c r="G79" t="s">
        <v>45</v>
      </c>
      <c r="H79" t="s">
        <v>20</v>
      </c>
      <c r="I79" t="s">
        <v>291</v>
      </c>
      <c r="J79" t="s">
        <v>292</v>
      </c>
      <c r="K79" t="s">
        <v>315</v>
      </c>
      <c r="L79" t="s">
        <v>357</v>
      </c>
      <c r="M79" t="s">
        <v>312</v>
      </c>
      <c r="N79" t="s">
        <v>21</v>
      </c>
      <c r="O79" t="s">
        <v>22</v>
      </c>
      <c r="P79" t="s">
        <v>18</v>
      </c>
      <c r="Q79" t="s">
        <v>227</v>
      </c>
      <c r="R79" t="s">
        <v>59</v>
      </c>
      <c r="S79">
        <v>1</v>
      </c>
    </row>
    <row r="80" spans="1:19" x14ac:dyDescent="0.25">
      <c r="A80" t="s">
        <v>13</v>
      </c>
      <c r="B80" t="s">
        <v>41</v>
      </c>
      <c r="C80" t="s">
        <v>42</v>
      </c>
      <c r="D80" t="s">
        <v>43</v>
      </c>
      <c r="E80" t="s">
        <v>44</v>
      </c>
      <c r="F80" t="s">
        <v>18</v>
      </c>
      <c r="G80" t="s">
        <v>45</v>
      </c>
      <c r="H80" t="s">
        <v>20</v>
      </c>
      <c r="I80" t="s">
        <v>291</v>
      </c>
      <c r="J80" t="s">
        <v>292</v>
      </c>
      <c r="K80" t="s">
        <v>315</v>
      </c>
      <c r="L80" t="s">
        <v>357</v>
      </c>
      <c r="M80" t="s">
        <v>304</v>
      </c>
      <c r="N80" t="s">
        <v>23</v>
      </c>
      <c r="O80" t="s">
        <v>24</v>
      </c>
      <c r="P80" t="s">
        <v>18</v>
      </c>
      <c r="Q80" t="s">
        <v>227</v>
      </c>
      <c r="R80" t="s">
        <v>59</v>
      </c>
      <c r="S80">
        <v>3</v>
      </c>
    </row>
    <row r="81" spans="1:19" x14ac:dyDescent="0.25">
      <c r="A81" t="s">
        <v>13</v>
      </c>
      <c r="B81" t="s">
        <v>41</v>
      </c>
      <c r="C81" t="s">
        <v>42</v>
      </c>
      <c r="D81" t="s">
        <v>43</v>
      </c>
      <c r="E81" t="s">
        <v>44</v>
      </c>
      <c r="F81" t="s">
        <v>18</v>
      </c>
      <c r="G81" t="s">
        <v>45</v>
      </c>
      <c r="H81" t="s">
        <v>20</v>
      </c>
      <c r="I81" t="s">
        <v>291</v>
      </c>
      <c r="J81" t="s">
        <v>292</v>
      </c>
      <c r="K81" t="s">
        <v>315</v>
      </c>
      <c r="L81" t="s">
        <v>357</v>
      </c>
      <c r="M81" t="s">
        <v>295</v>
      </c>
      <c r="N81" t="s">
        <v>39</v>
      </c>
      <c r="O81" t="s">
        <v>40</v>
      </c>
      <c r="P81" t="s">
        <v>18</v>
      </c>
      <c r="Q81" t="s">
        <v>227</v>
      </c>
      <c r="R81" t="s">
        <v>59</v>
      </c>
      <c r="S81">
        <v>24</v>
      </c>
    </row>
    <row r="82" spans="1:19" x14ac:dyDescent="0.25">
      <c r="A82" t="s">
        <v>13</v>
      </c>
      <c r="B82" t="s">
        <v>41</v>
      </c>
      <c r="C82" t="s">
        <v>42</v>
      </c>
      <c r="D82" t="s">
        <v>43</v>
      </c>
      <c r="E82" t="s">
        <v>44</v>
      </c>
      <c r="F82" t="s">
        <v>18</v>
      </c>
      <c r="G82" t="s">
        <v>45</v>
      </c>
      <c r="H82" t="s">
        <v>20</v>
      </c>
      <c r="I82" t="s">
        <v>291</v>
      </c>
      <c r="J82" t="s">
        <v>292</v>
      </c>
      <c r="K82" t="s">
        <v>315</v>
      </c>
      <c r="L82" t="s">
        <v>358</v>
      </c>
      <c r="M82" t="s">
        <v>312</v>
      </c>
      <c r="N82" t="s">
        <v>21</v>
      </c>
      <c r="O82" t="s">
        <v>22</v>
      </c>
      <c r="P82" t="s">
        <v>18</v>
      </c>
      <c r="Q82" t="s">
        <v>240</v>
      </c>
      <c r="R82" t="s">
        <v>59</v>
      </c>
      <c r="S82">
        <v>1</v>
      </c>
    </row>
    <row r="83" spans="1:19" x14ac:dyDescent="0.25">
      <c r="A83" t="s">
        <v>13</v>
      </c>
      <c r="B83" t="s">
        <v>41</v>
      </c>
      <c r="C83" t="s">
        <v>42</v>
      </c>
      <c r="D83" t="s">
        <v>43</v>
      </c>
      <c r="E83" t="s">
        <v>44</v>
      </c>
      <c r="F83" t="s">
        <v>18</v>
      </c>
      <c r="G83" t="s">
        <v>45</v>
      </c>
      <c r="H83" t="s">
        <v>20</v>
      </c>
      <c r="I83" t="s">
        <v>291</v>
      </c>
      <c r="J83" t="s">
        <v>292</v>
      </c>
      <c r="K83" t="s">
        <v>315</v>
      </c>
      <c r="L83" t="s">
        <v>358</v>
      </c>
      <c r="M83" t="s">
        <v>353</v>
      </c>
      <c r="N83" t="s">
        <v>48</v>
      </c>
      <c r="O83" t="s">
        <v>49</v>
      </c>
      <c r="P83" t="s">
        <v>18</v>
      </c>
      <c r="Q83" t="s">
        <v>240</v>
      </c>
      <c r="R83" t="s">
        <v>59</v>
      </c>
      <c r="S83">
        <v>6</v>
      </c>
    </row>
    <row r="84" spans="1:19" x14ac:dyDescent="0.25">
      <c r="A84" t="s">
        <v>13</v>
      </c>
      <c r="B84" t="s">
        <v>41</v>
      </c>
      <c r="C84" t="s">
        <v>42</v>
      </c>
      <c r="D84" t="s">
        <v>43</v>
      </c>
      <c r="E84" t="s">
        <v>44</v>
      </c>
      <c r="F84" t="s">
        <v>18</v>
      </c>
      <c r="G84" t="s">
        <v>45</v>
      </c>
      <c r="H84" t="s">
        <v>20</v>
      </c>
      <c r="I84" t="s">
        <v>291</v>
      </c>
      <c r="J84" t="s">
        <v>292</v>
      </c>
      <c r="K84" t="s">
        <v>315</v>
      </c>
      <c r="L84" t="s">
        <v>358</v>
      </c>
      <c r="M84" t="s">
        <v>304</v>
      </c>
      <c r="N84" t="s">
        <v>23</v>
      </c>
      <c r="O84" t="s">
        <v>24</v>
      </c>
      <c r="P84" t="s">
        <v>18</v>
      </c>
      <c r="Q84" t="s">
        <v>240</v>
      </c>
      <c r="R84" t="s">
        <v>59</v>
      </c>
      <c r="S84">
        <v>3</v>
      </c>
    </row>
    <row r="85" spans="1:19" x14ac:dyDescent="0.25">
      <c r="A85" t="s">
        <v>13</v>
      </c>
      <c r="B85" t="s">
        <v>41</v>
      </c>
      <c r="C85" t="s">
        <v>42</v>
      </c>
      <c r="D85" t="s">
        <v>43</v>
      </c>
      <c r="E85" t="s">
        <v>44</v>
      </c>
      <c r="F85" t="s">
        <v>18</v>
      </c>
      <c r="G85" t="s">
        <v>45</v>
      </c>
      <c r="H85" t="s">
        <v>20</v>
      </c>
      <c r="I85" t="s">
        <v>291</v>
      </c>
      <c r="J85" t="s">
        <v>292</v>
      </c>
      <c r="K85" t="s">
        <v>315</v>
      </c>
      <c r="L85" t="s">
        <v>359</v>
      </c>
      <c r="M85" t="s">
        <v>306</v>
      </c>
      <c r="N85" t="s">
        <v>46</v>
      </c>
      <c r="O85" t="s">
        <v>47</v>
      </c>
      <c r="P85" t="s">
        <v>18</v>
      </c>
      <c r="Q85" t="s">
        <v>360</v>
      </c>
      <c r="R85" t="s">
        <v>59</v>
      </c>
      <c r="S85">
        <v>12</v>
      </c>
    </row>
    <row r="86" spans="1:19" x14ac:dyDescent="0.25">
      <c r="A86" t="s">
        <v>13</v>
      </c>
      <c r="B86" t="s">
        <v>41</v>
      </c>
      <c r="C86" t="s">
        <v>42</v>
      </c>
      <c r="D86" t="s">
        <v>43</v>
      </c>
      <c r="E86" t="s">
        <v>44</v>
      </c>
      <c r="F86" t="s">
        <v>18</v>
      </c>
      <c r="G86" t="s">
        <v>45</v>
      </c>
      <c r="H86" t="s">
        <v>20</v>
      </c>
      <c r="I86" t="s">
        <v>291</v>
      </c>
      <c r="J86" t="s">
        <v>292</v>
      </c>
      <c r="K86" t="s">
        <v>315</v>
      </c>
      <c r="L86" t="s">
        <v>361</v>
      </c>
      <c r="M86" t="s">
        <v>353</v>
      </c>
      <c r="N86" t="s">
        <v>48</v>
      </c>
      <c r="O86" t="s">
        <v>49</v>
      </c>
      <c r="P86" t="s">
        <v>18</v>
      </c>
      <c r="Q86" t="s">
        <v>250</v>
      </c>
      <c r="R86" t="s">
        <v>59</v>
      </c>
      <c r="S86">
        <v>12</v>
      </c>
    </row>
    <row r="87" spans="1:19" x14ac:dyDescent="0.25">
      <c r="A87" t="s">
        <v>13</v>
      </c>
      <c r="B87" t="s">
        <v>41</v>
      </c>
      <c r="C87" t="s">
        <v>42</v>
      </c>
      <c r="D87" t="s">
        <v>43</v>
      </c>
      <c r="E87" t="s">
        <v>44</v>
      </c>
      <c r="F87" t="s">
        <v>18</v>
      </c>
      <c r="G87" t="s">
        <v>45</v>
      </c>
      <c r="H87" t="s">
        <v>20</v>
      </c>
      <c r="I87" t="s">
        <v>291</v>
      </c>
      <c r="J87" t="s">
        <v>292</v>
      </c>
      <c r="K87" t="s">
        <v>315</v>
      </c>
      <c r="L87" t="s">
        <v>361</v>
      </c>
      <c r="M87" t="s">
        <v>295</v>
      </c>
      <c r="N87" t="s">
        <v>39</v>
      </c>
      <c r="O87" t="s">
        <v>40</v>
      </c>
      <c r="P87" t="s">
        <v>18</v>
      </c>
      <c r="Q87" t="s">
        <v>250</v>
      </c>
      <c r="R87" t="s">
        <v>59</v>
      </c>
      <c r="S87">
        <v>24</v>
      </c>
    </row>
    <row r="88" spans="1:19" x14ac:dyDescent="0.25">
      <c r="A88" t="s">
        <v>13</v>
      </c>
      <c r="B88" t="s">
        <v>41</v>
      </c>
      <c r="C88" t="s">
        <v>42</v>
      </c>
      <c r="D88" t="s">
        <v>43</v>
      </c>
      <c r="E88" t="s">
        <v>44</v>
      </c>
      <c r="F88" t="s">
        <v>18</v>
      </c>
      <c r="G88" t="s">
        <v>45</v>
      </c>
      <c r="H88" t="s">
        <v>20</v>
      </c>
      <c r="I88" t="s">
        <v>291</v>
      </c>
      <c r="J88" t="s">
        <v>292</v>
      </c>
      <c r="K88" t="s">
        <v>315</v>
      </c>
      <c r="L88" t="s">
        <v>362</v>
      </c>
      <c r="M88" t="s">
        <v>295</v>
      </c>
      <c r="N88" t="s">
        <v>39</v>
      </c>
      <c r="O88" t="s">
        <v>40</v>
      </c>
      <c r="P88" t="s">
        <v>18</v>
      </c>
      <c r="Q88" t="s">
        <v>271</v>
      </c>
      <c r="R88" t="s">
        <v>59</v>
      </c>
      <c r="S88">
        <v>24</v>
      </c>
    </row>
    <row r="89" spans="1:19" x14ac:dyDescent="0.25">
      <c r="A89" t="s">
        <v>13</v>
      </c>
      <c r="B89" t="s">
        <v>41</v>
      </c>
      <c r="C89" t="s">
        <v>42</v>
      </c>
      <c r="D89" t="s">
        <v>43</v>
      </c>
      <c r="E89" t="s">
        <v>44</v>
      </c>
      <c r="F89" t="s">
        <v>18</v>
      </c>
      <c r="G89" t="s">
        <v>45</v>
      </c>
      <c r="H89" t="s">
        <v>20</v>
      </c>
      <c r="I89" t="s">
        <v>291</v>
      </c>
      <c r="J89" t="s">
        <v>292</v>
      </c>
      <c r="K89" t="s">
        <v>315</v>
      </c>
      <c r="L89" t="s">
        <v>363</v>
      </c>
      <c r="M89" t="s">
        <v>353</v>
      </c>
      <c r="N89" t="s">
        <v>48</v>
      </c>
      <c r="O89" t="s">
        <v>49</v>
      </c>
      <c r="P89" t="s">
        <v>18</v>
      </c>
      <c r="Q89" t="s">
        <v>256</v>
      </c>
      <c r="R89" t="s">
        <v>59</v>
      </c>
      <c r="S89">
        <v>6</v>
      </c>
    </row>
    <row r="90" spans="1:19" x14ac:dyDescent="0.25">
      <c r="A90" t="s">
        <v>13</v>
      </c>
      <c r="B90" t="s">
        <v>41</v>
      </c>
      <c r="C90" t="s">
        <v>42</v>
      </c>
      <c r="D90" t="s">
        <v>43</v>
      </c>
      <c r="E90" t="s">
        <v>44</v>
      </c>
      <c r="F90" t="s">
        <v>18</v>
      </c>
      <c r="G90" t="s">
        <v>45</v>
      </c>
      <c r="H90" t="s">
        <v>20</v>
      </c>
      <c r="I90" t="s">
        <v>291</v>
      </c>
      <c r="J90" t="s">
        <v>292</v>
      </c>
      <c r="K90" t="s">
        <v>315</v>
      </c>
      <c r="L90" t="s">
        <v>363</v>
      </c>
      <c r="M90" t="s">
        <v>295</v>
      </c>
      <c r="N90" t="s">
        <v>39</v>
      </c>
      <c r="O90" t="s">
        <v>40</v>
      </c>
      <c r="P90" t="s">
        <v>18</v>
      </c>
      <c r="Q90" t="s">
        <v>256</v>
      </c>
      <c r="R90" t="s">
        <v>59</v>
      </c>
      <c r="S90">
        <v>48</v>
      </c>
    </row>
    <row r="91" spans="1:19" x14ac:dyDescent="0.25">
      <c r="A91" t="s">
        <v>13</v>
      </c>
      <c r="B91" t="s">
        <v>41</v>
      </c>
      <c r="C91" t="s">
        <v>42</v>
      </c>
      <c r="D91" t="s">
        <v>43</v>
      </c>
      <c r="E91" t="s">
        <v>44</v>
      </c>
      <c r="F91" t="s">
        <v>18</v>
      </c>
      <c r="G91" t="s">
        <v>45</v>
      </c>
      <c r="H91" t="s">
        <v>20</v>
      </c>
      <c r="I91" t="s">
        <v>291</v>
      </c>
      <c r="J91" t="s">
        <v>292</v>
      </c>
      <c r="K91" t="s">
        <v>315</v>
      </c>
      <c r="L91" t="s">
        <v>364</v>
      </c>
      <c r="M91" t="s">
        <v>353</v>
      </c>
      <c r="N91" t="s">
        <v>48</v>
      </c>
      <c r="O91" t="s">
        <v>49</v>
      </c>
      <c r="P91" t="s">
        <v>18</v>
      </c>
      <c r="Q91" t="s">
        <v>273</v>
      </c>
      <c r="R91" t="s">
        <v>59</v>
      </c>
      <c r="S91">
        <v>6</v>
      </c>
    </row>
    <row r="92" spans="1:19" x14ac:dyDescent="0.25">
      <c r="A92" t="s">
        <v>13</v>
      </c>
      <c r="B92" t="s">
        <v>41</v>
      </c>
      <c r="C92" t="s">
        <v>42</v>
      </c>
      <c r="D92" t="s">
        <v>43</v>
      </c>
      <c r="E92" t="s">
        <v>44</v>
      </c>
      <c r="F92" t="s">
        <v>18</v>
      </c>
      <c r="G92" t="s">
        <v>45</v>
      </c>
      <c r="H92" t="s">
        <v>20</v>
      </c>
      <c r="I92" t="s">
        <v>291</v>
      </c>
      <c r="J92" t="s">
        <v>292</v>
      </c>
      <c r="K92" t="s">
        <v>315</v>
      </c>
      <c r="L92" t="s">
        <v>365</v>
      </c>
      <c r="M92" t="s">
        <v>353</v>
      </c>
      <c r="N92" t="s">
        <v>48</v>
      </c>
      <c r="O92" t="s">
        <v>49</v>
      </c>
      <c r="P92" t="s">
        <v>18</v>
      </c>
      <c r="Q92" t="s">
        <v>327</v>
      </c>
      <c r="R92" t="s">
        <v>59</v>
      </c>
      <c r="S92">
        <v>6</v>
      </c>
    </row>
    <row r="93" spans="1:19" x14ac:dyDescent="0.25">
      <c r="A93" t="s">
        <v>13</v>
      </c>
      <c r="B93" t="s">
        <v>41</v>
      </c>
      <c r="C93" t="s">
        <v>42</v>
      </c>
      <c r="D93" t="s">
        <v>43</v>
      </c>
      <c r="E93" t="s">
        <v>44</v>
      </c>
      <c r="F93" t="s">
        <v>18</v>
      </c>
      <c r="G93" t="s">
        <v>45</v>
      </c>
      <c r="H93" t="s">
        <v>20</v>
      </c>
      <c r="I93" t="s">
        <v>291</v>
      </c>
      <c r="J93" t="s">
        <v>292</v>
      </c>
      <c r="K93" t="s">
        <v>328</v>
      </c>
      <c r="L93" t="s">
        <v>366</v>
      </c>
      <c r="M93" t="s">
        <v>330</v>
      </c>
      <c r="N93" t="s">
        <v>27</v>
      </c>
      <c r="O93" t="s">
        <v>28</v>
      </c>
      <c r="P93" t="s">
        <v>18</v>
      </c>
      <c r="Q93" t="s">
        <v>331</v>
      </c>
      <c r="R93" t="s">
        <v>59</v>
      </c>
      <c r="S93">
        <v>3</v>
      </c>
    </row>
    <row r="94" spans="1:19" x14ac:dyDescent="0.25">
      <c r="A94" t="s">
        <v>13</v>
      </c>
      <c r="B94" t="s">
        <v>41</v>
      </c>
      <c r="C94" t="s">
        <v>42</v>
      </c>
      <c r="D94" t="s">
        <v>43</v>
      </c>
      <c r="E94" t="s">
        <v>44</v>
      </c>
      <c r="F94" t="s">
        <v>18</v>
      </c>
      <c r="G94" t="s">
        <v>45</v>
      </c>
      <c r="H94" t="s">
        <v>20</v>
      </c>
      <c r="I94" t="s">
        <v>291</v>
      </c>
      <c r="J94" t="s">
        <v>292</v>
      </c>
      <c r="K94" t="s">
        <v>328</v>
      </c>
      <c r="L94" t="s">
        <v>367</v>
      </c>
      <c r="M94" t="s">
        <v>330</v>
      </c>
      <c r="N94" t="s">
        <v>27</v>
      </c>
      <c r="O94" t="s">
        <v>28</v>
      </c>
      <c r="P94" t="s">
        <v>18</v>
      </c>
      <c r="Q94" t="s">
        <v>297</v>
      </c>
      <c r="R94" t="s">
        <v>59</v>
      </c>
      <c r="S94">
        <v>7</v>
      </c>
    </row>
    <row r="95" spans="1:19" x14ac:dyDescent="0.25">
      <c r="A95" t="s">
        <v>13</v>
      </c>
      <c r="B95" t="s">
        <v>41</v>
      </c>
      <c r="C95" t="s">
        <v>42</v>
      </c>
      <c r="D95" t="s">
        <v>43</v>
      </c>
      <c r="E95" t="s">
        <v>44</v>
      </c>
      <c r="F95" t="s">
        <v>18</v>
      </c>
      <c r="G95" t="s">
        <v>45</v>
      </c>
      <c r="H95" t="s">
        <v>20</v>
      </c>
      <c r="I95" t="s">
        <v>291</v>
      </c>
      <c r="J95" t="s">
        <v>292</v>
      </c>
      <c r="K95" t="s">
        <v>328</v>
      </c>
      <c r="L95" t="s">
        <v>367</v>
      </c>
      <c r="M95" t="s">
        <v>332</v>
      </c>
      <c r="N95" t="s">
        <v>35</v>
      </c>
      <c r="O95" t="s">
        <v>36</v>
      </c>
      <c r="P95" t="s">
        <v>18</v>
      </c>
      <c r="Q95" t="s">
        <v>297</v>
      </c>
      <c r="R95" t="s">
        <v>59</v>
      </c>
      <c r="S95">
        <v>7</v>
      </c>
    </row>
    <row r="96" spans="1:19" x14ac:dyDescent="0.25">
      <c r="A96" t="s">
        <v>13</v>
      </c>
      <c r="B96" t="s">
        <v>41</v>
      </c>
      <c r="C96" t="s">
        <v>42</v>
      </c>
      <c r="D96" t="s">
        <v>43</v>
      </c>
      <c r="E96" t="s">
        <v>44</v>
      </c>
      <c r="F96" t="s">
        <v>18</v>
      </c>
      <c r="G96" t="s">
        <v>45</v>
      </c>
      <c r="H96" t="s">
        <v>20</v>
      </c>
      <c r="I96" t="s">
        <v>291</v>
      </c>
      <c r="J96" t="s">
        <v>292</v>
      </c>
      <c r="K96" t="s">
        <v>328</v>
      </c>
      <c r="L96" t="s">
        <v>368</v>
      </c>
      <c r="M96" t="s">
        <v>330</v>
      </c>
      <c r="N96" t="s">
        <v>27</v>
      </c>
      <c r="O96" t="s">
        <v>28</v>
      </c>
      <c r="P96" t="s">
        <v>18</v>
      </c>
      <c r="Q96" t="s">
        <v>225</v>
      </c>
      <c r="R96" t="s">
        <v>59</v>
      </c>
      <c r="S96">
        <v>4</v>
      </c>
    </row>
    <row r="97" spans="1:19" x14ac:dyDescent="0.25">
      <c r="A97" t="s">
        <v>13</v>
      </c>
      <c r="B97" t="s">
        <v>41</v>
      </c>
      <c r="C97" t="s">
        <v>42</v>
      </c>
      <c r="D97" t="s">
        <v>43</v>
      </c>
      <c r="E97" t="s">
        <v>44</v>
      </c>
      <c r="F97" t="s">
        <v>18</v>
      </c>
      <c r="G97" t="s">
        <v>45</v>
      </c>
      <c r="H97" t="s">
        <v>20</v>
      </c>
      <c r="I97" t="s">
        <v>291</v>
      </c>
      <c r="J97" t="s">
        <v>292</v>
      </c>
      <c r="K97" t="s">
        <v>328</v>
      </c>
      <c r="L97" t="s">
        <v>369</v>
      </c>
      <c r="M97" t="s">
        <v>332</v>
      </c>
      <c r="N97" t="s">
        <v>35</v>
      </c>
      <c r="O97" t="s">
        <v>36</v>
      </c>
      <c r="P97" t="s">
        <v>18</v>
      </c>
      <c r="Q97" t="s">
        <v>226</v>
      </c>
      <c r="R97" t="s">
        <v>59</v>
      </c>
      <c r="S97">
        <v>7</v>
      </c>
    </row>
    <row r="98" spans="1:19" x14ac:dyDescent="0.25">
      <c r="A98" t="s">
        <v>13</v>
      </c>
      <c r="B98" t="s">
        <v>41</v>
      </c>
      <c r="C98" t="s">
        <v>42</v>
      </c>
      <c r="D98" t="s">
        <v>43</v>
      </c>
      <c r="E98" t="s">
        <v>44</v>
      </c>
      <c r="F98" t="s">
        <v>18</v>
      </c>
      <c r="G98" t="s">
        <v>45</v>
      </c>
      <c r="H98" t="s">
        <v>20</v>
      </c>
      <c r="I98" t="s">
        <v>291</v>
      </c>
      <c r="J98" t="s">
        <v>292</v>
      </c>
      <c r="K98" t="s">
        <v>328</v>
      </c>
      <c r="L98" t="s">
        <v>370</v>
      </c>
      <c r="M98" t="s">
        <v>330</v>
      </c>
      <c r="N98" t="s">
        <v>27</v>
      </c>
      <c r="O98" t="s">
        <v>28</v>
      </c>
      <c r="P98" t="s">
        <v>18</v>
      </c>
      <c r="Q98" t="s">
        <v>226</v>
      </c>
      <c r="R98" t="s">
        <v>59</v>
      </c>
      <c r="S98">
        <v>9</v>
      </c>
    </row>
    <row r="99" spans="1:19" x14ac:dyDescent="0.25">
      <c r="A99" t="s">
        <v>13</v>
      </c>
      <c r="B99" t="s">
        <v>41</v>
      </c>
      <c r="C99" t="s">
        <v>42</v>
      </c>
      <c r="D99" t="s">
        <v>43</v>
      </c>
      <c r="E99" t="s">
        <v>44</v>
      </c>
      <c r="F99" t="s">
        <v>18</v>
      </c>
      <c r="G99" t="s">
        <v>45</v>
      </c>
      <c r="H99" t="s">
        <v>20</v>
      </c>
      <c r="I99" t="s">
        <v>291</v>
      </c>
      <c r="J99" t="s">
        <v>292</v>
      </c>
      <c r="K99" t="s">
        <v>328</v>
      </c>
      <c r="L99" t="s">
        <v>371</v>
      </c>
      <c r="M99" t="s">
        <v>332</v>
      </c>
      <c r="N99" t="s">
        <v>35</v>
      </c>
      <c r="O99" t="s">
        <v>36</v>
      </c>
      <c r="P99" t="s">
        <v>18</v>
      </c>
      <c r="Q99" t="s">
        <v>226</v>
      </c>
      <c r="R99" t="s">
        <v>59</v>
      </c>
      <c r="S99">
        <v>1</v>
      </c>
    </row>
    <row r="100" spans="1:19" x14ac:dyDescent="0.25">
      <c r="A100" t="s">
        <v>13</v>
      </c>
      <c r="B100" t="s">
        <v>41</v>
      </c>
      <c r="C100" t="s">
        <v>42</v>
      </c>
      <c r="D100" t="s">
        <v>43</v>
      </c>
      <c r="E100" t="s">
        <v>44</v>
      </c>
      <c r="F100" t="s">
        <v>18</v>
      </c>
      <c r="G100" t="s">
        <v>45</v>
      </c>
      <c r="H100" t="s">
        <v>20</v>
      </c>
      <c r="I100" t="s">
        <v>291</v>
      </c>
      <c r="J100" t="s">
        <v>292</v>
      </c>
      <c r="K100" t="s">
        <v>328</v>
      </c>
      <c r="L100" t="s">
        <v>372</v>
      </c>
      <c r="M100" t="s">
        <v>330</v>
      </c>
      <c r="N100" t="s">
        <v>27</v>
      </c>
      <c r="O100" t="s">
        <v>28</v>
      </c>
      <c r="P100" t="s">
        <v>18</v>
      </c>
      <c r="Q100" t="s">
        <v>266</v>
      </c>
      <c r="R100" t="s">
        <v>59</v>
      </c>
      <c r="S100">
        <v>6</v>
      </c>
    </row>
    <row r="101" spans="1:19" x14ac:dyDescent="0.25">
      <c r="A101" t="s">
        <v>13</v>
      </c>
      <c r="B101" t="s">
        <v>41</v>
      </c>
      <c r="C101" t="s">
        <v>42</v>
      </c>
      <c r="D101" t="s">
        <v>43</v>
      </c>
      <c r="E101" t="s">
        <v>44</v>
      </c>
      <c r="F101" t="s">
        <v>18</v>
      </c>
      <c r="G101" t="s">
        <v>45</v>
      </c>
      <c r="H101" t="s">
        <v>20</v>
      </c>
      <c r="I101" t="s">
        <v>291</v>
      </c>
      <c r="J101" t="s">
        <v>292</v>
      </c>
      <c r="K101" t="s">
        <v>328</v>
      </c>
      <c r="L101" t="s">
        <v>372</v>
      </c>
      <c r="M101" t="s">
        <v>332</v>
      </c>
      <c r="N101" t="s">
        <v>35</v>
      </c>
      <c r="O101" t="s">
        <v>36</v>
      </c>
      <c r="P101" t="s">
        <v>18</v>
      </c>
      <c r="Q101" t="s">
        <v>266</v>
      </c>
      <c r="R101" t="s">
        <v>59</v>
      </c>
      <c r="S101">
        <v>7</v>
      </c>
    </row>
    <row r="102" spans="1:19" x14ac:dyDescent="0.25">
      <c r="A102" t="s">
        <v>13</v>
      </c>
      <c r="B102" t="s">
        <v>41</v>
      </c>
      <c r="C102" t="s">
        <v>42</v>
      </c>
      <c r="D102" t="s">
        <v>43</v>
      </c>
      <c r="E102" t="s">
        <v>44</v>
      </c>
      <c r="F102" t="s">
        <v>18</v>
      </c>
      <c r="G102" t="s">
        <v>45</v>
      </c>
      <c r="H102" t="s">
        <v>20</v>
      </c>
      <c r="I102" t="s">
        <v>291</v>
      </c>
      <c r="J102" t="s">
        <v>292</v>
      </c>
      <c r="K102" t="s">
        <v>328</v>
      </c>
      <c r="L102" t="s">
        <v>373</v>
      </c>
      <c r="M102" t="s">
        <v>330</v>
      </c>
      <c r="N102" t="s">
        <v>27</v>
      </c>
      <c r="O102" t="s">
        <v>28</v>
      </c>
      <c r="P102" t="s">
        <v>18</v>
      </c>
      <c r="Q102" t="s">
        <v>227</v>
      </c>
      <c r="R102" t="s">
        <v>59</v>
      </c>
      <c r="S102">
        <v>6</v>
      </c>
    </row>
    <row r="103" spans="1:19" x14ac:dyDescent="0.25">
      <c r="A103" t="s">
        <v>13</v>
      </c>
      <c r="B103" t="s">
        <v>41</v>
      </c>
      <c r="C103" t="s">
        <v>42</v>
      </c>
      <c r="D103" t="s">
        <v>43</v>
      </c>
      <c r="E103" t="s">
        <v>44</v>
      </c>
      <c r="F103" t="s">
        <v>18</v>
      </c>
      <c r="G103" t="s">
        <v>45</v>
      </c>
      <c r="H103" t="s">
        <v>20</v>
      </c>
      <c r="I103" t="s">
        <v>291</v>
      </c>
      <c r="J103" t="s">
        <v>292</v>
      </c>
      <c r="K103" t="s">
        <v>328</v>
      </c>
      <c r="L103" t="s">
        <v>373</v>
      </c>
      <c r="M103" t="s">
        <v>332</v>
      </c>
      <c r="N103" t="s">
        <v>35</v>
      </c>
      <c r="O103" t="s">
        <v>36</v>
      </c>
      <c r="P103" t="s">
        <v>18</v>
      </c>
      <c r="Q103" t="s">
        <v>227</v>
      </c>
      <c r="R103" t="s">
        <v>59</v>
      </c>
      <c r="S103">
        <v>1</v>
      </c>
    </row>
    <row r="104" spans="1:19" x14ac:dyDescent="0.25">
      <c r="A104" t="s">
        <v>13</v>
      </c>
      <c r="B104" t="s">
        <v>41</v>
      </c>
      <c r="C104" t="s">
        <v>42</v>
      </c>
      <c r="D104" t="s">
        <v>43</v>
      </c>
      <c r="E104" t="s">
        <v>44</v>
      </c>
      <c r="F104" t="s">
        <v>18</v>
      </c>
      <c r="G104" t="s">
        <v>45</v>
      </c>
      <c r="H104" t="s">
        <v>20</v>
      </c>
      <c r="I104" t="s">
        <v>291</v>
      </c>
      <c r="J104" t="s">
        <v>292</v>
      </c>
      <c r="K104" t="s">
        <v>328</v>
      </c>
      <c r="L104" t="s">
        <v>374</v>
      </c>
      <c r="M104" t="s">
        <v>332</v>
      </c>
      <c r="N104" t="s">
        <v>35</v>
      </c>
      <c r="O104" t="s">
        <v>36</v>
      </c>
      <c r="P104" t="s">
        <v>18</v>
      </c>
      <c r="Q104" t="s">
        <v>240</v>
      </c>
      <c r="R104" t="s">
        <v>59</v>
      </c>
      <c r="S104">
        <v>7</v>
      </c>
    </row>
    <row r="105" spans="1:19" x14ac:dyDescent="0.25">
      <c r="A105" t="s">
        <v>13</v>
      </c>
      <c r="B105" t="s">
        <v>41</v>
      </c>
      <c r="C105" t="s">
        <v>42</v>
      </c>
      <c r="D105" t="s">
        <v>43</v>
      </c>
      <c r="E105" t="s">
        <v>44</v>
      </c>
      <c r="F105" t="s">
        <v>18</v>
      </c>
      <c r="G105" t="s">
        <v>45</v>
      </c>
      <c r="H105" t="s">
        <v>20</v>
      </c>
      <c r="I105" t="s">
        <v>291</v>
      </c>
      <c r="J105" t="s">
        <v>292</v>
      </c>
      <c r="K105" t="s">
        <v>328</v>
      </c>
      <c r="L105" t="s">
        <v>375</v>
      </c>
      <c r="M105" t="s">
        <v>330</v>
      </c>
      <c r="N105" t="s">
        <v>27</v>
      </c>
      <c r="O105" t="s">
        <v>28</v>
      </c>
      <c r="P105" t="s">
        <v>18</v>
      </c>
      <c r="Q105" t="s">
        <v>360</v>
      </c>
      <c r="R105" t="s">
        <v>59</v>
      </c>
      <c r="S105">
        <v>5</v>
      </c>
    </row>
    <row r="106" spans="1:19" x14ac:dyDescent="0.25">
      <c r="A106" t="s">
        <v>13</v>
      </c>
      <c r="B106" t="s">
        <v>41</v>
      </c>
      <c r="C106" t="s">
        <v>42</v>
      </c>
      <c r="D106" t="s">
        <v>43</v>
      </c>
      <c r="E106" t="s">
        <v>44</v>
      </c>
      <c r="F106" t="s">
        <v>18</v>
      </c>
      <c r="G106" t="s">
        <v>45</v>
      </c>
      <c r="H106" t="s">
        <v>20</v>
      </c>
      <c r="I106" t="s">
        <v>291</v>
      </c>
      <c r="J106" t="s">
        <v>292</v>
      </c>
      <c r="K106" t="s">
        <v>328</v>
      </c>
      <c r="L106" t="s">
        <v>375</v>
      </c>
      <c r="M106" t="s">
        <v>332</v>
      </c>
      <c r="N106" t="s">
        <v>35</v>
      </c>
      <c r="O106" t="s">
        <v>36</v>
      </c>
      <c r="P106" t="s">
        <v>18</v>
      </c>
      <c r="Q106" t="s">
        <v>360</v>
      </c>
      <c r="R106" t="s">
        <v>59</v>
      </c>
      <c r="S106">
        <v>7</v>
      </c>
    </row>
    <row r="107" spans="1:19" x14ac:dyDescent="0.25">
      <c r="A107" t="s">
        <v>13</v>
      </c>
      <c r="B107" t="s">
        <v>41</v>
      </c>
      <c r="C107" t="s">
        <v>42</v>
      </c>
      <c r="D107" t="s">
        <v>43</v>
      </c>
      <c r="E107" t="s">
        <v>44</v>
      </c>
      <c r="F107" t="s">
        <v>18</v>
      </c>
      <c r="G107" t="s">
        <v>45</v>
      </c>
      <c r="H107" t="s">
        <v>20</v>
      </c>
      <c r="I107" t="s">
        <v>291</v>
      </c>
      <c r="J107" t="s">
        <v>292</v>
      </c>
      <c r="K107" t="s">
        <v>328</v>
      </c>
      <c r="L107" t="s">
        <v>376</v>
      </c>
      <c r="M107" t="s">
        <v>330</v>
      </c>
      <c r="N107" t="s">
        <v>27</v>
      </c>
      <c r="O107" t="s">
        <v>28</v>
      </c>
      <c r="P107" t="s">
        <v>18</v>
      </c>
      <c r="Q107" t="s">
        <v>250</v>
      </c>
      <c r="R107" t="s">
        <v>59</v>
      </c>
      <c r="S107">
        <v>5</v>
      </c>
    </row>
    <row r="108" spans="1:19" x14ac:dyDescent="0.25">
      <c r="A108" t="s">
        <v>13</v>
      </c>
      <c r="B108" t="s">
        <v>41</v>
      </c>
      <c r="C108" t="s">
        <v>42</v>
      </c>
      <c r="D108" t="s">
        <v>43</v>
      </c>
      <c r="E108" t="s">
        <v>44</v>
      </c>
      <c r="F108" t="s">
        <v>18</v>
      </c>
      <c r="G108" t="s">
        <v>45</v>
      </c>
      <c r="H108" t="s">
        <v>20</v>
      </c>
      <c r="I108" t="s">
        <v>291</v>
      </c>
      <c r="J108" t="s">
        <v>292</v>
      </c>
      <c r="K108" t="s">
        <v>328</v>
      </c>
      <c r="L108" t="s">
        <v>376</v>
      </c>
      <c r="M108" t="s">
        <v>332</v>
      </c>
      <c r="N108" t="s">
        <v>35</v>
      </c>
      <c r="O108" t="s">
        <v>36</v>
      </c>
      <c r="P108" t="s">
        <v>18</v>
      </c>
      <c r="Q108" t="s">
        <v>250</v>
      </c>
      <c r="R108" t="s">
        <v>59</v>
      </c>
      <c r="S108">
        <v>1</v>
      </c>
    </row>
    <row r="109" spans="1:19" x14ac:dyDescent="0.25">
      <c r="A109" t="s">
        <v>13</v>
      </c>
      <c r="B109" t="s">
        <v>41</v>
      </c>
      <c r="C109" t="s">
        <v>42</v>
      </c>
      <c r="D109" t="s">
        <v>43</v>
      </c>
      <c r="E109" t="s">
        <v>44</v>
      </c>
      <c r="F109" t="s">
        <v>18</v>
      </c>
      <c r="G109" t="s">
        <v>45</v>
      </c>
      <c r="H109" t="s">
        <v>20</v>
      </c>
      <c r="I109" t="s">
        <v>291</v>
      </c>
      <c r="J109" t="s">
        <v>292</v>
      </c>
      <c r="K109" t="s">
        <v>328</v>
      </c>
      <c r="L109" t="s">
        <v>377</v>
      </c>
      <c r="M109" t="s">
        <v>330</v>
      </c>
      <c r="N109" t="s">
        <v>27</v>
      </c>
      <c r="O109" t="s">
        <v>28</v>
      </c>
      <c r="P109" t="s">
        <v>18</v>
      </c>
      <c r="Q109" t="s">
        <v>271</v>
      </c>
      <c r="R109" t="s">
        <v>59</v>
      </c>
      <c r="S109">
        <v>4</v>
      </c>
    </row>
    <row r="110" spans="1:19" x14ac:dyDescent="0.25">
      <c r="A110" t="s">
        <v>13</v>
      </c>
      <c r="B110" t="s">
        <v>41</v>
      </c>
      <c r="C110" t="s">
        <v>42</v>
      </c>
      <c r="D110" t="s">
        <v>43</v>
      </c>
      <c r="E110" t="s">
        <v>44</v>
      </c>
      <c r="F110" t="s">
        <v>18</v>
      </c>
      <c r="G110" t="s">
        <v>45</v>
      </c>
      <c r="H110" t="s">
        <v>20</v>
      </c>
      <c r="I110" t="s">
        <v>291</v>
      </c>
      <c r="J110" t="s">
        <v>292</v>
      </c>
      <c r="K110" t="s">
        <v>328</v>
      </c>
      <c r="L110" t="s">
        <v>377</v>
      </c>
      <c r="M110" t="s">
        <v>332</v>
      </c>
      <c r="N110" t="s">
        <v>35</v>
      </c>
      <c r="O110" t="s">
        <v>36</v>
      </c>
      <c r="P110" t="s">
        <v>18</v>
      </c>
      <c r="Q110" t="s">
        <v>271</v>
      </c>
      <c r="R110" t="s">
        <v>59</v>
      </c>
      <c r="S110">
        <v>7</v>
      </c>
    </row>
    <row r="111" spans="1:19" x14ac:dyDescent="0.25">
      <c r="A111" t="s">
        <v>13</v>
      </c>
      <c r="B111" t="s">
        <v>41</v>
      </c>
      <c r="C111" t="s">
        <v>42</v>
      </c>
      <c r="D111" t="s">
        <v>43</v>
      </c>
      <c r="E111" t="s">
        <v>44</v>
      </c>
      <c r="F111" t="s">
        <v>18</v>
      </c>
      <c r="G111" t="s">
        <v>45</v>
      </c>
      <c r="H111" t="s">
        <v>20</v>
      </c>
      <c r="I111" t="s">
        <v>291</v>
      </c>
      <c r="J111" t="s">
        <v>292</v>
      </c>
      <c r="K111" t="s">
        <v>328</v>
      </c>
      <c r="L111" t="s">
        <v>378</v>
      </c>
      <c r="M111" t="s">
        <v>330</v>
      </c>
      <c r="N111" t="s">
        <v>27</v>
      </c>
      <c r="O111" t="s">
        <v>28</v>
      </c>
      <c r="P111" t="s">
        <v>18</v>
      </c>
      <c r="Q111" t="s">
        <v>256</v>
      </c>
      <c r="R111" t="s">
        <v>59</v>
      </c>
      <c r="S111">
        <v>5</v>
      </c>
    </row>
    <row r="112" spans="1:19" x14ac:dyDescent="0.25">
      <c r="A112" t="s">
        <v>13</v>
      </c>
      <c r="B112" t="s">
        <v>41</v>
      </c>
      <c r="C112" t="s">
        <v>42</v>
      </c>
      <c r="D112" t="s">
        <v>43</v>
      </c>
      <c r="E112" t="s">
        <v>44</v>
      </c>
      <c r="F112" t="s">
        <v>18</v>
      </c>
      <c r="G112" t="s">
        <v>45</v>
      </c>
      <c r="H112" t="s">
        <v>20</v>
      </c>
      <c r="I112" t="s">
        <v>291</v>
      </c>
      <c r="J112" t="s">
        <v>292</v>
      </c>
      <c r="K112" t="s">
        <v>328</v>
      </c>
      <c r="L112" t="s">
        <v>378</v>
      </c>
      <c r="M112" t="s">
        <v>332</v>
      </c>
      <c r="N112" t="s">
        <v>35</v>
      </c>
      <c r="O112" t="s">
        <v>36</v>
      </c>
      <c r="P112" t="s">
        <v>18</v>
      </c>
      <c r="Q112" t="s">
        <v>256</v>
      </c>
      <c r="R112" t="s">
        <v>59</v>
      </c>
      <c r="S112">
        <v>1</v>
      </c>
    </row>
    <row r="113" spans="1:19" x14ac:dyDescent="0.25">
      <c r="A113" t="s">
        <v>13</v>
      </c>
      <c r="B113" t="s">
        <v>41</v>
      </c>
      <c r="C113" t="s">
        <v>42</v>
      </c>
      <c r="D113" t="s">
        <v>43</v>
      </c>
      <c r="E113" t="s">
        <v>44</v>
      </c>
      <c r="F113" t="s">
        <v>18</v>
      </c>
      <c r="G113" t="s">
        <v>45</v>
      </c>
      <c r="H113" t="s">
        <v>20</v>
      </c>
      <c r="I113" t="s">
        <v>291</v>
      </c>
      <c r="J113" t="s">
        <v>292</v>
      </c>
      <c r="K113" t="s">
        <v>328</v>
      </c>
      <c r="L113" t="s">
        <v>379</v>
      </c>
      <c r="M113" t="s">
        <v>330</v>
      </c>
      <c r="N113" t="s">
        <v>27</v>
      </c>
      <c r="O113" t="s">
        <v>28</v>
      </c>
      <c r="P113" t="s">
        <v>18</v>
      </c>
      <c r="Q113" t="s">
        <v>273</v>
      </c>
      <c r="R113" t="s">
        <v>59</v>
      </c>
      <c r="S113">
        <v>4</v>
      </c>
    </row>
    <row r="114" spans="1:19" x14ac:dyDescent="0.25">
      <c r="A114" t="s">
        <v>13</v>
      </c>
      <c r="B114" t="s">
        <v>41</v>
      </c>
      <c r="C114" t="s">
        <v>42</v>
      </c>
      <c r="D114" t="s">
        <v>43</v>
      </c>
      <c r="E114" t="s">
        <v>44</v>
      </c>
      <c r="F114" t="s">
        <v>18</v>
      </c>
      <c r="G114" t="s">
        <v>45</v>
      </c>
      <c r="H114" t="s">
        <v>20</v>
      </c>
      <c r="I114" t="s">
        <v>291</v>
      </c>
      <c r="J114" t="s">
        <v>292</v>
      </c>
      <c r="K114" t="s">
        <v>328</v>
      </c>
      <c r="L114" t="s">
        <v>379</v>
      </c>
      <c r="M114" t="s">
        <v>332</v>
      </c>
      <c r="N114" t="s">
        <v>35</v>
      </c>
      <c r="O114" t="s">
        <v>36</v>
      </c>
      <c r="P114" t="s">
        <v>18</v>
      </c>
      <c r="Q114" t="s">
        <v>273</v>
      </c>
      <c r="R114" t="s">
        <v>59</v>
      </c>
      <c r="S114">
        <v>7</v>
      </c>
    </row>
    <row r="115" spans="1:19" x14ac:dyDescent="0.25">
      <c r="A115" t="s">
        <v>13</v>
      </c>
      <c r="B115" t="s">
        <v>41</v>
      </c>
      <c r="C115" t="s">
        <v>42</v>
      </c>
      <c r="D115" t="s">
        <v>43</v>
      </c>
      <c r="E115" t="s">
        <v>44</v>
      </c>
      <c r="F115" t="s">
        <v>18</v>
      </c>
      <c r="G115" t="s">
        <v>45</v>
      </c>
      <c r="H115" t="s">
        <v>20</v>
      </c>
      <c r="I115" t="s">
        <v>291</v>
      </c>
      <c r="J115" t="s">
        <v>292</v>
      </c>
      <c r="K115" t="s">
        <v>328</v>
      </c>
      <c r="L115" t="s">
        <v>380</v>
      </c>
      <c r="M115" t="s">
        <v>330</v>
      </c>
      <c r="N115" t="s">
        <v>27</v>
      </c>
      <c r="O115" t="s">
        <v>28</v>
      </c>
      <c r="P115" t="s">
        <v>18</v>
      </c>
      <c r="Q115" t="s">
        <v>327</v>
      </c>
      <c r="R115" t="s">
        <v>59</v>
      </c>
      <c r="S115">
        <v>2</v>
      </c>
    </row>
    <row r="116" spans="1:19" x14ac:dyDescent="0.25">
      <c r="A116" t="s">
        <v>13</v>
      </c>
      <c r="B116" t="s">
        <v>41</v>
      </c>
      <c r="C116" t="s">
        <v>42</v>
      </c>
      <c r="D116" t="s">
        <v>43</v>
      </c>
      <c r="E116" t="s">
        <v>44</v>
      </c>
      <c r="F116" t="s">
        <v>18</v>
      </c>
      <c r="G116" t="s">
        <v>45</v>
      </c>
      <c r="H116" t="s">
        <v>20</v>
      </c>
      <c r="I116" t="s">
        <v>291</v>
      </c>
      <c r="J116" t="s">
        <v>292</v>
      </c>
      <c r="K116" t="s">
        <v>328</v>
      </c>
      <c r="L116" t="s">
        <v>380</v>
      </c>
      <c r="M116" t="s">
        <v>332</v>
      </c>
      <c r="N116" t="s">
        <v>35</v>
      </c>
      <c r="O116" t="s">
        <v>36</v>
      </c>
      <c r="P116" t="s">
        <v>18</v>
      </c>
      <c r="Q116" t="s">
        <v>327</v>
      </c>
      <c r="R116" t="s">
        <v>59</v>
      </c>
      <c r="S116">
        <v>7</v>
      </c>
    </row>
    <row r="117" spans="1:19" x14ac:dyDescent="0.25">
      <c r="A117" t="s">
        <v>13</v>
      </c>
      <c r="B117" t="s">
        <v>50</v>
      </c>
      <c r="C117" t="s">
        <v>51</v>
      </c>
      <c r="D117" t="s">
        <v>52</v>
      </c>
      <c r="E117" t="s">
        <v>53</v>
      </c>
      <c r="F117" t="s">
        <v>54</v>
      </c>
      <c r="G117" t="s">
        <v>55</v>
      </c>
      <c r="H117" t="s">
        <v>56</v>
      </c>
      <c r="I117" t="s">
        <v>381</v>
      </c>
      <c r="J117" t="s">
        <v>382</v>
      </c>
      <c r="K117" t="s">
        <v>293</v>
      </c>
      <c r="L117" t="s">
        <v>383</v>
      </c>
      <c r="M117" t="s">
        <v>304</v>
      </c>
      <c r="N117" t="s">
        <v>23</v>
      </c>
      <c r="O117" t="s">
        <v>24</v>
      </c>
      <c r="P117" t="s">
        <v>18</v>
      </c>
      <c r="Q117" t="s">
        <v>258</v>
      </c>
      <c r="R117" t="s">
        <v>59</v>
      </c>
      <c r="S117">
        <v>24</v>
      </c>
    </row>
    <row r="118" spans="1:19" x14ac:dyDescent="0.25">
      <c r="A118" t="s">
        <v>13</v>
      </c>
      <c r="B118" t="s">
        <v>50</v>
      </c>
      <c r="C118" t="s">
        <v>51</v>
      </c>
      <c r="D118" t="s">
        <v>52</v>
      </c>
      <c r="E118" t="s">
        <v>53</v>
      </c>
      <c r="F118" t="s">
        <v>54</v>
      </c>
      <c r="G118" t="s">
        <v>55</v>
      </c>
      <c r="H118" t="s">
        <v>56</v>
      </c>
      <c r="I118" t="s">
        <v>381</v>
      </c>
      <c r="J118" t="s">
        <v>382</v>
      </c>
      <c r="K118" t="s">
        <v>293</v>
      </c>
      <c r="L118" t="s">
        <v>384</v>
      </c>
      <c r="M118" t="s">
        <v>304</v>
      </c>
      <c r="N118" t="s">
        <v>23</v>
      </c>
      <c r="O118" t="s">
        <v>24</v>
      </c>
      <c r="P118" t="s">
        <v>18</v>
      </c>
      <c r="Q118" t="s">
        <v>232</v>
      </c>
      <c r="R118" t="s">
        <v>59</v>
      </c>
      <c r="S118">
        <v>24</v>
      </c>
    </row>
    <row r="119" spans="1:19" x14ac:dyDescent="0.25">
      <c r="A119" t="s">
        <v>13</v>
      </c>
      <c r="B119" t="s">
        <v>50</v>
      </c>
      <c r="C119" t="s">
        <v>51</v>
      </c>
      <c r="D119" t="s">
        <v>52</v>
      </c>
      <c r="E119" t="s">
        <v>53</v>
      </c>
      <c r="F119" t="s">
        <v>54</v>
      </c>
      <c r="G119" t="s">
        <v>55</v>
      </c>
      <c r="H119" t="s">
        <v>56</v>
      </c>
      <c r="I119" t="s">
        <v>381</v>
      </c>
      <c r="J119" t="s">
        <v>382</v>
      </c>
      <c r="K119" t="s">
        <v>315</v>
      </c>
      <c r="L119" t="s">
        <v>385</v>
      </c>
      <c r="M119" t="s">
        <v>295</v>
      </c>
      <c r="N119" t="s">
        <v>39</v>
      </c>
      <c r="O119" t="s">
        <v>40</v>
      </c>
      <c r="P119" t="s">
        <v>18</v>
      </c>
      <c r="Q119" t="s">
        <v>224</v>
      </c>
      <c r="R119" t="s">
        <v>59</v>
      </c>
      <c r="S119">
        <v>144</v>
      </c>
    </row>
    <row r="120" spans="1:19" x14ac:dyDescent="0.25">
      <c r="A120" t="s">
        <v>13</v>
      </c>
      <c r="B120" t="s">
        <v>50</v>
      </c>
      <c r="C120" t="s">
        <v>51</v>
      </c>
      <c r="D120" t="s">
        <v>52</v>
      </c>
      <c r="E120" t="s">
        <v>53</v>
      </c>
      <c r="F120" t="s">
        <v>54</v>
      </c>
      <c r="G120" t="s">
        <v>55</v>
      </c>
      <c r="H120" t="s">
        <v>56</v>
      </c>
      <c r="I120" t="s">
        <v>381</v>
      </c>
      <c r="J120" t="s">
        <v>382</v>
      </c>
      <c r="K120" t="s">
        <v>315</v>
      </c>
      <c r="L120" t="s">
        <v>386</v>
      </c>
      <c r="M120" t="s">
        <v>295</v>
      </c>
      <c r="N120" t="s">
        <v>39</v>
      </c>
      <c r="O120" t="s">
        <v>40</v>
      </c>
      <c r="P120" t="s">
        <v>18</v>
      </c>
      <c r="Q120" t="s">
        <v>387</v>
      </c>
      <c r="R120" t="s">
        <v>59</v>
      </c>
      <c r="S120">
        <v>96</v>
      </c>
    </row>
    <row r="121" spans="1:19" x14ac:dyDescent="0.25">
      <c r="A121" t="s">
        <v>13</v>
      </c>
      <c r="B121" t="s">
        <v>50</v>
      </c>
      <c r="C121" t="s">
        <v>51</v>
      </c>
      <c r="D121" t="s">
        <v>52</v>
      </c>
      <c r="E121" t="s">
        <v>53</v>
      </c>
      <c r="F121" t="s">
        <v>54</v>
      </c>
      <c r="G121" t="s">
        <v>55</v>
      </c>
      <c r="H121" t="s">
        <v>56</v>
      </c>
      <c r="I121" t="s">
        <v>381</v>
      </c>
      <c r="J121" t="s">
        <v>382</v>
      </c>
      <c r="K121" t="s">
        <v>315</v>
      </c>
      <c r="L121" t="s">
        <v>388</v>
      </c>
      <c r="M121" t="s">
        <v>306</v>
      </c>
      <c r="N121" t="s">
        <v>46</v>
      </c>
      <c r="O121" t="s">
        <v>47</v>
      </c>
      <c r="P121" t="s">
        <v>18</v>
      </c>
      <c r="Q121" t="s">
        <v>241</v>
      </c>
      <c r="R121" t="s">
        <v>59</v>
      </c>
      <c r="S121">
        <v>38</v>
      </c>
    </row>
    <row r="122" spans="1:19" x14ac:dyDescent="0.25">
      <c r="A122" t="s">
        <v>13</v>
      </c>
      <c r="B122" t="s">
        <v>50</v>
      </c>
      <c r="C122" t="s">
        <v>51</v>
      </c>
      <c r="D122" t="s">
        <v>52</v>
      </c>
      <c r="E122" t="s">
        <v>53</v>
      </c>
      <c r="F122" t="s">
        <v>54</v>
      </c>
      <c r="G122" t="s">
        <v>55</v>
      </c>
      <c r="H122" t="s">
        <v>56</v>
      </c>
      <c r="I122" t="s">
        <v>381</v>
      </c>
      <c r="J122" t="s">
        <v>382</v>
      </c>
      <c r="K122" t="s">
        <v>315</v>
      </c>
      <c r="L122" t="s">
        <v>389</v>
      </c>
      <c r="M122" t="s">
        <v>295</v>
      </c>
      <c r="N122" t="s">
        <v>39</v>
      </c>
      <c r="O122" t="s">
        <v>40</v>
      </c>
      <c r="P122" t="s">
        <v>18</v>
      </c>
      <c r="Q122" t="s">
        <v>242</v>
      </c>
      <c r="R122" t="s">
        <v>59</v>
      </c>
      <c r="S122">
        <v>120</v>
      </c>
    </row>
    <row r="123" spans="1:19" x14ac:dyDescent="0.25">
      <c r="A123" t="s">
        <v>13</v>
      </c>
      <c r="B123" t="s">
        <v>50</v>
      </c>
      <c r="C123" t="s">
        <v>51</v>
      </c>
      <c r="D123" t="s">
        <v>52</v>
      </c>
      <c r="E123" t="s">
        <v>53</v>
      </c>
      <c r="F123" t="s">
        <v>54</v>
      </c>
      <c r="G123" t="s">
        <v>55</v>
      </c>
      <c r="H123" t="s">
        <v>56</v>
      </c>
      <c r="I123" t="s">
        <v>381</v>
      </c>
      <c r="J123" t="s">
        <v>382</v>
      </c>
      <c r="K123" t="s">
        <v>315</v>
      </c>
      <c r="L123" t="s">
        <v>390</v>
      </c>
      <c r="M123" t="s">
        <v>295</v>
      </c>
      <c r="N123" t="s">
        <v>39</v>
      </c>
      <c r="O123" t="s">
        <v>40</v>
      </c>
      <c r="P123" t="s">
        <v>18</v>
      </c>
      <c r="Q123" t="s">
        <v>391</v>
      </c>
      <c r="R123" t="s">
        <v>59</v>
      </c>
      <c r="S123">
        <v>144</v>
      </c>
    </row>
    <row r="124" spans="1:19" x14ac:dyDescent="0.25">
      <c r="A124" t="s">
        <v>13</v>
      </c>
      <c r="B124" t="s">
        <v>50</v>
      </c>
      <c r="C124" t="s">
        <v>51</v>
      </c>
      <c r="D124" t="s">
        <v>52</v>
      </c>
      <c r="E124" t="s">
        <v>53</v>
      </c>
      <c r="F124" t="s">
        <v>54</v>
      </c>
      <c r="G124" t="s">
        <v>55</v>
      </c>
      <c r="H124" t="s">
        <v>56</v>
      </c>
      <c r="I124" t="s">
        <v>381</v>
      </c>
      <c r="J124" t="s">
        <v>382</v>
      </c>
      <c r="K124" t="s">
        <v>315</v>
      </c>
      <c r="L124" t="s">
        <v>392</v>
      </c>
      <c r="M124" t="s">
        <v>295</v>
      </c>
      <c r="N124" t="s">
        <v>39</v>
      </c>
      <c r="O124" t="s">
        <v>40</v>
      </c>
      <c r="P124" t="s">
        <v>18</v>
      </c>
      <c r="Q124" t="s">
        <v>302</v>
      </c>
      <c r="R124" t="s">
        <v>59</v>
      </c>
      <c r="S124">
        <v>96</v>
      </c>
    </row>
    <row r="125" spans="1:19" x14ac:dyDescent="0.25">
      <c r="A125" t="s">
        <v>13</v>
      </c>
      <c r="B125" t="s">
        <v>50</v>
      </c>
      <c r="C125" t="s">
        <v>51</v>
      </c>
      <c r="D125" t="s">
        <v>52</v>
      </c>
      <c r="E125" t="s">
        <v>53</v>
      </c>
      <c r="F125" t="s">
        <v>54</v>
      </c>
      <c r="G125" t="s">
        <v>55</v>
      </c>
      <c r="H125" t="s">
        <v>56</v>
      </c>
      <c r="I125" t="s">
        <v>381</v>
      </c>
      <c r="J125" t="s">
        <v>382</v>
      </c>
      <c r="K125" t="s">
        <v>315</v>
      </c>
      <c r="L125" t="s">
        <v>393</v>
      </c>
      <c r="M125" t="s">
        <v>295</v>
      </c>
      <c r="N125" t="s">
        <v>39</v>
      </c>
      <c r="O125" t="s">
        <v>40</v>
      </c>
      <c r="P125" t="s">
        <v>18</v>
      </c>
      <c r="Q125" t="s">
        <v>267</v>
      </c>
      <c r="R125" t="s">
        <v>59</v>
      </c>
      <c r="S125">
        <v>144</v>
      </c>
    </row>
    <row r="126" spans="1:19" x14ac:dyDescent="0.25">
      <c r="A126" t="s">
        <v>13</v>
      </c>
      <c r="B126" t="s">
        <v>50</v>
      </c>
      <c r="C126" t="s">
        <v>51</v>
      </c>
      <c r="D126" t="s">
        <v>52</v>
      </c>
      <c r="E126" t="s">
        <v>53</v>
      </c>
      <c r="F126" t="s">
        <v>54</v>
      </c>
      <c r="G126" t="s">
        <v>55</v>
      </c>
      <c r="H126" t="s">
        <v>56</v>
      </c>
      <c r="I126" t="s">
        <v>381</v>
      </c>
      <c r="J126" t="s">
        <v>382</v>
      </c>
      <c r="K126" t="s">
        <v>315</v>
      </c>
      <c r="L126" t="s">
        <v>394</v>
      </c>
      <c r="M126" t="s">
        <v>295</v>
      </c>
      <c r="N126" t="s">
        <v>39</v>
      </c>
      <c r="O126" t="s">
        <v>40</v>
      </c>
      <c r="P126" t="s">
        <v>18</v>
      </c>
      <c r="Q126" t="s">
        <v>238</v>
      </c>
      <c r="R126" t="s">
        <v>59</v>
      </c>
      <c r="S126">
        <v>120</v>
      </c>
    </row>
    <row r="127" spans="1:19" x14ac:dyDescent="0.25">
      <c r="A127" t="s">
        <v>13</v>
      </c>
      <c r="B127" t="s">
        <v>50</v>
      </c>
      <c r="C127" t="s">
        <v>51</v>
      </c>
      <c r="D127" t="s">
        <v>52</v>
      </c>
      <c r="E127" t="s">
        <v>53</v>
      </c>
      <c r="F127" t="s">
        <v>54</v>
      </c>
      <c r="G127" t="s">
        <v>55</v>
      </c>
      <c r="H127" t="s">
        <v>56</v>
      </c>
      <c r="I127" t="s">
        <v>381</v>
      </c>
      <c r="J127" t="s">
        <v>382</v>
      </c>
      <c r="K127" t="s">
        <v>315</v>
      </c>
      <c r="L127" t="s">
        <v>395</v>
      </c>
      <c r="M127" t="s">
        <v>295</v>
      </c>
      <c r="N127" t="s">
        <v>39</v>
      </c>
      <c r="O127" t="s">
        <v>40</v>
      </c>
      <c r="P127" t="s">
        <v>18</v>
      </c>
      <c r="Q127" t="s">
        <v>259</v>
      </c>
      <c r="R127" t="s">
        <v>59</v>
      </c>
      <c r="S127">
        <v>96</v>
      </c>
    </row>
    <row r="128" spans="1:19" x14ac:dyDescent="0.25">
      <c r="A128" t="s">
        <v>13</v>
      </c>
      <c r="B128" t="s">
        <v>50</v>
      </c>
      <c r="C128" t="s">
        <v>51</v>
      </c>
      <c r="D128" t="s">
        <v>52</v>
      </c>
      <c r="E128" t="s">
        <v>53</v>
      </c>
      <c r="F128" t="s">
        <v>54</v>
      </c>
      <c r="G128" t="s">
        <v>55</v>
      </c>
      <c r="H128" t="s">
        <v>56</v>
      </c>
      <c r="I128" t="s">
        <v>381</v>
      </c>
      <c r="J128" t="s">
        <v>382</v>
      </c>
      <c r="K128" t="s">
        <v>315</v>
      </c>
      <c r="L128" t="s">
        <v>396</v>
      </c>
      <c r="M128" t="s">
        <v>304</v>
      </c>
      <c r="N128" t="s">
        <v>23</v>
      </c>
      <c r="O128" t="s">
        <v>24</v>
      </c>
      <c r="P128" t="s">
        <v>18</v>
      </c>
      <c r="Q128" t="s">
        <v>270</v>
      </c>
      <c r="R128" t="s">
        <v>59</v>
      </c>
      <c r="S128">
        <v>4</v>
      </c>
    </row>
    <row r="129" spans="1:19" x14ac:dyDescent="0.25">
      <c r="A129" t="s">
        <v>13</v>
      </c>
      <c r="B129" t="s">
        <v>50</v>
      </c>
      <c r="C129" t="s">
        <v>51</v>
      </c>
      <c r="D129" t="s">
        <v>52</v>
      </c>
      <c r="E129" t="s">
        <v>53</v>
      </c>
      <c r="F129" t="s">
        <v>54</v>
      </c>
      <c r="G129" t="s">
        <v>55</v>
      </c>
      <c r="H129" t="s">
        <v>56</v>
      </c>
      <c r="I129" t="s">
        <v>381</v>
      </c>
      <c r="J129" t="s">
        <v>382</v>
      </c>
      <c r="K129" t="s">
        <v>315</v>
      </c>
      <c r="L129" t="s">
        <v>396</v>
      </c>
      <c r="M129" t="s">
        <v>295</v>
      </c>
      <c r="N129" t="s">
        <v>39</v>
      </c>
      <c r="O129" t="s">
        <v>40</v>
      </c>
      <c r="P129" t="s">
        <v>18</v>
      </c>
      <c r="Q129" t="s">
        <v>270</v>
      </c>
      <c r="R129" t="s">
        <v>59</v>
      </c>
      <c r="S129">
        <v>144</v>
      </c>
    </row>
    <row r="130" spans="1:19" x14ac:dyDescent="0.25">
      <c r="A130" t="s">
        <v>13</v>
      </c>
      <c r="B130" t="s">
        <v>50</v>
      </c>
      <c r="C130" t="s">
        <v>51</v>
      </c>
      <c r="D130" t="s">
        <v>52</v>
      </c>
      <c r="E130" t="s">
        <v>53</v>
      </c>
      <c r="F130" t="s">
        <v>54</v>
      </c>
      <c r="G130" t="s">
        <v>55</v>
      </c>
      <c r="H130" t="s">
        <v>56</v>
      </c>
      <c r="I130" t="s">
        <v>381</v>
      </c>
      <c r="J130" t="s">
        <v>382</v>
      </c>
      <c r="K130" t="s">
        <v>315</v>
      </c>
      <c r="L130" t="s">
        <v>397</v>
      </c>
      <c r="M130" t="s">
        <v>295</v>
      </c>
      <c r="N130" t="s">
        <v>39</v>
      </c>
      <c r="O130" t="s">
        <v>40</v>
      </c>
      <c r="P130" t="s">
        <v>18</v>
      </c>
      <c r="Q130" t="s">
        <v>398</v>
      </c>
      <c r="R130" t="s">
        <v>59</v>
      </c>
      <c r="S130">
        <v>120</v>
      </c>
    </row>
    <row r="131" spans="1:19" x14ac:dyDescent="0.25">
      <c r="A131" t="s">
        <v>13</v>
      </c>
      <c r="B131" t="s">
        <v>50</v>
      </c>
      <c r="C131" t="s">
        <v>51</v>
      </c>
      <c r="D131" t="s">
        <v>52</v>
      </c>
      <c r="E131" t="s">
        <v>53</v>
      </c>
      <c r="F131" t="s">
        <v>54</v>
      </c>
      <c r="G131" t="s">
        <v>55</v>
      </c>
      <c r="H131" t="s">
        <v>56</v>
      </c>
      <c r="I131" t="s">
        <v>381</v>
      </c>
      <c r="J131" t="s">
        <v>382</v>
      </c>
      <c r="K131" t="s">
        <v>315</v>
      </c>
      <c r="L131" t="s">
        <v>399</v>
      </c>
      <c r="M131" t="s">
        <v>295</v>
      </c>
      <c r="N131" t="s">
        <v>39</v>
      </c>
      <c r="O131" t="s">
        <v>40</v>
      </c>
      <c r="P131" t="s">
        <v>18</v>
      </c>
      <c r="Q131" t="s">
        <v>400</v>
      </c>
      <c r="R131" t="s">
        <v>59</v>
      </c>
      <c r="S131">
        <v>72</v>
      </c>
    </row>
    <row r="132" spans="1:19" x14ac:dyDescent="0.25">
      <c r="A132" t="s">
        <v>13</v>
      </c>
      <c r="B132" t="s">
        <v>50</v>
      </c>
      <c r="C132" t="s">
        <v>51</v>
      </c>
      <c r="D132" t="s">
        <v>52</v>
      </c>
      <c r="E132" t="s">
        <v>53</v>
      </c>
      <c r="F132" t="s">
        <v>54</v>
      </c>
      <c r="G132" t="s">
        <v>55</v>
      </c>
      <c r="H132" t="s">
        <v>56</v>
      </c>
      <c r="I132" t="s">
        <v>381</v>
      </c>
      <c r="J132" t="s">
        <v>382</v>
      </c>
      <c r="K132" t="s">
        <v>315</v>
      </c>
      <c r="L132" t="s">
        <v>401</v>
      </c>
      <c r="M132" t="s">
        <v>295</v>
      </c>
      <c r="N132" t="s">
        <v>39</v>
      </c>
      <c r="O132" t="s">
        <v>40</v>
      </c>
      <c r="P132" t="s">
        <v>18</v>
      </c>
      <c r="Q132" t="s">
        <v>402</v>
      </c>
      <c r="R132" t="s">
        <v>59</v>
      </c>
      <c r="S132">
        <v>144</v>
      </c>
    </row>
    <row r="133" spans="1:19" x14ac:dyDescent="0.25">
      <c r="A133" t="s">
        <v>13</v>
      </c>
      <c r="B133" t="s">
        <v>50</v>
      </c>
      <c r="C133" t="s">
        <v>51</v>
      </c>
      <c r="D133" t="s">
        <v>52</v>
      </c>
      <c r="E133" t="s">
        <v>53</v>
      </c>
      <c r="F133" t="s">
        <v>54</v>
      </c>
      <c r="G133" t="s">
        <v>55</v>
      </c>
      <c r="H133" t="s">
        <v>56</v>
      </c>
      <c r="I133" t="s">
        <v>381</v>
      </c>
      <c r="J133" t="s">
        <v>382</v>
      </c>
      <c r="K133" t="s">
        <v>315</v>
      </c>
      <c r="L133" t="s">
        <v>403</v>
      </c>
      <c r="M133" t="s">
        <v>295</v>
      </c>
      <c r="N133" t="s">
        <v>39</v>
      </c>
      <c r="O133" t="s">
        <v>40</v>
      </c>
      <c r="P133" t="s">
        <v>18</v>
      </c>
      <c r="Q133" t="s">
        <v>404</v>
      </c>
      <c r="R133" t="s">
        <v>59</v>
      </c>
      <c r="S133">
        <v>24</v>
      </c>
    </row>
    <row r="134" spans="1:19" x14ac:dyDescent="0.25">
      <c r="A134" t="s">
        <v>13</v>
      </c>
      <c r="B134" t="s">
        <v>50</v>
      </c>
      <c r="C134" t="s">
        <v>51</v>
      </c>
      <c r="D134" t="s">
        <v>52</v>
      </c>
      <c r="E134" t="s">
        <v>53</v>
      </c>
      <c r="F134" t="s">
        <v>54</v>
      </c>
      <c r="G134" t="s">
        <v>55</v>
      </c>
      <c r="H134" t="s">
        <v>56</v>
      </c>
      <c r="I134" t="s">
        <v>381</v>
      </c>
      <c r="J134" t="s">
        <v>382</v>
      </c>
      <c r="K134" t="s">
        <v>315</v>
      </c>
      <c r="L134" t="s">
        <v>405</v>
      </c>
      <c r="M134" t="s">
        <v>295</v>
      </c>
      <c r="N134" t="s">
        <v>39</v>
      </c>
      <c r="O134" t="s">
        <v>40</v>
      </c>
      <c r="P134" t="s">
        <v>18</v>
      </c>
      <c r="Q134" t="s">
        <v>232</v>
      </c>
      <c r="R134" t="s">
        <v>59</v>
      </c>
      <c r="S134">
        <v>144</v>
      </c>
    </row>
    <row r="135" spans="1:19" x14ac:dyDescent="0.25">
      <c r="A135" t="s">
        <v>13</v>
      </c>
      <c r="B135" t="s">
        <v>50</v>
      </c>
      <c r="C135" t="s">
        <v>51</v>
      </c>
      <c r="D135" t="s">
        <v>52</v>
      </c>
      <c r="E135" t="s">
        <v>53</v>
      </c>
      <c r="F135" t="s">
        <v>54</v>
      </c>
      <c r="G135" t="s">
        <v>55</v>
      </c>
      <c r="H135" t="s">
        <v>56</v>
      </c>
      <c r="I135" t="s">
        <v>381</v>
      </c>
      <c r="J135" t="s">
        <v>382</v>
      </c>
      <c r="K135" t="s">
        <v>328</v>
      </c>
      <c r="L135" t="s">
        <v>406</v>
      </c>
      <c r="M135" t="s">
        <v>330</v>
      </c>
      <c r="N135" t="s">
        <v>27</v>
      </c>
      <c r="O135" t="s">
        <v>28</v>
      </c>
      <c r="P135" t="s">
        <v>18</v>
      </c>
      <c r="Q135" t="s">
        <v>224</v>
      </c>
      <c r="R135" t="s">
        <v>59</v>
      </c>
      <c r="S135">
        <v>92</v>
      </c>
    </row>
    <row r="136" spans="1:19" x14ac:dyDescent="0.25">
      <c r="A136" t="s">
        <v>13</v>
      </c>
      <c r="B136" t="s">
        <v>50</v>
      </c>
      <c r="C136" t="s">
        <v>51</v>
      </c>
      <c r="D136" t="s">
        <v>52</v>
      </c>
      <c r="E136" t="s">
        <v>53</v>
      </c>
      <c r="F136" t="s">
        <v>54</v>
      </c>
      <c r="G136" t="s">
        <v>55</v>
      </c>
      <c r="H136" t="s">
        <v>56</v>
      </c>
      <c r="I136" t="s">
        <v>381</v>
      </c>
      <c r="J136" t="s">
        <v>382</v>
      </c>
      <c r="K136" t="s">
        <v>328</v>
      </c>
      <c r="L136" t="s">
        <v>406</v>
      </c>
      <c r="M136" t="s">
        <v>332</v>
      </c>
      <c r="N136" t="s">
        <v>35</v>
      </c>
      <c r="O136" t="s">
        <v>36</v>
      </c>
      <c r="P136" t="s">
        <v>18</v>
      </c>
      <c r="Q136" t="s">
        <v>224</v>
      </c>
      <c r="R136" t="s">
        <v>59</v>
      </c>
      <c r="S136">
        <v>22</v>
      </c>
    </row>
    <row r="137" spans="1:19" x14ac:dyDescent="0.25">
      <c r="A137" t="s">
        <v>13</v>
      </c>
      <c r="B137" t="s">
        <v>50</v>
      </c>
      <c r="C137" t="s">
        <v>51</v>
      </c>
      <c r="D137" t="s">
        <v>52</v>
      </c>
      <c r="E137" t="s">
        <v>53</v>
      </c>
      <c r="F137" t="s">
        <v>54</v>
      </c>
      <c r="G137" t="s">
        <v>55</v>
      </c>
      <c r="H137" t="s">
        <v>56</v>
      </c>
      <c r="I137" t="s">
        <v>381</v>
      </c>
      <c r="J137" t="s">
        <v>382</v>
      </c>
      <c r="K137" t="s">
        <v>328</v>
      </c>
      <c r="L137" t="s">
        <v>407</v>
      </c>
      <c r="M137" t="s">
        <v>330</v>
      </c>
      <c r="N137" t="s">
        <v>27</v>
      </c>
      <c r="O137" t="s">
        <v>28</v>
      </c>
      <c r="P137" t="s">
        <v>18</v>
      </c>
      <c r="Q137" t="s">
        <v>387</v>
      </c>
      <c r="R137" t="s">
        <v>59</v>
      </c>
      <c r="S137">
        <v>80</v>
      </c>
    </row>
    <row r="138" spans="1:19" x14ac:dyDescent="0.25">
      <c r="A138" t="s">
        <v>13</v>
      </c>
      <c r="B138" t="s">
        <v>50</v>
      </c>
      <c r="C138" t="s">
        <v>51</v>
      </c>
      <c r="D138" t="s">
        <v>52</v>
      </c>
      <c r="E138" t="s">
        <v>53</v>
      </c>
      <c r="F138" t="s">
        <v>54</v>
      </c>
      <c r="G138" t="s">
        <v>55</v>
      </c>
      <c r="H138" t="s">
        <v>56</v>
      </c>
      <c r="I138" t="s">
        <v>381</v>
      </c>
      <c r="J138" t="s">
        <v>382</v>
      </c>
      <c r="K138" t="s">
        <v>328</v>
      </c>
      <c r="L138" t="s">
        <v>407</v>
      </c>
      <c r="M138" t="s">
        <v>332</v>
      </c>
      <c r="N138" t="s">
        <v>35</v>
      </c>
      <c r="O138" t="s">
        <v>36</v>
      </c>
      <c r="P138" t="s">
        <v>18</v>
      </c>
      <c r="Q138" t="s">
        <v>387</v>
      </c>
      <c r="R138" t="s">
        <v>59</v>
      </c>
      <c r="S138">
        <v>22</v>
      </c>
    </row>
    <row r="139" spans="1:19" x14ac:dyDescent="0.25">
      <c r="A139" t="s">
        <v>13</v>
      </c>
      <c r="B139" t="s">
        <v>50</v>
      </c>
      <c r="C139" t="s">
        <v>51</v>
      </c>
      <c r="D139" t="s">
        <v>52</v>
      </c>
      <c r="E139" t="s">
        <v>53</v>
      </c>
      <c r="F139" t="s">
        <v>54</v>
      </c>
      <c r="G139" t="s">
        <v>55</v>
      </c>
      <c r="H139" t="s">
        <v>56</v>
      </c>
      <c r="I139" t="s">
        <v>381</v>
      </c>
      <c r="J139" t="s">
        <v>382</v>
      </c>
      <c r="K139" t="s">
        <v>328</v>
      </c>
      <c r="L139" t="s">
        <v>408</v>
      </c>
      <c r="M139" t="s">
        <v>330</v>
      </c>
      <c r="N139" t="s">
        <v>27</v>
      </c>
      <c r="O139" t="s">
        <v>28</v>
      </c>
      <c r="P139" t="s">
        <v>18</v>
      </c>
      <c r="Q139" t="s">
        <v>242</v>
      </c>
      <c r="R139" t="s">
        <v>59</v>
      </c>
      <c r="S139">
        <v>92</v>
      </c>
    </row>
    <row r="140" spans="1:19" x14ac:dyDescent="0.25">
      <c r="A140" t="s">
        <v>13</v>
      </c>
      <c r="B140" t="s">
        <v>50</v>
      </c>
      <c r="C140" t="s">
        <v>51</v>
      </c>
      <c r="D140" t="s">
        <v>52</v>
      </c>
      <c r="E140" t="s">
        <v>53</v>
      </c>
      <c r="F140" t="s">
        <v>54</v>
      </c>
      <c r="G140" t="s">
        <v>55</v>
      </c>
      <c r="H140" t="s">
        <v>56</v>
      </c>
      <c r="I140" t="s">
        <v>381</v>
      </c>
      <c r="J140" t="s">
        <v>382</v>
      </c>
      <c r="K140" t="s">
        <v>328</v>
      </c>
      <c r="L140" t="s">
        <v>408</v>
      </c>
      <c r="M140" t="s">
        <v>332</v>
      </c>
      <c r="N140" t="s">
        <v>35</v>
      </c>
      <c r="O140" t="s">
        <v>36</v>
      </c>
      <c r="P140" t="s">
        <v>18</v>
      </c>
      <c r="Q140" t="s">
        <v>242</v>
      </c>
      <c r="R140" t="s">
        <v>59</v>
      </c>
      <c r="S140">
        <v>22</v>
      </c>
    </row>
    <row r="141" spans="1:19" x14ac:dyDescent="0.25">
      <c r="A141" t="s">
        <v>13</v>
      </c>
      <c r="B141" t="s">
        <v>50</v>
      </c>
      <c r="C141" t="s">
        <v>51</v>
      </c>
      <c r="D141" t="s">
        <v>52</v>
      </c>
      <c r="E141" t="s">
        <v>53</v>
      </c>
      <c r="F141" t="s">
        <v>54</v>
      </c>
      <c r="G141" t="s">
        <v>55</v>
      </c>
      <c r="H141" t="s">
        <v>56</v>
      </c>
      <c r="I141" t="s">
        <v>381</v>
      </c>
      <c r="J141" t="s">
        <v>382</v>
      </c>
      <c r="K141" t="s">
        <v>328</v>
      </c>
      <c r="L141" t="s">
        <v>409</v>
      </c>
      <c r="M141" t="s">
        <v>330</v>
      </c>
      <c r="N141" t="s">
        <v>27</v>
      </c>
      <c r="O141" t="s">
        <v>28</v>
      </c>
      <c r="P141" t="s">
        <v>18</v>
      </c>
      <c r="Q141" t="s">
        <v>391</v>
      </c>
      <c r="R141" t="s">
        <v>59</v>
      </c>
      <c r="S141">
        <v>84</v>
      </c>
    </row>
    <row r="142" spans="1:19" x14ac:dyDescent="0.25">
      <c r="A142" t="s">
        <v>13</v>
      </c>
      <c r="B142" t="s">
        <v>50</v>
      </c>
      <c r="C142" t="s">
        <v>51</v>
      </c>
      <c r="D142" t="s">
        <v>52</v>
      </c>
      <c r="E142" t="s">
        <v>53</v>
      </c>
      <c r="F142" t="s">
        <v>54</v>
      </c>
      <c r="G142" t="s">
        <v>55</v>
      </c>
      <c r="H142" t="s">
        <v>56</v>
      </c>
      <c r="I142" t="s">
        <v>381</v>
      </c>
      <c r="J142" t="s">
        <v>382</v>
      </c>
      <c r="K142" t="s">
        <v>328</v>
      </c>
      <c r="L142" t="s">
        <v>409</v>
      </c>
      <c r="M142" t="s">
        <v>332</v>
      </c>
      <c r="N142" t="s">
        <v>35</v>
      </c>
      <c r="O142" t="s">
        <v>36</v>
      </c>
      <c r="P142" t="s">
        <v>18</v>
      </c>
      <c r="Q142" t="s">
        <v>391</v>
      </c>
      <c r="R142" t="s">
        <v>59</v>
      </c>
      <c r="S142">
        <v>22</v>
      </c>
    </row>
    <row r="143" spans="1:19" x14ac:dyDescent="0.25">
      <c r="A143" t="s">
        <v>13</v>
      </c>
      <c r="B143" t="s">
        <v>50</v>
      </c>
      <c r="C143" t="s">
        <v>51</v>
      </c>
      <c r="D143" t="s">
        <v>52</v>
      </c>
      <c r="E143" t="s">
        <v>53</v>
      </c>
      <c r="F143" t="s">
        <v>54</v>
      </c>
      <c r="G143" t="s">
        <v>55</v>
      </c>
      <c r="H143" t="s">
        <v>56</v>
      </c>
      <c r="I143" t="s">
        <v>381</v>
      </c>
      <c r="J143" t="s">
        <v>382</v>
      </c>
      <c r="K143" t="s">
        <v>328</v>
      </c>
      <c r="L143" t="s">
        <v>410</v>
      </c>
      <c r="M143" t="s">
        <v>330</v>
      </c>
      <c r="N143" t="s">
        <v>27</v>
      </c>
      <c r="O143" t="s">
        <v>28</v>
      </c>
      <c r="P143" t="s">
        <v>18</v>
      </c>
      <c r="Q143" t="s">
        <v>302</v>
      </c>
      <c r="R143" t="s">
        <v>59</v>
      </c>
      <c r="S143">
        <v>68</v>
      </c>
    </row>
    <row r="144" spans="1:19" x14ac:dyDescent="0.25">
      <c r="A144" t="s">
        <v>13</v>
      </c>
      <c r="B144" t="s">
        <v>50</v>
      </c>
      <c r="C144" t="s">
        <v>51</v>
      </c>
      <c r="D144" t="s">
        <v>52</v>
      </c>
      <c r="E144" t="s">
        <v>53</v>
      </c>
      <c r="F144" t="s">
        <v>54</v>
      </c>
      <c r="G144" t="s">
        <v>55</v>
      </c>
      <c r="H144" t="s">
        <v>56</v>
      </c>
      <c r="I144" t="s">
        <v>381</v>
      </c>
      <c r="J144" t="s">
        <v>382</v>
      </c>
      <c r="K144" t="s">
        <v>328</v>
      </c>
      <c r="L144" t="s">
        <v>410</v>
      </c>
      <c r="M144" t="s">
        <v>332</v>
      </c>
      <c r="N144" t="s">
        <v>35</v>
      </c>
      <c r="O144" t="s">
        <v>36</v>
      </c>
      <c r="P144" t="s">
        <v>18</v>
      </c>
      <c r="Q144" t="s">
        <v>302</v>
      </c>
      <c r="R144" t="s">
        <v>59</v>
      </c>
      <c r="S144">
        <v>22</v>
      </c>
    </row>
    <row r="145" spans="1:19" x14ac:dyDescent="0.25">
      <c r="A145" t="s">
        <v>13</v>
      </c>
      <c r="B145" t="s">
        <v>50</v>
      </c>
      <c r="C145" t="s">
        <v>51</v>
      </c>
      <c r="D145" t="s">
        <v>52</v>
      </c>
      <c r="E145" t="s">
        <v>53</v>
      </c>
      <c r="F145" t="s">
        <v>54</v>
      </c>
      <c r="G145" t="s">
        <v>55</v>
      </c>
      <c r="H145" t="s">
        <v>56</v>
      </c>
      <c r="I145" t="s">
        <v>381</v>
      </c>
      <c r="J145" t="s">
        <v>382</v>
      </c>
      <c r="K145" t="s">
        <v>328</v>
      </c>
      <c r="L145" t="s">
        <v>411</v>
      </c>
      <c r="M145" t="s">
        <v>330</v>
      </c>
      <c r="N145" t="s">
        <v>27</v>
      </c>
      <c r="O145" t="s">
        <v>28</v>
      </c>
      <c r="P145" t="s">
        <v>18</v>
      </c>
      <c r="Q145" t="s">
        <v>267</v>
      </c>
      <c r="R145" t="s">
        <v>59</v>
      </c>
      <c r="S145">
        <v>110</v>
      </c>
    </row>
    <row r="146" spans="1:19" x14ac:dyDescent="0.25">
      <c r="A146" t="s">
        <v>13</v>
      </c>
      <c r="B146" t="s">
        <v>50</v>
      </c>
      <c r="C146" t="s">
        <v>51</v>
      </c>
      <c r="D146" t="s">
        <v>52</v>
      </c>
      <c r="E146" t="s">
        <v>53</v>
      </c>
      <c r="F146" t="s">
        <v>54</v>
      </c>
      <c r="G146" t="s">
        <v>55</v>
      </c>
      <c r="H146" t="s">
        <v>56</v>
      </c>
      <c r="I146" t="s">
        <v>381</v>
      </c>
      <c r="J146" t="s">
        <v>382</v>
      </c>
      <c r="K146" t="s">
        <v>328</v>
      </c>
      <c r="L146" t="s">
        <v>411</v>
      </c>
      <c r="M146" t="s">
        <v>332</v>
      </c>
      <c r="N146" t="s">
        <v>35</v>
      </c>
      <c r="O146" t="s">
        <v>36</v>
      </c>
      <c r="P146" t="s">
        <v>18</v>
      </c>
      <c r="Q146" t="s">
        <v>267</v>
      </c>
      <c r="R146" t="s">
        <v>59</v>
      </c>
      <c r="S146">
        <v>22</v>
      </c>
    </row>
    <row r="147" spans="1:19" x14ac:dyDescent="0.25">
      <c r="A147" t="s">
        <v>13</v>
      </c>
      <c r="B147" t="s">
        <v>50</v>
      </c>
      <c r="C147" t="s">
        <v>51</v>
      </c>
      <c r="D147" t="s">
        <v>52</v>
      </c>
      <c r="E147" t="s">
        <v>53</v>
      </c>
      <c r="F147" t="s">
        <v>54</v>
      </c>
      <c r="G147" t="s">
        <v>55</v>
      </c>
      <c r="H147" t="s">
        <v>56</v>
      </c>
      <c r="I147" t="s">
        <v>381</v>
      </c>
      <c r="J147" t="s">
        <v>382</v>
      </c>
      <c r="K147" t="s">
        <v>328</v>
      </c>
      <c r="L147" t="s">
        <v>412</v>
      </c>
      <c r="M147" t="s">
        <v>330</v>
      </c>
      <c r="N147" t="s">
        <v>27</v>
      </c>
      <c r="O147" t="s">
        <v>28</v>
      </c>
      <c r="P147" t="s">
        <v>18</v>
      </c>
      <c r="Q147" t="s">
        <v>238</v>
      </c>
      <c r="R147" t="s">
        <v>59</v>
      </c>
      <c r="S147">
        <v>95</v>
      </c>
    </row>
    <row r="148" spans="1:19" x14ac:dyDescent="0.25">
      <c r="A148" t="s">
        <v>13</v>
      </c>
      <c r="B148" t="s">
        <v>50</v>
      </c>
      <c r="C148" t="s">
        <v>51</v>
      </c>
      <c r="D148" t="s">
        <v>52</v>
      </c>
      <c r="E148" t="s">
        <v>53</v>
      </c>
      <c r="F148" t="s">
        <v>54</v>
      </c>
      <c r="G148" t="s">
        <v>55</v>
      </c>
      <c r="H148" t="s">
        <v>56</v>
      </c>
      <c r="I148" t="s">
        <v>381</v>
      </c>
      <c r="J148" t="s">
        <v>382</v>
      </c>
      <c r="K148" t="s">
        <v>328</v>
      </c>
      <c r="L148" t="s">
        <v>412</v>
      </c>
      <c r="M148" t="s">
        <v>332</v>
      </c>
      <c r="N148" t="s">
        <v>35</v>
      </c>
      <c r="O148" t="s">
        <v>36</v>
      </c>
      <c r="P148" t="s">
        <v>18</v>
      </c>
      <c r="Q148" t="s">
        <v>238</v>
      </c>
      <c r="R148" t="s">
        <v>59</v>
      </c>
      <c r="S148">
        <v>22</v>
      </c>
    </row>
    <row r="149" spans="1:19" x14ac:dyDescent="0.25">
      <c r="A149" t="s">
        <v>13</v>
      </c>
      <c r="B149" t="s">
        <v>50</v>
      </c>
      <c r="C149" t="s">
        <v>51</v>
      </c>
      <c r="D149" t="s">
        <v>52</v>
      </c>
      <c r="E149" t="s">
        <v>53</v>
      </c>
      <c r="F149" t="s">
        <v>54</v>
      </c>
      <c r="G149" t="s">
        <v>55</v>
      </c>
      <c r="H149" t="s">
        <v>56</v>
      </c>
      <c r="I149" t="s">
        <v>381</v>
      </c>
      <c r="J149" t="s">
        <v>382</v>
      </c>
      <c r="K149" t="s">
        <v>328</v>
      </c>
      <c r="L149" t="s">
        <v>413</v>
      </c>
      <c r="M149" t="s">
        <v>330</v>
      </c>
      <c r="N149" t="s">
        <v>27</v>
      </c>
      <c r="O149" t="s">
        <v>28</v>
      </c>
      <c r="P149" t="s">
        <v>18</v>
      </c>
      <c r="Q149" t="s">
        <v>259</v>
      </c>
      <c r="R149" t="s">
        <v>59</v>
      </c>
      <c r="S149">
        <v>84</v>
      </c>
    </row>
    <row r="150" spans="1:19" x14ac:dyDescent="0.25">
      <c r="A150" t="s">
        <v>13</v>
      </c>
      <c r="B150" t="s">
        <v>50</v>
      </c>
      <c r="C150" t="s">
        <v>51</v>
      </c>
      <c r="D150" t="s">
        <v>52</v>
      </c>
      <c r="E150" t="s">
        <v>53</v>
      </c>
      <c r="F150" t="s">
        <v>54</v>
      </c>
      <c r="G150" t="s">
        <v>55</v>
      </c>
      <c r="H150" t="s">
        <v>56</v>
      </c>
      <c r="I150" t="s">
        <v>381</v>
      </c>
      <c r="J150" t="s">
        <v>382</v>
      </c>
      <c r="K150" t="s">
        <v>328</v>
      </c>
      <c r="L150" t="s">
        <v>413</v>
      </c>
      <c r="M150" t="s">
        <v>332</v>
      </c>
      <c r="N150" t="s">
        <v>35</v>
      </c>
      <c r="O150" t="s">
        <v>36</v>
      </c>
      <c r="P150" t="s">
        <v>18</v>
      </c>
      <c r="Q150" t="s">
        <v>259</v>
      </c>
      <c r="R150" t="s">
        <v>59</v>
      </c>
      <c r="S150">
        <v>22</v>
      </c>
    </row>
    <row r="151" spans="1:19" x14ac:dyDescent="0.25">
      <c r="A151" t="s">
        <v>13</v>
      </c>
      <c r="B151" t="s">
        <v>50</v>
      </c>
      <c r="C151" t="s">
        <v>51</v>
      </c>
      <c r="D151" t="s">
        <v>52</v>
      </c>
      <c r="E151" t="s">
        <v>53</v>
      </c>
      <c r="F151" t="s">
        <v>54</v>
      </c>
      <c r="G151" t="s">
        <v>55</v>
      </c>
      <c r="H151" t="s">
        <v>56</v>
      </c>
      <c r="I151" t="s">
        <v>381</v>
      </c>
      <c r="J151" t="s">
        <v>382</v>
      </c>
      <c r="K151" t="s">
        <v>328</v>
      </c>
      <c r="L151" t="s">
        <v>414</v>
      </c>
      <c r="M151" t="s">
        <v>330</v>
      </c>
      <c r="N151" t="s">
        <v>27</v>
      </c>
      <c r="O151" t="s">
        <v>28</v>
      </c>
      <c r="P151" t="s">
        <v>18</v>
      </c>
      <c r="Q151" t="s">
        <v>270</v>
      </c>
      <c r="R151" t="s">
        <v>59</v>
      </c>
      <c r="S151">
        <v>125</v>
      </c>
    </row>
    <row r="152" spans="1:19" x14ac:dyDescent="0.25">
      <c r="A152" t="s">
        <v>13</v>
      </c>
      <c r="B152" t="s">
        <v>50</v>
      </c>
      <c r="C152" t="s">
        <v>51</v>
      </c>
      <c r="D152" t="s">
        <v>52</v>
      </c>
      <c r="E152" t="s">
        <v>53</v>
      </c>
      <c r="F152" t="s">
        <v>54</v>
      </c>
      <c r="G152" t="s">
        <v>55</v>
      </c>
      <c r="H152" t="s">
        <v>56</v>
      </c>
      <c r="I152" t="s">
        <v>381</v>
      </c>
      <c r="J152" t="s">
        <v>382</v>
      </c>
      <c r="K152" t="s">
        <v>328</v>
      </c>
      <c r="L152" t="s">
        <v>414</v>
      </c>
      <c r="M152" t="s">
        <v>332</v>
      </c>
      <c r="N152" t="s">
        <v>35</v>
      </c>
      <c r="O152" t="s">
        <v>36</v>
      </c>
      <c r="P152" t="s">
        <v>18</v>
      </c>
      <c r="Q152" t="s">
        <v>270</v>
      </c>
      <c r="R152" t="s">
        <v>59</v>
      </c>
      <c r="S152">
        <v>22</v>
      </c>
    </row>
    <row r="153" spans="1:19" x14ac:dyDescent="0.25">
      <c r="A153" t="s">
        <v>13</v>
      </c>
      <c r="B153" t="s">
        <v>50</v>
      </c>
      <c r="C153" t="s">
        <v>51</v>
      </c>
      <c r="D153" t="s">
        <v>52</v>
      </c>
      <c r="E153" t="s">
        <v>53</v>
      </c>
      <c r="F153" t="s">
        <v>54</v>
      </c>
      <c r="G153" t="s">
        <v>55</v>
      </c>
      <c r="H153" t="s">
        <v>56</v>
      </c>
      <c r="I153" t="s">
        <v>381</v>
      </c>
      <c r="J153" t="s">
        <v>382</v>
      </c>
      <c r="K153" t="s">
        <v>328</v>
      </c>
      <c r="L153" t="s">
        <v>415</v>
      </c>
      <c r="M153" t="s">
        <v>330</v>
      </c>
      <c r="N153" t="s">
        <v>27</v>
      </c>
      <c r="O153" t="s">
        <v>28</v>
      </c>
      <c r="P153" t="s">
        <v>18</v>
      </c>
      <c r="Q153" t="s">
        <v>398</v>
      </c>
      <c r="R153" t="s">
        <v>59</v>
      </c>
      <c r="S153">
        <v>88</v>
      </c>
    </row>
    <row r="154" spans="1:19" x14ac:dyDescent="0.25">
      <c r="A154" t="s">
        <v>13</v>
      </c>
      <c r="B154" t="s">
        <v>50</v>
      </c>
      <c r="C154" t="s">
        <v>51</v>
      </c>
      <c r="D154" t="s">
        <v>52</v>
      </c>
      <c r="E154" t="s">
        <v>53</v>
      </c>
      <c r="F154" t="s">
        <v>54</v>
      </c>
      <c r="G154" t="s">
        <v>55</v>
      </c>
      <c r="H154" t="s">
        <v>56</v>
      </c>
      <c r="I154" t="s">
        <v>381</v>
      </c>
      <c r="J154" t="s">
        <v>382</v>
      </c>
      <c r="K154" t="s">
        <v>328</v>
      </c>
      <c r="L154" t="s">
        <v>415</v>
      </c>
      <c r="M154" t="s">
        <v>332</v>
      </c>
      <c r="N154" t="s">
        <v>35</v>
      </c>
      <c r="O154" t="s">
        <v>36</v>
      </c>
      <c r="P154" t="s">
        <v>18</v>
      </c>
      <c r="Q154" t="s">
        <v>398</v>
      </c>
      <c r="R154" t="s">
        <v>59</v>
      </c>
      <c r="S154">
        <v>22</v>
      </c>
    </row>
    <row r="155" spans="1:19" x14ac:dyDescent="0.25">
      <c r="A155" t="s">
        <v>13</v>
      </c>
      <c r="B155" t="s">
        <v>50</v>
      </c>
      <c r="C155" t="s">
        <v>51</v>
      </c>
      <c r="D155" t="s">
        <v>52</v>
      </c>
      <c r="E155" t="s">
        <v>53</v>
      </c>
      <c r="F155" t="s">
        <v>54</v>
      </c>
      <c r="G155" t="s">
        <v>55</v>
      </c>
      <c r="H155" t="s">
        <v>56</v>
      </c>
      <c r="I155" t="s">
        <v>381</v>
      </c>
      <c r="J155" t="s">
        <v>382</v>
      </c>
      <c r="K155" t="s">
        <v>328</v>
      </c>
      <c r="L155" t="s">
        <v>416</v>
      </c>
      <c r="M155" t="s">
        <v>330</v>
      </c>
      <c r="N155" t="s">
        <v>27</v>
      </c>
      <c r="O155" t="s">
        <v>28</v>
      </c>
      <c r="P155" t="s">
        <v>18</v>
      </c>
      <c r="Q155" t="s">
        <v>400</v>
      </c>
      <c r="R155" t="s">
        <v>59</v>
      </c>
      <c r="S155">
        <v>52</v>
      </c>
    </row>
    <row r="156" spans="1:19" x14ac:dyDescent="0.25">
      <c r="A156" t="s">
        <v>13</v>
      </c>
      <c r="B156" t="s">
        <v>50</v>
      </c>
      <c r="C156" t="s">
        <v>51</v>
      </c>
      <c r="D156" t="s">
        <v>52</v>
      </c>
      <c r="E156" t="s">
        <v>53</v>
      </c>
      <c r="F156" t="s">
        <v>54</v>
      </c>
      <c r="G156" t="s">
        <v>55</v>
      </c>
      <c r="H156" t="s">
        <v>56</v>
      </c>
      <c r="I156" t="s">
        <v>381</v>
      </c>
      <c r="J156" t="s">
        <v>382</v>
      </c>
      <c r="K156" t="s">
        <v>328</v>
      </c>
      <c r="L156" t="s">
        <v>416</v>
      </c>
      <c r="M156" t="s">
        <v>332</v>
      </c>
      <c r="N156" t="s">
        <v>35</v>
      </c>
      <c r="O156" t="s">
        <v>36</v>
      </c>
      <c r="P156" t="s">
        <v>18</v>
      </c>
      <c r="Q156" t="s">
        <v>400</v>
      </c>
      <c r="R156" t="s">
        <v>59</v>
      </c>
      <c r="S156">
        <v>22</v>
      </c>
    </row>
    <row r="157" spans="1:19" x14ac:dyDescent="0.25">
      <c r="A157" t="s">
        <v>13</v>
      </c>
      <c r="B157" t="s">
        <v>50</v>
      </c>
      <c r="C157" t="s">
        <v>51</v>
      </c>
      <c r="D157" t="s">
        <v>52</v>
      </c>
      <c r="E157" t="s">
        <v>53</v>
      </c>
      <c r="F157" t="s">
        <v>54</v>
      </c>
      <c r="G157" t="s">
        <v>55</v>
      </c>
      <c r="H157" t="s">
        <v>56</v>
      </c>
      <c r="I157" t="s">
        <v>381</v>
      </c>
      <c r="J157" t="s">
        <v>382</v>
      </c>
      <c r="K157" t="s">
        <v>328</v>
      </c>
      <c r="L157" t="s">
        <v>417</v>
      </c>
      <c r="M157" t="s">
        <v>330</v>
      </c>
      <c r="N157" t="s">
        <v>27</v>
      </c>
      <c r="O157" t="s">
        <v>28</v>
      </c>
      <c r="P157" t="s">
        <v>18</v>
      </c>
      <c r="Q157" t="s">
        <v>402</v>
      </c>
      <c r="R157" t="s">
        <v>59</v>
      </c>
      <c r="S157">
        <v>84</v>
      </c>
    </row>
    <row r="158" spans="1:19" x14ac:dyDescent="0.25">
      <c r="A158" t="s">
        <v>13</v>
      </c>
      <c r="B158" t="s">
        <v>50</v>
      </c>
      <c r="C158" t="s">
        <v>51</v>
      </c>
      <c r="D158" t="s">
        <v>52</v>
      </c>
      <c r="E158" t="s">
        <v>53</v>
      </c>
      <c r="F158" t="s">
        <v>54</v>
      </c>
      <c r="G158" t="s">
        <v>55</v>
      </c>
      <c r="H158" t="s">
        <v>56</v>
      </c>
      <c r="I158" t="s">
        <v>381</v>
      </c>
      <c r="J158" t="s">
        <v>382</v>
      </c>
      <c r="K158" t="s">
        <v>328</v>
      </c>
      <c r="L158" t="s">
        <v>417</v>
      </c>
      <c r="M158" t="s">
        <v>332</v>
      </c>
      <c r="N158" t="s">
        <v>35</v>
      </c>
      <c r="O158" t="s">
        <v>36</v>
      </c>
      <c r="P158" t="s">
        <v>18</v>
      </c>
      <c r="Q158" t="s">
        <v>402</v>
      </c>
      <c r="R158" t="s">
        <v>59</v>
      </c>
      <c r="S158">
        <v>22</v>
      </c>
    </row>
    <row r="159" spans="1:19" x14ac:dyDescent="0.25">
      <c r="A159" t="s">
        <v>13</v>
      </c>
      <c r="B159" t="s">
        <v>50</v>
      </c>
      <c r="C159" t="s">
        <v>51</v>
      </c>
      <c r="D159" t="s">
        <v>52</v>
      </c>
      <c r="E159" t="s">
        <v>53</v>
      </c>
      <c r="F159" t="s">
        <v>54</v>
      </c>
      <c r="G159" t="s">
        <v>55</v>
      </c>
      <c r="H159" t="s">
        <v>56</v>
      </c>
      <c r="I159" t="s">
        <v>381</v>
      </c>
      <c r="J159" t="s">
        <v>382</v>
      </c>
      <c r="K159" t="s">
        <v>328</v>
      </c>
      <c r="L159" t="s">
        <v>418</v>
      </c>
      <c r="M159" t="s">
        <v>330</v>
      </c>
      <c r="N159" t="s">
        <v>27</v>
      </c>
      <c r="O159" t="s">
        <v>28</v>
      </c>
      <c r="P159" t="s">
        <v>18</v>
      </c>
      <c r="Q159" t="s">
        <v>404</v>
      </c>
      <c r="R159" t="s">
        <v>59</v>
      </c>
      <c r="S159">
        <v>50</v>
      </c>
    </row>
    <row r="160" spans="1:19" x14ac:dyDescent="0.25">
      <c r="A160" t="s">
        <v>13</v>
      </c>
      <c r="B160" t="s">
        <v>50</v>
      </c>
      <c r="C160" t="s">
        <v>51</v>
      </c>
      <c r="D160" t="s">
        <v>52</v>
      </c>
      <c r="E160" t="s">
        <v>53</v>
      </c>
      <c r="F160" t="s">
        <v>54</v>
      </c>
      <c r="G160" t="s">
        <v>55</v>
      </c>
      <c r="H160" t="s">
        <v>56</v>
      </c>
      <c r="I160" t="s">
        <v>381</v>
      </c>
      <c r="J160" t="s">
        <v>382</v>
      </c>
      <c r="K160" t="s">
        <v>328</v>
      </c>
      <c r="L160" t="s">
        <v>418</v>
      </c>
      <c r="M160" t="s">
        <v>332</v>
      </c>
      <c r="N160" t="s">
        <v>35</v>
      </c>
      <c r="O160" t="s">
        <v>36</v>
      </c>
      <c r="P160" t="s">
        <v>18</v>
      </c>
      <c r="Q160" t="s">
        <v>404</v>
      </c>
      <c r="R160" t="s">
        <v>59</v>
      </c>
      <c r="S160">
        <v>22</v>
      </c>
    </row>
    <row r="161" spans="1:19" x14ac:dyDescent="0.25">
      <c r="A161" t="s">
        <v>13</v>
      </c>
      <c r="B161" t="s">
        <v>50</v>
      </c>
      <c r="C161" t="s">
        <v>51</v>
      </c>
      <c r="D161" t="s">
        <v>52</v>
      </c>
      <c r="E161" t="s">
        <v>53</v>
      </c>
      <c r="F161" t="s">
        <v>54</v>
      </c>
      <c r="G161" t="s">
        <v>55</v>
      </c>
      <c r="H161" t="s">
        <v>56</v>
      </c>
      <c r="I161" t="s">
        <v>381</v>
      </c>
      <c r="J161" t="s">
        <v>382</v>
      </c>
      <c r="K161" t="s">
        <v>328</v>
      </c>
      <c r="L161" t="s">
        <v>419</v>
      </c>
      <c r="M161" t="s">
        <v>330</v>
      </c>
      <c r="N161" t="s">
        <v>27</v>
      </c>
      <c r="O161" t="s">
        <v>28</v>
      </c>
      <c r="P161" t="s">
        <v>18</v>
      </c>
      <c r="Q161" t="s">
        <v>232</v>
      </c>
      <c r="R161" t="s">
        <v>59</v>
      </c>
      <c r="S161">
        <v>155</v>
      </c>
    </row>
    <row r="162" spans="1:19" x14ac:dyDescent="0.25">
      <c r="A162" t="s">
        <v>13</v>
      </c>
      <c r="B162" t="s">
        <v>50</v>
      </c>
      <c r="C162" t="s">
        <v>51</v>
      </c>
      <c r="D162" t="s">
        <v>52</v>
      </c>
      <c r="E162" t="s">
        <v>53</v>
      </c>
      <c r="F162" t="s">
        <v>54</v>
      </c>
      <c r="G162" t="s">
        <v>55</v>
      </c>
      <c r="H162" t="s">
        <v>56</v>
      </c>
      <c r="I162" t="s">
        <v>381</v>
      </c>
      <c r="J162" t="s">
        <v>382</v>
      </c>
      <c r="K162" t="s">
        <v>328</v>
      </c>
      <c r="L162" t="s">
        <v>419</v>
      </c>
      <c r="M162" t="s">
        <v>332</v>
      </c>
      <c r="N162" t="s">
        <v>35</v>
      </c>
      <c r="O162" t="s">
        <v>36</v>
      </c>
      <c r="P162" t="s">
        <v>18</v>
      </c>
      <c r="Q162" t="s">
        <v>232</v>
      </c>
      <c r="R162" t="s">
        <v>59</v>
      </c>
      <c r="S162">
        <v>20</v>
      </c>
    </row>
    <row r="163" spans="1:19" x14ac:dyDescent="0.25">
      <c r="A163" t="s">
        <v>13</v>
      </c>
      <c r="B163" t="s">
        <v>57</v>
      </c>
      <c r="C163" t="s">
        <v>58</v>
      </c>
      <c r="D163" t="s">
        <v>52</v>
      </c>
      <c r="E163" t="s">
        <v>53</v>
      </c>
      <c r="F163" t="s">
        <v>59</v>
      </c>
      <c r="G163" t="s">
        <v>55</v>
      </c>
      <c r="H163" t="s">
        <v>56</v>
      </c>
      <c r="I163" t="s">
        <v>381</v>
      </c>
      <c r="J163" t="s">
        <v>382</v>
      </c>
      <c r="K163" t="s">
        <v>315</v>
      </c>
      <c r="L163" t="s">
        <v>420</v>
      </c>
      <c r="M163" t="s">
        <v>306</v>
      </c>
      <c r="N163" t="s">
        <v>60</v>
      </c>
      <c r="O163" t="s">
        <v>61</v>
      </c>
      <c r="P163" t="s">
        <v>18</v>
      </c>
      <c r="Q163" t="s">
        <v>387</v>
      </c>
      <c r="R163" t="s">
        <v>59</v>
      </c>
      <c r="S163">
        <v>21</v>
      </c>
    </row>
    <row r="164" spans="1:19" x14ac:dyDescent="0.25">
      <c r="A164" t="s">
        <v>13</v>
      </c>
      <c r="B164" t="s">
        <v>57</v>
      </c>
      <c r="C164" t="s">
        <v>58</v>
      </c>
      <c r="D164" t="s">
        <v>52</v>
      </c>
      <c r="E164" t="s">
        <v>53</v>
      </c>
      <c r="F164" t="s">
        <v>59</v>
      </c>
      <c r="G164" t="s">
        <v>55</v>
      </c>
      <c r="H164" t="s">
        <v>56</v>
      </c>
      <c r="I164" t="s">
        <v>381</v>
      </c>
      <c r="J164" t="s">
        <v>382</v>
      </c>
      <c r="K164" t="s">
        <v>315</v>
      </c>
      <c r="L164" t="s">
        <v>420</v>
      </c>
      <c r="M164" t="s">
        <v>295</v>
      </c>
      <c r="N164" t="s">
        <v>39</v>
      </c>
      <c r="O164" t="s">
        <v>40</v>
      </c>
      <c r="P164" t="s">
        <v>18</v>
      </c>
      <c r="Q164" t="s">
        <v>387</v>
      </c>
      <c r="R164" t="s">
        <v>59</v>
      </c>
      <c r="S164">
        <v>24</v>
      </c>
    </row>
    <row r="165" spans="1:19" x14ac:dyDescent="0.25">
      <c r="A165" t="s">
        <v>13</v>
      </c>
      <c r="B165" t="s">
        <v>57</v>
      </c>
      <c r="C165" t="s">
        <v>58</v>
      </c>
      <c r="D165" t="s">
        <v>52</v>
      </c>
      <c r="E165" t="s">
        <v>53</v>
      </c>
      <c r="F165" t="s">
        <v>59</v>
      </c>
      <c r="G165" t="s">
        <v>55</v>
      </c>
      <c r="H165" t="s">
        <v>56</v>
      </c>
      <c r="I165" t="s">
        <v>381</v>
      </c>
      <c r="J165" t="s">
        <v>382</v>
      </c>
      <c r="K165" t="s">
        <v>315</v>
      </c>
      <c r="L165" t="s">
        <v>421</v>
      </c>
      <c r="M165" t="s">
        <v>295</v>
      </c>
      <c r="N165" t="s">
        <v>39</v>
      </c>
      <c r="O165" t="s">
        <v>40</v>
      </c>
      <c r="P165" t="s">
        <v>18</v>
      </c>
      <c r="Q165" t="s">
        <v>242</v>
      </c>
      <c r="R165" t="s">
        <v>59</v>
      </c>
      <c r="S165">
        <v>24</v>
      </c>
    </row>
    <row r="166" spans="1:19" x14ac:dyDescent="0.25">
      <c r="A166" t="s">
        <v>13</v>
      </c>
      <c r="B166" t="s">
        <v>57</v>
      </c>
      <c r="C166" t="s">
        <v>58</v>
      </c>
      <c r="D166" t="s">
        <v>52</v>
      </c>
      <c r="E166" t="s">
        <v>53</v>
      </c>
      <c r="F166" t="s">
        <v>59</v>
      </c>
      <c r="G166" t="s">
        <v>55</v>
      </c>
      <c r="H166" t="s">
        <v>56</v>
      </c>
      <c r="I166" t="s">
        <v>381</v>
      </c>
      <c r="J166" t="s">
        <v>382</v>
      </c>
      <c r="K166" t="s">
        <v>315</v>
      </c>
      <c r="L166" t="s">
        <v>422</v>
      </c>
      <c r="M166" t="s">
        <v>295</v>
      </c>
      <c r="N166" t="s">
        <v>39</v>
      </c>
      <c r="O166" t="s">
        <v>40</v>
      </c>
      <c r="P166" t="s">
        <v>18</v>
      </c>
      <c r="Q166" t="s">
        <v>302</v>
      </c>
      <c r="R166" t="s">
        <v>59</v>
      </c>
      <c r="S166">
        <v>24</v>
      </c>
    </row>
    <row r="167" spans="1:19" x14ac:dyDescent="0.25">
      <c r="A167" t="s">
        <v>13</v>
      </c>
      <c r="B167" t="s">
        <v>57</v>
      </c>
      <c r="C167" t="s">
        <v>58</v>
      </c>
      <c r="D167" t="s">
        <v>52</v>
      </c>
      <c r="E167" t="s">
        <v>53</v>
      </c>
      <c r="F167" t="s">
        <v>59</v>
      </c>
      <c r="G167" t="s">
        <v>55</v>
      </c>
      <c r="H167" t="s">
        <v>56</v>
      </c>
      <c r="I167" t="s">
        <v>381</v>
      </c>
      <c r="J167" t="s">
        <v>382</v>
      </c>
      <c r="K167" t="s">
        <v>315</v>
      </c>
      <c r="L167" t="s">
        <v>423</v>
      </c>
      <c r="M167" t="s">
        <v>295</v>
      </c>
      <c r="N167" t="s">
        <v>39</v>
      </c>
      <c r="O167" t="s">
        <v>40</v>
      </c>
      <c r="P167" t="s">
        <v>18</v>
      </c>
      <c r="Q167" t="s">
        <v>267</v>
      </c>
      <c r="R167" t="s">
        <v>59</v>
      </c>
      <c r="S167">
        <v>24</v>
      </c>
    </row>
    <row r="168" spans="1:19" x14ac:dyDescent="0.25">
      <c r="A168" t="s">
        <v>13</v>
      </c>
      <c r="B168" t="s">
        <v>57</v>
      </c>
      <c r="C168" t="s">
        <v>58</v>
      </c>
      <c r="D168" t="s">
        <v>52</v>
      </c>
      <c r="E168" t="s">
        <v>53</v>
      </c>
      <c r="F168" t="s">
        <v>59</v>
      </c>
      <c r="G168" t="s">
        <v>55</v>
      </c>
      <c r="H168" t="s">
        <v>56</v>
      </c>
      <c r="I168" t="s">
        <v>381</v>
      </c>
      <c r="J168" t="s">
        <v>382</v>
      </c>
      <c r="K168" t="s">
        <v>315</v>
      </c>
      <c r="L168" t="s">
        <v>424</v>
      </c>
      <c r="M168" t="s">
        <v>295</v>
      </c>
      <c r="N168" t="s">
        <v>39</v>
      </c>
      <c r="O168" t="s">
        <v>40</v>
      </c>
      <c r="P168" t="s">
        <v>18</v>
      </c>
      <c r="Q168" t="s">
        <v>238</v>
      </c>
      <c r="R168" t="s">
        <v>59</v>
      </c>
      <c r="S168">
        <v>24</v>
      </c>
    </row>
    <row r="169" spans="1:19" x14ac:dyDescent="0.25">
      <c r="A169" t="s">
        <v>13</v>
      </c>
      <c r="B169" t="s">
        <v>57</v>
      </c>
      <c r="C169" t="s">
        <v>58</v>
      </c>
      <c r="D169" t="s">
        <v>52</v>
      </c>
      <c r="E169" t="s">
        <v>53</v>
      </c>
      <c r="F169" t="s">
        <v>59</v>
      </c>
      <c r="G169" t="s">
        <v>55</v>
      </c>
      <c r="H169" t="s">
        <v>56</v>
      </c>
      <c r="I169" t="s">
        <v>381</v>
      </c>
      <c r="J169" t="s">
        <v>382</v>
      </c>
      <c r="K169" t="s">
        <v>315</v>
      </c>
      <c r="L169" t="s">
        <v>425</v>
      </c>
      <c r="M169" t="s">
        <v>306</v>
      </c>
      <c r="N169" t="s">
        <v>60</v>
      </c>
      <c r="O169" t="s">
        <v>61</v>
      </c>
      <c r="P169" t="s">
        <v>18</v>
      </c>
      <c r="Q169" t="s">
        <v>259</v>
      </c>
      <c r="R169" t="s">
        <v>59</v>
      </c>
      <c r="S169">
        <v>21</v>
      </c>
    </row>
    <row r="170" spans="1:19" x14ac:dyDescent="0.25">
      <c r="A170" t="s">
        <v>13</v>
      </c>
      <c r="B170" t="s">
        <v>57</v>
      </c>
      <c r="C170" t="s">
        <v>58</v>
      </c>
      <c r="D170" t="s">
        <v>52</v>
      </c>
      <c r="E170" t="s">
        <v>53</v>
      </c>
      <c r="F170" t="s">
        <v>59</v>
      </c>
      <c r="G170" t="s">
        <v>55</v>
      </c>
      <c r="H170" t="s">
        <v>56</v>
      </c>
      <c r="I170" t="s">
        <v>381</v>
      </c>
      <c r="J170" t="s">
        <v>382</v>
      </c>
      <c r="K170" t="s">
        <v>315</v>
      </c>
      <c r="L170" t="s">
        <v>425</v>
      </c>
      <c r="M170" t="s">
        <v>295</v>
      </c>
      <c r="N170" t="s">
        <v>39</v>
      </c>
      <c r="O170" t="s">
        <v>40</v>
      </c>
      <c r="P170" t="s">
        <v>18</v>
      </c>
      <c r="Q170" t="s">
        <v>259</v>
      </c>
      <c r="R170" t="s">
        <v>59</v>
      </c>
      <c r="S170">
        <v>24</v>
      </c>
    </row>
    <row r="171" spans="1:19" x14ac:dyDescent="0.25">
      <c r="A171" t="s">
        <v>13</v>
      </c>
      <c r="B171" t="s">
        <v>57</v>
      </c>
      <c r="C171" t="s">
        <v>58</v>
      </c>
      <c r="D171" t="s">
        <v>52</v>
      </c>
      <c r="E171" t="s">
        <v>53</v>
      </c>
      <c r="F171" t="s">
        <v>59</v>
      </c>
      <c r="G171" t="s">
        <v>55</v>
      </c>
      <c r="H171" t="s">
        <v>56</v>
      </c>
      <c r="I171" t="s">
        <v>381</v>
      </c>
      <c r="J171" t="s">
        <v>382</v>
      </c>
      <c r="K171" t="s">
        <v>315</v>
      </c>
      <c r="L171" t="s">
        <v>426</v>
      </c>
      <c r="M171" t="s">
        <v>295</v>
      </c>
      <c r="N171" t="s">
        <v>39</v>
      </c>
      <c r="O171" t="s">
        <v>40</v>
      </c>
      <c r="P171" t="s">
        <v>18</v>
      </c>
      <c r="Q171" t="s">
        <v>398</v>
      </c>
      <c r="R171" t="s">
        <v>59</v>
      </c>
      <c r="S171">
        <v>24</v>
      </c>
    </row>
    <row r="172" spans="1:19" x14ac:dyDescent="0.25">
      <c r="A172" t="s">
        <v>13</v>
      </c>
      <c r="B172" t="s">
        <v>57</v>
      </c>
      <c r="C172" t="s">
        <v>58</v>
      </c>
      <c r="D172" t="s">
        <v>52</v>
      </c>
      <c r="E172" t="s">
        <v>53</v>
      </c>
      <c r="F172" t="s">
        <v>59</v>
      </c>
      <c r="G172" t="s">
        <v>55</v>
      </c>
      <c r="H172" t="s">
        <v>56</v>
      </c>
      <c r="I172" t="s">
        <v>381</v>
      </c>
      <c r="J172" t="s">
        <v>382</v>
      </c>
      <c r="K172" t="s">
        <v>315</v>
      </c>
      <c r="L172" t="s">
        <v>427</v>
      </c>
      <c r="M172" t="s">
        <v>295</v>
      </c>
      <c r="N172" t="s">
        <v>39</v>
      </c>
      <c r="O172" t="s">
        <v>40</v>
      </c>
      <c r="P172" t="s">
        <v>18</v>
      </c>
      <c r="Q172" t="s">
        <v>402</v>
      </c>
      <c r="R172" t="s">
        <v>59</v>
      </c>
      <c r="S172">
        <v>24</v>
      </c>
    </row>
    <row r="173" spans="1:19" x14ac:dyDescent="0.25">
      <c r="A173" t="s">
        <v>13</v>
      </c>
      <c r="B173" t="s">
        <v>57</v>
      </c>
      <c r="C173" t="s">
        <v>58</v>
      </c>
      <c r="D173" t="s">
        <v>52</v>
      </c>
      <c r="E173" t="s">
        <v>53</v>
      </c>
      <c r="F173" t="s">
        <v>59</v>
      </c>
      <c r="G173" t="s">
        <v>55</v>
      </c>
      <c r="H173" t="s">
        <v>56</v>
      </c>
      <c r="I173" t="s">
        <v>381</v>
      </c>
      <c r="J173" t="s">
        <v>382</v>
      </c>
      <c r="K173" t="s">
        <v>315</v>
      </c>
      <c r="L173" t="s">
        <v>428</v>
      </c>
      <c r="M173" t="s">
        <v>306</v>
      </c>
      <c r="N173" t="s">
        <v>60</v>
      </c>
      <c r="O173" t="s">
        <v>61</v>
      </c>
      <c r="P173" t="s">
        <v>18</v>
      </c>
      <c r="Q173" t="s">
        <v>404</v>
      </c>
      <c r="R173" t="s">
        <v>59</v>
      </c>
      <c r="S173">
        <v>21</v>
      </c>
    </row>
    <row r="174" spans="1:19" x14ac:dyDescent="0.25">
      <c r="A174" t="s">
        <v>13</v>
      </c>
      <c r="B174" t="s">
        <v>57</v>
      </c>
      <c r="C174" t="s">
        <v>58</v>
      </c>
      <c r="D174" t="s">
        <v>52</v>
      </c>
      <c r="E174" t="s">
        <v>53</v>
      </c>
      <c r="F174" t="s">
        <v>59</v>
      </c>
      <c r="G174" t="s">
        <v>55</v>
      </c>
      <c r="H174" t="s">
        <v>56</v>
      </c>
      <c r="I174" t="s">
        <v>381</v>
      </c>
      <c r="J174" t="s">
        <v>382</v>
      </c>
      <c r="K174" t="s">
        <v>315</v>
      </c>
      <c r="L174" t="s">
        <v>429</v>
      </c>
      <c r="M174" t="s">
        <v>295</v>
      </c>
      <c r="N174" t="s">
        <v>39</v>
      </c>
      <c r="O174" t="s">
        <v>40</v>
      </c>
      <c r="P174" t="s">
        <v>18</v>
      </c>
      <c r="Q174" t="s">
        <v>232</v>
      </c>
      <c r="R174" t="s">
        <v>59</v>
      </c>
      <c r="S174">
        <v>24</v>
      </c>
    </row>
    <row r="175" spans="1:19" x14ac:dyDescent="0.25">
      <c r="A175" t="s">
        <v>13</v>
      </c>
      <c r="B175" t="s">
        <v>57</v>
      </c>
      <c r="C175" t="s">
        <v>58</v>
      </c>
      <c r="D175" t="s">
        <v>52</v>
      </c>
      <c r="E175" t="s">
        <v>53</v>
      </c>
      <c r="F175" t="s">
        <v>59</v>
      </c>
      <c r="G175" t="s">
        <v>55</v>
      </c>
      <c r="H175" t="s">
        <v>56</v>
      </c>
      <c r="I175" t="s">
        <v>381</v>
      </c>
      <c r="J175" t="s">
        <v>382</v>
      </c>
      <c r="K175" t="s">
        <v>328</v>
      </c>
      <c r="L175" t="s">
        <v>430</v>
      </c>
      <c r="M175" t="s">
        <v>330</v>
      </c>
      <c r="N175" t="s">
        <v>27</v>
      </c>
      <c r="O175" t="s">
        <v>28</v>
      </c>
      <c r="P175" t="s">
        <v>18</v>
      </c>
      <c r="Q175" t="s">
        <v>224</v>
      </c>
      <c r="R175" t="s">
        <v>59</v>
      </c>
      <c r="S175">
        <v>12</v>
      </c>
    </row>
    <row r="176" spans="1:19" x14ac:dyDescent="0.25">
      <c r="A176" t="s">
        <v>13</v>
      </c>
      <c r="B176" t="s">
        <v>57</v>
      </c>
      <c r="C176" t="s">
        <v>58</v>
      </c>
      <c r="D176" t="s">
        <v>52</v>
      </c>
      <c r="E176" t="s">
        <v>53</v>
      </c>
      <c r="F176" t="s">
        <v>59</v>
      </c>
      <c r="G176" t="s">
        <v>55</v>
      </c>
      <c r="H176" t="s">
        <v>56</v>
      </c>
      <c r="I176" t="s">
        <v>381</v>
      </c>
      <c r="J176" t="s">
        <v>382</v>
      </c>
      <c r="K176" t="s">
        <v>328</v>
      </c>
      <c r="L176" t="s">
        <v>431</v>
      </c>
      <c r="M176" t="s">
        <v>330</v>
      </c>
      <c r="N176" t="s">
        <v>27</v>
      </c>
      <c r="O176" t="s">
        <v>28</v>
      </c>
      <c r="P176" t="s">
        <v>18</v>
      </c>
      <c r="Q176" t="s">
        <v>387</v>
      </c>
      <c r="R176" t="s">
        <v>59</v>
      </c>
      <c r="S176">
        <v>12</v>
      </c>
    </row>
    <row r="177" spans="1:19" x14ac:dyDescent="0.25">
      <c r="A177" t="s">
        <v>13</v>
      </c>
      <c r="B177" t="s">
        <v>57</v>
      </c>
      <c r="C177" t="s">
        <v>58</v>
      </c>
      <c r="D177" t="s">
        <v>52</v>
      </c>
      <c r="E177" t="s">
        <v>53</v>
      </c>
      <c r="F177" t="s">
        <v>59</v>
      </c>
      <c r="G177" t="s">
        <v>55</v>
      </c>
      <c r="H177" t="s">
        <v>56</v>
      </c>
      <c r="I177" t="s">
        <v>381</v>
      </c>
      <c r="J177" t="s">
        <v>382</v>
      </c>
      <c r="K177" t="s">
        <v>328</v>
      </c>
      <c r="L177" t="s">
        <v>431</v>
      </c>
      <c r="M177" t="s">
        <v>332</v>
      </c>
      <c r="N177" t="s">
        <v>35</v>
      </c>
      <c r="O177" t="s">
        <v>36</v>
      </c>
      <c r="P177" t="s">
        <v>18</v>
      </c>
      <c r="Q177" t="s">
        <v>387</v>
      </c>
      <c r="R177" t="s">
        <v>59</v>
      </c>
      <c r="S177">
        <v>10</v>
      </c>
    </row>
    <row r="178" spans="1:19" x14ac:dyDescent="0.25">
      <c r="A178" t="s">
        <v>13</v>
      </c>
      <c r="B178" t="s">
        <v>57</v>
      </c>
      <c r="C178" t="s">
        <v>58</v>
      </c>
      <c r="D178" t="s">
        <v>52</v>
      </c>
      <c r="E178" t="s">
        <v>53</v>
      </c>
      <c r="F178" t="s">
        <v>59</v>
      </c>
      <c r="G178" t="s">
        <v>55</v>
      </c>
      <c r="H178" t="s">
        <v>56</v>
      </c>
      <c r="I178" t="s">
        <v>381</v>
      </c>
      <c r="J178" t="s">
        <v>382</v>
      </c>
      <c r="K178" t="s">
        <v>328</v>
      </c>
      <c r="L178" t="s">
        <v>432</v>
      </c>
      <c r="M178" t="s">
        <v>330</v>
      </c>
      <c r="N178" t="s">
        <v>27</v>
      </c>
      <c r="O178" t="s">
        <v>28</v>
      </c>
      <c r="P178" t="s">
        <v>18</v>
      </c>
      <c r="Q178" t="s">
        <v>242</v>
      </c>
      <c r="R178" t="s">
        <v>59</v>
      </c>
      <c r="S178">
        <v>6</v>
      </c>
    </row>
    <row r="179" spans="1:19" x14ac:dyDescent="0.25">
      <c r="A179" t="s">
        <v>13</v>
      </c>
      <c r="B179" t="s">
        <v>57</v>
      </c>
      <c r="C179" t="s">
        <v>58</v>
      </c>
      <c r="D179" t="s">
        <v>52</v>
      </c>
      <c r="E179" t="s">
        <v>53</v>
      </c>
      <c r="F179" t="s">
        <v>59</v>
      </c>
      <c r="G179" t="s">
        <v>55</v>
      </c>
      <c r="H179" t="s">
        <v>56</v>
      </c>
      <c r="I179" t="s">
        <v>381</v>
      </c>
      <c r="J179" t="s">
        <v>382</v>
      </c>
      <c r="K179" t="s">
        <v>328</v>
      </c>
      <c r="L179" t="s">
        <v>433</v>
      </c>
      <c r="M179" t="s">
        <v>332</v>
      </c>
      <c r="N179" t="s">
        <v>35</v>
      </c>
      <c r="O179" t="s">
        <v>36</v>
      </c>
      <c r="P179" t="s">
        <v>18</v>
      </c>
      <c r="Q179" t="s">
        <v>391</v>
      </c>
      <c r="R179" t="s">
        <v>59</v>
      </c>
      <c r="S179">
        <v>10</v>
      </c>
    </row>
    <row r="180" spans="1:19" x14ac:dyDescent="0.25">
      <c r="A180" t="s">
        <v>13</v>
      </c>
      <c r="B180" t="s">
        <v>57</v>
      </c>
      <c r="C180" t="s">
        <v>58</v>
      </c>
      <c r="D180" t="s">
        <v>52</v>
      </c>
      <c r="E180" t="s">
        <v>53</v>
      </c>
      <c r="F180" t="s">
        <v>59</v>
      </c>
      <c r="G180" t="s">
        <v>55</v>
      </c>
      <c r="H180" t="s">
        <v>56</v>
      </c>
      <c r="I180" t="s">
        <v>381</v>
      </c>
      <c r="J180" t="s">
        <v>382</v>
      </c>
      <c r="K180" t="s">
        <v>328</v>
      </c>
      <c r="L180" t="s">
        <v>434</v>
      </c>
      <c r="M180" t="s">
        <v>330</v>
      </c>
      <c r="N180" t="s">
        <v>27</v>
      </c>
      <c r="O180" t="s">
        <v>28</v>
      </c>
      <c r="P180" t="s">
        <v>18</v>
      </c>
      <c r="Q180" t="s">
        <v>302</v>
      </c>
      <c r="R180" t="s">
        <v>59</v>
      </c>
      <c r="S180">
        <v>25</v>
      </c>
    </row>
    <row r="181" spans="1:19" x14ac:dyDescent="0.25">
      <c r="A181" t="s">
        <v>13</v>
      </c>
      <c r="B181" t="s">
        <v>57</v>
      </c>
      <c r="C181" t="s">
        <v>58</v>
      </c>
      <c r="D181" t="s">
        <v>52</v>
      </c>
      <c r="E181" t="s">
        <v>53</v>
      </c>
      <c r="F181" t="s">
        <v>59</v>
      </c>
      <c r="G181" t="s">
        <v>55</v>
      </c>
      <c r="H181" t="s">
        <v>56</v>
      </c>
      <c r="I181" t="s">
        <v>381</v>
      </c>
      <c r="J181" t="s">
        <v>382</v>
      </c>
      <c r="K181" t="s">
        <v>328</v>
      </c>
      <c r="L181" t="s">
        <v>435</v>
      </c>
      <c r="M181" t="s">
        <v>330</v>
      </c>
      <c r="N181" t="s">
        <v>27</v>
      </c>
      <c r="O181" t="s">
        <v>28</v>
      </c>
      <c r="P181" t="s">
        <v>18</v>
      </c>
      <c r="Q181" t="s">
        <v>267</v>
      </c>
      <c r="R181" t="s">
        <v>59</v>
      </c>
      <c r="S181">
        <v>12</v>
      </c>
    </row>
    <row r="182" spans="1:19" x14ac:dyDescent="0.25">
      <c r="A182" t="s">
        <v>13</v>
      </c>
      <c r="B182" t="s">
        <v>57</v>
      </c>
      <c r="C182" t="s">
        <v>58</v>
      </c>
      <c r="D182" t="s">
        <v>52</v>
      </c>
      <c r="E182" t="s">
        <v>53</v>
      </c>
      <c r="F182" t="s">
        <v>59</v>
      </c>
      <c r="G182" t="s">
        <v>55</v>
      </c>
      <c r="H182" t="s">
        <v>56</v>
      </c>
      <c r="I182" t="s">
        <v>381</v>
      </c>
      <c r="J182" t="s">
        <v>382</v>
      </c>
      <c r="K182" t="s">
        <v>328</v>
      </c>
      <c r="L182" t="s">
        <v>435</v>
      </c>
      <c r="M182" t="s">
        <v>332</v>
      </c>
      <c r="N182" t="s">
        <v>35</v>
      </c>
      <c r="O182" t="s">
        <v>36</v>
      </c>
      <c r="P182" t="s">
        <v>18</v>
      </c>
      <c r="Q182" t="s">
        <v>267</v>
      </c>
      <c r="R182" t="s">
        <v>59</v>
      </c>
      <c r="S182">
        <v>10</v>
      </c>
    </row>
    <row r="183" spans="1:19" x14ac:dyDescent="0.25">
      <c r="A183" t="s">
        <v>13</v>
      </c>
      <c r="B183" t="s">
        <v>57</v>
      </c>
      <c r="C183" t="s">
        <v>58</v>
      </c>
      <c r="D183" t="s">
        <v>52</v>
      </c>
      <c r="E183" t="s">
        <v>53</v>
      </c>
      <c r="F183" t="s">
        <v>59</v>
      </c>
      <c r="G183" t="s">
        <v>55</v>
      </c>
      <c r="H183" t="s">
        <v>56</v>
      </c>
      <c r="I183" t="s">
        <v>381</v>
      </c>
      <c r="J183" t="s">
        <v>382</v>
      </c>
      <c r="K183" t="s">
        <v>328</v>
      </c>
      <c r="L183" t="s">
        <v>436</v>
      </c>
      <c r="M183" t="s">
        <v>330</v>
      </c>
      <c r="N183" t="s">
        <v>27</v>
      </c>
      <c r="O183" t="s">
        <v>28</v>
      </c>
      <c r="P183" t="s">
        <v>18</v>
      </c>
      <c r="Q183" t="s">
        <v>238</v>
      </c>
      <c r="R183" t="s">
        <v>59</v>
      </c>
      <c r="S183">
        <v>11</v>
      </c>
    </row>
    <row r="184" spans="1:19" x14ac:dyDescent="0.25">
      <c r="A184" t="s">
        <v>13</v>
      </c>
      <c r="B184" t="s">
        <v>57</v>
      </c>
      <c r="C184" t="s">
        <v>58</v>
      </c>
      <c r="D184" t="s">
        <v>52</v>
      </c>
      <c r="E184" t="s">
        <v>53</v>
      </c>
      <c r="F184" t="s">
        <v>59</v>
      </c>
      <c r="G184" t="s">
        <v>55</v>
      </c>
      <c r="H184" t="s">
        <v>56</v>
      </c>
      <c r="I184" t="s">
        <v>381</v>
      </c>
      <c r="J184" t="s">
        <v>382</v>
      </c>
      <c r="K184" t="s">
        <v>328</v>
      </c>
      <c r="L184" t="s">
        <v>437</v>
      </c>
      <c r="M184" t="s">
        <v>330</v>
      </c>
      <c r="N184" t="s">
        <v>27</v>
      </c>
      <c r="O184" t="s">
        <v>28</v>
      </c>
      <c r="P184" t="s">
        <v>18</v>
      </c>
      <c r="Q184" t="s">
        <v>259</v>
      </c>
      <c r="R184" t="s">
        <v>59</v>
      </c>
      <c r="S184">
        <v>9</v>
      </c>
    </row>
    <row r="185" spans="1:19" x14ac:dyDescent="0.25">
      <c r="A185" t="s">
        <v>13</v>
      </c>
      <c r="B185" t="s">
        <v>57</v>
      </c>
      <c r="C185" t="s">
        <v>58</v>
      </c>
      <c r="D185" t="s">
        <v>52</v>
      </c>
      <c r="E185" t="s">
        <v>53</v>
      </c>
      <c r="F185" t="s">
        <v>59</v>
      </c>
      <c r="G185" t="s">
        <v>55</v>
      </c>
      <c r="H185" t="s">
        <v>56</v>
      </c>
      <c r="I185" t="s">
        <v>381</v>
      </c>
      <c r="J185" t="s">
        <v>382</v>
      </c>
      <c r="K185" t="s">
        <v>328</v>
      </c>
      <c r="L185" t="s">
        <v>437</v>
      </c>
      <c r="M185" t="s">
        <v>332</v>
      </c>
      <c r="N185" t="s">
        <v>35</v>
      </c>
      <c r="O185" t="s">
        <v>36</v>
      </c>
      <c r="P185" t="s">
        <v>18</v>
      </c>
      <c r="Q185" t="s">
        <v>259</v>
      </c>
      <c r="R185" t="s">
        <v>59</v>
      </c>
      <c r="S185">
        <v>10</v>
      </c>
    </row>
    <row r="186" spans="1:19" x14ac:dyDescent="0.25">
      <c r="A186" t="s">
        <v>13</v>
      </c>
      <c r="B186" t="s">
        <v>57</v>
      </c>
      <c r="C186" t="s">
        <v>58</v>
      </c>
      <c r="D186" t="s">
        <v>52</v>
      </c>
      <c r="E186" t="s">
        <v>53</v>
      </c>
      <c r="F186" t="s">
        <v>59</v>
      </c>
      <c r="G186" t="s">
        <v>55</v>
      </c>
      <c r="H186" t="s">
        <v>56</v>
      </c>
      <c r="I186" t="s">
        <v>381</v>
      </c>
      <c r="J186" t="s">
        <v>382</v>
      </c>
      <c r="K186" t="s">
        <v>328</v>
      </c>
      <c r="L186" t="s">
        <v>438</v>
      </c>
      <c r="M186" t="s">
        <v>330</v>
      </c>
      <c r="N186" t="s">
        <v>27</v>
      </c>
      <c r="O186" t="s">
        <v>28</v>
      </c>
      <c r="P186" t="s">
        <v>18</v>
      </c>
      <c r="Q186" t="s">
        <v>270</v>
      </c>
      <c r="R186" t="s">
        <v>59</v>
      </c>
      <c r="S186">
        <v>13</v>
      </c>
    </row>
    <row r="187" spans="1:19" x14ac:dyDescent="0.25">
      <c r="A187" t="s">
        <v>13</v>
      </c>
      <c r="B187" t="s">
        <v>57</v>
      </c>
      <c r="C187" t="s">
        <v>58</v>
      </c>
      <c r="D187" t="s">
        <v>52</v>
      </c>
      <c r="E187" t="s">
        <v>53</v>
      </c>
      <c r="F187" t="s">
        <v>59</v>
      </c>
      <c r="G187" t="s">
        <v>55</v>
      </c>
      <c r="H187" t="s">
        <v>56</v>
      </c>
      <c r="I187" t="s">
        <v>381</v>
      </c>
      <c r="J187" t="s">
        <v>382</v>
      </c>
      <c r="K187" t="s">
        <v>328</v>
      </c>
      <c r="L187" t="s">
        <v>438</v>
      </c>
      <c r="M187" t="s">
        <v>332</v>
      </c>
      <c r="N187" t="s">
        <v>35</v>
      </c>
      <c r="O187" t="s">
        <v>36</v>
      </c>
      <c r="P187" t="s">
        <v>18</v>
      </c>
      <c r="Q187" t="s">
        <v>270</v>
      </c>
      <c r="R187" t="s">
        <v>59</v>
      </c>
      <c r="S187">
        <v>10</v>
      </c>
    </row>
    <row r="188" spans="1:19" x14ac:dyDescent="0.25">
      <c r="A188" t="s">
        <v>13</v>
      </c>
      <c r="B188" t="s">
        <v>57</v>
      </c>
      <c r="C188" t="s">
        <v>58</v>
      </c>
      <c r="D188" t="s">
        <v>52</v>
      </c>
      <c r="E188" t="s">
        <v>53</v>
      </c>
      <c r="F188" t="s">
        <v>59</v>
      </c>
      <c r="G188" t="s">
        <v>55</v>
      </c>
      <c r="H188" t="s">
        <v>56</v>
      </c>
      <c r="I188" t="s">
        <v>381</v>
      </c>
      <c r="J188" t="s">
        <v>382</v>
      </c>
      <c r="K188" t="s">
        <v>328</v>
      </c>
      <c r="L188" t="s">
        <v>439</v>
      </c>
      <c r="M188" t="s">
        <v>330</v>
      </c>
      <c r="N188" t="s">
        <v>27</v>
      </c>
      <c r="O188" t="s">
        <v>28</v>
      </c>
      <c r="P188" t="s">
        <v>18</v>
      </c>
      <c r="Q188" t="s">
        <v>398</v>
      </c>
      <c r="R188" t="s">
        <v>59</v>
      </c>
      <c r="S188">
        <v>13</v>
      </c>
    </row>
    <row r="189" spans="1:19" x14ac:dyDescent="0.25">
      <c r="A189" t="s">
        <v>13</v>
      </c>
      <c r="B189" t="s">
        <v>57</v>
      </c>
      <c r="C189" t="s">
        <v>58</v>
      </c>
      <c r="D189" t="s">
        <v>52</v>
      </c>
      <c r="E189" t="s">
        <v>53</v>
      </c>
      <c r="F189" t="s">
        <v>59</v>
      </c>
      <c r="G189" t="s">
        <v>55</v>
      </c>
      <c r="H189" t="s">
        <v>56</v>
      </c>
      <c r="I189" t="s">
        <v>381</v>
      </c>
      <c r="J189" t="s">
        <v>382</v>
      </c>
      <c r="K189" t="s">
        <v>328</v>
      </c>
      <c r="L189" t="s">
        <v>440</v>
      </c>
      <c r="M189" t="s">
        <v>330</v>
      </c>
      <c r="N189" t="s">
        <v>27</v>
      </c>
      <c r="O189" t="s">
        <v>28</v>
      </c>
      <c r="P189" t="s">
        <v>18</v>
      </c>
      <c r="Q189" t="s">
        <v>400</v>
      </c>
      <c r="R189" t="s">
        <v>59</v>
      </c>
      <c r="S189">
        <v>6</v>
      </c>
    </row>
    <row r="190" spans="1:19" x14ac:dyDescent="0.25">
      <c r="A190" t="s">
        <v>13</v>
      </c>
      <c r="B190" t="s">
        <v>57</v>
      </c>
      <c r="C190" t="s">
        <v>58</v>
      </c>
      <c r="D190" t="s">
        <v>52</v>
      </c>
      <c r="E190" t="s">
        <v>53</v>
      </c>
      <c r="F190" t="s">
        <v>59</v>
      </c>
      <c r="G190" t="s">
        <v>55</v>
      </c>
      <c r="H190" t="s">
        <v>56</v>
      </c>
      <c r="I190" t="s">
        <v>381</v>
      </c>
      <c r="J190" t="s">
        <v>382</v>
      </c>
      <c r="K190" t="s">
        <v>328</v>
      </c>
      <c r="L190" t="s">
        <v>440</v>
      </c>
      <c r="M190" t="s">
        <v>332</v>
      </c>
      <c r="N190" t="s">
        <v>35</v>
      </c>
      <c r="O190" t="s">
        <v>36</v>
      </c>
      <c r="P190" t="s">
        <v>18</v>
      </c>
      <c r="Q190" t="s">
        <v>400</v>
      </c>
      <c r="R190" t="s">
        <v>59</v>
      </c>
      <c r="S190">
        <v>10</v>
      </c>
    </row>
    <row r="191" spans="1:19" x14ac:dyDescent="0.25">
      <c r="A191" t="s">
        <v>13</v>
      </c>
      <c r="B191" t="s">
        <v>57</v>
      </c>
      <c r="C191" t="s">
        <v>58</v>
      </c>
      <c r="D191" t="s">
        <v>52</v>
      </c>
      <c r="E191" t="s">
        <v>53</v>
      </c>
      <c r="F191" t="s">
        <v>59</v>
      </c>
      <c r="G191" t="s">
        <v>55</v>
      </c>
      <c r="H191" t="s">
        <v>56</v>
      </c>
      <c r="I191" t="s">
        <v>381</v>
      </c>
      <c r="J191" t="s">
        <v>382</v>
      </c>
      <c r="K191" t="s">
        <v>328</v>
      </c>
      <c r="L191" t="s">
        <v>441</v>
      </c>
      <c r="M191" t="s">
        <v>330</v>
      </c>
      <c r="N191" t="s">
        <v>27</v>
      </c>
      <c r="O191" t="s">
        <v>28</v>
      </c>
      <c r="P191" t="s">
        <v>18</v>
      </c>
      <c r="Q191" t="s">
        <v>402</v>
      </c>
      <c r="R191" t="s">
        <v>59</v>
      </c>
      <c r="S191">
        <v>5</v>
      </c>
    </row>
    <row r="192" spans="1:19" x14ac:dyDescent="0.25">
      <c r="A192" t="s">
        <v>13</v>
      </c>
      <c r="B192" t="s">
        <v>57</v>
      </c>
      <c r="C192" t="s">
        <v>58</v>
      </c>
      <c r="D192" t="s">
        <v>52</v>
      </c>
      <c r="E192" t="s">
        <v>53</v>
      </c>
      <c r="F192" t="s">
        <v>59</v>
      </c>
      <c r="G192" t="s">
        <v>55</v>
      </c>
      <c r="H192" t="s">
        <v>56</v>
      </c>
      <c r="I192" t="s">
        <v>381</v>
      </c>
      <c r="J192" t="s">
        <v>382</v>
      </c>
      <c r="K192" t="s">
        <v>328</v>
      </c>
      <c r="L192" t="s">
        <v>442</v>
      </c>
      <c r="M192" t="s">
        <v>330</v>
      </c>
      <c r="N192" t="s">
        <v>27</v>
      </c>
      <c r="O192" t="s">
        <v>28</v>
      </c>
      <c r="P192" t="s">
        <v>18</v>
      </c>
      <c r="Q192" t="s">
        <v>404</v>
      </c>
      <c r="R192" t="s">
        <v>59</v>
      </c>
      <c r="S192">
        <v>6</v>
      </c>
    </row>
    <row r="193" spans="1:19" x14ac:dyDescent="0.25">
      <c r="A193" t="s">
        <v>13</v>
      </c>
      <c r="B193" t="s">
        <v>57</v>
      </c>
      <c r="C193" t="s">
        <v>58</v>
      </c>
      <c r="D193" t="s">
        <v>52</v>
      </c>
      <c r="E193" t="s">
        <v>53</v>
      </c>
      <c r="F193" t="s">
        <v>59</v>
      </c>
      <c r="G193" t="s">
        <v>55</v>
      </c>
      <c r="H193" t="s">
        <v>56</v>
      </c>
      <c r="I193" t="s">
        <v>381</v>
      </c>
      <c r="J193" t="s">
        <v>382</v>
      </c>
      <c r="K193" t="s">
        <v>328</v>
      </c>
      <c r="L193" t="s">
        <v>442</v>
      </c>
      <c r="M193" t="s">
        <v>332</v>
      </c>
      <c r="N193" t="s">
        <v>35</v>
      </c>
      <c r="O193" t="s">
        <v>36</v>
      </c>
      <c r="P193" t="s">
        <v>18</v>
      </c>
      <c r="Q193" t="s">
        <v>404</v>
      </c>
      <c r="R193" t="s">
        <v>59</v>
      </c>
      <c r="S193">
        <v>10</v>
      </c>
    </row>
    <row r="194" spans="1:19" x14ac:dyDescent="0.25">
      <c r="A194" t="s">
        <v>13</v>
      </c>
      <c r="B194" t="s">
        <v>57</v>
      </c>
      <c r="C194" t="s">
        <v>58</v>
      </c>
      <c r="D194" t="s">
        <v>52</v>
      </c>
      <c r="E194" t="s">
        <v>53</v>
      </c>
      <c r="F194" t="s">
        <v>59</v>
      </c>
      <c r="G194" t="s">
        <v>55</v>
      </c>
      <c r="H194" t="s">
        <v>56</v>
      </c>
      <c r="I194" t="s">
        <v>381</v>
      </c>
      <c r="J194" t="s">
        <v>382</v>
      </c>
      <c r="K194" t="s">
        <v>328</v>
      </c>
      <c r="L194" t="s">
        <v>443</v>
      </c>
      <c r="M194" t="s">
        <v>330</v>
      </c>
      <c r="N194" t="s">
        <v>27</v>
      </c>
      <c r="O194" t="s">
        <v>28</v>
      </c>
      <c r="P194" t="s">
        <v>18</v>
      </c>
      <c r="Q194" t="s">
        <v>232</v>
      </c>
      <c r="R194" t="s">
        <v>59</v>
      </c>
      <c r="S194">
        <v>10</v>
      </c>
    </row>
    <row r="195" spans="1:19" x14ac:dyDescent="0.25">
      <c r="A195" t="s">
        <v>13</v>
      </c>
      <c r="B195" t="s">
        <v>57</v>
      </c>
      <c r="C195" t="s">
        <v>58</v>
      </c>
      <c r="D195" t="s">
        <v>52</v>
      </c>
      <c r="E195" t="s">
        <v>53</v>
      </c>
      <c r="F195" t="s">
        <v>59</v>
      </c>
      <c r="G195" t="s">
        <v>55</v>
      </c>
      <c r="H195" t="s">
        <v>56</v>
      </c>
      <c r="I195" t="s">
        <v>381</v>
      </c>
      <c r="J195" t="s">
        <v>382</v>
      </c>
      <c r="K195" t="s">
        <v>328</v>
      </c>
      <c r="L195" t="s">
        <v>443</v>
      </c>
      <c r="M195" t="s">
        <v>332</v>
      </c>
      <c r="N195" t="s">
        <v>35</v>
      </c>
      <c r="O195" t="s">
        <v>36</v>
      </c>
      <c r="P195" t="s">
        <v>18</v>
      </c>
      <c r="Q195" t="s">
        <v>232</v>
      </c>
      <c r="R195" t="s">
        <v>59</v>
      </c>
      <c r="S195">
        <v>10</v>
      </c>
    </row>
    <row r="196" spans="1:19" x14ac:dyDescent="0.25">
      <c r="A196" t="s">
        <v>13</v>
      </c>
      <c r="B196" t="s">
        <v>62</v>
      </c>
      <c r="C196" t="s">
        <v>63</v>
      </c>
      <c r="D196" t="s">
        <v>64</v>
      </c>
      <c r="E196" t="s">
        <v>65</v>
      </c>
      <c r="F196" t="s">
        <v>66</v>
      </c>
      <c r="G196" t="s">
        <v>67</v>
      </c>
      <c r="H196" t="s">
        <v>68</v>
      </c>
      <c r="I196" t="s">
        <v>444</v>
      </c>
      <c r="J196" t="s">
        <v>445</v>
      </c>
      <c r="K196" t="s">
        <v>293</v>
      </c>
      <c r="L196" t="s">
        <v>446</v>
      </c>
      <c r="M196" t="s">
        <v>306</v>
      </c>
      <c r="N196" t="s">
        <v>37</v>
      </c>
      <c r="O196" t="s">
        <v>38</v>
      </c>
      <c r="P196" t="s">
        <v>18</v>
      </c>
      <c r="Q196" t="s">
        <v>447</v>
      </c>
      <c r="R196" t="s">
        <v>59</v>
      </c>
      <c r="S196">
        <v>14</v>
      </c>
    </row>
    <row r="197" spans="1:19" x14ac:dyDescent="0.25">
      <c r="A197" t="s">
        <v>13</v>
      </c>
      <c r="B197" t="s">
        <v>62</v>
      </c>
      <c r="C197" t="s">
        <v>63</v>
      </c>
      <c r="D197" t="s">
        <v>64</v>
      </c>
      <c r="E197" t="s">
        <v>65</v>
      </c>
      <c r="F197" t="s">
        <v>66</v>
      </c>
      <c r="G197" t="s">
        <v>67</v>
      </c>
      <c r="H197" t="s">
        <v>68</v>
      </c>
      <c r="I197" t="s">
        <v>444</v>
      </c>
      <c r="J197" t="s">
        <v>445</v>
      </c>
      <c r="K197" t="s">
        <v>315</v>
      </c>
      <c r="L197" t="s">
        <v>448</v>
      </c>
      <c r="M197" t="s">
        <v>304</v>
      </c>
      <c r="N197" t="s">
        <v>23</v>
      </c>
      <c r="O197" t="s">
        <v>24</v>
      </c>
      <c r="P197" t="s">
        <v>18</v>
      </c>
      <c r="Q197" t="s">
        <v>348</v>
      </c>
      <c r="R197" t="s">
        <v>59</v>
      </c>
      <c r="S197">
        <v>5</v>
      </c>
    </row>
    <row r="198" spans="1:19" x14ac:dyDescent="0.25">
      <c r="A198" t="s">
        <v>13</v>
      </c>
      <c r="B198" t="s">
        <v>62</v>
      </c>
      <c r="C198" t="s">
        <v>63</v>
      </c>
      <c r="D198" t="s">
        <v>64</v>
      </c>
      <c r="E198" t="s">
        <v>65</v>
      </c>
      <c r="F198" t="s">
        <v>66</v>
      </c>
      <c r="G198" t="s">
        <v>67</v>
      </c>
      <c r="H198" t="s">
        <v>68</v>
      </c>
      <c r="I198" t="s">
        <v>444</v>
      </c>
      <c r="J198" t="s">
        <v>445</v>
      </c>
      <c r="K198" t="s">
        <v>315</v>
      </c>
      <c r="L198" t="s">
        <v>448</v>
      </c>
      <c r="M198" t="s">
        <v>295</v>
      </c>
      <c r="N198" t="s">
        <v>39</v>
      </c>
      <c r="O198" t="s">
        <v>40</v>
      </c>
      <c r="P198" t="s">
        <v>18</v>
      </c>
      <c r="Q198" t="s">
        <v>348</v>
      </c>
      <c r="R198" t="s">
        <v>59</v>
      </c>
      <c r="S198">
        <v>48</v>
      </c>
    </row>
    <row r="199" spans="1:19" x14ac:dyDescent="0.25">
      <c r="A199" t="s">
        <v>13</v>
      </c>
      <c r="B199" t="s">
        <v>62</v>
      </c>
      <c r="C199" t="s">
        <v>63</v>
      </c>
      <c r="D199" t="s">
        <v>64</v>
      </c>
      <c r="E199" t="s">
        <v>65</v>
      </c>
      <c r="F199" t="s">
        <v>66</v>
      </c>
      <c r="G199" t="s">
        <v>67</v>
      </c>
      <c r="H199" t="s">
        <v>68</v>
      </c>
      <c r="I199" t="s">
        <v>444</v>
      </c>
      <c r="J199" t="s">
        <v>445</v>
      </c>
      <c r="K199" t="s">
        <v>315</v>
      </c>
      <c r="L199" t="s">
        <v>449</v>
      </c>
      <c r="M199" t="s">
        <v>306</v>
      </c>
      <c r="N199" t="s">
        <v>37</v>
      </c>
      <c r="O199" t="s">
        <v>38</v>
      </c>
      <c r="P199" t="s">
        <v>18</v>
      </c>
      <c r="Q199" t="s">
        <v>447</v>
      </c>
      <c r="R199" t="s">
        <v>59</v>
      </c>
      <c r="S199">
        <v>14</v>
      </c>
    </row>
    <row r="200" spans="1:19" x14ac:dyDescent="0.25">
      <c r="A200" t="s">
        <v>13</v>
      </c>
      <c r="B200" t="s">
        <v>62</v>
      </c>
      <c r="C200" t="s">
        <v>63</v>
      </c>
      <c r="D200" t="s">
        <v>64</v>
      </c>
      <c r="E200" t="s">
        <v>65</v>
      </c>
      <c r="F200" t="s">
        <v>66</v>
      </c>
      <c r="G200" t="s">
        <v>67</v>
      </c>
      <c r="H200" t="s">
        <v>68</v>
      </c>
      <c r="I200" t="s">
        <v>444</v>
      </c>
      <c r="J200" t="s">
        <v>445</v>
      </c>
      <c r="K200" t="s">
        <v>315</v>
      </c>
      <c r="L200" t="s">
        <v>449</v>
      </c>
      <c r="M200" t="s">
        <v>450</v>
      </c>
      <c r="N200" t="s">
        <v>69</v>
      </c>
      <c r="O200" t="s">
        <v>70</v>
      </c>
      <c r="P200" t="s">
        <v>18</v>
      </c>
      <c r="Q200" t="s">
        <v>447</v>
      </c>
      <c r="R200" t="s">
        <v>59</v>
      </c>
      <c r="S200">
        <v>2</v>
      </c>
    </row>
    <row r="201" spans="1:19" x14ac:dyDescent="0.25">
      <c r="A201" t="s">
        <v>13</v>
      </c>
      <c r="B201" t="s">
        <v>62</v>
      </c>
      <c r="C201" t="s">
        <v>63</v>
      </c>
      <c r="D201" t="s">
        <v>64</v>
      </c>
      <c r="E201" t="s">
        <v>65</v>
      </c>
      <c r="F201" t="s">
        <v>66</v>
      </c>
      <c r="G201" t="s">
        <v>67</v>
      </c>
      <c r="H201" t="s">
        <v>68</v>
      </c>
      <c r="I201" t="s">
        <v>444</v>
      </c>
      <c r="J201" t="s">
        <v>445</v>
      </c>
      <c r="K201" t="s">
        <v>315</v>
      </c>
      <c r="L201" t="s">
        <v>449</v>
      </c>
      <c r="M201" t="s">
        <v>295</v>
      </c>
      <c r="N201" t="s">
        <v>39</v>
      </c>
      <c r="O201" t="s">
        <v>40</v>
      </c>
      <c r="P201" t="s">
        <v>18</v>
      </c>
      <c r="Q201" t="s">
        <v>447</v>
      </c>
      <c r="R201" t="s">
        <v>59</v>
      </c>
      <c r="S201">
        <v>48</v>
      </c>
    </row>
    <row r="202" spans="1:19" x14ac:dyDescent="0.25">
      <c r="A202" t="s">
        <v>13</v>
      </c>
      <c r="B202" t="s">
        <v>62</v>
      </c>
      <c r="C202" t="s">
        <v>63</v>
      </c>
      <c r="D202" t="s">
        <v>64</v>
      </c>
      <c r="E202" t="s">
        <v>65</v>
      </c>
      <c r="F202" t="s">
        <v>66</v>
      </c>
      <c r="G202" t="s">
        <v>67</v>
      </c>
      <c r="H202" t="s">
        <v>68</v>
      </c>
      <c r="I202" t="s">
        <v>444</v>
      </c>
      <c r="J202" t="s">
        <v>445</v>
      </c>
      <c r="K202" t="s">
        <v>315</v>
      </c>
      <c r="L202" t="s">
        <v>451</v>
      </c>
      <c r="M202" t="s">
        <v>304</v>
      </c>
      <c r="N202" t="s">
        <v>23</v>
      </c>
      <c r="O202" t="s">
        <v>24</v>
      </c>
      <c r="P202" t="s">
        <v>18</v>
      </c>
      <c r="Q202" t="s">
        <v>266</v>
      </c>
      <c r="R202" t="s">
        <v>59</v>
      </c>
      <c r="S202">
        <v>5</v>
      </c>
    </row>
    <row r="203" spans="1:19" x14ac:dyDescent="0.25">
      <c r="A203" t="s">
        <v>13</v>
      </c>
      <c r="B203" t="s">
        <v>62</v>
      </c>
      <c r="C203" t="s">
        <v>63</v>
      </c>
      <c r="D203" t="s">
        <v>64</v>
      </c>
      <c r="E203" t="s">
        <v>65</v>
      </c>
      <c r="F203" t="s">
        <v>66</v>
      </c>
      <c r="G203" t="s">
        <v>67</v>
      </c>
      <c r="H203" t="s">
        <v>68</v>
      </c>
      <c r="I203" t="s">
        <v>444</v>
      </c>
      <c r="J203" t="s">
        <v>445</v>
      </c>
      <c r="K203" t="s">
        <v>315</v>
      </c>
      <c r="L203" t="s">
        <v>451</v>
      </c>
      <c r="M203" t="s">
        <v>450</v>
      </c>
      <c r="N203" t="s">
        <v>69</v>
      </c>
      <c r="O203" t="s">
        <v>70</v>
      </c>
      <c r="P203" t="s">
        <v>18</v>
      </c>
      <c r="Q203" t="s">
        <v>266</v>
      </c>
      <c r="R203" t="s">
        <v>59</v>
      </c>
      <c r="S203">
        <v>2</v>
      </c>
    </row>
    <row r="204" spans="1:19" x14ac:dyDescent="0.25">
      <c r="A204" t="s">
        <v>13</v>
      </c>
      <c r="B204" t="s">
        <v>62</v>
      </c>
      <c r="C204" t="s">
        <v>63</v>
      </c>
      <c r="D204" t="s">
        <v>64</v>
      </c>
      <c r="E204" t="s">
        <v>65</v>
      </c>
      <c r="F204" t="s">
        <v>66</v>
      </c>
      <c r="G204" t="s">
        <v>67</v>
      </c>
      <c r="H204" t="s">
        <v>68</v>
      </c>
      <c r="I204" t="s">
        <v>444</v>
      </c>
      <c r="J204" t="s">
        <v>445</v>
      </c>
      <c r="K204" t="s">
        <v>315</v>
      </c>
      <c r="L204" t="s">
        <v>451</v>
      </c>
      <c r="M204" t="s">
        <v>295</v>
      </c>
      <c r="N204" t="s">
        <v>39</v>
      </c>
      <c r="O204" t="s">
        <v>40</v>
      </c>
      <c r="P204" t="s">
        <v>18</v>
      </c>
      <c r="Q204" t="s">
        <v>266</v>
      </c>
      <c r="R204" t="s">
        <v>59</v>
      </c>
      <c r="S204">
        <v>48</v>
      </c>
    </row>
    <row r="205" spans="1:19" x14ac:dyDescent="0.25">
      <c r="A205" t="s">
        <v>13</v>
      </c>
      <c r="B205" t="s">
        <v>62</v>
      </c>
      <c r="C205" t="s">
        <v>63</v>
      </c>
      <c r="D205" t="s">
        <v>64</v>
      </c>
      <c r="E205" t="s">
        <v>65</v>
      </c>
      <c r="F205" t="s">
        <v>66</v>
      </c>
      <c r="G205" t="s">
        <v>67</v>
      </c>
      <c r="H205" t="s">
        <v>68</v>
      </c>
      <c r="I205" t="s">
        <v>444</v>
      </c>
      <c r="J205" t="s">
        <v>445</v>
      </c>
      <c r="K205" t="s">
        <v>315</v>
      </c>
      <c r="L205" t="s">
        <v>452</v>
      </c>
      <c r="M205" t="s">
        <v>304</v>
      </c>
      <c r="N205" t="s">
        <v>23</v>
      </c>
      <c r="O205" t="s">
        <v>24</v>
      </c>
      <c r="P205" t="s">
        <v>18</v>
      </c>
      <c r="Q205" t="s">
        <v>238</v>
      </c>
      <c r="R205" t="s">
        <v>59</v>
      </c>
      <c r="S205">
        <v>5</v>
      </c>
    </row>
    <row r="206" spans="1:19" x14ac:dyDescent="0.25">
      <c r="A206" t="s">
        <v>13</v>
      </c>
      <c r="B206" t="s">
        <v>62</v>
      </c>
      <c r="C206" t="s">
        <v>63</v>
      </c>
      <c r="D206" t="s">
        <v>64</v>
      </c>
      <c r="E206" t="s">
        <v>65</v>
      </c>
      <c r="F206" t="s">
        <v>66</v>
      </c>
      <c r="G206" t="s">
        <v>67</v>
      </c>
      <c r="H206" t="s">
        <v>68</v>
      </c>
      <c r="I206" t="s">
        <v>444</v>
      </c>
      <c r="J206" t="s">
        <v>445</v>
      </c>
      <c r="K206" t="s">
        <v>315</v>
      </c>
      <c r="L206" t="s">
        <v>452</v>
      </c>
      <c r="M206" t="s">
        <v>295</v>
      </c>
      <c r="N206" t="s">
        <v>39</v>
      </c>
      <c r="O206" t="s">
        <v>40</v>
      </c>
      <c r="P206" t="s">
        <v>18</v>
      </c>
      <c r="Q206" t="s">
        <v>238</v>
      </c>
      <c r="R206" t="s">
        <v>59</v>
      </c>
      <c r="S206">
        <v>48</v>
      </c>
    </row>
    <row r="207" spans="1:19" x14ac:dyDescent="0.25">
      <c r="A207" t="s">
        <v>13</v>
      </c>
      <c r="B207" t="s">
        <v>62</v>
      </c>
      <c r="C207" t="s">
        <v>63</v>
      </c>
      <c r="D207" t="s">
        <v>64</v>
      </c>
      <c r="E207" t="s">
        <v>65</v>
      </c>
      <c r="F207" t="s">
        <v>66</v>
      </c>
      <c r="G207" t="s">
        <v>67</v>
      </c>
      <c r="H207" t="s">
        <v>68</v>
      </c>
      <c r="I207" t="s">
        <v>444</v>
      </c>
      <c r="J207" t="s">
        <v>445</v>
      </c>
      <c r="K207" t="s">
        <v>315</v>
      </c>
      <c r="L207" t="s">
        <v>453</v>
      </c>
      <c r="M207" t="s">
        <v>450</v>
      </c>
      <c r="N207" t="s">
        <v>69</v>
      </c>
      <c r="O207" t="s">
        <v>70</v>
      </c>
      <c r="P207" t="s">
        <v>18</v>
      </c>
      <c r="Q207" t="s">
        <v>270</v>
      </c>
      <c r="R207" t="s">
        <v>59</v>
      </c>
      <c r="S207">
        <v>2</v>
      </c>
    </row>
    <row r="208" spans="1:19" x14ac:dyDescent="0.25">
      <c r="A208" t="s">
        <v>13</v>
      </c>
      <c r="B208" t="s">
        <v>62</v>
      </c>
      <c r="C208" t="s">
        <v>63</v>
      </c>
      <c r="D208" t="s">
        <v>64</v>
      </c>
      <c r="E208" t="s">
        <v>65</v>
      </c>
      <c r="F208" t="s">
        <v>66</v>
      </c>
      <c r="G208" t="s">
        <v>67</v>
      </c>
      <c r="H208" t="s">
        <v>68</v>
      </c>
      <c r="I208" t="s">
        <v>444</v>
      </c>
      <c r="J208" t="s">
        <v>445</v>
      </c>
      <c r="K208" t="s">
        <v>315</v>
      </c>
      <c r="L208" t="s">
        <v>453</v>
      </c>
      <c r="M208" t="s">
        <v>295</v>
      </c>
      <c r="N208" t="s">
        <v>39</v>
      </c>
      <c r="O208" t="s">
        <v>40</v>
      </c>
      <c r="P208" t="s">
        <v>18</v>
      </c>
      <c r="Q208" t="s">
        <v>270</v>
      </c>
      <c r="R208" t="s">
        <v>59</v>
      </c>
      <c r="S208">
        <v>48</v>
      </c>
    </row>
    <row r="209" spans="1:19" x14ac:dyDescent="0.25">
      <c r="A209" t="s">
        <v>13</v>
      </c>
      <c r="B209" t="s">
        <v>62</v>
      </c>
      <c r="C209" t="s">
        <v>63</v>
      </c>
      <c r="D209" t="s">
        <v>64</v>
      </c>
      <c r="E209" t="s">
        <v>65</v>
      </c>
      <c r="F209" t="s">
        <v>66</v>
      </c>
      <c r="G209" t="s">
        <v>67</v>
      </c>
      <c r="H209" t="s">
        <v>68</v>
      </c>
      <c r="I209" t="s">
        <v>444</v>
      </c>
      <c r="J209" t="s">
        <v>445</v>
      </c>
      <c r="K209" t="s">
        <v>315</v>
      </c>
      <c r="L209" t="s">
        <v>454</v>
      </c>
      <c r="M209" t="s">
        <v>295</v>
      </c>
      <c r="N209" t="s">
        <v>39</v>
      </c>
      <c r="O209" t="s">
        <v>40</v>
      </c>
      <c r="P209" t="s">
        <v>18</v>
      </c>
      <c r="Q209" t="s">
        <v>250</v>
      </c>
      <c r="R209" t="s">
        <v>59</v>
      </c>
      <c r="S209">
        <v>48</v>
      </c>
    </row>
    <row r="210" spans="1:19" x14ac:dyDescent="0.25">
      <c r="A210" t="s">
        <v>13</v>
      </c>
      <c r="B210" t="s">
        <v>62</v>
      </c>
      <c r="C210" t="s">
        <v>63</v>
      </c>
      <c r="D210" t="s">
        <v>64</v>
      </c>
      <c r="E210" t="s">
        <v>65</v>
      </c>
      <c r="F210" t="s">
        <v>66</v>
      </c>
      <c r="G210" t="s">
        <v>67</v>
      </c>
      <c r="H210" t="s">
        <v>68</v>
      </c>
      <c r="I210" t="s">
        <v>444</v>
      </c>
      <c r="J210" t="s">
        <v>445</v>
      </c>
      <c r="K210" t="s">
        <v>315</v>
      </c>
      <c r="L210" t="s">
        <v>455</v>
      </c>
      <c r="M210" t="s">
        <v>304</v>
      </c>
      <c r="N210" t="s">
        <v>23</v>
      </c>
      <c r="O210" t="s">
        <v>24</v>
      </c>
      <c r="P210" t="s">
        <v>18</v>
      </c>
      <c r="Q210" t="s">
        <v>263</v>
      </c>
      <c r="R210" t="s">
        <v>59</v>
      </c>
      <c r="S210">
        <v>5</v>
      </c>
    </row>
    <row r="211" spans="1:19" x14ac:dyDescent="0.25">
      <c r="A211" t="s">
        <v>13</v>
      </c>
      <c r="B211" t="s">
        <v>62</v>
      </c>
      <c r="C211" t="s">
        <v>63</v>
      </c>
      <c r="D211" t="s">
        <v>64</v>
      </c>
      <c r="E211" t="s">
        <v>65</v>
      </c>
      <c r="F211" t="s">
        <v>66</v>
      </c>
      <c r="G211" t="s">
        <v>67</v>
      </c>
      <c r="H211" t="s">
        <v>68</v>
      </c>
      <c r="I211" t="s">
        <v>444</v>
      </c>
      <c r="J211" t="s">
        <v>445</v>
      </c>
      <c r="K211" t="s">
        <v>315</v>
      </c>
      <c r="L211" t="s">
        <v>455</v>
      </c>
      <c r="M211" t="s">
        <v>295</v>
      </c>
      <c r="N211" t="s">
        <v>39</v>
      </c>
      <c r="O211" t="s">
        <v>40</v>
      </c>
      <c r="P211" t="s">
        <v>18</v>
      </c>
      <c r="Q211" t="s">
        <v>263</v>
      </c>
      <c r="R211" t="s">
        <v>59</v>
      </c>
      <c r="S211">
        <v>48</v>
      </c>
    </row>
    <row r="212" spans="1:19" x14ac:dyDescent="0.25">
      <c r="A212" t="s">
        <v>13</v>
      </c>
      <c r="B212" t="s">
        <v>62</v>
      </c>
      <c r="C212" t="s">
        <v>63</v>
      </c>
      <c r="D212" t="s">
        <v>64</v>
      </c>
      <c r="E212" t="s">
        <v>65</v>
      </c>
      <c r="F212" t="s">
        <v>66</v>
      </c>
      <c r="G212" t="s">
        <v>67</v>
      </c>
      <c r="H212" t="s">
        <v>68</v>
      </c>
      <c r="I212" t="s">
        <v>444</v>
      </c>
      <c r="J212" t="s">
        <v>445</v>
      </c>
      <c r="K212" t="s">
        <v>315</v>
      </c>
      <c r="L212" t="s">
        <v>456</v>
      </c>
      <c r="M212" t="s">
        <v>295</v>
      </c>
      <c r="N212" t="s">
        <v>39</v>
      </c>
      <c r="O212" t="s">
        <v>40</v>
      </c>
      <c r="P212" t="s">
        <v>18</v>
      </c>
      <c r="Q212" t="s">
        <v>327</v>
      </c>
      <c r="R212" t="s">
        <v>59</v>
      </c>
      <c r="S212">
        <v>48</v>
      </c>
    </row>
    <row r="213" spans="1:19" x14ac:dyDescent="0.25">
      <c r="A213" t="s">
        <v>13</v>
      </c>
      <c r="B213" t="s">
        <v>62</v>
      </c>
      <c r="C213" t="s">
        <v>63</v>
      </c>
      <c r="D213" t="s">
        <v>64</v>
      </c>
      <c r="E213" t="s">
        <v>65</v>
      </c>
      <c r="F213" t="s">
        <v>66</v>
      </c>
      <c r="G213" t="s">
        <v>67</v>
      </c>
      <c r="H213" t="s">
        <v>68</v>
      </c>
      <c r="I213" t="s">
        <v>444</v>
      </c>
      <c r="J213" t="s">
        <v>445</v>
      </c>
      <c r="K213" t="s">
        <v>328</v>
      </c>
      <c r="L213" t="s">
        <v>457</v>
      </c>
      <c r="M213" t="s">
        <v>330</v>
      </c>
      <c r="N213" t="s">
        <v>25</v>
      </c>
      <c r="O213" t="s">
        <v>26</v>
      </c>
      <c r="P213" t="s">
        <v>18</v>
      </c>
      <c r="Q213" t="s">
        <v>447</v>
      </c>
      <c r="R213" t="s">
        <v>59</v>
      </c>
      <c r="S213">
        <v>20</v>
      </c>
    </row>
    <row r="214" spans="1:19" x14ac:dyDescent="0.25">
      <c r="A214" t="s">
        <v>13</v>
      </c>
      <c r="B214" t="s">
        <v>62</v>
      </c>
      <c r="C214" t="s">
        <v>63</v>
      </c>
      <c r="D214" t="s">
        <v>64</v>
      </c>
      <c r="E214" t="s">
        <v>65</v>
      </c>
      <c r="F214" t="s">
        <v>66</v>
      </c>
      <c r="G214" t="s">
        <v>67</v>
      </c>
      <c r="H214" t="s">
        <v>68</v>
      </c>
      <c r="I214" t="s">
        <v>444</v>
      </c>
      <c r="J214" t="s">
        <v>445</v>
      </c>
      <c r="K214" t="s">
        <v>328</v>
      </c>
      <c r="L214" t="s">
        <v>457</v>
      </c>
      <c r="M214" t="s">
        <v>330</v>
      </c>
      <c r="N214" t="s">
        <v>71</v>
      </c>
      <c r="O214" t="s">
        <v>72</v>
      </c>
      <c r="P214" t="s">
        <v>18</v>
      </c>
      <c r="Q214" t="s">
        <v>447</v>
      </c>
      <c r="R214" t="s">
        <v>59</v>
      </c>
      <c r="S214">
        <v>16</v>
      </c>
    </row>
    <row r="215" spans="1:19" x14ac:dyDescent="0.25">
      <c r="A215" t="s">
        <v>13</v>
      </c>
      <c r="B215" t="s">
        <v>62</v>
      </c>
      <c r="C215" t="s">
        <v>63</v>
      </c>
      <c r="D215" t="s">
        <v>64</v>
      </c>
      <c r="E215" t="s">
        <v>65</v>
      </c>
      <c r="F215" t="s">
        <v>66</v>
      </c>
      <c r="G215" t="s">
        <v>67</v>
      </c>
      <c r="H215" t="s">
        <v>68</v>
      </c>
      <c r="I215" t="s">
        <v>444</v>
      </c>
      <c r="J215" t="s">
        <v>445</v>
      </c>
      <c r="K215" t="s">
        <v>328</v>
      </c>
      <c r="L215" t="s">
        <v>458</v>
      </c>
      <c r="M215" t="s">
        <v>330</v>
      </c>
      <c r="N215" t="s">
        <v>25</v>
      </c>
      <c r="O215" t="s">
        <v>26</v>
      </c>
      <c r="P215" t="s">
        <v>18</v>
      </c>
      <c r="Q215" t="s">
        <v>266</v>
      </c>
      <c r="R215" t="s">
        <v>59</v>
      </c>
      <c r="S215">
        <v>20</v>
      </c>
    </row>
    <row r="216" spans="1:19" x14ac:dyDescent="0.25">
      <c r="A216" t="s">
        <v>13</v>
      </c>
      <c r="B216" t="s">
        <v>62</v>
      </c>
      <c r="C216" t="s">
        <v>63</v>
      </c>
      <c r="D216" t="s">
        <v>64</v>
      </c>
      <c r="E216" t="s">
        <v>65</v>
      </c>
      <c r="F216" t="s">
        <v>66</v>
      </c>
      <c r="G216" t="s">
        <v>67</v>
      </c>
      <c r="H216" t="s">
        <v>68</v>
      </c>
      <c r="I216" t="s">
        <v>444</v>
      </c>
      <c r="J216" t="s">
        <v>445</v>
      </c>
      <c r="K216" t="s">
        <v>328</v>
      </c>
      <c r="L216" t="s">
        <v>458</v>
      </c>
      <c r="M216" t="s">
        <v>330</v>
      </c>
      <c r="N216" t="s">
        <v>71</v>
      </c>
      <c r="O216" t="s">
        <v>72</v>
      </c>
      <c r="P216" t="s">
        <v>18</v>
      </c>
      <c r="Q216" t="s">
        <v>266</v>
      </c>
      <c r="R216" t="s">
        <v>59</v>
      </c>
      <c r="S216">
        <v>26</v>
      </c>
    </row>
    <row r="217" spans="1:19" x14ac:dyDescent="0.25">
      <c r="A217" t="s">
        <v>13</v>
      </c>
      <c r="B217" t="s">
        <v>62</v>
      </c>
      <c r="C217" t="s">
        <v>63</v>
      </c>
      <c r="D217" t="s">
        <v>64</v>
      </c>
      <c r="E217" t="s">
        <v>65</v>
      </c>
      <c r="F217" t="s">
        <v>66</v>
      </c>
      <c r="G217" t="s">
        <v>67</v>
      </c>
      <c r="H217" t="s">
        <v>68</v>
      </c>
      <c r="I217" t="s">
        <v>444</v>
      </c>
      <c r="J217" t="s">
        <v>445</v>
      </c>
      <c r="K217" t="s">
        <v>328</v>
      </c>
      <c r="L217" t="s">
        <v>459</v>
      </c>
      <c r="M217" t="s">
        <v>330</v>
      </c>
      <c r="N217" t="s">
        <v>25</v>
      </c>
      <c r="O217" t="s">
        <v>26</v>
      </c>
      <c r="P217" t="s">
        <v>18</v>
      </c>
      <c r="Q217" t="s">
        <v>270</v>
      </c>
      <c r="R217" t="s">
        <v>59</v>
      </c>
      <c r="S217">
        <v>24</v>
      </c>
    </row>
    <row r="218" spans="1:19" x14ac:dyDescent="0.25">
      <c r="A218" t="s">
        <v>13</v>
      </c>
      <c r="B218" t="s">
        <v>62</v>
      </c>
      <c r="C218" t="s">
        <v>63</v>
      </c>
      <c r="D218" t="s">
        <v>64</v>
      </c>
      <c r="E218" t="s">
        <v>65</v>
      </c>
      <c r="F218" t="s">
        <v>66</v>
      </c>
      <c r="G218" t="s">
        <v>67</v>
      </c>
      <c r="H218" t="s">
        <v>68</v>
      </c>
      <c r="I218" t="s">
        <v>444</v>
      </c>
      <c r="J218" t="s">
        <v>445</v>
      </c>
      <c r="K218" t="s">
        <v>328</v>
      </c>
      <c r="L218" t="s">
        <v>459</v>
      </c>
      <c r="M218" t="s">
        <v>330</v>
      </c>
      <c r="N218" t="s">
        <v>71</v>
      </c>
      <c r="O218" t="s">
        <v>72</v>
      </c>
      <c r="P218" t="s">
        <v>18</v>
      </c>
      <c r="Q218" t="s">
        <v>270</v>
      </c>
      <c r="R218" t="s">
        <v>59</v>
      </c>
      <c r="S218">
        <v>36</v>
      </c>
    </row>
    <row r="219" spans="1:19" x14ac:dyDescent="0.25">
      <c r="A219" t="s">
        <v>13</v>
      </c>
      <c r="B219" t="s">
        <v>62</v>
      </c>
      <c r="C219" t="s">
        <v>63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444</v>
      </c>
      <c r="J219" t="s">
        <v>445</v>
      </c>
      <c r="K219" t="s">
        <v>328</v>
      </c>
      <c r="L219" t="s">
        <v>460</v>
      </c>
      <c r="M219" t="s">
        <v>330</v>
      </c>
      <c r="N219" t="s">
        <v>25</v>
      </c>
      <c r="O219" t="s">
        <v>26</v>
      </c>
      <c r="P219" t="s">
        <v>18</v>
      </c>
      <c r="Q219" t="s">
        <v>271</v>
      </c>
      <c r="R219" t="s">
        <v>59</v>
      </c>
      <c r="S219">
        <v>12</v>
      </c>
    </row>
    <row r="220" spans="1:19" x14ac:dyDescent="0.25">
      <c r="A220" t="s">
        <v>13</v>
      </c>
      <c r="B220" t="s">
        <v>62</v>
      </c>
      <c r="C220" t="s">
        <v>63</v>
      </c>
      <c r="D220" t="s">
        <v>64</v>
      </c>
      <c r="E220" t="s">
        <v>65</v>
      </c>
      <c r="F220" t="s">
        <v>66</v>
      </c>
      <c r="G220" t="s">
        <v>67</v>
      </c>
      <c r="H220" t="s">
        <v>68</v>
      </c>
      <c r="I220" t="s">
        <v>444</v>
      </c>
      <c r="J220" t="s">
        <v>445</v>
      </c>
      <c r="K220" t="s">
        <v>328</v>
      </c>
      <c r="L220" t="s">
        <v>460</v>
      </c>
      <c r="M220" t="s">
        <v>330</v>
      </c>
      <c r="N220" t="s">
        <v>71</v>
      </c>
      <c r="O220" t="s">
        <v>72</v>
      </c>
      <c r="P220" t="s">
        <v>18</v>
      </c>
      <c r="Q220" t="s">
        <v>271</v>
      </c>
      <c r="R220" t="s">
        <v>59</v>
      </c>
      <c r="S220">
        <v>12</v>
      </c>
    </row>
    <row r="221" spans="1:19" x14ac:dyDescent="0.25">
      <c r="A221" t="s">
        <v>13</v>
      </c>
      <c r="B221" t="s">
        <v>73</v>
      </c>
      <c r="C221" t="s">
        <v>74</v>
      </c>
      <c r="D221" t="s">
        <v>75</v>
      </c>
      <c r="E221" t="s">
        <v>76</v>
      </c>
      <c r="F221" t="s">
        <v>77</v>
      </c>
      <c r="G221" t="s">
        <v>78</v>
      </c>
      <c r="H221" t="s">
        <v>79</v>
      </c>
      <c r="I221" t="s">
        <v>291</v>
      </c>
      <c r="J221" t="s">
        <v>292</v>
      </c>
      <c r="K221" t="s">
        <v>315</v>
      </c>
      <c r="L221" t="s">
        <v>461</v>
      </c>
      <c r="M221" t="s">
        <v>299</v>
      </c>
      <c r="N221" t="s">
        <v>80</v>
      </c>
      <c r="O221" t="s">
        <v>81</v>
      </c>
      <c r="P221" t="s">
        <v>18</v>
      </c>
      <c r="Q221" t="s">
        <v>462</v>
      </c>
      <c r="R221" t="s">
        <v>59</v>
      </c>
      <c r="S221">
        <v>50</v>
      </c>
    </row>
    <row r="222" spans="1:19" x14ac:dyDescent="0.25">
      <c r="A222" t="s">
        <v>13</v>
      </c>
      <c r="B222" t="s">
        <v>73</v>
      </c>
      <c r="C222" t="s">
        <v>74</v>
      </c>
      <c r="D222" t="s">
        <v>75</v>
      </c>
      <c r="E222" t="s">
        <v>76</v>
      </c>
      <c r="F222" t="s">
        <v>77</v>
      </c>
      <c r="G222" t="s">
        <v>78</v>
      </c>
      <c r="H222" t="s">
        <v>79</v>
      </c>
      <c r="I222" t="s">
        <v>291</v>
      </c>
      <c r="J222" t="s">
        <v>292</v>
      </c>
      <c r="K222" t="s">
        <v>315</v>
      </c>
      <c r="L222" t="s">
        <v>461</v>
      </c>
      <c r="M222" t="s">
        <v>295</v>
      </c>
      <c r="N222" t="s">
        <v>39</v>
      </c>
      <c r="O222" t="s">
        <v>40</v>
      </c>
      <c r="P222" t="s">
        <v>18</v>
      </c>
      <c r="Q222" t="s">
        <v>462</v>
      </c>
      <c r="R222" t="s">
        <v>59</v>
      </c>
      <c r="S222">
        <v>72</v>
      </c>
    </row>
    <row r="223" spans="1:19" x14ac:dyDescent="0.25">
      <c r="A223" t="s">
        <v>13</v>
      </c>
      <c r="B223" t="s">
        <v>73</v>
      </c>
      <c r="C223" t="s">
        <v>74</v>
      </c>
      <c r="D223" t="s">
        <v>75</v>
      </c>
      <c r="E223" t="s">
        <v>76</v>
      </c>
      <c r="F223" t="s">
        <v>77</v>
      </c>
      <c r="G223" t="s">
        <v>78</v>
      </c>
      <c r="H223" t="s">
        <v>79</v>
      </c>
      <c r="I223" t="s">
        <v>291</v>
      </c>
      <c r="J223" t="s">
        <v>292</v>
      </c>
      <c r="K223" t="s">
        <v>315</v>
      </c>
      <c r="L223" t="s">
        <v>463</v>
      </c>
      <c r="M223" t="s">
        <v>299</v>
      </c>
      <c r="N223" t="s">
        <v>80</v>
      </c>
      <c r="O223" t="s">
        <v>81</v>
      </c>
      <c r="P223" t="s">
        <v>18</v>
      </c>
      <c r="Q223" t="s">
        <v>464</v>
      </c>
      <c r="R223" t="s">
        <v>59</v>
      </c>
      <c r="S223">
        <v>150</v>
      </c>
    </row>
    <row r="224" spans="1:19" x14ac:dyDescent="0.25">
      <c r="A224" t="s">
        <v>13</v>
      </c>
      <c r="B224" t="s">
        <v>73</v>
      </c>
      <c r="C224" t="s">
        <v>74</v>
      </c>
      <c r="D224" t="s">
        <v>75</v>
      </c>
      <c r="E224" t="s">
        <v>76</v>
      </c>
      <c r="F224" t="s">
        <v>77</v>
      </c>
      <c r="G224" t="s">
        <v>78</v>
      </c>
      <c r="H224" t="s">
        <v>79</v>
      </c>
      <c r="I224" t="s">
        <v>291</v>
      </c>
      <c r="J224" t="s">
        <v>292</v>
      </c>
      <c r="K224" t="s">
        <v>315</v>
      </c>
      <c r="L224" t="s">
        <v>463</v>
      </c>
      <c r="M224" t="s">
        <v>295</v>
      </c>
      <c r="N224" t="s">
        <v>39</v>
      </c>
      <c r="O224" t="s">
        <v>40</v>
      </c>
      <c r="P224" t="s">
        <v>18</v>
      </c>
      <c r="Q224" t="s">
        <v>464</v>
      </c>
      <c r="R224" t="s">
        <v>59</v>
      </c>
      <c r="S224">
        <v>48</v>
      </c>
    </row>
    <row r="225" spans="1:19" x14ac:dyDescent="0.25">
      <c r="A225" t="s">
        <v>13</v>
      </c>
      <c r="B225" t="s">
        <v>73</v>
      </c>
      <c r="C225" t="s">
        <v>74</v>
      </c>
      <c r="D225" t="s">
        <v>75</v>
      </c>
      <c r="E225" t="s">
        <v>76</v>
      </c>
      <c r="F225" t="s">
        <v>77</v>
      </c>
      <c r="G225" t="s">
        <v>78</v>
      </c>
      <c r="H225" t="s">
        <v>79</v>
      </c>
      <c r="I225" t="s">
        <v>291</v>
      </c>
      <c r="J225" t="s">
        <v>292</v>
      </c>
      <c r="K225" t="s">
        <v>315</v>
      </c>
      <c r="L225" t="s">
        <v>465</v>
      </c>
      <c r="M225" t="s">
        <v>304</v>
      </c>
      <c r="N225" t="s">
        <v>23</v>
      </c>
      <c r="O225" t="s">
        <v>24</v>
      </c>
      <c r="P225" t="s">
        <v>18</v>
      </c>
      <c r="Q225" t="s">
        <v>466</v>
      </c>
      <c r="R225" t="s">
        <v>59</v>
      </c>
      <c r="S225">
        <v>12</v>
      </c>
    </row>
    <row r="226" spans="1:19" x14ac:dyDescent="0.25">
      <c r="A226" t="s">
        <v>13</v>
      </c>
      <c r="B226" t="s">
        <v>73</v>
      </c>
      <c r="C226" t="s">
        <v>74</v>
      </c>
      <c r="D226" t="s">
        <v>75</v>
      </c>
      <c r="E226" t="s">
        <v>76</v>
      </c>
      <c r="F226" t="s">
        <v>77</v>
      </c>
      <c r="G226" t="s">
        <v>78</v>
      </c>
      <c r="H226" t="s">
        <v>79</v>
      </c>
      <c r="I226" t="s">
        <v>291</v>
      </c>
      <c r="J226" t="s">
        <v>292</v>
      </c>
      <c r="K226" t="s">
        <v>315</v>
      </c>
      <c r="L226" t="s">
        <v>465</v>
      </c>
      <c r="M226" t="s">
        <v>299</v>
      </c>
      <c r="N226" t="s">
        <v>80</v>
      </c>
      <c r="O226" t="s">
        <v>81</v>
      </c>
      <c r="P226" t="s">
        <v>18</v>
      </c>
      <c r="Q226" t="s">
        <v>466</v>
      </c>
      <c r="R226" t="s">
        <v>59</v>
      </c>
      <c r="S226">
        <v>150</v>
      </c>
    </row>
    <row r="227" spans="1:19" x14ac:dyDescent="0.25">
      <c r="A227" t="s">
        <v>13</v>
      </c>
      <c r="B227" t="s">
        <v>73</v>
      </c>
      <c r="C227" t="s">
        <v>74</v>
      </c>
      <c r="D227" t="s">
        <v>75</v>
      </c>
      <c r="E227" t="s">
        <v>76</v>
      </c>
      <c r="F227" t="s">
        <v>77</v>
      </c>
      <c r="G227" t="s">
        <v>78</v>
      </c>
      <c r="H227" t="s">
        <v>79</v>
      </c>
      <c r="I227" t="s">
        <v>291</v>
      </c>
      <c r="J227" t="s">
        <v>292</v>
      </c>
      <c r="K227" t="s">
        <v>315</v>
      </c>
      <c r="L227" t="s">
        <v>465</v>
      </c>
      <c r="M227" t="s">
        <v>295</v>
      </c>
      <c r="N227" t="s">
        <v>39</v>
      </c>
      <c r="O227" t="s">
        <v>40</v>
      </c>
      <c r="P227" t="s">
        <v>18</v>
      </c>
      <c r="Q227" t="s">
        <v>466</v>
      </c>
      <c r="R227" t="s">
        <v>59</v>
      </c>
      <c r="S227">
        <v>168</v>
      </c>
    </row>
    <row r="228" spans="1:19" x14ac:dyDescent="0.25">
      <c r="A228" t="s">
        <v>13</v>
      </c>
      <c r="B228" t="s">
        <v>73</v>
      </c>
      <c r="C228" t="s">
        <v>74</v>
      </c>
      <c r="D228" t="s">
        <v>75</v>
      </c>
      <c r="E228" t="s">
        <v>76</v>
      </c>
      <c r="F228" t="s">
        <v>77</v>
      </c>
      <c r="G228" t="s">
        <v>78</v>
      </c>
      <c r="H228" t="s">
        <v>79</v>
      </c>
      <c r="I228" t="s">
        <v>291</v>
      </c>
      <c r="J228" t="s">
        <v>292</v>
      </c>
      <c r="K228" t="s">
        <v>315</v>
      </c>
      <c r="L228" t="s">
        <v>467</v>
      </c>
      <c r="M228" t="s">
        <v>299</v>
      </c>
      <c r="N228" t="s">
        <v>80</v>
      </c>
      <c r="O228" t="s">
        <v>81</v>
      </c>
      <c r="P228" t="s">
        <v>18</v>
      </c>
      <c r="Q228" t="s">
        <v>468</v>
      </c>
      <c r="R228" t="s">
        <v>59</v>
      </c>
      <c r="S228">
        <v>50</v>
      </c>
    </row>
    <row r="229" spans="1:19" x14ac:dyDescent="0.25">
      <c r="A229" t="s">
        <v>13</v>
      </c>
      <c r="B229" t="s">
        <v>73</v>
      </c>
      <c r="C229" t="s">
        <v>74</v>
      </c>
      <c r="D229" t="s">
        <v>75</v>
      </c>
      <c r="E229" t="s">
        <v>76</v>
      </c>
      <c r="F229" t="s">
        <v>77</v>
      </c>
      <c r="G229" t="s">
        <v>78</v>
      </c>
      <c r="H229" t="s">
        <v>79</v>
      </c>
      <c r="I229" t="s">
        <v>291</v>
      </c>
      <c r="J229" t="s">
        <v>292</v>
      </c>
      <c r="K229" t="s">
        <v>315</v>
      </c>
      <c r="L229" t="s">
        <v>467</v>
      </c>
      <c r="M229" t="s">
        <v>295</v>
      </c>
      <c r="N229" t="s">
        <v>39</v>
      </c>
      <c r="O229" t="s">
        <v>40</v>
      </c>
      <c r="P229" t="s">
        <v>18</v>
      </c>
      <c r="Q229" t="s">
        <v>468</v>
      </c>
      <c r="R229" t="s">
        <v>59</v>
      </c>
      <c r="S229">
        <v>48</v>
      </c>
    </row>
    <row r="230" spans="1:19" x14ac:dyDescent="0.25">
      <c r="A230" t="s">
        <v>13</v>
      </c>
      <c r="B230" t="s">
        <v>73</v>
      </c>
      <c r="C230" t="s">
        <v>74</v>
      </c>
      <c r="D230" t="s">
        <v>75</v>
      </c>
      <c r="E230" t="s">
        <v>76</v>
      </c>
      <c r="F230" t="s">
        <v>77</v>
      </c>
      <c r="G230" t="s">
        <v>78</v>
      </c>
      <c r="H230" t="s">
        <v>79</v>
      </c>
      <c r="I230" t="s">
        <v>291</v>
      </c>
      <c r="J230" t="s">
        <v>292</v>
      </c>
      <c r="K230" t="s">
        <v>315</v>
      </c>
      <c r="L230" t="s">
        <v>469</v>
      </c>
      <c r="M230" t="s">
        <v>304</v>
      </c>
      <c r="N230" t="s">
        <v>23</v>
      </c>
      <c r="O230" t="s">
        <v>24</v>
      </c>
      <c r="P230" t="s">
        <v>18</v>
      </c>
      <c r="Q230" t="s">
        <v>470</v>
      </c>
      <c r="R230" t="s">
        <v>59</v>
      </c>
      <c r="S230">
        <v>12</v>
      </c>
    </row>
    <row r="231" spans="1:19" x14ac:dyDescent="0.25">
      <c r="A231" t="s">
        <v>13</v>
      </c>
      <c r="B231" t="s">
        <v>73</v>
      </c>
      <c r="C231" t="s">
        <v>74</v>
      </c>
      <c r="D231" t="s">
        <v>75</v>
      </c>
      <c r="E231" t="s">
        <v>76</v>
      </c>
      <c r="F231" t="s">
        <v>77</v>
      </c>
      <c r="G231" t="s">
        <v>78</v>
      </c>
      <c r="H231" t="s">
        <v>79</v>
      </c>
      <c r="I231" t="s">
        <v>291</v>
      </c>
      <c r="J231" t="s">
        <v>292</v>
      </c>
      <c r="K231" t="s">
        <v>315</v>
      </c>
      <c r="L231" t="s">
        <v>469</v>
      </c>
      <c r="M231" t="s">
        <v>299</v>
      </c>
      <c r="N231" t="s">
        <v>80</v>
      </c>
      <c r="O231" t="s">
        <v>81</v>
      </c>
      <c r="P231" t="s">
        <v>18</v>
      </c>
      <c r="Q231" t="s">
        <v>470</v>
      </c>
      <c r="R231" t="s">
        <v>59</v>
      </c>
      <c r="S231">
        <v>150</v>
      </c>
    </row>
    <row r="232" spans="1:19" x14ac:dyDescent="0.25">
      <c r="A232" t="s">
        <v>13</v>
      </c>
      <c r="B232" t="s">
        <v>73</v>
      </c>
      <c r="C232" t="s">
        <v>74</v>
      </c>
      <c r="D232" t="s">
        <v>75</v>
      </c>
      <c r="E232" t="s">
        <v>76</v>
      </c>
      <c r="F232" t="s">
        <v>77</v>
      </c>
      <c r="G232" t="s">
        <v>78</v>
      </c>
      <c r="H232" t="s">
        <v>79</v>
      </c>
      <c r="I232" t="s">
        <v>291</v>
      </c>
      <c r="J232" t="s">
        <v>292</v>
      </c>
      <c r="K232" t="s">
        <v>315</v>
      </c>
      <c r="L232" t="s">
        <v>469</v>
      </c>
      <c r="M232" t="s">
        <v>295</v>
      </c>
      <c r="N232" t="s">
        <v>39</v>
      </c>
      <c r="O232" t="s">
        <v>40</v>
      </c>
      <c r="P232" t="s">
        <v>18</v>
      </c>
      <c r="Q232" t="s">
        <v>470</v>
      </c>
      <c r="R232" t="s">
        <v>59</v>
      </c>
      <c r="S232">
        <v>168</v>
      </c>
    </row>
    <row r="233" spans="1:19" x14ac:dyDescent="0.25">
      <c r="A233" t="s">
        <v>13</v>
      </c>
      <c r="B233" t="s">
        <v>73</v>
      </c>
      <c r="C233" t="s">
        <v>74</v>
      </c>
      <c r="D233" t="s">
        <v>75</v>
      </c>
      <c r="E233" t="s">
        <v>76</v>
      </c>
      <c r="F233" t="s">
        <v>77</v>
      </c>
      <c r="G233" t="s">
        <v>78</v>
      </c>
      <c r="H233" t="s">
        <v>79</v>
      </c>
      <c r="I233" t="s">
        <v>291</v>
      </c>
      <c r="J233" t="s">
        <v>292</v>
      </c>
      <c r="K233" t="s">
        <v>315</v>
      </c>
      <c r="L233" t="s">
        <v>471</v>
      </c>
      <c r="M233" t="s">
        <v>304</v>
      </c>
      <c r="N233" t="s">
        <v>23</v>
      </c>
      <c r="O233" t="s">
        <v>24</v>
      </c>
      <c r="P233" t="s">
        <v>18</v>
      </c>
      <c r="Q233" t="s">
        <v>252</v>
      </c>
      <c r="R233" t="s">
        <v>59</v>
      </c>
      <c r="S233">
        <v>12</v>
      </c>
    </row>
    <row r="234" spans="1:19" x14ac:dyDescent="0.25">
      <c r="A234" t="s">
        <v>13</v>
      </c>
      <c r="B234" t="s">
        <v>73</v>
      </c>
      <c r="C234" t="s">
        <v>74</v>
      </c>
      <c r="D234" t="s">
        <v>75</v>
      </c>
      <c r="E234" t="s">
        <v>76</v>
      </c>
      <c r="F234" t="s">
        <v>77</v>
      </c>
      <c r="G234" t="s">
        <v>78</v>
      </c>
      <c r="H234" t="s">
        <v>79</v>
      </c>
      <c r="I234" t="s">
        <v>291</v>
      </c>
      <c r="J234" t="s">
        <v>292</v>
      </c>
      <c r="K234" t="s">
        <v>315</v>
      </c>
      <c r="L234" t="s">
        <v>471</v>
      </c>
      <c r="M234" t="s">
        <v>299</v>
      </c>
      <c r="N234" t="s">
        <v>80</v>
      </c>
      <c r="O234" t="s">
        <v>81</v>
      </c>
      <c r="P234" t="s">
        <v>18</v>
      </c>
      <c r="Q234" t="s">
        <v>252</v>
      </c>
      <c r="R234" t="s">
        <v>59</v>
      </c>
      <c r="S234">
        <v>150</v>
      </c>
    </row>
    <row r="235" spans="1:19" x14ac:dyDescent="0.25">
      <c r="A235" t="s">
        <v>13</v>
      </c>
      <c r="B235" t="s">
        <v>73</v>
      </c>
      <c r="C235" t="s">
        <v>74</v>
      </c>
      <c r="D235" t="s">
        <v>75</v>
      </c>
      <c r="E235" t="s">
        <v>76</v>
      </c>
      <c r="F235" t="s">
        <v>77</v>
      </c>
      <c r="G235" t="s">
        <v>78</v>
      </c>
      <c r="H235" t="s">
        <v>79</v>
      </c>
      <c r="I235" t="s">
        <v>291</v>
      </c>
      <c r="J235" t="s">
        <v>292</v>
      </c>
      <c r="K235" t="s">
        <v>315</v>
      </c>
      <c r="L235" t="s">
        <v>471</v>
      </c>
      <c r="M235" t="s">
        <v>295</v>
      </c>
      <c r="N235" t="s">
        <v>39</v>
      </c>
      <c r="O235" t="s">
        <v>40</v>
      </c>
      <c r="P235" t="s">
        <v>18</v>
      </c>
      <c r="Q235" t="s">
        <v>252</v>
      </c>
      <c r="R235" t="s">
        <v>59</v>
      </c>
      <c r="S235">
        <v>168</v>
      </c>
    </row>
    <row r="236" spans="1:19" x14ac:dyDescent="0.25">
      <c r="A236" t="s">
        <v>13</v>
      </c>
      <c r="B236" t="s">
        <v>73</v>
      </c>
      <c r="C236" t="s">
        <v>74</v>
      </c>
      <c r="D236" t="s">
        <v>75</v>
      </c>
      <c r="E236" t="s">
        <v>76</v>
      </c>
      <c r="F236" t="s">
        <v>77</v>
      </c>
      <c r="G236" t="s">
        <v>78</v>
      </c>
      <c r="H236" t="s">
        <v>79</v>
      </c>
      <c r="I236" t="s">
        <v>291</v>
      </c>
      <c r="J236" t="s">
        <v>292</v>
      </c>
      <c r="K236" t="s">
        <v>315</v>
      </c>
      <c r="L236" t="s">
        <v>472</v>
      </c>
      <c r="M236" t="s">
        <v>304</v>
      </c>
      <c r="N236" t="s">
        <v>23</v>
      </c>
      <c r="O236" t="s">
        <v>24</v>
      </c>
      <c r="P236" t="s">
        <v>18</v>
      </c>
      <c r="Q236" t="s">
        <v>269</v>
      </c>
      <c r="R236" t="s">
        <v>59</v>
      </c>
      <c r="S236">
        <v>12</v>
      </c>
    </row>
    <row r="237" spans="1:19" x14ac:dyDescent="0.25">
      <c r="A237" t="s">
        <v>13</v>
      </c>
      <c r="B237" t="s">
        <v>73</v>
      </c>
      <c r="C237" t="s">
        <v>74</v>
      </c>
      <c r="D237" t="s">
        <v>75</v>
      </c>
      <c r="E237" t="s">
        <v>76</v>
      </c>
      <c r="F237" t="s">
        <v>77</v>
      </c>
      <c r="G237" t="s">
        <v>78</v>
      </c>
      <c r="H237" t="s">
        <v>79</v>
      </c>
      <c r="I237" t="s">
        <v>291</v>
      </c>
      <c r="J237" t="s">
        <v>292</v>
      </c>
      <c r="K237" t="s">
        <v>315</v>
      </c>
      <c r="L237" t="s">
        <v>472</v>
      </c>
      <c r="M237" t="s">
        <v>299</v>
      </c>
      <c r="N237" t="s">
        <v>80</v>
      </c>
      <c r="O237" t="s">
        <v>81</v>
      </c>
      <c r="P237" t="s">
        <v>18</v>
      </c>
      <c r="Q237" t="s">
        <v>269</v>
      </c>
      <c r="R237" t="s">
        <v>59</v>
      </c>
      <c r="S237">
        <v>150</v>
      </c>
    </row>
    <row r="238" spans="1:19" x14ac:dyDescent="0.25">
      <c r="A238" t="s">
        <v>13</v>
      </c>
      <c r="B238" t="s">
        <v>73</v>
      </c>
      <c r="C238" t="s">
        <v>74</v>
      </c>
      <c r="D238" t="s">
        <v>75</v>
      </c>
      <c r="E238" t="s">
        <v>76</v>
      </c>
      <c r="F238" t="s">
        <v>77</v>
      </c>
      <c r="G238" t="s">
        <v>78</v>
      </c>
      <c r="H238" t="s">
        <v>79</v>
      </c>
      <c r="I238" t="s">
        <v>291</v>
      </c>
      <c r="J238" t="s">
        <v>292</v>
      </c>
      <c r="K238" t="s">
        <v>315</v>
      </c>
      <c r="L238" t="s">
        <v>472</v>
      </c>
      <c r="M238" t="s">
        <v>295</v>
      </c>
      <c r="N238" t="s">
        <v>39</v>
      </c>
      <c r="O238" t="s">
        <v>40</v>
      </c>
      <c r="P238" t="s">
        <v>18</v>
      </c>
      <c r="Q238" t="s">
        <v>269</v>
      </c>
      <c r="R238" t="s">
        <v>59</v>
      </c>
      <c r="S238">
        <v>168</v>
      </c>
    </row>
    <row r="239" spans="1:19" x14ac:dyDescent="0.25">
      <c r="A239" t="s">
        <v>13</v>
      </c>
      <c r="B239" t="s">
        <v>73</v>
      </c>
      <c r="C239" t="s">
        <v>74</v>
      </c>
      <c r="D239" t="s">
        <v>75</v>
      </c>
      <c r="E239" t="s">
        <v>76</v>
      </c>
      <c r="F239" t="s">
        <v>77</v>
      </c>
      <c r="G239" t="s">
        <v>78</v>
      </c>
      <c r="H239" t="s">
        <v>79</v>
      </c>
      <c r="I239" t="s">
        <v>291</v>
      </c>
      <c r="J239" t="s">
        <v>292</v>
      </c>
      <c r="K239" t="s">
        <v>315</v>
      </c>
      <c r="L239" t="s">
        <v>473</v>
      </c>
      <c r="M239" t="s">
        <v>304</v>
      </c>
      <c r="N239" t="s">
        <v>23</v>
      </c>
      <c r="O239" t="s">
        <v>24</v>
      </c>
      <c r="P239" t="s">
        <v>18</v>
      </c>
      <c r="Q239" t="s">
        <v>228</v>
      </c>
      <c r="R239" t="s">
        <v>59</v>
      </c>
      <c r="S239">
        <v>12</v>
      </c>
    </row>
    <row r="240" spans="1:19" x14ac:dyDescent="0.25">
      <c r="A240" t="s">
        <v>13</v>
      </c>
      <c r="B240" t="s">
        <v>73</v>
      </c>
      <c r="C240" t="s">
        <v>74</v>
      </c>
      <c r="D240" t="s">
        <v>75</v>
      </c>
      <c r="E240" t="s">
        <v>76</v>
      </c>
      <c r="F240" t="s">
        <v>77</v>
      </c>
      <c r="G240" t="s">
        <v>78</v>
      </c>
      <c r="H240" t="s">
        <v>79</v>
      </c>
      <c r="I240" t="s">
        <v>291</v>
      </c>
      <c r="J240" t="s">
        <v>292</v>
      </c>
      <c r="K240" t="s">
        <v>315</v>
      </c>
      <c r="L240" t="s">
        <v>473</v>
      </c>
      <c r="M240" t="s">
        <v>299</v>
      </c>
      <c r="N240" t="s">
        <v>80</v>
      </c>
      <c r="O240" t="s">
        <v>81</v>
      </c>
      <c r="P240" t="s">
        <v>18</v>
      </c>
      <c r="Q240" t="s">
        <v>228</v>
      </c>
      <c r="R240" t="s">
        <v>59</v>
      </c>
      <c r="S240">
        <v>150</v>
      </c>
    </row>
    <row r="241" spans="1:19" x14ac:dyDescent="0.25">
      <c r="A241" t="s">
        <v>13</v>
      </c>
      <c r="B241" t="s">
        <v>73</v>
      </c>
      <c r="C241" t="s">
        <v>74</v>
      </c>
      <c r="D241" t="s">
        <v>75</v>
      </c>
      <c r="E241" t="s">
        <v>76</v>
      </c>
      <c r="F241" t="s">
        <v>77</v>
      </c>
      <c r="G241" t="s">
        <v>78</v>
      </c>
      <c r="H241" t="s">
        <v>79</v>
      </c>
      <c r="I241" t="s">
        <v>291</v>
      </c>
      <c r="J241" t="s">
        <v>292</v>
      </c>
      <c r="K241" t="s">
        <v>315</v>
      </c>
      <c r="L241" t="s">
        <v>473</v>
      </c>
      <c r="M241" t="s">
        <v>295</v>
      </c>
      <c r="N241" t="s">
        <v>39</v>
      </c>
      <c r="O241" t="s">
        <v>40</v>
      </c>
      <c r="P241" t="s">
        <v>18</v>
      </c>
      <c r="Q241" t="s">
        <v>228</v>
      </c>
      <c r="R241" t="s">
        <v>59</v>
      </c>
      <c r="S241">
        <v>168</v>
      </c>
    </row>
    <row r="242" spans="1:19" x14ac:dyDescent="0.25">
      <c r="A242" t="s">
        <v>13</v>
      </c>
      <c r="B242" t="s">
        <v>73</v>
      </c>
      <c r="C242" t="s">
        <v>74</v>
      </c>
      <c r="D242" t="s">
        <v>75</v>
      </c>
      <c r="E242" t="s">
        <v>76</v>
      </c>
      <c r="F242" t="s">
        <v>77</v>
      </c>
      <c r="G242" t="s">
        <v>78</v>
      </c>
      <c r="H242" t="s">
        <v>79</v>
      </c>
      <c r="I242" t="s">
        <v>291</v>
      </c>
      <c r="J242" t="s">
        <v>292</v>
      </c>
      <c r="K242" t="s">
        <v>315</v>
      </c>
      <c r="L242" t="s">
        <v>474</v>
      </c>
      <c r="M242" t="s">
        <v>304</v>
      </c>
      <c r="N242" t="s">
        <v>23</v>
      </c>
      <c r="O242" t="s">
        <v>24</v>
      </c>
      <c r="P242" t="s">
        <v>18</v>
      </c>
      <c r="Q242" t="s">
        <v>475</v>
      </c>
      <c r="R242" t="s">
        <v>59</v>
      </c>
      <c r="S242">
        <v>12</v>
      </c>
    </row>
    <row r="243" spans="1:19" x14ac:dyDescent="0.25">
      <c r="A243" t="s">
        <v>13</v>
      </c>
      <c r="B243" t="s">
        <v>73</v>
      </c>
      <c r="C243" t="s">
        <v>74</v>
      </c>
      <c r="D243" t="s">
        <v>75</v>
      </c>
      <c r="E243" t="s">
        <v>76</v>
      </c>
      <c r="F243" t="s">
        <v>77</v>
      </c>
      <c r="G243" t="s">
        <v>78</v>
      </c>
      <c r="H243" t="s">
        <v>79</v>
      </c>
      <c r="I243" t="s">
        <v>291</v>
      </c>
      <c r="J243" t="s">
        <v>292</v>
      </c>
      <c r="K243" t="s">
        <v>315</v>
      </c>
      <c r="L243" t="s">
        <v>474</v>
      </c>
      <c r="M243" t="s">
        <v>299</v>
      </c>
      <c r="N243" t="s">
        <v>80</v>
      </c>
      <c r="O243" t="s">
        <v>81</v>
      </c>
      <c r="P243" t="s">
        <v>18</v>
      </c>
      <c r="Q243" t="s">
        <v>475</v>
      </c>
      <c r="R243" t="s">
        <v>59</v>
      </c>
      <c r="S243">
        <v>150</v>
      </c>
    </row>
    <row r="244" spans="1:19" x14ac:dyDescent="0.25">
      <c r="A244" t="s">
        <v>13</v>
      </c>
      <c r="B244" t="s">
        <v>73</v>
      </c>
      <c r="C244" t="s">
        <v>74</v>
      </c>
      <c r="D244" t="s">
        <v>75</v>
      </c>
      <c r="E244" t="s">
        <v>76</v>
      </c>
      <c r="F244" t="s">
        <v>77</v>
      </c>
      <c r="G244" t="s">
        <v>78</v>
      </c>
      <c r="H244" t="s">
        <v>79</v>
      </c>
      <c r="I244" t="s">
        <v>291</v>
      </c>
      <c r="J244" t="s">
        <v>292</v>
      </c>
      <c r="K244" t="s">
        <v>315</v>
      </c>
      <c r="L244" t="s">
        <v>474</v>
      </c>
      <c r="M244" t="s">
        <v>295</v>
      </c>
      <c r="N244" t="s">
        <v>39</v>
      </c>
      <c r="O244" t="s">
        <v>40</v>
      </c>
      <c r="P244" t="s">
        <v>18</v>
      </c>
      <c r="Q244" t="s">
        <v>475</v>
      </c>
      <c r="R244" t="s">
        <v>59</v>
      </c>
      <c r="S244">
        <v>168</v>
      </c>
    </row>
    <row r="245" spans="1:19" x14ac:dyDescent="0.25">
      <c r="A245" t="s">
        <v>13</v>
      </c>
      <c r="B245" t="s">
        <v>73</v>
      </c>
      <c r="C245" t="s">
        <v>74</v>
      </c>
      <c r="D245" t="s">
        <v>75</v>
      </c>
      <c r="E245" t="s">
        <v>76</v>
      </c>
      <c r="F245" t="s">
        <v>77</v>
      </c>
      <c r="G245" t="s">
        <v>78</v>
      </c>
      <c r="H245" t="s">
        <v>79</v>
      </c>
      <c r="I245" t="s">
        <v>291</v>
      </c>
      <c r="J245" t="s">
        <v>292</v>
      </c>
      <c r="K245" t="s">
        <v>315</v>
      </c>
      <c r="L245" t="s">
        <v>476</v>
      </c>
      <c r="M245" t="s">
        <v>295</v>
      </c>
      <c r="N245" t="s">
        <v>39</v>
      </c>
      <c r="O245" t="s">
        <v>40</v>
      </c>
      <c r="P245" t="s">
        <v>18</v>
      </c>
      <c r="Q245" t="s">
        <v>261</v>
      </c>
      <c r="R245" t="s">
        <v>59</v>
      </c>
      <c r="S245">
        <v>96</v>
      </c>
    </row>
    <row r="246" spans="1:19" x14ac:dyDescent="0.25">
      <c r="A246" t="s">
        <v>13</v>
      </c>
      <c r="B246" t="s">
        <v>73</v>
      </c>
      <c r="C246" t="s">
        <v>74</v>
      </c>
      <c r="D246" t="s">
        <v>75</v>
      </c>
      <c r="E246" t="s">
        <v>76</v>
      </c>
      <c r="F246" t="s">
        <v>77</v>
      </c>
      <c r="G246" t="s">
        <v>78</v>
      </c>
      <c r="H246" t="s">
        <v>79</v>
      </c>
      <c r="I246" t="s">
        <v>291</v>
      </c>
      <c r="J246" t="s">
        <v>292</v>
      </c>
      <c r="K246" t="s">
        <v>315</v>
      </c>
      <c r="L246" t="s">
        <v>477</v>
      </c>
      <c r="M246" t="s">
        <v>304</v>
      </c>
      <c r="N246" t="s">
        <v>23</v>
      </c>
      <c r="O246" t="s">
        <v>24</v>
      </c>
      <c r="P246" t="s">
        <v>18</v>
      </c>
      <c r="Q246" t="s">
        <v>265</v>
      </c>
      <c r="R246" t="s">
        <v>59</v>
      </c>
      <c r="S246">
        <v>12</v>
      </c>
    </row>
    <row r="247" spans="1:19" x14ac:dyDescent="0.25">
      <c r="A247" t="s">
        <v>13</v>
      </c>
      <c r="B247" t="s">
        <v>73</v>
      </c>
      <c r="C247" t="s">
        <v>74</v>
      </c>
      <c r="D247" t="s">
        <v>75</v>
      </c>
      <c r="E247" t="s">
        <v>76</v>
      </c>
      <c r="F247" t="s">
        <v>77</v>
      </c>
      <c r="G247" t="s">
        <v>78</v>
      </c>
      <c r="H247" t="s">
        <v>79</v>
      </c>
      <c r="I247" t="s">
        <v>291</v>
      </c>
      <c r="J247" t="s">
        <v>292</v>
      </c>
      <c r="K247" t="s">
        <v>315</v>
      </c>
      <c r="L247" t="s">
        <v>477</v>
      </c>
      <c r="M247" t="s">
        <v>299</v>
      </c>
      <c r="N247" t="s">
        <v>80</v>
      </c>
      <c r="O247" t="s">
        <v>81</v>
      </c>
      <c r="P247" t="s">
        <v>18</v>
      </c>
      <c r="Q247" t="s">
        <v>265</v>
      </c>
      <c r="R247" t="s">
        <v>59</v>
      </c>
      <c r="S247">
        <v>150</v>
      </c>
    </row>
    <row r="248" spans="1:19" x14ac:dyDescent="0.25">
      <c r="A248" t="s">
        <v>13</v>
      </c>
      <c r="B248" t="s">
        <v>73</v>
      </c>
      <c r="C248" t="s">
        <v>74</v>
      </c>
      <c r="D248" t="s">
        <v>75</v>
      </c>
      <c r="E248" t="s">
        <v>76</v>
      </c>
      <c r="F248" t="s">
        <v>77</v>
      </c>
      <c r="G248" t="s">
        <v>78</v>
      </c>
      <c r="H248" t="s">
        <v>79</v>
      </c>
      <c r="I248" t="s">
        <v>291</v>
      </c>
      <c r="J248" t="s">
        <v>292</v>
      </c>
      <c r="K248" t="s">
        <v>315</v>
      </c>
      <c r="L248" t="s">
        <v>477</v>
      </c>
      <c r="M248" t="s">
        <v>295</v>
      </c>
      <c r="N248" t="s">
        <v>39</v>
      </c>
      <c r="O248" t="s">
        <v>40</v>
      </c>
      <c r="P248" t="s">
        <v>18</v>
      </c>
      <c r="Q248" t="s">
        <v>265</v>
      </c>
      <c r="R248" t="s">
        <v>59</v>
      </c>
      <c r="S248">
        <v>168</v>
      </c>
    </row>
    <row r="249" spans="1:19" x14ac:dyDescent="0.25">
      <c r="A249" t="s">
        <v>13</v>
      </c>
      <c r="B249" t="s">
        <v>73</v>
      </c>
      <c r="C249" t="s">
        <v>74</v>
      </c>
      <c r="D249" t="s">
        <v>75</v>
      </c>
      <c r="E249" t="s">
        <v>76</v>
      </c>
      <c r="F249" t="s">
        <v>77</v>
      </c>
      <c r="G249" t="s">
        <v>78</v>
      </c>
      <c r="H249" t="s">
        <v>79</v>
      </c>
      <c r="I249" t="s">
        <v>291</v>
      </c>
      <c r="J249" t="s">
        <v>292</v>
      </c>
      <c r="K249" t="s">
        <v>315</v>
      </c>
      <c r="L249" t="s">
        <v>478</v>
      </c>
      <c r="M249" t="s">
        <v>304</v>
      </c>
      <c r="N249" t="s">
        <v>23</v>
      </c>
      <c r="O249" t="s">
        <v>24</v>
      </c>
      <c r="P249" t="s">
        <v>18</v>
      </c>
      <c r="Q249" t="s">
        <v>230</v>
      </c>
      <c r="R249" t="s">
        <v>59</v>
      </c>
      <c r="S249">
        <v>12</v>
      </c>
    </row>
    <row r="250" spans="1:19" x14ac:dyDescent="0.25">
      <c r="A250" t="s">
        <v>13</v>
      </c>
      <c r="B250" t="s">
        <v>73</v>
      </c>
      <c r="C250" t="s">
        <v>74</v>
      </c>
      <c r="D250" t="s">
        <v>75</v>
      </c>
      <c r="E250" t="s">
        <v>76</v>
      </c>
      <c r="F250" t="s">
        <v>77</v>
      </c>
      <c r="G250" t="s">
        <v>78</v>
      </c>
      <c r="H250" t="s">
        <v>79</v>
      </c>
      <c r="I250" t="s">
        <v>291</v>
      </c>
      <c r="J250" t="s">
        <v>292</v>
      </c>
      <c r="K250" t="s">
        <v>315</v>
      </c>
      <c r="L250" t="s">
        <v>478</v>
      </c>
      <c r="M250" t="s">
        <v>299</v>
      </c>
      <c r="N250" t="s">
        <v>80</v>
      </c>
      <c r="O250" t="s">
        <v>81</v>
      </c>
      <c r="P250" t="s">
        <v>18</v>
      </c>
      <c r="Q250" t="s">
        <v>230</v>
      </c>
      <c r="R250" t="s">
        <v>59</v>
      </c>
      <c r="S250">
        <v>150</v>
      </c>
    </row>
    <row r="251" spans="1:19" x14ac:dyDescent="0.25">
      <c r="A251" t="s">
        <v>13</v>
      </c>
      <c r="B251" t="s">
        <v>73</v>
      </c>
      <c r="C251" t="s">
        <v>74</v>
      </c>
      <c r="D251" t="s">
        <v>75</v>
      </c>
      <c r="E251" t="s">
        <v>76</v>
      </c>
      <c r="F251" t="s">
        <v>77</v>
      </c>
      <c r="G251" t="s">
        <v>78</v>
      </c>
      <c r="H251" t="s">
        <v>79</v>
      </c>
      <c r="I251" t="s">
        <v>291</v>
      </c>
      <c r="J251" t="s">
        <v>292</v>
      </c>
      <c r="K251" t="s">
        <v>315</v>
      </c>
      <c r="L251" t="s">
        <v>478</v>
      </c>
      <c r="M251" t="s">
        <v>295</v>
      </c>
      <c r="N251" t="s">
        <v>39</v>
      </c>
      <c r="O251" t="s">
        <v>40</v>
      </c>
      <c r="P251" t="s">
        <v>18</v>
      </c>
      <c r="Q251" t="s">
        <v>230</v>
      </c>
      <c r="R251" t="s">
        <v>59</v>
      </c>
      <c r="S251">
        <v>168</v>
      </c>
    </row>
    <row r="252" spans="1:19" x14ac:dyDescent="0.25">
      <c r="A252" t="s">
        <v>13</v>
      </c>
      <c r="B252" t="s">
        <v>73</v>
      </c>
      <c r="C252" t="s">
        <v>74</v>
      </c>
      <c r="D252" t="s">
        <v>75</v>
      </c>
      <c r="E252" t="s">
        <v>76</v>
      </c>
      <c r="F252" t="s">
        <v>77</v>
      </c>
      <c r="G252" t="s">
        <v>78</v>
      </c>
      <c r="H252" t="s">
        <v>79</v>
      </c>
      <c r="I252" t="s">
        <v>291</v>
      </c>
      <c r="J252" t="s">
        <v>292</v>
      </c>
      <c r="K252" t="s">
        <v>315</v>
      </c>
      <c r="L252" t="s">
        <v>479</v>
      </c>
      <c r="M252" t="s">
        <v>304</v>
      </c>
      <c r="N252" t="s">
        <v>23</v>
      </c>
      <c r="O252" t="s">
        <v>24</v>
      </c>
      <c r="P252" t="s">
        <v>18</v>
      </c>
      <c r="Q252" t="s">
        <v>480</v>
      </c>
      <c r="R252" t="s">
        <v>59</v>
      </c>
      <c r="S252">
        <v>12</v>
      </c>
    </row>
    <row r="253" spans="1:19" x14ac:dyDescent="0.25">
      <c r="A253" t="s">
        <v>13</v>
      </c>
      <c r="B253" t="s">
        <v>73</v>
      </c>
      <c r="C253" t="s">
        <v>74</v>
      </c>
      <c r="D253" t="s">
        <v>75</v>
      </c>
      <c r="E253" t="s">
        <v>76</v>
      </c>
      <c r="F253" t="s">
        <v>77</v>
      </c>
      <c r="G253" t="s">
        <v>78</v>
      </c>
      <c r="H253" t="s">
        <v>79</v>
      </c>
      <c r="I253" t="s">
        <v>291</v>
      </c>
      <c r="J253" t="s">
        <v>292</v>
      </c>
      <c r="K253" t="s">
        <v>315</v>
      </c>
      <c r="L253" t="s">
        <v>479</v>
      </c>
      <c r="M253" t="s">
        <v>299</v>
      </c>
      <c r="N253" t="s">
        <v>80</v>
      </c>
      <c r="O253" t="s">
        <v>81</v>
      </c>
      <c r="P253" t="s">
        <v>18</v>
      </c>
      <c r="Q253" t="s">
        <v>480</v>
      </c>
      <c r="R253" t="s">
        <v>59</v>
      </c>
      <c r="S253">
        <v>150</v>
      </c>
    </row>
    <row r="254" spans="1:19" x14ac:dyDescent="0.25">
      <c r="A254" t="s">
        <v>13</v>
      </c>
      <c r="B254" t="s">
        <v>73</v>
      </c>
      <c r="C254" t="s">
        <v>74</v>
      </c>
      <c r="D254" t="s">
        <v>75</v>
      </c>
      <c r="E254" t="s">
        <v>76</v>
      </c>
      <c r="F254" t="s">
        <v>77</v>
      </c>
      <c r="G254" t="s">
        <v>78</v>
      </c>
      <c r="H254" t="s">
        <v>79</v>
      </c>
      <c r="I254" t="s">
        <v>291</v>
      </c>
      <c r="J254" t="s">
        <v>292</v>
      </c>
      <c r="K254" t="s">
        <v>315</v>
      </c>
      <c r="L254" t="s">
        <v>479</v>
      </c>
      <c r="M254" t="s">
        <v>295</v>
      </c>
      <c r="N254" t="s">
        <v>39</v>
      </c>
      <c r="O254" t="s">
        <v>40</v>
      </c>
      <c r="P254" t="s">
        <v>18</v>
      </c>
      <c r="Q254" t="s">
        <v>480</v>
      </c>
      <c r="R254" t="s">
        <v>59</v>
      </c>
      <c r="S254">
        <v>168</v>
      </c>
    </row>
    <row r="255" spans="1:19" x14ac:dyDescent="0.25">
      <c r="A255" t="s">
        <v>13</v>
      </c>
      <c r="B255" t="s">
        <v>73</v>
      </c>
      <c r="C255" t="s">
        <v>74</v>
      </c>
      <c r="D255" t="s">
        <v>75</v>
      </c>
      <c r="E255" t="s">
        <v>76</v>
      </c>
      <c r="F255" t="s">
        <v>77</v>
      </c>
      <c r="G255" t="s">
        <v>78</v>
      </c>
      <c r="H255" t="s">
        <v>79</v>
      </c>
      <c r="I255" t="s">
        <v>291</v>
      </c>
      <c r="J255" t="s">
        <v>292</v>
      </c>
      <c r="K255" t="s">
        <v>328</v>
      </c>
      <c r="L255" t="s">
        <v>481</v>
      </c>
      <c r="M255" t="s">
        <v>332</v>
      </c>
      <c r="N255" t="s">
        <v>35</v>
      </c>
      <c r="O255" t="s">
        <v>36</v>
      </c>
      <c r="P255" t="s">
        <v>18</v>
      </c>
      <c r="Q255" t="s">
        <v>462</v>
      </c>
      <c r="R255" t="s">
        <v>59</v>
      </c>
      <c r="S255">
        <v>23</v>
      </c>
    </row>
    <row r="256" spans="1:19" x14ac:dyDescent="0.25">
      <c r="A256" t="s">
        <v>13</v>
      </c>
      <c r="B256" t="s">
        <v>73</v>
      </c>
      <c r="C256" t="s">
        <v>74</v>
      </c>
      <c r="D256" t="s">
        <v>75</v>
      </c>
      <c r="E256" t="s">
        <v>76</v>
      </c>
      <c r="F256" t="s">
        <v>77</v>
      </c>
      <c r="G256" t="s">
        <v>78</v>
      </c>
      <c r="H256" t="s">
        <v>79</v>
      </c>
      <c r="I256" t="s">
        <v>291</v>
      </c>
      <c r="J256" t="s">
        <v>292</v>
      </c>
      <c r="K256" t="s">
        <v>328</v>
      </c>
      <c r="L256" t="s">
        <v>482</v>
      </c>
      <c r="M256" t="s">
        <v>332</v>
      </c>
      <c r="N256" t="s">
        <v>35</v>
      </c>
      <c r="O256" t="s">
        <v>36</v>
      </c>
      <c r="P256" t="s">
        <v>18</v>
      </c>
      <c r="Q256" t="s">
        <v>464</v>
      </c>
      <c r="R256" t="s">
        <v>59</v>
      </c>
      <c r="S256">
        <v>23</v>
      </c>
    </row>
    <row r="257" spans="1:19" x14ac:dyDescent="0.25">
      <c r="A257" t="s">
        <v>13</v>
      </c>
      <c r="B257" t="s">
        <v>73</v>
      </c>
      <c r="C257" t="s">
        <v>74</v>
      </c>
      <c r="D257" t="s">
        <v>75</v>
      </c>
      <c r="E257" t="s">
        <v>76</v>
      </c>
      <c r="F257" t="s">
        <v>77</v>
      </c>
      <c r="G257" t="s">
        <v>78</v>
      </c>
      <c r="H257" t="s">
        <v>79</v>
      </c>
      <c r="I257" t="s">
        <v>291</v>
      </c>
      <c r="J257" t="s">
        <v>292</v>
      </c>
      <c r="K257" t="s">
        <v>328</v>
      </c>
      <c r="L257" t="s">
        <v>483</v>
      </c>
      <c r="M257" t="s">
        <v>332</v>
      </c>
      <c r="N257" t="s">
        <v>35</v>
      </c>
      <c r="O257" t="s">
        <v>36</v>
      </c>
      <c r="P257" t="s">
        <v>18</v>
      </c>
      <c r="Q257" t="s">
        <v>466</v>
      </c>
      <c r="R257" t="s">
        <v>59</v>
      </c>
      <c r="S257">
        <v>23</v>
      </c>
    </row>
    <row r="258" spans="1:19" x14ac:dyDescent="0.25">
      <c r="A258" t="s">
        <v>13</v>
      </c>
      <c r="B258" t="s">
        <v>73</v>
      </c>
      <c r="C258" t="s">
        <v>74</v>
      </c>
      <c r="D258" t="s">
        <v>75</v>
      </c>
      <c r="E258" t="s">
        <v>76</v>
      </c>
      <c r="F258" t="s">
        <v>77</v>
      </c>
      <c r="G258" t="s">
        <v>78</v>
      </c>
      <c r="H258" t="s">
        <v>79</v>
      </c>
      <c r="I258" t="s">
        <v>291</v>
      </c>
      <c r="J258" t="s">
        <v>292</v>
      </c>
      <c r="K258" t="s">
        <v>328</v>
      </c>
      <c r="L258" t="s">
        <v>484</v>
      </c>
      <c r="M258" t="s">
        <v>332</v>
      </c>
      <c r="N258" t="s">
        <v>35</v>
      </c>
      <c r="O258" t="s">
        <v>36</v>
      </c>
      <c r="P258" t="s">
        <v>18</v>
      </c>
      <c r="Q258" t="s">
        <v>468</v>
      </c>
      <c r="R258" t="s">
        <v>59</v>
      </c>
      <c r="S258">
        <v>23</v>
      </c>
    </row>
    <row r="259" spans="1:19" x14ac:dyDescent="0.25">
      <c r="A259" t="s">
        <v>13</v>
      </c>
      <c r="B259" t="s">
        <v>73</v>
      </c>
      <c r="C259" t="s">
        <v>74</v>
      </c>
      <c r="D259" t="s">
        <v>75</v>
      </c>
      <c r="E259" t="s">
        <v>76</v>
      </c>
      <c r="F259" t="s">
        <v>77</v>
      </c>
      <c r="G259" t="s">
        <v>78</v>
      </c>
      <c r="H259" t="s">
        <v>79</v>
      </c>
      <c r="I259" t="s">
        <v>291</v>
      </c>
      <c r="J259" t="s">
        <v>292</v>
      </c>
      <c r="K259" t="s">
        <v>328</v>
      </c>
      <c r="L259" t="s">
        <v>485</v>
      </c>
      <c r="M259" t="s">
        <v>332</v>
      </c>
      <c r="N259" t="s">
        <v>35</v>
      </c>
      <c r="O259" t="s">
        <v>36</v>
      </c>
      <c r="P259" t="s">
        <v>18</v>
      </c>
      <c r="Q259" t="s">
        <v>470</v>
      </c>
      <c r="R259" t="s">
        <v>59</v>
      </c>
      <c r="S259">
        <v>23</v>
      </c>
    </row>
    <row r="260" spans="1:19" x14ac:dyDescent="0.25">
      <c r="A260" t="s">
        <v>13</v>
      </c>
      <c r="B260" t="s">
        <v>73</v>
      </c>
      <c r="C260" t="s">
        <v>74</v>
      </c>
      <c r="D260" t="s">
        <v>75</v>
      </c>
      <c r="E260" t="s">
        <v>76</v>
      </c>
      <c r="F260" t="s">
        <v>77</v>
      </c>
      <c r="G260" t="s">
        <v>78</v>
      </c>
      <c r="H260" t="s">
        <v>79</v>
      </c>
      <c r="I260" t="s">
        <v>291</v>
      </c>
      <c r="J260" t="s">
        <v>292</v>
      </c>
      <c r="K260" t="s">
        <v>328</v>
      </c>
      <c r="L260" t="s">
        <v>486</v>
      </c>
      <c r="M260" t="s">
        <v>332</v>
      </c>
      <c r="N260" t="s">
        <v>35</v>
      </c>
      <c r="O260" t="s">
        <v>36</v>
      </c>
      <c r="P260" t="s">
        <v>18</v>
      </c>
      <c r="Q260" t="s">
        <v>252</v>
      </c>
      <c r="R260" t="s">
        <v>59</v>
      </c>
      <c r="S260">
        <v>23</v>
      </c>
    </row>
    <row r="261" spans="1:19" x14ac:dyDescent="0.25">
      <c r="A261" t="s">
        <v>13</v>
      </c>
      <c r="B261" t="s">
        <v>73</v>
      </c>
      <c r="C261" t="s">
        <v>74</v>
      </c>
      <c r="D261" t="s">
        <v>75</v>
      </c>
      <c r="E261" t="s">
        <v>76</v>
      </c>
      <c r="F261" t="s">
        <v>77</v>
      </c>
      <c r="G261" t="s">
        <v>78</v>
      </c>
      <c r="H261" t="s">
        <v>79</v>
      </c>
      <c r="I261" t="s">
        <v>291</v>
      </c>
      <c r="J261" t="s">
        <v>292</v>
      </c>
      <c r="K261" t="s">
        <v>328</v>
      </c>
      <c r="L261" t="s">
        <v>487</v>
      </c>
      <c r="M261" t="s">
        <v>332</v>
      </c>
      <c r="N261" t="s">
        <v>35</v>
      </c>
      <c r="O261" t="s">
        <v>36</v>
      </c>
      <c r="P261" t="s">
        <v>18</v>
      </c>
      <c r="Q261" t="s">
        <v>269</v>
      </c>
      <c r="R261" t="s">
        <v>59</v>
      </c>
      <c r="S261">
        <v>23</v>
      </c>
    </row>
    <row r="262" spans="1:19" x14ac:dyDescent="0.25">
      <c r="A262" t="s">
        <v>13</v>
      </c>
      <c r="B262" t="s">
        <v>73</v>
      </c>
      <c r="C262" t="s">
        <v>74</v>
      </c>
      <c r="D262" t="s">
        <v>75</v>
      </c>
      <c r="E262" t="s">
        <v>76</v>
      </c>
      <c r="F262" t="s">
        <v>77</v>
      </c>
      <c r="G262" t="s">
        <v>78</v>
      </c>
      <c r="H262" t="s">
        <v>79</v>
      </c>
      <c r="I262" t="s">
        <v>291</v>
      </c>
      <c r="J262" t="s">
        <v>292</v>
      </c>
      <c r="K262" t="s">
        <v>328</v>
      </c>
      <c r="L262" t="s">
        <v>488</v>
      </c>
      <c r="M262" t="s">
        <v>332</v>
      </c>
      <c r="N262" t="s">
        <v>35</v>
      </c>
      <c r="O262" t="s">
        <v>36</v>
      </c>
      <c r="P262" t="s">
        <v>18</v>
      </c>
      <c r="Q262" t="s">
        <v>228</v>
      </c>
      <c r="R262" t="s">
        <v>59</v>
      </c>
      <c r="S262">
        <v>23</v>
      </c>
    </row>
    <row r="263" spans="1:19" x14ac:dyDescent="0.25">
      <c r="A263" t="s">
        <v>13</v>
      </c>
      <c r="B263" t="s">
        <v>73</v>
      </c>
      <c r="C263" t="s">
        <v>74</v>
      </c>
      <c r="D263" t="s">
        <v>75</v>
      </c>
      <c r="E263" t="s">
        <v>76</v>
      </c>
      <c r="F263" t="s">
        <v>77</v>
      </c>
      <c r="G263" t="s">
        <v>78</v>
      </c>
      <c r="H263" t="s">
        <v>79</v>
      </c>
      <c r="I263" t="s">
        <v>291</v>
      </c>
      <c r="J263" t="s">
        <v>292</v>
      </c>
      <c r="K263" t="s">
        <v>328</v>
      </c>
      <c r="L263" t="s">
        <v>489</v>
      </c>
      <c r="M263" t="s">
        <v>332</v>
      </c>
      <c r="N263" t="s">
        <v>35</v>
      </c>
      <c r="O263" t="s">
        <v>36</v>
      </c>
      <c r="P263" t="s">
        <v>18</v>
      </c>
      <c r="Q263" t="s">
        <v>475</v>
      </c>
      <c r="R263" t="s">
        <v>59</v>
      </c>
      <c r="S263">
        <v>23</v>
      </c>
    </row>
    <row r="264" spans="1:19" x14ac:dyDescent="0.25">
      <c r="A264" t="s">
        <v>13</v>
      </c>
      <c r="B264" t="s">
        <v>73</v>
      </c>
      <c r="C264" t="s">
        <v>74</v>
      </c>
      <c r="D264" t="s">
        <v>75</v>
      </c>
      <c r="E264" t="s">
        <v>76</v>
      </c>
      <c r="F264" t="s">
        <v>77</v>
      </c>
      <c r="G264" t="s">
        <v>78</v>
      </c>
      <c r="H264" t="s">
        <v>79</v>
      </c>
      <c r="I264" t="s">
        <v>291</v>
      </c>
      <c r="J264" t="s">
        <v>292</v>
      </c>
      <c r="K264" t="s">
        <v>328</v>
      </c>
      <c r="L264" t="s">
        <v>490</v>
      </c>
      <c r="M264" t="s">
        <v>332</v>
      </c>
      <c r="N264" t="s">
        <v>35</v>
      </c>
      <c r="O264" t="s">
        <v>36</v>
      </c>
      <c r="P264" t="s">
        <v>18</v>
      </c>
      <c r="Q264" t="s">
        <v>261</v>
      </c>
      <c r="R264" t="s">
        <v>59</v>
      </c>
      <c r="S264">
        <v>23</v>
      </c>
    </row>
    <row r="265" spans="1:19" x14ac:dyDescent="0.25">
      <c r="A265" t="s">
        <v>13</v>
      </c>
      <c r="B265" t="s">
        <v>73</v>
      </c>
      <c r="C265" t="s">
        <v>74</v>
      </c>
      <c r="D265" t="s">
        <v>75</v>
      </c>
      <c r="E265" t="s">
        <v>76</v>
      </c>
      <c r="F265" t="s">
        <v>77</v>
      </c>
      <c r="G265" t="s">
        <v>78</v>
      </c>
      <c r="H265" t="s">
        <v>79</v>
      </c>
      <c r="I265" t="s">
        <v>291</v>
      </c>
      <c r="J265" t="s">
        <v>292</v>
      </c>
      <c r="K265" t="s">
        <v>328</v>
      </c>
      <c r="L265" t="s">
        <v>491</v>
      </c>
      <c r="M265" t="s">
        <v>332</v>
      </c>
      <c r="N265" t="s">
        <v>35</v>
      </c>
      <c r="O265" t="s">
        <v>36</v>
      </c>
      <c r="P265" t="s">
        <v>18</v>
      </c>
      <c r="Q265" t="s">
        <v>265</v>
      </c>
      <c r="R265" t="s">
        <v>59</v>
      </c>
      <c r="S265">
        <v>23</v>
      </c>
    </row>
    <row r="266" spans="1:19" x14ac:dyDescent="0.25">
      <c r="A266" t="s">
        <v>13</v>
      </c>
      <c r="B266" t="s">
        <v>73</v>
      </c>
      <c r="C266" t="s">
        <v>74</v>
      </c>
      <c r="D266" t="s">
        <v>75</v>
      </c>
      <c r="E266" t="s">
        <v>76</v>
      </c>
      <c r="F266" t="s">
        <v>77</v>
      </c>
      <c r="G266" t="s">
        <v>78</v>
      </c>
      <c r="H266" t="s">
        <v>79</v>
      </c>
      <c r="I266" t="s">
        <v>291</v>
      </c>
      <c r="J266" t="s">
        <v>292</v>
      </c>
      <c r="K266" t="s">
        <v>328</v>
      </c>
      <c r="L266" t="s">
        <v>492</v>
      </c>
      <c r="M266" t="s">
        <v>332</v>
      </c>
      <c r="N266" t="s">
        <v>35</v>
      </c>
      <c r="O266" t="s">
        <v>36</v>
      </c>
      <c r="P266" t="s">
        <v>18</v>
      </c>
      <c r="Q266" t="s">
        <v>230</v>
      </c>
      <c r="R266" t="s">
        <v>59</v>
      </c>
      <c r="S266">
        <v>23</v>
      </c>
    </row>
    <row r="267" spans="1:19" x14ac:dyDescent="0.25">
      <c r="A267" t="s">
        <v>13</v>
      </c>
      <c r="B267" t="s">
        <v>73</v>
      </c>
      <c r="C267" t="s">
        <v>74</v>
      </c>
      <c r="D267" t="s">
        <v>75</v>
      </c>
      <c r="E267" t="s">
        <v>76</v>
      </c>
      <c r="F267" t="s">
        <v>77</v>
      </c>
      <c r="G267" t="s">
        <v>78</v>
      </c>
      <c r="H267" t="s">
        <v>79</v>
      </c>
      <c r="I267" t="s">
        <v>291</v>
      </c>
      <c r="J267" t="s">
        <v>292</v>
      </c>
      <c r="K267" t="s">
        <v>328</v>
      </c>
      <c r="L267" t="s">
        <v>493</v>
      </c>
      <c r="M267" t="s">
        <v>332</v>
      </c>
      <c r="N267" t="s">
        <v>35</v>
      </c>
      <c r="O267" t="s">
        <v>36</v>
      </c>
      <c r="P267" t="s">
        <v>18</v>
      </c>
      <c r="Q267" t="s">
        <v>480</v>
      </c>
      <c r="R267" t="s">
        <v>59</v>
      </c>
      <c r="S267">
        <v>23</v>
      </c>
    </row>
    <row r="268" spans="1:19" x14ac:dyDescent="0.25">
      <c r="A268" t="s">
        <v>13</v>
      </c>
      <c r="B268" t="s">
        <v>82</v>
      </c>
      <c r="C268" t="s">
        <v>83</v>
      </c>
      <c r="D268" t="s">
        <v>84</v>
      </c>
      <c r="E268" t="s">
        <v>85</v>
      </c>
      <c r="F268" t="s">
        <v>86</v>
      </c>
      <c r="G268" t="s">
        <v>87</v>
      </c>
      <c r="H268" t="s">
        <v>56</v>
      </c>
      <c r="I268" t="s">
        <v>381</v>
      </c>
      <c r="J268" t="s">
        <v>382</v>
      </c>
      <c r="K268" t="s">
        <v>315</v>
      </c>
      <c r="L268" t="s">
        <v>494</v>
      </c>
      <c r="M268" t="s">
        <v>304</v>
      </c>
      <c r="N268" t="s">
        <v>88</v>
      </c>
      <c r="O268" t="s">
        <v>89</v>
      </c>
      <c r="P268" t="s">
        <v>18</v>
      </c>
      <c r="Q268" t="s">
        <v>242</v>
      </c>
      <c r="R268" t="s">
        <v>59</v>
      </c>
      <c r="S268">
        <v>3</v>
      </c>
    </row>
    <row r="269" spans="1:19" x14ac:dyDescent="0.25">
      <c r="A269" t="s">
        <v>13</v>
      </c>
      <c r="B269" t="s">
        <v>82</v>
      </c>
      <c r="C269" t="s">
        <v>83</v>
      </c>
      <c r="D269" t="s">
        <v>84</v>
      </c>
      <c r="E269" t="s">
        <v>85</v>
      </c>
      <c r="F269" t="s">
        <v>86</v>
      </c>
      <c r="G269" t="s">
        <v>87</v>
      </c>
      <c r="H269" t="s">
        <v>56</v>
      </c>
      <c r="I269" t="s">
        <v>381</v>
      </c>
      <c r="J269" t="s">
        <v>382</v>
      </c>
      <c r="K269" t="s">
        <v>315</v>
      </c>
      <c r="L269" t="s">
        <v>494</v>
      </c>
      <c r="M269" t="s">
        <v>306</v>
      </c>
      <c r="N269" t="s">
        <v>37</v>
      </c>
      <c r="O269" t="s">
        <v>38</v>
      </c>
      <c r="P269" t="s">
        <v>18</v>
      </c>
      <c r="Q269" t="s">
        <v>242</v>
      </c>
      <c r="R269" t="s">
        <v>59</v>
      </c>
      <c r="S269">
        <v>2</v>
      </c>
    </row>
    <row r="270" spans="1:19" x14ac:dyDescent="0.25">
      <c r="A270" t="s">
        <v>13</v>
      </c>
      <c r="B270" t="s">
        <v>82</v>
      </c>
      <c r="C270" t="s">
        <v>83</v>
      </c>
      <c r="D270" t="s">
        <v>84</v>
      </c>
      <c r="E270" t="s">
        <v>85</v>
      </c>
      <c r="F270" t="s">
        <v>86</v>
      </c>
      <c r="G270" t="s">
        <v>87</v>
      </c>
      <c r="H270" t="s">
        <v>56</v>
      </c>
      <c r="I270" t="s">
        <v>381</v>
      </c>
      <c r="J270" t="s">
        <v>382</v>
      </c>
      <c r="K270" t="s">
        <v>315</v>
      </c>
      <c r="L270" t="s">
        <v>495</v>
      </c>
      <c r="M270" t="s">
        <v>301</v>
      </c>
      <c r="N270" t="s">
        <v>31</v>
      </c>
      <c r="O270" t="s">
        <v>32</v>
      </c>
      <c r="P270" t="s">
        <v>18</v>
      </c>
      <c r="Q270" t="s">
        <v>302</v>
      </c>
      <c r="R270" t="s">
        <v>59</v>
      </c>
      <c r="S270">
        <v>6</v>
      </c>
    </row>
    <row r="271" spans="1:19" x14ac:dyDescent="0.25">
      <c r="A271" t="s">
        <v>13</v>
      </c>
      <c r="B271" t="s">
        <v>82</v>
      </c>
      <c r="C271" t="s">
        <v>83</v>
      </c>
      <c r="D271" t="s">
        <v>84</v>
      </c>
      <c r="E271" t="s">
        <v>85</v>
      </c>
      <c r="F271" t="s">
        <v>86</v>
      </c>
      <c r="G271" t="s">
        <v>87</v>
      </c>
      <c r="H271" t="s">
        <v>56</v>
      </c>
      <c r="I271" t="s">
        <v>381</v>
      </c>
      <c r="J271" t="s">
        <v>382</v>
      </c>
      <c r="K271" t="s">
        <v>315</v>
      </c>
      <c r="L271" t="s">
        <v>495</v>
      </c>
      <c r="M271" t="s">
        <v>295</v>
      </c>
      <c r="N271" t="s">
        <v>39</v>
      </c>
      <c r="O271" t="s">
        <v>40</v>
      </c>
      <c r="P271" t="s">
        <v>18</v>
      </c>
      <c r="Q271" t="s">
        <v>302</v>
      </c>
      <c r="R271" t="s">
        <v>59</v>
      </c>
      <c r="S271">
        <v>48</v>
      </c>
    </row>
    <row r="272" spans="1:19" x14ac:dyDescent="0.25">
      <c r="A272" t="s">
        <v>13</v>
      </c>
      <c r="B272" t="s">
        <v>82</v>
      </c>
      <c r="C272" t="s">
        <v>83</v>
      </c>
      <c r="D272" t="s">
        <v>84</v>
      </c>
      <c r="E272" t="s">
        <v>85</v>
      </c>
      <c r="F272" t="s">
        <v>86</v>
      </c>
      <c r="G272" t="s">
        <v>87</v>
      </c>
      <c r="H272" t="s">
        <v>56</v>
      </c>
      <c r="I272" t="s">
        <v>381</v>
      </c>
      <c r="J272" t="s">
        <v>382</v>
      </c>
      <c r="K272" t="s">
        <v>315</v>
      </c>
      <c r="L272" t="s">
        <v>496</v>
      </c>
      <c r="M272" t="s">
        <v>295</v>
      </c>
      <c r="N272" t="s">
        <v>39</v>
      </c>
      <c r="O272" t="s">
        <v>40</v>
      </c>
      <c r="P272" t="s">
        <v>18</v>
      </c>
      <c r="Q272" t="s">
        <v>402</v>
      </c>
      <c r="R272" t="s">
        <v>59</v>
      </c>
      <c r="S272">
        <v>48</v>
      </c>
    </row>
    <row r="273" spans="1:19" x14ac:dyDescent="0.25">
      <c r="A273" t="s">
        <v>13</v>
      </c>
      <c r="B273" t="s">
        <v>82</v>
      </c>
      <c r="C273" t="s">
        <v>83</v>
      </c>
      <c r="D273" t="s">
        <v>84</v>
      </c>
      <c r="E273" t="s">
        <v>85</v>
      </c>
      <c r="F273" t="s">
        <v>86</v>
      </c>
      <c r="G273" t="s">
        <v>87</v>
      </c>
      <c r="H273" t="s">
        <v>56</v>
      </c>
      <c r="I273" t="s">
        <v>381</v>
      </c>
      <c r="J273" t="s">
        <v>382</v>
      </c>
      <c r="K273" t="s">
        <v>328</v>
      </c>
      <c r="L273" t="s">
        <v>497</v>
      </c>
      <c r="M273" t="s">
        <v>330</v>
      </c>
      <c r="N273" t="s">
        <v>27</v>
      </c>
      <c r="O273" t="s">
        <v>28</v>
      </c>
      <c r="P273" t="s">
        <v>18</v>
      </c>
      <c r="Q273" t="s">
        <v>224</v>
      </c>
      <c r="R273" t="s">
        <v>59</v>
      </c>
      <c r="S273">
        <v>7</v>
      </c>
    </row>
    <row r="274" spans="1:19" x14ac:dyDescent="0.25">
      <c r="A274" t="s">
        <v>13</v>
      </c>
      <c r="B274" t="s">
        <v>82</v>
      </c>
      <c r="C274" t="s">
        <v>83</v>
      </c>
      <c r="D274" t="s">
        <v>84</v>
      </c>
      <c r="E274" t="s">
        <v>85</v>
      </c>
      <c r="F274" t="s">
        <v>86</v>
      </c>
      <c r="G274" t="s">
        <v>87</v>
      </c>
      <c r="H274" t="s">
        <v>56</v>
      </c>
      <c r="I274" t="s">
        <v>381</v>
      </c>
      <c r="J274" t="s">
        <v>382</v>
      </c>
      <c r="K274" t="s">
        <v>328</v>
      </c>
      <c r="L274" t="s">
        <v>497</v>
      </c>
      <c r="M274" t="s">
        <v>332</v>
      </c>
      <c r="N274" t="s">
        <v>35</v>
      </c>
      <c r="O274" t="s">
        <v>36</v>
      </c>
      <c r="P274" t="s">
        <v>18</v>
      </c>
      <c r="Q274" t="s">
        <v>224</v>
      </c>
      <c r="R274" t="s">
        <v>59</v>
      </c>
      <c r="S274">
        <v>5</v>
      </c>
    </row>
    <row r="275" spans="1:19" x14ac:dyDescent="0.25">
      <c r="A275" t="s">
        <v>13</v>
      </c>
      <c r="B275" t="s">
        <v>82</v>
      </c>
      <c r="C275" t="s">
        <v>83</v>
      </c>
      <c r="D275" t="s">
        <v>84</v>
      </c>
      <c r="E275" t="s">
        <v>85</v>
      </c>
      <c r="F275" t="s">
        <v>86</v>
      </c>
      <c r="G275" t="s">
        <v>87</v>
      </c>
      <c r="H275" t="s">
        <v>56</v>
      </c>
      <c r="I275" t="s">
        <v>381</v>
      </c>
      <c r="J275" t="s">
        <v>382</v>
      </c>
      <c r="K275" t="s">
        <v>328</v>
      </c>
      <c r="L275" t="s">
        <v>498</v>
      </c>
      <c r="M275" t="s">
        <v>330</v>
      </c>
      <c r="N275" t="s">
        <v>27</v>
      </c>
      <c r="O275" t="s">
        <v>28</v>
      </c>
      <c r="P275" t="s">
        <v>18</v>
      </c>
      <c r="Q275" t="s">
        <v>387</v>
      </c>
      <c r="R275" t="s">
        <v>59</v>
      </c>
      <c r="S275">
        <v>7</v>
      </c>
    </row>
    <row r="276" spans="1:19" x14ac:dyDescent="0.25">
      <c r="A276" t="s">
        <v>13</v>
      </c>
      <c r="B276" t="s">
        <v>82</v>
      </c>
      <c r="C276" t="s">
        <v>83</v>
      </c>
      <c r="D276" t="s">
        <v>84</v>
      </c>
      <c r="E276" t="s">
        <v>85</v>
      </c>
      <c r="F276" t="s">
        <v>86</v>
      </c>
      <c r="G276" t="s">
        <v>87</v>
      </c>
      <c r="H276" t="s">
        <v>56</v>
      </c>
      <c r="I276" t="s">
        <v>381</v>
      </c>
      <c r="J276" t="s">
        <v>382</v>
      </c>
      <c r="K276" t="s">
        <v>328</v>
      </c>
      <c r="L276" t="s">
        <v>499</v>
      </c>
      <c r="M276" t="s">
        <v>330</v>
      </c>
      <c r="N276" t="s">
        <v>27</v>
      </c>
      <c r="O276" t="s">
        <v>28</v>
      </c>
      <c r="P276" t="s">
        <v>18</v>
      </c>
      <c r="Q276" t="s">
        <v>242</v>
      </c>
      <c r="R276" t="s">
        <v>59</v>
      </c>
      <c r="S276">
        <v>5</v>
      </c>
    </row>
    <row r="277" spans="1:19" x14ac:dyDescent="0.25">
      <c r="A277" t="s">
        <v>13</v>
      </c>
      <c r="B277" t="s">
        <v>82</v>
      </c>
      <c r="C277" t="s">
        <v>83</v>
      </c>
      <c r="D277" t="s">
        <v>84</v>
      </c>
      <c r="E277" t="s">
        <v>85</v>
      </c>
      <c r="F277" t="s">
        <v>86</v>
      </c>
      <c r="G277" t="s">
        <v>87</v>
      </c>
      <c r="H277" t="s">
        <v>56</v>
      </c>
      <c r="I277" t="s">
        <v>381</v>
      </c>
      <c r="J277" t="s">
        <v>382</v>
      </c>
      <c r="K277" t="s">
        <v>328</v>
      </c>
      <c r="L277" t="s">
        <v>499</v>
      </c>
      <c r="M277" t="s">
        <v>332</v>
      </c>
      <c r="N277" t="s">
        <v>35</v>
      </c>
      <c r="O277" t="s">
        <v>36</v>
      </c>
      <c r="P277" t="s">
        <v>18</v>
      </c>
      <c r="Q277" t="s">
        <v>242</v>
      </c>
      <c r="R277" t="s">
        <v>59</v>
      </c>
      <c r="S277">
        <v>5</v>
      </c>
    </row>
    <row r="278" spans="1:19" x14ac:dyDescent="0.25">
      <c r="A278" t="s">
        <v>13</v>
      </c>
      <c r="B278" t="s">
        <v>82</v>
      </c>
      <c r="C278" t="s">
        <v>83</v>
      </c>
      <c r="D278" t="s">
        <v>84</v>
      </c>
      <c r="E278" t="s">
        <v>85</v>
      </c>
      <c r="F278" t="s">
        <v>86</v>
      </c>
      <c r="G278" t="s">
        <v>87</v>
      </c>
      <c r="H278" t="s">
        <v>56</v>
      </c>
      <c r="I278" t="s">
        <v>381</v>
      </c>
      <c r="J278" t="s">
        <v>382</v>
      </c>
      <c r="K278" t="s">
        <v>328</v>
      </c>
      <c r="L278" t="s">
        <v>500</v>
      </c>
      <c r="M278" t="s">
        <v>330</v>
      </c>
      <c r="N278" t="s">
        <v>27</v>
      </c>
      <c r="O278" t="s">
        <v>28</v>
      </c>
      <c r="P278" t="s">
        <v>18</v>
      </c>
      <c r="Q278" t="s">
        <v>391</v>
      </c>
      <c r="R278" t="s">
        <v>59</v>
      </c>
      <c r="S278">
        <v>5</v>
      </c>
    </row>
    <row r="279" spans="1:19" x14ac:dyDescent="0.25">
      <c r="A279" t="s">
        <v>13</v>
      </c>
      <c r="B279" t="s">
        <v>82</v>
      </c>
      <c r="C279" t="s">
        <v>83</v>
      </c>
      <c r="D279" t="s">
        <v>84</v>
      </c>
      <c r="E279" t="s">
        <v>85</v>
      </c>
      <c r="F279" t="s">
        <v>86</v>
      </c>
      <c r="G279" t="s">
        <v>87</v>
      </c>
      <c r="H279" t="s">
        <v>56</v>
      </c>
      <c r="I279" t="s">
        <v>381</v>
      </c>
      <c r="J279" t="s">
        <v>382</v>
      </c>
      <c r="K279" t="s">
        <v>328</v>
      </c>
      <c r="L279" t="s">
        <v>501</v>
      </c>
      <c r="M279" t="s">
        <v>330</v>
      </c>
      <c r="N279" t="s">
        <v>27</v>
      </c>
      <c r="O279" t="s">
        <v>28</v>
      </c>
      <c r="P279" t="s">
        <v>18</v>
      </c>
      <c r="Q279" t="s">
        <v>302</v>
      </c>
      <c r="R279" t="s">
        <v>59</v>
      </c>
      <c r="S279">
        <v>6</v>
      </c>
    </row>
    <row r="280" spans="1:19" x14ac:dyDescent="0.25">
      <c r="A280" t="s">
        <v>13</v>
      </c>
      <c r="B280" t="s">
        <v>82</v>
      </c>
      <c r="C280" t="s">
        <v>83</v>
      </c>
      <c r="D280" t="s">
        <v>84</v>
      </c>
      <c r="E280" t="s">
        <v>85</v>
      </c>
      <c r="F280" t="s">
        <v>86</v>
      </c>
      <c r="G280" t="s">
        <v>87</v>
      </c>
      <c r="H280" t="s">
        <v>56</v>
      </c>
      <c r="I280" t="s">
        <v>381</v>
      </c>
      <c r="J280" t="s">
        <v>382</v>
      </c>
      <c r="K280" t="s">
        <v>328</v>
      </c>
      <c r="L280" t="s">
        <v>501</v>
      </c>
      <c r="M280" t="s">
        <v>332</v>
      </c>
      <c r="N280" t="s">
        <v>35</v>
      </c>
      <c r="O280" t="s">
        <v>36</v>
      </c>
      <c r="P280" t="s">
        <v>18</v>
      </c>
      <c r="Q280" t="s">
        <v>302</v>
      </c>
      <c r="R280" t="s">
        <v>59</v>
      </c>
      <c r="S280">
        <v>5</v>
      </c>
    </row>
    <row r="281" spans="1:19" x14ac:dyDescent="0.25">
      <c r="A281" t="s">
        <v>13</v>
      </c>
      <c r="B281" t="s">
        <v>82</v>
      </c>
      <c r="C281" t="s">
        <v>83</v>
      </c>
      <c r="D281" t="s">
        <v>84</v>
      </c>
      <c r="E281" t="s">
        <v>85</v>
      </c>
      <c r="F281" t="s">
        <v>86</v>
      </c>
      <c r="G281" t="s">
        <v>87</v>
      </c>
      <c r="H281" t="s">
        <v>56</v>
      </c>
      <c r="I281" t="s">
        <v>381</v>
      </c>
      <c r="J281" t="s">
        <v>382</v>
      </c>
      <c r="K281" t="s">
        <v>328</v>
      </c>
      <c r="L281" t="s">
        <v>502</v>
      </c>
      <c r="M281" t="s">
        <v>330</v>
      </c>
      <c r="N281" t="s">
        <v>27</v>
      </c>
      <c r="O281" t="s">
        <v>28</v>
      </c>
      <c r="P281" t="s">
        <v>18</v>
      </c>
      <c r="Q281" t="s">
        <v>267</v>
      </c>
      <c r="R281" t="s">
        <v>59</v>
      </c>
      <c r="S281">
        <v>10</v>
      </c>
    </row>
    <row r="282" spans="1:19" x14ac:dyDescent="0.25">
      <c r="A282" t="s">
        <v>13</v>
      </c>
      <c r="B282" t="s">
        <v>82</v>
      </c>
      <c r="C282" t="s">
        <v>83</v>
      </c>
      <c r="D282" t="s">
        <v>84</v>
      </c>
      <c r="E282" t="s">
        <v>85</v>
      </c>
      <c r="F282" t="s">
        <v>86</v>
      </c>
      <c r="G282" t="s">
        <v>87</v>
      </c>
      <c r="H282" t="s">
        <v>56</v>
      </c>
      <c r="I282" t="s">
        <v>381</v>
      </c>
      <c r="J282" t="s">
        <v>382</v>
      </c>
      <c r="K282" t="s">
        <v>328</v>
      </c>
      <c r="L282" t="s">
        <v>503</v>
      </c>
      <c r="M282" t="s">
        <v>330</v>
      </c>
      <c r="N282" t="s">
        <v>27</v>
      </c>
      <c r="O282" t="s">
        <v>28</v>
      </c>
      <c r="P282" t="s">
        <v>18</v>
      </c>
      <c r="Q282" t="s">
        <v>238</v>
      </c>
      <c r="R282" t="s">
        <v>59</v>
      </c>
      <c r="S282">
        <v>7</v>
      </c>
    </row>
    <row r="283" spans="1:19" x14ac:dyDescent="0.25">
      <c r="A283" t="s">
        <v>13</v>
      </c>
      <c r="B283" t="s">
        <v>82</v>
      </c>
      <c r="C283" t="s">
        <v>83</v>
      </c>
      <c r="D283" t="s">
        <v>84</v>
      </c>
      <c r="E283" t="s">
        <v>85</v>
      </c>
      <c r="F283" t="s">
        <v>86</v>
      </c>
      <c r="G283" t="s">
        <v>87</v>
      </c>
      <c r="H283" t="s">
        <v>56</v>
      </c>
      <c r="I283" t="s">
        <v>381</v>
      </c>
      <c r="J283" t="s">
        <v>382</v>
      </c>
      <c r="K283" t="s">
        <v>328</v>
      </c>
      <c r="L283" t="s">
        <v>503</v>
      </c>
      <c r="M283" t="s">
        <v>332</v>
      </c>
      <c r="N283" t="s">
        <v>35</v>
      </c>
      <c r="O283" t="s">
        <v>36</v>
      </c>
      <c r="P283" t="s">
        <v>18</v>
      </c>
      <c r="Q283" t="s">
        <v>238</v>
      </c>
      <c r="R283" t="s">
        <v>59</v>
      </c>
      <c r="S283">
        <v>5</v>
      </c>
    </row>
    <row r="284" spans="1:19" x14ac:dyDescent="0.25">
      <c r="A284" t="s">
        <v>13</v>
      </c>
      <c r="B284" t="s">
        <v>82</v>
      </c>
      <c r="C284" t="s">
        <v>83</v>
      </c>
      <c r="D284" t="s">
        <v>84</v>
      </c>
      <c r="E284" t="s">
        <v>85</v>
      </c>
      <c r="F284" t="s">
        <v>86</v>
      </c>
      <c r="G284" t="s">
        <v>87</v>
      </c>
      <c r="H284" t="s">
        <v>56</v>
      </c>
      <c r="I284" t="s">
        <v>381</v>
      </c>
      <c r="J284" t="s">
        <v>382</v>
      </c>
      <c r="K284" t="s">
        <v>328</v>
      </c>
      <c r="L284" t="s">
        <v>504</v>
      </c>
      <c r="M284" t="s">
        <v>330</v>
      </c>
      <c r="N284" t="s">
        <v>27</v>
      </c>
      <c r="O284" t="s">
        <v>28</v>
      </c>
      <c r="P284" t="s">
        <v>18</v>
      </c>
      <c r="Q284" t="s">
        <v>259</v>
      </c>
      <c r="R284" t="s">
        <v>59</v>
      </c>
      <c r="S284">
        <v>6</v>
      </c>
    </row>
    <row r="285" spans="1:19" x14ac:dyDescent="0.25">
      <c r="A285" t="s">
        <v>13</v>
      </c>
      <c r="B285" t="s">
        <v>82</v>
      </c>
      <c r="C285" t="s">
        <v>83</v>
      </c>
      <c r="D285" t="s">
        <v>84</v>
      </c>
      <c r="E285" t="s">
        <v>85</v>
      </c>
      <c r="F285" t="s">
        <v>86</v>
      </c>
      <c r="G285" t="s">
        <v>87</v>
      </c>
      <c r="H285" t="s">
        <v>56</v>
      </c>
      <c r="I285" t="s">
        <v>381</v>
      </c>
      <c r="J285" t="s">
        <v>382</v>
      </c>
      <c r="K285" t="s">
        <v>328</v>
      </c>
      <c r="L285" t="s">
        <v>505</v>
      </c>
      <c r="M285" t="s">
        <v>330</v>
      </c>
      <c r="N285" t="s">
        <v>27</v>
      </c>
      <c r="O285" t="s">
        <v>28</v>
      </c>
      <c r="P285" t="s">
        <v>18</v>
      </c>
      <c r="Q285" t="s">
        <v>398</v>
      </c>
      <c r="R285" t="s">
        <v>59</v>
      </c>
      <c r="S285">
        <v>7</v>
      </c>
    </row>
    <row r="286" spans="1:19" x14ac:dyDescent="0.25">
      <c r="A286" t="s">
        <v>13</v>
      </c>
      <c r="B286" t="s">
        <v>82</v>
      </c>
      <c r="C286" t="s">
        <v>83</v>
      </c>
      <c r="D286" t="s">
        <v>84</v>
      </c>
      <c r="E286" t="s">
        <v>85</v>
      </c>
      <c r="F286" t="s">
        <v>86</v>
      </c>
      <c r="G286" t="s">
        <v>87</v>
      </c>
      <c r="H286" t="s">
        <v>56</v>
      </c>
      <c r="I286" t="s">
        <v>381</v>
      </c>
      <c r="J286" t="s">
        <v>382</v>
      </c>
      <c r="K286" t="s">
        <v>328</v>
      </c>
      <c r="L286" t="s">
        <v>505</v>
      </c>
      <c r="M286" t="s">
        <v>332</v>
      </c>
      <c r="N286" t="s">
        <v>35</v>
      </c>
      <c r="O286" t="s">
        <v>36</v>
      </c>
      <c r="P286" t="s">
        <v>18</v>
      </c>
      <c r="Q286" t="s">
        <v>398</v>
      </c>
      <c r="R286" t="s">
        <v>59</v>
      </c>
      <c r="S286">
        <v>5</v>
      </c>
    </row>
    <row r="287" spans="1:19" x14ac:dyDescent="0.25">
      <c r="A287" t="s">
        <v>13</v>
      </c>
      <c r="B287" t="s">
        <v>82</v>
      </c>
      <c r="C287" t="s">
        <v>83</v>
      </c>
      <c r="D287" t="s">
        <v>84</v>
      </c>
      <c r="E287" t="s">
        <v>85</v>
      </c>
      <c r="F287" t="s">
        <v>86</v>
      </c>
      <c r="G287" t="s">
        <v>87</v>
      </c>
      <c r="H287" t="s">
        <v>56</v>
      </c>
      <c r="I287" t="s">
        <v>381</v>
      </c>
      <c r="J287" t="s">
        <v>382</v>
      </c>
      <c r="K287" t="s">
        <v>328</v>
      </c>
      <c r="L287" t="s">
        <v>506</v>
      </c>
      <c r="M287" t="s">
        <v>330</v>
      </c>
      <c r="N287" t="s">
        <v>27</v>
      </c>
      <c r="O287" t="s">
        <v>28</v>
      </c>
      <c r="P287" t="s">
        <v>18</v>
      </c>
      <c r="Q287" t="s">
        <v>270</v>
      </c>
      <c r="R287" t="s">
        <v>59</v>
      </c>
      <c r="S287">
        <v>8</v>
      </c>
    </row>
    <row r="288" spans="1:19" x14ac:dyDescent="0.25">
      <c r="A288" t="s">
        <v>13</v>
      </c>
      <c r="B288" t="s">
        <v>82</v>
      </c>
      <c r="C288" t="s">
        <v>83</v>
      </c>
      <c r="D288" t="s">
        <v>84</v>
      </c>
      <c r="E288" t="s">
        <v>85</v>
      </c>
      <c r="F288" t="s">
        <v>86</v>
      </c>
      <c r="G288" t="s">
        <v>87</v>
      </c>
      <c r="H288" t="s">
        <v>56</v>
      </c>
      <c r="I288" t="s">
        <v>381</v>
      </c>
      <c r="J288" t="s">
        <v>382</v>
      </c>
      <c r="K288" t="s">
        <v>328</v>
      </c>
      <c r="L288" t="s">
        <v>507</v>
      </c>
      <c r="M288" t="s">
        <v>330</v>
      </c>
      <c r="N288" t="s">
        <v>27</v>
      </c>
      <c r="O288" t="s">
        <v>28</v>
      </c>
      <c r="P288" t="s">
        <v>18</v>
      </c>
      <c r="Q288" t="s">
        <v>400</v>
      </c>
      <c r="R288" t="s">
        <v>59</v>
      </c>
      <c r="S288">
        <v>5</v>
      </c>
    </row>
    <row r="289" spans="1:19" x14ac:dyDescent="0.25">
      <c r="A289" t="s">
        <v>13</v>
      </c>
      <c r="B289" t="s">
        <v>82</v>
      </c>
      <c r="C289" t="s">
        <v>83</v>
      </c>
      <c r="D289" t="s">
        <v>84</v>
      </c>
      <c r="E289" t="s">
        <v>85</v>
      </c>
      <c r="F289" t="s">
        <v>86</v>
      </c>
      <c r="G289" t="s">
        <v>87</v>
      </c>
      <c r="H289" t="s">
        <v>56</v>
      </c>
      <c r="I289" t="s">
        <v>381</v>
      </c>
      <c r="J289" t="s">
        <v>382</v>
      </c>
      <c r="K289" t="s">
        <v>328</v>
      </c>
      <c r="L289" t="s">
        <v>508</v>
      </c>
      <c r="M289" t="s">
        <v>330</v>
      </c>
      <c r="N289" t="s">
        <v>27</v>
      </c>
      <c r="O289" t="s">
        <v>28</v>
      </c>
      <c r="P289" t="s">
        <v>18</v>
      </c>
      <c r="Q289" t="s">
        <v>402</v>
      </c>
      <c r="R289" t="s">
        <v>59</v>
      </c>
      <c r="S289">
        <v>6</v>
      </c>
    </row>
    <row r="290" spans="1:19" x14ac:dyDescent="0.25">
      <c r="A290" t="s">
        <v>13</v>
      </c>
      <c r="B290" t="s">
        <v>82</v>
      </c>
      <c r="C290" t="s">
        <v>83</v>
      </c>
      <c r="D290" t="s">
        <v>84</v>
      </c>
      <c r="E290" t="s">
        <v>85</v>
      </c>
      <c r="F290" t="s">
        <v>86</v>
      </c>
      <c r="G290" t="s">
        <v>87</v>
      </c>
      <c r="H290" t="s">
        <v>56</v>
      </c>
      <c r="I290" t="s">
        <v>381</v>
      </c>
      <c r="J290" t="s">
        <v>382</v>
      </c>
      <c r="K290" t="s">
        <v>328</v>
      </c>
      <c r="L290" t="s">
        <v>508</v>
      </c>
      <c r="M290" t="s">
        <v>332</v>
      </c>
      <c r="N290" t="s">
        <v>35</v>
      </c>
      <c r="O290" t="s">
        <v>36</v>
      </c>
      <c r="P290" t="s">
        <v>18</v>
      </c>
      <c r="Q290" t="s">
        <v>402</v>
      </c>
      <c r="R290" t="s">
        <v>59</v>
      </c>
      <c r="S290">
        <v>5</v>
      </c>
    </row>
    <row r="291" spans="1:19" x14ac:dyDescent="0.25">
      <c r="A291" t="s">
        <v>13</v>
      </c>
      <c r="B291" t="s">
        <v>82</v>
      </c>
      <c r="C291" t="s">
        <v>83</v>
      </c>
      <c r="D291" t="s">
        <v>84</v>
      </c>
      <c r="E291" t="s">
        <v>85</v>
      </c>
      <c r="F291" t="s">
        <v>86</v>
      </c>
      <c r="G291" t="s">
        <v>87</v>
      </c>
      <c r="H291" t="s">
        <v>56</v>
      </c>
      <c r="I291" t="s">
        <v>381</v>
      </c>
      <c r="J291" t="s">
        <v>382</v>
      </c>
      <c r="K291" t="s">
        <v>328</v>
      </c>
      <c r="L291" t="s">
        <v>509</v>
      </c>
      <c r="M291" t="s">
        <v>330</v>
      </c>
      <c r="N291" t="s">
        <v>27</v>
      </c>
      <c r="O291" t="s">
        <v>28</v>
      </c>
      <c r="P291" t="s">
        <v>18</v>
      </c>
      <c r="Q291" t="s">
        <v>404</v>
      </c>
      <c r="R291" t="s">
        <v>59</v>
      </c>
      <c r="S291">
        <v>2</v>
      </c>
    </row>
    <row r="292" spans="1:19" x14ac:dyDescent="0.25">
      <c r="A292" t="s">
        <v>13</v>
      </c>
      <c r="B292" t="s">
        <v>82</v>
      </c>
      <c r="C292" t="s">
        <v>83</v>
      </c>
      <c r="D292" t="s">
        <v>84</v>
      </c>
      <c r="E292" t="s">
        <v>85</v>
      </c>
      <c r="F292" t="s">
        <v>86</v>
      </c>
      <c r="G292" t="s">
        <v>87</v>
      </c>
      <c r="H292" t="s">
        <v>56</v>
      </c>
      <c r="I292" t="s">
        <v>381</v>
      </c>
      <c r="J292" t="s">
        <v>382</v>
      </c>
      <c r="K292" t="s">
        <v>328</v>
      </c>
      <c r="L292" t="s">
        <v>510</v>
      </c>
      <c r="M292" t="s">
        <v>330</v>
      </c>
      <c r="N292" t="s">
        <v>27</v>
      </c>
      <c r="O292" t="s">
        <v>28</v>
      </c>
      <c r="P292" t="s">
        <v>18</v>
      </c>
      <c r="Q292" t="s">
        <v>232</v>
      </c>
      <c r="R292" t="s">
        <v>59</v>
      </c>
      <c r="S292">
        <v>12</v>
      </c>
    </row>
    <row r="293" spans="1:19" x14ac:dyDescent="0.25">
      <c r="A293" t="s">
        <v>13</v>
      </c>
      <c r="B293" t="s">
        <v>90</v>
      </c>
      <c r="C293" t="s">
        <v>91</v>
      </c>
      <c r="D293" t="s">
        <v>52</v>
      </c>
      <c r="E293" t="s">
        <v>53</v>
      </c>
      <c r="F293" t="s">
        <v>54</v>
      </c>
      <c r="G293" t="s">
        <v>55</v>
      </c>
      <c r="H293" t="s">
        <v>56</v>
      </c>
      <c r="I293" t="s">
        <v>381</v>
      </c>
      <c r="J293" t="s">
        <v>382</v>
      </c>
      <c r="K293" t="s">
        <v>315</v>
      </c>
      <c r="L293" t="s">
        <v>511</v>
      </c>
      <c r="M293" t="s">
        <v>306</v>
      </c>
      <c r="N293" t="s">
        <v>46</v>
      </c>
      <c r="O293" t="s">
        <v>47</v>
      </c>
      <c r="P293" t="s">
        <v>18</v>
      </c>
      <c r="Q293" t="s">
        <v>302</v>
      </c>
      <c r="R293" t="s">
        <v>59</v>
      </c>
      <c r="S293">
        <v>1</v>
      </c>
    </row>
    <row r="294" spans="1:19" x14ac:dyDescent="0.25">
      <c r="A294" t="s">
        <v>13</v>
      </c>
      <c r="B294" t="s">
        <v>90</v>
      </c>
      <c r="C294" t="s">
        <v>91</v>
      </c>
      <c r="D294" t="s">
        <v>52</v>
      </c>
      <c r="E294" t="s">
        <v>53</v>
      </c>
      <c r="F294" t="s">
        <v>54</v>
      </c>
      <c r="G294" t="s">
        <v>55</v>
      </c>
      <c r="H294" t="s">
        <v>56</v>
      </c>
      <c r="I294" t="s">
        <v>381</v>
      </c>
      <c r="J294" t="s">
        <v>382</v>
      </c>
      <c r="K294" t="s">
        <v>315</v>
      </c>
      <c r="L294" t="s">
        <v>512</v>
      </c>
      <c r="M294" t="s">
        <v>306</v>
      </c>
      <c r="N294" t="s">
        <v>46</v>
      </c>
      <c r="O294" t="s">
        <v>47</v>
      </c>
      <c r="P294" t="s">
        <v>18</v>
      </c>
      <c r="Q294" t="s">
        <v>398</v>
      </c>
      <c r="R294" t="s">
        <v>59</v>
      </c>
      <c r="S294">
        <v>1</v>
      </c>
    </row>
    <row r="295" spans="1:19" x14ac:dyDescent="0.25">
      <c r="A295" t="s">
        <v>13</v>
      </c>
      <c r="B295" t="s">
        <v>90</v>
      </c>
      <c r="C295" t="s">
        <v>91</v>
      </c>
      <c r="D295" t="s">
        <v>52</v>
      </c>
      <c r="E295" t="s">
        <v>53</v>
      </c>
      <c r="F295" t="s">
        <v>54</v>
      </c>
      <c r="G295" t="s">
        <v>55</v>
      </c>
      <c r="H295" t="s">
        <v>56</v>
      </c>
      <c r="I295" t="s">
        <v>381</v>
      </c>
      <c r="J295" t="s">
        <v>382</v>
      </c>
      <c r="K295" t="s">
        <v>328</v>
      </c>
      <c r="L295" t="s">
        <v>513</v>
      </c>
      <c r="M295" t="s">
        <v>332</v>
      </c>
      <c r="N295" t="s">
        <v>35</v>
      </c>
      <c r="O295" t="s">
        <v>36</v>
      </c>
      <c r="P295" t="s">
        <v>18</v>
      </c>
      <c r="Q295" t="s">
        <v>224</v>
      </c>
      <c r="R295" t="s">
        <v>59</v>
      </c>
      <c r="S295">
        <v>2</v>
      </c>
    </row>
    <row r="296" spans="1:19" x14ac:dyDescent="0.25">
      <c r="A296" t="s">
        <v>13</v>
      </c>
      <c r="B296" t="s">
        <v>90</v>
      </c>
      <c r="C296" t="s">
        <v>91</v>
      </c>
      <c r="D296" t="s">
        <v>52</v>
      </c>
      <c r="E296" t="s">
        <v>53</v>
      </c>
      <c r="F296" t="s">
        <v>54</v>
      </c>
      <c r="G296" t="s">
        <v>55</v>
      </c>
      <c r="H296" t="s">
        <v>56</v>
      </c>
      <c r="I296" t="s">
        <v>381</v>
      </c>
      <c r="J296" t="s">
        <v>382</v>
      </c>
      <c r="K296" t="s">
        <v>328</v>
      </c>
      <c r="L296" t="s">
        <v>514</v>
      </c>
      <c r="M296" t="s">
        <v>332</v>
      </c>
      <c r="N296" t="s">
        <v>35</v>
      </c>
      <c r="O296" t="s">
        <v>36</v>
      </c>
      <c r="P296" t="s">
        <v>18</v>
      </c>
      <c r="Q296" t="s">
        <v>242</v>
      </c>
      <c r="R296" t="s">
        <v>59</v>
      </c>
      <c r="S296">
        <v>2</v>
      </c>
    </row>
    <row r="297" spans="1:19" x14ac:dyDescent="0.25">
      <c r="A297" t="s">
        <v>13</v>
      </c>
      <c r="B297" t="s">
        <v>90</v>
      </c>
      <c r="C297" t="s">
        <v>91</v>
      </c>
      <c r="D297" t="s">
        <v>52</v>
      </c>
      <c r="E297" t="s">
        <v>53</v>
      </c>
      <c r="F297" t="s">
        <v>54</v>
      </c>
      <c r="G297" t="s">
        <v>55</v>
      </c>
      <c r="H297" t="s">
        <v>56</v>
      </c>
      <c r="I297" t="s">
        <v>381</v>
      </c>
      <c r="J297" t="s">
        <v>382</v>
      </c>
      <c r="K297" t="s">
        <v>328</v>
      </c>
      <c r="L297" t="s">
        <v>515</v>
      </c>
      <c r="M297" t="s">
        <v>332</v>
      </c>
      <c r="N297" t="s">
        <v>35</v>
      </c>
      <c r="O297" t="s">
        <v>36</v>
      </c>
      <c r="P297" t="s">
        <v>18</v>
      </c>
      <c r="Q297" t="s">
        <v>302</v>
      </c>
      <c r="R297" t="s">
        <v>59</v>
      </c>
      <c r="S297">
        <v>2</v>
      </c>
    </row>
    <row r="298" spans="1:19" x14ac:dyDescent="0.25">
      <c r="A298" t="s">
        <v>13</v>
      </c>
      <c r="B298" t="s">
        <v>90</v>
      </c>
      <c r="C298" t="s">
        <v>91</v>
      </c>
      <c r="D298" t="s">
        <v>52</v>
      </c>
      <c r="E298" t="s">
        <v>53</v>
      </c>
      <c r="F298" t="s">
        <v>54</v>
      </c>
      <c r="G298" t="s">
        <v>55</v>
      </c>
      <c r="H298" t="s">
        <v>56</v>
      </c>
      <c r="I298" t="s">
        <v>381</v>
      </c>
      <c r="J298" t="s">
        <v>382</v>
      </c>
      <c r="K298" t="s">
        <v>328</v>
      </c>
      <c r="L298" t="s">
        <v>516</v>
      </c>
      <c r="M298" t="s">
        <v>332</v>
      </c>
      <c r="N298" t="s">
        <v>35</v>
      </c>
      <c r="O298" t="s">
        <v>36</v>
      </c>
      <c r="P298" t="s">
        <v>18</v>
      </c>
      <c r="Q298" t="s">
        <v>238</v>
      </c>
      <c r="R298" t="s">
        <v>59</v>
      </c>
      <c r="S298">
        <v>2</v>
      </c>
    </row>
    <row r="299" spans="1:19" x14ac:dyDescent="0.25">
      <c r="A299" t="s">
        <v>13</v>
      </c>
      <c r="B299" t="s">
        <v>90</v>
      </c>
      <c r="C299" t="s">
        <v>91</v>
      </c>
      <c r="D299" t="s">
        <v>52</v>
      </c>
      <c r="E299" t="s">
        <v>53</v>
      </c>
      <c r="F299" t="s">
        <v>54</v>
      </c>
      <c r="G299" t="s">
        <v>55</v>
      </c>
      <c r="H299" t="s">
        <v>56</v>
      </c>
      <c r="I299" t="s">
        <v>381</v>
      </c>
      <c r="J299" t="s">
        <v>382</v>
      </c>
      <c r="K299" t="s">
        <v>328</v>
      </c>
      <c r="L299" t="s">
        <v>517</v>
      </c>
      <c r="M299" t="s">
        <v>332</v>
      </c>
      <c r="N299" t="s">
        <v>35</v>
      </c>
      <c r="O299" t="s">
        <v>36</v>
      </c>
      <c r="P299" t="s">
        <v>18</v>
      </c>
      <c r="Q299" t="s">
        <v>398</v>
      </c>
      <c r="R299" t="s">
        <v>59</v>
      </c>
      <c r="S299">
        <v>2</v>
      </c>
    </row>
    <row r="300" spans="1:19" x14ac:dyDescent="0.25">
      <c r="A300" t="s">
        <v>13</v>
      </c>
      <c r="B300" t="s">
        <v>90</v>
      </c>
      <c r="C300" t="s">
        <v>91</v>
      </c>
      <c r="D300" t="s">
        <v>52</v>
      </c>
      <c r="E300" t="s">
        <v>53</v>
      </c>
      <c r="F300" t="s">
        <v>54</v>
      </c>
      <c r="G300" t="s">
        <v>55</v>
      </c>
      <c r="H300" t="s">
        <v>56</v>
      </c>
      <c r="I300" t="s">
        <v>381</v>
      </c>
      <c r="J300" t="s">
        <v>382</v>
      </c>
      <c r="K300" t="s">
        <v>328</v>
      </c>
      <c r="L300" t="s">
        <v>518</v>
      </c>
      <c r="M300" t="s">
        <v>332</v>
      </c>
      <c r="N300" t="s">
        <v>35</v>
      </c>
      <c r="O300" t="s">
        <v>36</v>
      </c>
      <c r="P300" t="s">
        <v>18</v>
      </c>
      <c r="Q300" t="s">
        <v>402</v>
      </c>
      <c r="R300" t="s">
        <v>59</v>
      </c>
      <c r="S300">
        <v>2</v>
      </c>
    </row>
    <row r="301" spans="1:19" x14ac:dyDescent="0.25">
      <c r="A301" t="s">
        <v>13</v>
      </c>
      <c r="B301" t="s">
        <v>92</v>
      </c>
      <c r="C301" t="s">
        <v>93</v>
      </c>
      <c r="D301" t="s">
        <v>94</v>
      </c>
      <c r="E301" t="s">
        <v>95</v>
      </c>
      <c r="F301" t="s">
        <v>96</v>
      </c>
      <c r="G301" t="s">
        <v>97</v>
      </c>
      <c r="H301" t="s">
        <v>98</v>
      </c>
      <c r="I301" t="s">
        <v>381</v>
      </c>
      <c r="J301" t="s">
        <v>382</v>
      </c>
      <c r="K301" t="s">
        <v>293</v>
      </c>
      <c r="L301" t="s">
        <v>519</v>
      </c>
      <c r="M301" t="s">
        <v>304</v>
      </c>
      <c r="N301" t="s">
        <v>23</v>
      </c>
      <c r="O301" t="s">
        <v>24</v>
      </c>
      <c r="P301" t="s">
        <v>18</v>
      </c>
      <c r="Q301" t="s">
        <v>520</v>
      </c>
      <c r="R301" t="s">
        <v>59</v>
      </c>
      <c r="S301">
        <v>12</v>
      </c>
    </row>
    <row r="302" spans="1:19" x14ac:dyDescent="0.25">
      <c r="A302" t="s">
        <v>13</v>
      </c>
      <c r="B302" t="s">
        <v>92</v>
      </c>
      <c r="C302" t="s">
        <v>93</v>
      </c>
      <c r="D302" t="s">
        <v>94</v>
      </c>
      <c r="E302" t="s">
        <v>95</v>
      </c>
      <c r="F302" t="s">
        <v>96</v>
      </c>
      <c r="G302" t="s">
        <v>97</v>
      </c>
      <c r="H302" t="s">
        <v>98</v>
      </c>
      <c r="I302" t="s">
        <v>381</v>
      </c>
      <c r="J302" t="s">
        <v>382</v>
      </c>
      <c r="K302" t="s">
        <v>293</v>
      </c>
      <c r="L302" t="s">
        <v>519</v>
      </c>
      <c r="M302" t="s">
        <v>299</v>
      </c>
      <c r="N302" t="s">
        <v>29</v>
      </c>
      <c r="O302" t="s">
        <v>30</v>
      </c>
      <c r="P302" t="s">
        <v>18</v>
      </c>
      <c r="Q302" t="s">
        <v>520</v>
      </c>
      <c r="R302" t="s">
        <v>59</v>
      </c>
      <c r="S302">
        <v>200</v>
      </c>
    </row>
    <row r="303" spans="1:19" x14ac:dyDescent="0.25">
      <c r="A303" t="s">
        <v>13</v>
      </c>
      <c r="B303" t="s">
        <v>92</v>
      </c>
      <c r="C303" t="s">
        <v>93</v>
      </c>
      <c r="D303" t="s">
        <v>94</v>
      </c>
      <c r="E303" t="s">
        <v>95</v>
      </c>
      <c r="F303" t="s">
        <v>96</v>
      </c>
      <c r="G303" t="s">
        <v>97</v>
      </c>
      <c r="H303" t="s">
        <v>98</v>
      </c>
      <c r="I303" t="s">
        <v>381</v>
      </c>
      <c r="J303" t="s">
        <v>382</v>
      </c>
      <c r="K303" t="s">
        <v>293</v>
      </c>
      <c r="L303" t="s">
        <v>521</v>
      </c>
      <c r="M303" t="s">
        <v>353</v>
      </c>
      <c r="N303" t="s">
        <v>48</v>
      </c>
      <c r="O303" t="s">
        <v>49</v>
      </c>
      <c r="P303" t="s">
        <v>18</v>
      </c>
      <c r="Q303" t="s">
        <v>283</v>
      </c>
      <c r="R303" t="s">
        <v>59</v>
      </c>
      <c r="S303">
        <v>18</v>
      </c>
    </row>
    <row r="304" spans="1:19" x14ac:dyDescent="0.25">
      <c r="A304" t="s">
        <v>13</v>
      </c>
      <c r="B304" t="s">
        <v>92</v>
      </c>
      <c r="C304" t="s">
        <v>93</v>
      </c>
      <c r="D304" t="s">
        <v>94</v>
      </c>
      <c r="E304" t="s">
        <v>95</v>
      </c>
      <c r="F304" t="s">
        <v>96</v>
      </c>
      <c r="G304" t="s">
        <v>97</v>
      </c>
      <c r="H304" t="s">
        <v>98</v>
      </c>
      <c r="I304" t="s">
        <v>381</v>
      </c>
      <c r="J304" t="s">
        <v>382</v>
      </c>
      <c r="K304" t="s">
        <v>293</v>
      </c>
      <c r="L304" t="s">
        <v>521</v>
      </c>
      <c r="M304" t="s">
        <v>304</v>
      </c>
      <c r="N304" t="s">
        <v>23</v>
      </c>
      <c r="O304" t="s">
        <v>24</v>
      </c>
      <c r="P304" t="s">
        <v>18</v>
      </c>
      <c r="Q304" t="s">
        <v>283</v>
      </c>
      <c r="R304" t="s">
        <v>59</v>
      </c>
      <c r="S304">
        <v>24</v>
      </c>
    </row>
    <row r="305" spans="1:19" x14ac:dyDescent="0.25">
      <c r="A305" t="s">
        <v>13</v>
      </c>
      <c r="B305" t="s">
        <v>92</v>
      </c>
      <c r="C305" t="s">
        <v>93</v>
      </c>
      <c r="D305" t="s">
        <v>94</v>
      </c>
      <c r="E305" t="s">
        <v>95</v>
      </c>
      <c r="F305" t="s">
        <v>96</v>
      </c>
      <c r="G305" t="s">
        <v>97</v>
      </c>
      <c r="H305" t="s">
        <v>98</v>
      </c>
      <c r="I305" t="s">
        <v>381</v>
      </c>
      <c r="J305" t="s">
        <v>382</v>
      </c>
      <c r="K305" t="s">
        <v>293</v>
      </c>
      <c r="L305" t="s">
        <v>521</v>
      </c>
      <c r="M305" t="s">
        <v>299</v>
      </c>
      <c r="N305" t="s">
        <v>29</v>
      </c>
      <c r="O305" t="s">
        <v>30</v>
      </c>
      <c r="P305" t="s">
        <v>18</v>
      </c>
      <c r="Q305" t="s">
        <v>283</v>
      </c>
      <c r="R305" t="s">
        <v>59</v>
      </c>
      <c r="S305">
        <v>100</v>
      </c>
    </row>
    <row r="306" spans="1:19" x14ac:dyDescent="0.25">
      <c r="A306" t="s">
        <v>13</v>
      </c>
      <c r="B306" t="s">
        <v>92</v>
      </c>
      <c r="C306" t="s">
        <v>93</v>
      </c>
      <c r="D306" t="s">
        <v>94</v>
      </c>
      <c r="E306" t="s">
        <v>95</v>
      </c>
      <c r="F306" t="s">
        <v>96</v>
      </c>
      <c r="G306" t="s">
        <v>97</v>
      </c>
      <c r="H306" t="s">
        <v>98</v>
      </c>
      <c r="I306" t="s">
        <v>381</v>
      </c>
      <c r="J306" t="s">
        <v>382</v>
      </c>
      <c r="K306" t="s">
        <v>293</v>
      </c>
      <c r="L306" t="s">
        <v>521</v>
      </c>
      <c r="M306" t="s">
        <v>295</v>
      </c>
      <c r="N306" t="s">
        <v>39</v>
      </c>
      <c r="O306" t="s">
        <v>40</v>
      </c>
      <c r="P306" t="s">
        <v>18</v>
      </c>
      <c r="Q306" t="s">
        <v>283</v>
      </c>
      <c r="R306" t="s">
        <v>59</v>
      </c>
      <c r="S306">
        <v>240</v>
      </c>
    </row>
    <row r="307" spans="1:19" x14ac:dyDescent="0.25">
      <c r="A307" t="s">
        <v>13</v>
      </c>
      <c r="B307" t="s">
        <v>92</v>
      </c>
      <c r="C307" t="s">
        <v>93</v>
      </c>
      <c r="D307" t="s">
        <v>94</v>
      </c>
      <c r="E307" t="s">
        <v>95</v>
      </c>
      <c r="F307" t="s">
        <v>96</v>
      </c>
      <c r="G307" t="s">
        <v>97</v>
      </c>
      <c r="H307" t="s">
        <v>98</v>
      </c>
      <c r="I307" t="s">
        <v>381</v>
      </c>
      <c r="J307" t="s">
        <v>382</v>
      </c>
      <c r="K307" t="s">
        <v>293</v>
      </c>
      <c r="L307" t="s">
        <v>522</v>
      </c>
      <c r="M307" t="s">
        <v>299</v>
      </c>
      <c r="N307" t="s">
        <v>29</v>
      </c>
      <c r="O307" t="s">
        <v>30</v>
      </c>
      <c r="P307" t="s">
        <v>18</v>
      </c>
      <c r="Q307" t="s">
        <v>523</v>
      </c>
      <c r="R307" t="s">
        <v>59</v>
      </c>
      <c r="S307">
        <v>40</v>
      </c>
    </row>
    <row r="308" spans="1:19" x14ac:dyDescent="0.25">
      <c r="A308" t="s">
        <v>13</v>
      </c>
      <c r="B308" t="s">
        <v>92</v>
      </c>
      <c r="C308" t="s">
        <v>93</v>
      </c>
      <c r="D308" t="s">
        <v>94</v>
      </c>
      <c r="E308" t="s">
        <v>95</v>
      </c>
      <c r="F308" t="s">
        <v>96</v>
      </c>
      <c r="G308" t="s">
        <v>97</v>
      </c>
      <c r="H308" t="s">
        <v>98</v>
      </c>
      <c r="I308" t="s">
        <v>381</v>
      </c>
      <c r="J308" t="s">
        <v>382</v>
      </c>
      <c r="K308" t="s">
        <v>293</v>
      </c>
      <c r="L308" t="s">
        <v>522</v>
      </c>
      <c r="M308" t="s">
        <v>295</v>
      </c>
      <c r="N308" t="s">
        <v>39</v>
      </c>
      <c r="O308" t="s">
        <v>40</v>
      </c>
      <c r="P308" t="s">
        <v>18</v>
      </c>
      <c r="Q308" t="s">
        <v>523</v>
      </c>
      <c r="R308" t="s">
        <v>59</v>
      </c>
      <c r="S308">
        <v>120</v>
      </c>
    </row>
    <row r="309" spans="1:19" x14ac:dyDescent="0.25">
      <c r="A309" t="s">
        <v>13</v>
      </c>
      <c r="B309" t="s">
        <v>92</v>
      </c>
      <c r="C309" t="s">
        <v>93</v>
      </c>
      <c r="D309" t="s">
        <v>94</v>
      </c>
      <c r="E309" t="s">
        <v>95</v>
      </c>
      <c r="F309" t="s">
        <v>96</v>
      </c>
      <c r="G309" t="s">
        <v>97</v>
      </c>
      <c r="H309" t="s">
        <v>98</v>
      </c>
      <c r="I309" t="s">
        <v>381</v>
      </c>
      <c r="J309" t="s">
        <v>382</v>
      </c>
      <c r="K309" t="s">
        <v>293</v>
      </c>
      <c r="L309" t="s">
        <v>524</v>
      </c>
      <c r="M309" t="s">
        <v>299</v>
      </c>
      <c r="N309" t="s">
        <v>29</v>
      </c>
      <c r="O309" t="s">
        <v>30</v>
      </c>
      <c r="P309" t="s">
        <v>18</v>
      </c>
      <c r="Q309" t="s">
        <v>249</v>
      </c>
      <c r="R309" t="s">
        <v>59</v>
      </c>
      <c r="S309">
        <v>60</v>
      </c>
    </row>
    <row r="310" spans="1:19" x14ac:dyDescent="0.25">
      <c r="A310" t="s">
        <v>13</v>
      </c>
      <c r="B310" t="s">
        <v>92</v>
      </c>
      <c r="C310" t="s">
        <v>93</v>
      </c>
      <c r="D310" t="s">
        <v>94</v>
      </c>
      <c r="E310" t="s">
        <v>95</v>
      </c>
      <c r="F310" t="s">
        <v>96</v>
      </c>
      <c r="G310" t="s">
        <v>97</v>
      </c>
      <c r="H310" t="s">
        <v>98</v>
      </c>
      <c r="I310" t="s">
        <v>381</v>
      </c>
      <c r="J310" t="s">
        <v>382</v>
      </c>
      <c r="K310" t="s">
        <v>293</v>
      </c>
      <c r="L310" t="s">
        <v>524</v>
      </c>
      <c r="M310" t="s">
        <v>295</v>
      </c>
      <c r="N310" t="s">
        <v>39</v>
      </c>
      <c r="O310" t="s">
        <v>40</v>
      </c>
      <c r="P310" t="s">
        <v>18</v>
      </c>
      <c r="Q310" t="s">
        <v>249</v>
      </c>
      <c r="R310" t="s">
        <v>59</v>
      </c>
      <c r="S310">
        <v>48</v>
      </c>
    </row>
    <row r="311" spans="1:19" x14ac:dyDescent="0.25">
      <c r="A311" t="s">
        <v>13</v>
      </c>
      <c r="B311" t="s">
        <v>92</v>
      </c>
      <c r="C311" t="s">
        <v>93</v>
      </c>
      <c r="D311" t="s">
        <v>94</v>
      </c>
      <c r="E311" t="s">
        <v>95</v>
      </c>
      <c r="F311" t="s">
        <v>96</v>
      </c>
      <c r="G311" t="s">
        <v>97</v>
      </c>
      <c r="H311" t="s">
        <v>98</v>
      </c>
      <c r="I311" t="s">
        <v>381</v>
      </c>
      <c r="J311" t="s">
        <v>382</v>
      </c>
      <c r="K311" t="s">
        <v>293</v>
      </c>
      <c r="L311" t="s">
        <v>525</v>
      </c>
      <c r="M311" t="s">
        <v>295</v>
      </c>
      <c r="N311" t="s">
        <v>39</v>
      </c>
      <c r="O311" t="s">
        <v>40</v>
      </c>
      <c r="P311" t="s">
        <v>18</v>
      </c>
      <c r="Q311" t="s">
        <v>526</v>
      </c>
      <c r="R311" t="s">
        <v>59</v>
      </c>
      <c r="S311">
        <v>96</v>
      </c>
    </row>
    <row r="312" spans="1:19" x14ac:dyDescent="0.25">
      <c r="A312" t="s">
        <v>13</v>
      </c>
      <c r="B312" t="s">
        <v>92</v>
      </c>
      <c r="C312" t="s">
        <v>93</v>
      </c>
      <c r="D312" t="s">
        <v>94</v>
      </c>
      <c r="E312" t="s">
        <v>95</v>
      </c>
      <c r="F312" t="s">
        <v>96</v>
      </c>
      <c r="G312" t="s">
        <v>97</v>
      </c>
      <c r="H312" t="s">
        <v>98</v>
      </c>
      <c r="I312" t="s">
        <v>381</v>
      </c>
      <c r="J312" t="s">
        <v>382</v>
      </c>
      <c r="K312" t="s">
        <v>293</v>
      </c>
      <c r="L312" t="s">
        <v>527</v>
      </c>
      <c r="M312" t="s">
        <v>299</v>
      </c>
      <c r="N312" t="s">
        <v>29</v>
      </c>
      <c r="O312" t="s">
        <v>30</v>
      </c>
      <c r="P312" t="s">
        <v>18</v>
      </c>
      <c r="Q312" t="s">
        <v>528</v>
      </c>
      <c r="R312" t="s">
        <v>59</v>
      </c>
      <c r="S312">
        <v>140</v>
      </c>
    </row>
    <row r="313" spans="1:19" x14ac:dyDescent="0.25">
      <c r="A313" t="s">
        <v>13</v>
      </c>
      <c r="B313" t="s">
        <v>92</v>
      </c>
      <c r="C313" t="s">
        <v>93</v>
      </c>
      <c r="D313" t="s">
        <v>94</v>
      </c>
      <c r="E313" t="s">
        <v>95</v>
      </c>
      <c r="F313" t="s">
        <v>96</v>
      </c>
      <c r="G313" t="s">
        <v>97</v>
      </c>
      <c r="H313" t="s">
        <v>98</v>
      </c>
      <c r="I313" t="s">
        <v>381</v>
      </c>
      <c r="J313" t="s">
        <v>382</v>
      </c>
      <c r="K313" t="s">
        <v>293</v>
      </c>
      <c r="L313" t="s">
        <v>527</v>
      </c>
      <c r="M313" t="s">
        <v>295</v>
      </c>
      <c r="N313" t="s">
        <v>39</v>
      </c>
      <c r="O313" t="s">
        <v>40</v>
      </c>
      <c r="P313" t="s">
        <v>18</v>
      </c>
      <c r="Q313" t="s">
        <v>528</v>
      </c>
      <c r="R313" t="s">
        <v>59</v>
      </c>
      <c r="S313">
        <v>120</v>
      </c>
    </row>
    <row r="314" spans="1:19" x14ac:dyDescent="0.25">
      <c r="A314" t="s">
        <v>13</v>
      </c>
      <c r="B314" t="s">
        <v>92</v>
      </c>
      <c r="C314" t="s">
        <v>93</v>
      </c>
      <c r="D314" t="s">
        <v>94</v>
      </c>
      <c r="E314" t="s">
        <v>95</v>
      </c>
      <c r="F314" t="s">
        <v>96</v>
      </c>
      <c r="G314" t="s">
        <v>97</v>
      </c>
      <c r="H314" t="s">
        <v>98</v>
      </c>
      <c r="I314" t="s">
        <v>381</v>
      </c>
      <c r="J314" t="s">
        <v>382</v>
      </c>
      <c r="K314" t="s">
        <v>293</v>
      </c>
      <c r="L314" t="s">
        <v>529</v>
      </c>
      <c r="M314" t="s">
        <v>299</v>
      </c>
      <c r="N314" t="s">
        <v>29</v>
      </c>
      <c r="O314" t="s">
        <v>30</v>
      </c>
      <c r="P314" t="s">
        <v>18</v>
      </c>
      <c r="Q314" t="s">
        <v>530</v>
      </c>
      <c r="R314" t="s">
        <v>59</v>
      </c>
      <c r="S314">
        <v>100</v>
      </c>
    </row>
    <row r="315" spans="1:19" x14ac:dyDescent="0.25">
      <c r="A315" t="s">
        <v>13</v>
      </c>
      <c r="B315" t="s">
        <v>92</v>
      </c>
      <c r="C315" t="s">
        <v>93</v>
      </c>
      <c r="D315" t="s">
        <v>94</v>
      </c>
      <c r="E315" t="s">
        <v>95</v>
      </c>
      <c r="F315" t="s">
        <v>96</v>
      </c>
      <c r="G315" t="s">
        <v>97</v>
      </c>
      <c r="H315" t="s">
        <v>98</v>
      </c>
      <c r="I315" t="s">
        <v>381</v>
      </c>
      <c r="J315" t="s">
        <v>382</v>
      </c>
      <c r="K315" t="s">
        <v>293</v>
      </c>
      <c r="L315" t="s">
        <v>529</v>
      </c>
      <c r="M315" t="s">
        <v>295</v>
      </c>
      <c r="N315" t="s">
        <v>39</v>
      </c>
      <c r="O315" t="s">
        <v>40</v>
      </c>
      <c r="P315" t="s">
        <v>18</v>
      </c>
      <c r="Q315" t="s">
        <v>530</v>
      </c>
      <c r="R315" t="s">
        <v>59</v>
      </c>
      <c r="S315">
        <v>120</v>
      </c>
    </row>
    <row r="316" spans="1:19" x14ac:dyDescent="0.25">
      <c r="A316" t="s">
        <v>13</v>
      </c>
      <c r="B316" t="s">
        <v>92</v>
      </c>
      <c r="C316" t="s">
        <v>93</v>
      </c>
      <c r="D316" t="s">
        <v>94</v>
      </c>
      <c r="E316" t="s">
        <v>95</v>
      </c>
      <c r="F316" t="s">
        <v>96</v>
      </c>
      <c r="G316" t="s">
        <v>97</v>
      </c>
      <c r="H316" t="s">
        <v>98</v>
      </c>
      <c r="I316" t="s">
        <v>381</v>
      </c>
      <c r="J316" t="s">
        <v>382</v>
      </c>
      <c r="K316" t="s">
        <v>293</v>
      </c>
      <c r="L316" t="s">
        <v>531</v>
      </c>
      <c r="M316" t="s">
        <v>353</v>
      </c>
      <c r="N316" t="s">
        <v>48</v>
      </c>
      <c r="O316" t="s">
        <v>49</v>
      </c>
      <c r="P316" t="s">
        <v>18</v>
      </c>
      <c r="Q316" t="s">
        <v>532</v>
      </c>
      <c r="R316" t="s">
        <v>59</v>
      </c>
      <c r="S316">
        <v>6</v>
      </c>
    </row>
    <row r="317" spans="1:19" x14ac:dyDescent="0.25">
      <c r="A317" t="s">
        <v>13</v>
      </c>
      <c r="B317" t="s">
        <v>92</v>
      </c>
      <c r="C317" t="s">
        <v>93</v>
      </c>
      <c r="D317" t="s">
        <v>94</v>
      </c>
      <c r="E317" t="s">
        <v>95</v>
      </c>
      <c r="F317" t="s">
        <v>96</v>
      </c>
      <c r="G317" t="s">
        <v>97</v>
      </c>
      <c r="H317" t="s">
        <v>98</v>
      </c>
      <c r="I317" t="s">
        <v>381</v>
      </c>
      <c r="J317" t="s">
        <v>382</v>
      </c>
      <c r="K317" t="s">
        <v>293</v>
      </c>
      <c r="L317" t="s">
        <v>531</v>
      </c>
      <c r="M317" t="s">
        <v>299</v>
      </c>
      <c r="N317" t="s">
        <v>29</v>
      </c>
      <c r="O317" t="s">
        <v>30</v>
      </c>
      <c r="P317" t="s">
        <v>18</v>
      </c>
      <c r="Q317" t="s">
        <v>532</v>
      </c>
      <c r="R317" t="s">
        <v>59</v>
      </c>
      <c r="S317">
        <v>160</v>
      </c>
    </row>
    <row r="318" spans="1:19" x14ac:dyDescent="0.25">
      <c r="A318" t="s">
        <v>13</v>
      </c>
      <c r="B318" t="s">
        <v>92</v>
      </c>
      <c r="C318" t="s">
        <v>93</v>
      </c>
      <c r="D318" t="s">
        <v>94</v>
      </c>
      <c r="E318" t="s">
        <v>95</v>
      </c>
      <c r="F318" t="s">
        <v>96</v>
      </c>
      <c r="G318" t="s">
        <v>97</v>
      </c>
      <c r="H318" t="s">
        <v>98</v>
      </c>
      <c r="I318" t="s">
        <v>381</v>
      </c>
      <c r="J318" t="s">
        <v>382</v>
      </c>
      <c r="K318" t="s">
        <v>293</v>
      </c>
      <c r="L318" t="s">
        <v>531</v>
      </c>
      <c r="M318" t="s">
        <v>295</v>
      </c>
      <c r="N318" t="s">
        <v>39</v>
      </c>
      <c r="O318" t="s">
        <v>40</v>
      </c>
      <c r="P318" t="s">
        <v>18</v>
      </c>
      <c r="Q318" t="s">
        <v>532</v>
      </c>
      <c r="R318" t="s">
        <v>59</v>
      </c>
      <c r="S318">
        <v>120</v>
      </c>
    </row>
    <row r="319" spans="1:19" x14ac:dyDescent="0.25">
      <c r="A319" t="s">
        <v>13</v>
      </c>
      <c r="B319" t="s">
        <v>92</v>
      </c>
      <c r="C319" t="s">
        <v>93</v>
      </c>
      <c r="D319" t="s">
        <v>94</v>
      </c>
      <c r="E319" t="s">
        <v>95</v>
      </c>
      <c r="F319" t="s">
        <v>96</v>
      </c>
      <c r="G319" t="s">
        <v>97</v>
      </c>
      <c r="H319" t="s">
        <v>98</v>
      </c>
      <c r="I319" t="s">
        <v>381</v>
      </c>
      <c r="J319" t="s">
        <v>382</v>
      </c>
      <c r="K319" t="s">
        <v>533</v>
      </c>
      <c r="L319" t="s">
        <v>534</v>
      </c>
      <c r="M319" t="s">
        <v>330</v>
      </c>
      <c r="N319" t="s">
        <v>27</v>
      </c>
      <c r="O319" t="s">
        <v>28</v>
      </c>
      <c r="P319" t="s">
        <v>18</v>
      </c>
      <c r="Q319" t="s">
        <v>520</v>
      </c>
      <c r="R319" t="s">
        <v>96</v>
      </c>
      <c r="S319">
        <v>-110</v>
      </c>
    </row>
    <row r="320" spans="1:19" x14ac:dyDescent="0.25">
      <c r="A320" t="s">
        <v>13</v>
      </c>
      <c r="B320" t="s">
        <v>92</v>
      </c>
      <c r="C320" t="s">
        <v>93</v>
      </c>
      <c r="D320" t="s">
        <v>94</v>
      </c>
      <c r="E320" t="s">
        <v>95</v>
      </c>
      <c r="F320" t="s">
        <v>96</v>
      </c>
      <c r="G320" t="s">
        <v>97</v>
      </c>
      <c r="H320" t="s">
        <v>98</v>
      </c>
      <c r="I320" t="s">
        <v>381</v>
      </c>
      <c r="J320" t="s">
        <v>382</v>
      </c>
      <c r="K320" t="s">
        <v>533</v>
      </c>
      <c r="L320" t="s">
        <v>535</v>
      </c>
      <c r="M320" t="s">
        <v>330</v>
      </c>
      <c r="N320" t="s">
        <v>27</v>
      </c>
      <c r="O320" t="s">
        <v>28</v>
      </c>
      <c r="P320" t="s">
        <v>18</v>
      </c>
      <c r="Q320" t="s">
        <v>536</v>
      </c>
      <c r="R320" t="s">
        <v>59</v>
      </c>
      <c r="S320">
        <v>52</v>
      </c>
    </row>
    <row r="321" spans="1:19" x14ac:dyDescent="0.25">
      <c r="A321" t="s">
        <v>13</v>
      </c>
      <c r="B321" t="s">
        <v>92</v>
      </c>
      <c r="C321" t="s">
        <v>93</v>
      </c>
      <c r="D321" t="s">
        <v>94</v>
      </c>
      <c r="E321" t="s">
        <v>95</v>
      </c>
      <c r="F321" t="s">
        <v>96</v>
      </c>
      <c r="G321" t="s">
        <v>97</v>
      </c>
      <c r="H321" t="s">
        <v>98</v>
      </c>
      <c r="I321" t="s">
        <v>381</v>
      </c>
      <c r="J321" t="s">
        <v>382</v>
      </c>
      <c r="K321" t="s">
        <v>533</v>
      </c>
      <c r="L321" t="s">
        <v>537</v>
      </c>
      <c r="M321" t="s">
        <v>330</v>
      </c>
      <c r="N321" t="s">
        <v>27</v>
      </c>
      <c r="O321" t="s">
        <v>28</v>
      </c>
      <c r="P321" t="s">
        <v>18</v>
      </c>
      <c r="Q321" t="s">
        <v>283</v>
      </c>
      <c r="R321" t="s">
        <v>59</v>
      </c>
      <c r="S321">
        <v>50</v>
      </c>
    </row>
    <row r="322" spans="1:19" x14ac:dyDescent="0.25">
      <c r="A322" t="s">
        <v>13</v>
      </c>
      <c r="B322" t="s">
        <v>92</v>
      </c>
      <c r="C322" t="s">
        <v>93</v>
      </c>
      <c r="D322" t="s">
        <v>94</v>
      </c>
      <c r="E322" t="s">
        <v>95</v>
      </c>
      <c r="F322" t="s">
        <v>96</v>
      </c>
      <c r="G322" t="s">
        <v>97</v>
      </c>
      <c r="H322" t="s">
        <v>98</v>
      </c>
      <c r="I322" t="s">
        <v>381</v>
      </c>
      <c r="J322" t="s">
        <v>382</v>
      </c>
      <c r="K322" t="s">
        <v>533</v>
      </c>
      <c r="L322" t="s">
        <v>538</v>
      </c>
      <c r="M322" t="s">
        <v>330</v>
      </c>
      <c r="N322" t="s">
        <v>27</v>
      </c>
      <c r="O322" t="s">
        <v>28</v>
      </c>
      <c r="P322" t="s">
        <v>18</v>
      </c>
      <c r="Q322" t="s">
        <v>523</v>
      </c>
      <c r="R322" t="s">
        <v>59</v>
      </c>
      <c r="S322">
        <v>110</v>
      </c>
    </row>
    <row r="323" spans="1:19" x14ac:dyDescent="0.25">
      <c r="A323" t="s">
        <v>13</v>
      </c>
      <c r="B323" t="s">
        <v>92</v>
      </c>
      <c r="C323" t="s">
        <v>93</v>
      </c>
      <c r="D323" t="s">
        <v>94</v>
      </c>
      <c r="E323" t="s">
        <v>95</v>
      </c>
      <c r="F323" t="s">
        <v>96</v>
      </c>
      <c r="G323" t="s">
        <v>97</v>
      </c>
      <c r="H323" t="s">
        <v>98</v>
      </c>
      <c r="I323" t="s">
        <v>381</v>
      </c>
      <c r="J323" t="s">
        <v>382</v>
      </c>
      <c r="K323" t="s">
        <v>533</v>
      </c>
      <c r="L323" t="s">
        <v>539</v>
      </c>
      <c r="M323" t="s">
        <v>330</v>
      </c>
      <c r="N323" t="s">
        <v>27</v>
      </c>
      <c r="O323" t="s">
        <v>28</v>
      </c>
      <c r="P323" t="s">
        <v>18</v>
      </c>
      <c r="Q323" t="s">
        <v>402</v>
      </c>
      <c r="R323" t="s">
        <v>59</v>
      </c>
      <c r="S323">
        <v>68</v>
      </c>
    </row>
    <row r="324" spans="1:19" x14ac:dyDescent="0.25">
      <c r="A324" t="s">
        <v>13</v>
      </c>
      <c r="B324" t="s">
        <v>92</v>
      </c>
      <c r="C324" t="s">
        <v>93</v>
      </c>
      <c r="D324" t="s">
        <v>94</v>
      </c>
      <c r="E324" t="s">
        <v>95</v>
      </c>
      <c r="F324" t="s">
        <v>96</v>
      </c>
      <c r="G324" t="s">
        <v>97</v>
      </c>
      <c r="H324" t="s">
        <v>98</v>
      </c>
      <c r="I324" t="s">
        <v>381</v>
      </c>
      <c r="J324" t="s">
        <v>382</v>
      </c>
      <c r="K324" t="s">
        <v>533</v>
      </c>
      <c r="L324" t="s">
        <v>540</v>
      </c>
      <c r="M324" t="s">
        <v>330</v>
      </c>
      <c r="N324" t="s">
        <v>27</v>
      </c>
      <c r="O324" t="s">
        <v>28</v>
      </c>
      <c r="P324" t="s">
        <v>18</v>
      </c>
      <c r="Q324" t="s">
        <v>532</v>
      </c>
      <c r="R324" t="s">
        <v>59</v>
      </c>
      <c r="S324">
        <v>12</v>
      </c>
    </row>
    <row r="325" spans="1:19" x14ac:dyDescent="0.25">
      <c r="A325" t="s">
        <v>13</v>
      </c>
      <c r="B325" t="s">
        <v>92</v>
      </c>
      <c r="C325" t="s">
        <v>93</v>
      </c>
      <c r="D325" t="s">
        <v>94</v>
      </c>
      <c r="E325" t="s">
        <v>95</v>
      </c>
      <c r="F325" t="s">
        <v>96</v>
      </c>
      <c r="G325" t="s">
        <v>97</v>
      </c>
      <c r="H325" t="s">
        <v>98</v>
      </c>
      <c r="I325" t="s">
        <v>381</v>
      </c>
      <c r="J325" t="s">
        <v>382</v>
      </c>
      <c r="K325" t="s">
        <v>315</v>
      </c>
      <c r="L325" t="s">
        <v>541</v>
      </c>
      <c r="M325" t="s">
        <v>353</v>
      </c>
      <c r="N325" t="s">
        <v>48</v>
      </c>
      <c r="O325" t="s">
        <v>49</v>
      </c>
      <c r="P325" t="s">
        <v>18</v>
      </c>
      <c r="Q325" t="s">
        <v>277</v>
      </c>
      <c r="R325" t="s">
        <v>59</v>
      </c>
      <c r="S325">
        <v>18</v>
      </c>
    </row>
    <row r="326" spans="1:19" x14ac:dyDescent="0.25">
      <c r="A326" t="s">
        <v>13</v>
      </c>
      <c r="B326" t="s">
        <v>92</v>
      </c>
      <c r="C326" t="s">
        <v>93</v>
      </c>
      <c r="D326" t="s">
        <v>94</v>
      </c>
      <c r="E326" t="s">
        <v>95</v>
      </c>
      <c r="F326" t="s">
        <v>96</v>
      </c>
      <c r="G326" t="s">
        <v>97</v>
      </c>
      <c r="H326" t="s">
        <v>98</v>
      </c>
      <c r="I326" t="s">
        <v>381</v>
      </c>
      <c r="J326" t="s">
        <v>382</v>
      </c>
      <c r="K326" t="s">
        <v>315</v>
      </c>
      <c r="L326" t="s">
        <v>541</v>
      </c>
      <c r="M326" t="s">
        <v>299</v>
      </c>
      <c r="N326" t="s">
        <v>29</v>
      </c>
      <c r="O326" t="s">
        <v>30</v>
      </c>
      <c r="P326" t="s">
        <v>18</v>
      </c>
      <c r="Q326" t="s">
        <v>277</v>
      </c>
      <c r="R326" t="s">
        <v>59</v>
      </c>
      <c r="S326">
        <v>200</v>
      </c>
    </row>
    <row r="327" spans="1:19" x14ac:dyDescent="0.25">
      <c r="A327" t="s">
        <v>13</v>
      </c>
      <c r="B327" t="s">
        <v>92</v>
      </c>
      <c r="C327" t="s">
        <v>93</v>
      </c>
      <c r="D327" t="s">
        <v>94</v>
      </c>
      <c r="E327" t="s">
        <v>95</v>
      </c>
      <c r="F327" t="s">
        <v>96</v>
      </c>
      <c r="G327" t="s">
        <v>97</v>
      </c>
      <c r="H327" t="s">
        <v>98</v>
      </c>
      <c r="I327" t="s">
        <v>381</v>
      </c>
      <c r="J327" t="s">
        <v>382</v>
      </c>
      <c r="K327" t="s">
        <v>315</v>
      </c>
      <c r="L327" t="s">
        <v>541</v>
      </c>
      <c r="M327" t="s">
        <v>306</v>
      </c>
      <c r="N327" t="s">
        <v>46</v>
      </c>
      <c r="O327" t="s">
        <v>47</v>
      </c>
      <c r="P327" t="s">
        <v>18</v>
      </c>
      <c r="Q327" t="s">
        <v>277</v>
      </c>
      <c r="R327" t="s">
        <v>59</v>
      </c>
      <c r="S327">
        <v>27</v>
      </c>
    </row>
    <row r="328" spans="1:19" x14ac:dyDescent="0.25">
      <c r="A328" t="s">
        <v>13</v>
      </c>
      <c r="B328" t="s">
        <v>92</v>
      </c>
      <c r="C328" t="s">
        <v>93</v>
      </c>
      <c r="D328" t="s">
        <v>94</v>
      </c>
      <c r="E328" t="s">
        <v>95</v>
      </c>
      <c r="F328" t="s">
        <v>96</v>
      </c>
      <c r="G328" t="s">
        <v>97</v>
      </c>
      <c r="H328" t="s">
        <v>98</v>
      </c>
      <c r="I328" t="s">
        <v>381</v>
      </c>
      <c r="J328" t="s">
        <v>382</v>
      </c>
      <c r="K328" t="s">
        <v>315</v>
      </c>
      <c r="L328" t="s">
        <v>541</v>
      </c>
      <c r="M328" t="s">
        <v>295</v>
      </c>
      <c r="N328" t="s">
        <v>39</v>
      </c>
      <c r="O328" t="s">
        <v>40</v>
      </c>
      <c r="P328" t="s">
        <v>18</v>
      </c>
      <c r="Q328" t="s">
        <v>277</v>
      </c>
      <c r="R328" t="s">
        <v>59</v>
      </c>
      <c r="S328">
        <v>360</v>
      </c>
    </row>
    <row r="329" spans="1:19" x14ac:dyDescent="0.25">
      <c r="A329" t="s">
        <v>13</v>
      </c>
      <c r="B329" t="s">
        <v>92</v>
      </c>
      <c r="C329" t="s">
        <v>93</v>
      </c>
      <c r="D329" t="s">
        <v>94</v>
      </c>
      <c r="E329" t="s">
        <v>95</v>
      </c>
      <c r="F329" t="s">
        <v>96</v>
      </c>
      <c r="G329" t="s">
        <v>97</v>
      </c>
      <c r="H329" t="s">
        <v>98</v>
      </c>
      <c r="I329" t="s">
        <v>381</v>
      </c>
      <c r="J329" t="s">
        <v>382</v>
      </c>
      <c r="K329" t="s">
        <v>315</v>
      </c>
      <c r="L329" t="s">
        <v>542</v>
      </c>
      <c r="M329" t="s">
        <v>353</v>
      </c>
      <c r="N329" t="s">
        <v>48</v>
      </c>
      <c r="O329" t="s">
        <v>49</v>
      </c>
      <c r="P329" t="s">
        <v>18</v>
      </c>
      <c r="Q329" t="s">
        <v>387</v>
      </c>
      <c r="R329" t="s">
        <v>59</v>
      </c>
      <c r="S329">
        <v>18</v>
      </c>
    </row>
    <row r="330" spans="1:19" x14ac:dyDescent="0.25">
      <c r="A330" t="s">
        <v>13</v>
      </c>
      <c r="B330" t="s">
        <v>92</v>
      </c>
      <c r="C330" t="s">
        <v>93</v>
      </c>
      <c r="D330" t="s">
        <v>94</v>
      </c>
      <c r="E330" t="s">
        <v>95</v>
      </c>
      <c r="F330" t="s">
        <v>96</v>
      </c>
      <c r="G330" t="s">
        <v>97</v>
      </c>
      <c r="H330" t="s">
        <v>98</v>
      </c>
      <c r="I330" t="s">
        <v>381</v>
      </c>
      <c r="J330" t="s">
        <v>382</v>
      </c>
      <c r="K330" t="s">
        <v>315</v>
      </c>
      <c r="L330" t="s">
        <v>542</v>
      </c>
      <c r="M330" t="s">
        <v>299</v>
      </c>
      <c r="N330" t="s">
        <v>29</v>
      </c>
      <c r="O330" t="s">
        <v>30</v>
      </c>
      <c r="P330" t="s">
        <v>18</v>
      </c>
      <c r="Q330" t="s">
        <v>387</v>
      </c>
      <c r="R330" t="s">
        <v>59</v>
      </c>
      <c r="S330">
        <v>100</v>
      </c>
    </row>
    <row r="331" spans="1:19" x14ac:dyDescent="0.25">
      <c r="A331" t="s">
        <v>13</v>
      </c>
      <c r="B331" t="s">
        <v>92</v>
      </c>
      <c r="C331" t="s">
        <v>93</v>
      </c>
      <c r="D331" t="s">
        <v>94</v>
      </c>
      <c r="E331" t="s">
        <v>95</v>
      </c>
      <c r="F331" t="s">
        <v>96</v>
      </c>
      <c r="G331" t="s">
        <v>97</v>
      </c>
      <c r="H331" t="s">
        <v>98</v>
      </c>
      <c r="I331" t="s">
        <v>381</v>
      </c>
      <c r="J331" t="s">
        <v>382</v>
      </c>
      <c r="K331" t="s">
        <v>315</v>
      </c>
      <c r="L331" t="s">
        <v>542</v>
      </c>
      <c r="M331" t="s">
        <v>543</v>
      </c>
      <c r="N331" t="s">
        <v>99</v>
      </c>
      <c r="O331" t="s">
        <v>100</v>
      </c>
      <c r="P331" t="s">
        <v>18</v>
      </c>
      <c r="Q331" t="s">
        <v>387</v>
      </c>
      <c r="R331" t="s">
        <v>59</v>
      </c>
      <c r="S331">
        <v>20</v>
      </c>
    </row>
    <row r="332" spans="1:19" x14ac:dyDescent="0.25">
      <c r="A332" t="s">
        <v>13</v>
      </c>
      <c r="B332" t="s">
        <v>92</v>
      </c>
      <c r="C332" t="s">
        <v>93</v>
      </c>
      <c r="D332" t="s">
        <v>94</v>
      </c>
      <c r="E332" t="s">
        <v>95</v>
      </c>
      <c r="F332" t="s">
        <v>96</v>
      </c>
      <c r="G332" t="s">
        <v>97</v>
      </c>
      <c r="H332" t="s">
        <v>98</v>
      </c>
      <c r="I332" t="s">
        <v>381</v>
      </c>
      <c r="J332" t="s">
        <v>382</v>
      </c>
      <c r="K332" t="s">
        <v>315</v>
      </c>
      <c r="L332" t="s">
        <v>542</v>
      </c>
      <c r="M332" t="s">
        <v>295</v>
      </c>
      <c r="N332" t="s">
        <v>39</v>
      </c>
      <c r="O332" t="s">
        <v>40</v>
      </c>
      <c r="P332" t="s">
        <v>18</v>
      </c>
      <c r="Q332" t="s">
        <v>387</v>
      </c>
      <c r="R332" t="s">
        <v>59</v>
      </c>
      <c r="S332">
        <v>48</v>
      </c>
    </row>
    <row r="333" spans="1:19" x14ac:dyDescent="0.25">
      <c r="A333" t="s">
        <v>13</v>
      </c>
      <c r="B333" t="s">
        <v>92</v>
      </c>
      <c r="C333" t="s">
        <v>93</v>
      </c>
      <c r="D333" t="s">
        <v>94</v>
      </c>
      <c r="E333" t="s">
        <v>95</v>
      </c>
      <c r="F333" t="s">
        <v>96</v>
      </c>
      <c r="G333" t="s">
        <v>97</v>
      </c>
      <c r="H333" t="s">
        <v>98</v>
      </c>
      <c r="I333" t="s">
        <v>381</v>
      </c>
      <c r="J333" t="s">
        <v>382</v>
      </c>
      <c r="K333" t="s">
        <v>315</v>
      </c>
      <c r="L333" t="s">
        <v>544</v>
      </c>
      <c r="M333" t="s">
        <v>545</v>
      </c>
      <c r="N333" t="s">
        <v>33</v>
      </c>
      <c r="O333" t="s">
        <v>34</v>
      </c>
      <c r="P333" t="s">
        <v>18</v>
      </c>
      <c r="Q333" t="s">
        <v>242</v>
      </c>
      <c r="R333" t="s">
        <v>59</v>
      </c>
      <c r="S333">
        <v>4</v>
      </c>
    </row>
    <row r="334" spans="1:19" x14ac:dyDescent="0.25">
      <c r="A334" t="s">
        <v>13</v>
      </c>
      <c r="B334" t="s">
        <v>92</v>
      </c>
      <c r="C334" t="s">
        <v>93</v>
      </c>
      <c r="D334" t="s">
        <v>94</v>
      </c>
      <c r="E334" t="s">
        <v>95</v>
      </c>
      <c r="F334" t="s">
        <v>96</v>
      </c>
      <c r="G334" t="s">
        <v>97</v>
      </c>
      <c r="H334" t="s">
        <v>98</v>
      </c>
      <c r="I334" t="s">
        <v>381</v>
      </c>
      <c r="J334" t="s">
        <v>382</v>
      </c>
      <c r="K334" t="s">
        <v>315</v>
      </c>
      <c r="L334" t="s">
        <v>544</v>
      </c>
      <c r="M334" t="s">
        <v>353</v>
      </c>
      <c r="N334" t="s">
        <v>48</v>
      </c>
      <c r="O334" t="s">
        <v>49</v>
      </c>
      <c r="P334" t="s">
        <v>18</v>
      </c>
      <c r="Q334" t="s">
        <v>242</v>
      </c>
      <c r="R334" t="s">
        <v>59</v>
      </c>
      <c r="S334">
        <v>18</v>
      </c>
    </row>
    <row r="335" spans="1:19" x14ac:dyDescent="0.25">
      <c r="A335" t="s">
        <v>13</v>
      </c>
      <c r="B335" t="s">
        <v>92</v>
      </c>
      <c r="C335" t="s">
        <v>93</v>
      </c>
      <c r="D335" t="s">
        <v>94</v>
      </c>
      <c r="E335" t="s">
        <v>95</v>
      </c>
      <c r="F335" t="s">
        <v>96</v>
      </c>
      <c r="G335" t="s">
        <v>97</v>
      </c>
      <c r="H335" t="s">
        <v>98</v>
      </c>
      <c r="I335" t="s">
        <v>381</v>
      </c>
      <c r="J335" t="s">
        <v>382</v>
      </c>
      <c r="K335" t="s">
        <v>315</v>
      </c>
      <c r="L335" t="s">
        <v>544</v>
      </c>
      <c r="M335" t="s">
        <v>304</v>
      </c>
      <c r="N335" t="s">
        <v>23</v>
      </c>
      <c r="O335" t="s">
        <v>24</v>
      </c>
      <c r="P335" t="s">
        <v>18</v>
      </c>
      <c r="Q335" t="s">
        <v>242</v>
      </c>
      <c r="R335" t="s">
        <v>59</v>
      </c>
      <c r="S335">
        <v>10</v>
      </c>
    </row>
    <row r="336" spans="1:19" x14ac:dyDescent="0.25">
      <c r="A336" t="s">
        <v>13</v>
      </c>
      <c r="B336" t="s">
        <v>92</v>
      </c>
      <c r="C336" t="s">
        <v>93</v>
      </c>
      <c r="D336" t="s">
        <v>94</v>
      </c>
      <c r="E336" t="s">
        <v>95</v>
      </c>
      <c r="F336" t="s">
        <v>96</v>
      </c>
      <c r="G336" t="s">
        <v>97</v>
      </c>
      <c r="H336" t="s">
        <v>98</v>
      </c>
      <c r="I336" t="s">
        <v>381</v>
      </c>
      <c r="J336" t="s">
        <v>382</v>
      </c>
      <c r="K336" t="s">
        <v>315</v>
      </c>
      <c r="L336" t="s">
        <v>544</v>
      </c>
      <c r="M336" t="s">
        <v>299</v>
      </c>
      <c r="N336" t="s">
        <v>29</v>
      </c>
      <c r="O336" t="s">
        <v>30</v>
      </c>
      <c r="P336" t="s">
        <v>18</v>
      </c>
      <c r="Q336" t="s">
        <v>242</v>
      </c>
      <c r="R336" t="s">
        <v>59</v>
      </c>
      <c r="S336">
        <v>100</v>
      </c>
    </row>
    <row r="337" spans="1:19" x14ac:dyDescent="0.25">
      <c r="A337" t="s">
        <v>13</v>
      </c>
      <c r="B337" t="s">
        <v>92</v>
      </c>
      <c r="C337" t="s">
        <v>93</v>
      </c>
      <c r="D337" t="s">
        <v>94</v>
      </c>
      <c r="E337" t="s">
        <v>95</v>
      </c>
      <c r="F337" t="s">
        <v>96</v>
      </c>
      <c r="G337" t="s">
        <v>97</v>
      </c>
      <c r="H337" t="s">
        <v>98</v>
      </c>
      <c r="I337" t="s">
        <v>381</v>
      </c>
      <c r="J337" t="s">
        <v>382</v>
      </c>
      <c r="K337" t="s">
        <v>315</v>
      </c>
      <c r="L337" t="s">
        <v>544</v>
      </c>
      <c r="M337" t="s">
        <v>543</v>
      </c>
      <c r="N337" t="s">
        <v>99</v>
      </c>
      <c r="O337" t="s">
        <v>100</v>
      </c>
      <c r="P337" t="s">
        <v>18</v>
      </c>
      <c r="Q337" t="s">
        <v>242</v>
      </c>
      <c r="R337" t="s">
        <v>59</v>
      </c>
      <c r="S337">
        <v>20</v>
      </c>
    </row>
    <row r="338" spans="1:19" x14ac:dyDescent="0.25">
      <c r="A338" t="s">
        <v>13</v>
      </c>
      <c r="B338" t="s">
        <v>92</v>
      </c>
      <c r="C338" t="s">
        <v>93</v>
      </c>
      <c r="D338" t="s">
        <v>94</v>
      </c>
      <c r="E338" t="s">
        <v>95</v>
      </c>
      <c r="F338" t="s">
        <v>96</v>
      </c>
      <c r="G338" t="s">
        <v>97</v>
      </c>
      <c r="H338" t="s">
        <v>98</v>
      </c>
      <c r="I338" t="s">
        <v>381</v>
      </c>
      <c r="J338" t="s">
        <v>382</v>
      </c>
      <c r="K338" t="s">
        <v>315</v>
      </c>
      <c r="L338" t="s">
        <v>544</v>
      </c>
      <c r="M338" t="s">
        <v>450</v>
      </c>
      <c r="N338" t="s">
        <v>69</v>
      </c>
      <c r="O338" t="s">
        <v>70</v>
      </c>
      <c r="P338" t="s">
        <v>18</v>
      </c>
      <c r="Q338" t="s">
        <v>242</v>
      </c>
      <c r="R338" t="s">
        <v>59</v>
      </c>
      <c r="S338">
        <v>6</v>
      </c>
    </row>
    <row r="339" spans="1:19" x14ac:dyDescent="0.25">
      <c r="A339" t="s">
        <v>13</v>
      </c>
      <c r="B339" t="s">
        <v>92</v>
      </c>
      <c r="C339" t="s">
        <v>93</v>
      </c>
      <c r="D339" t="s">
        <v>94</v>
      </c>
      <c r="E339" t="s">
        <v>95</v>
      </c>
      <c r="F339" t="s">
        <v>96</v>
      </c>
      <c r="G339" t="s">
        <v>97</v>
      </c>
      <c r="H339" t="s">
        <v>98</v>
      </c>
      <c r="I339" t="s">
        <v>381</v>
      </c>
      <c r="J339" t="s">
        <v>382</v>
      </c>
      <c r="K339" t="s">
        <v>315</v>
      </c>
      <c r="L339" t="s">
        <v>544</v>
      </c>
      <c r="M339" t="s">
        <v>295</v>
      </c>
      <c r="N339" t="s">
        <v>39</v>
      </c>
      <c r="O339" t="s">
        <v>40</v>
      </c>
      <c r="P339" t="s">
        <v>18</v>
      </c>
      <c r="Q339" t="s">
        <v>242</v>
      </c>
      <c r="R339" t="s">
        <v>59</v>
      </c>
      <c r="S339">
        <v>48</v>
      </c>
    </row>
    <row r="340" spans="1:19" x14ac:dyDescent="0.25">
      <c r="A340" t="s">
        <v>13</v>
      </c>
      <c r="B340" t="s">
        <v>92</v>
      </c>
      <c r="C340" t="s">
        <v>93</v>
      </c>
      <c r="D340" t="s">
        <v>94</v>
      </c>
      <c r="E340" t="s">
        <v>95</v>
      </c>
      <c r="F340" t="s">
        <v>96</v>
      </c>
      <c r="G340" t="s">
        <v>97</v>
      </c>
      <c r="H340" t="s">
        <v>98</v>
      </c>
      <c r="I340" t="s">
        <v>381</v>
      </c>
      <c r="J340" t="s">
        <v>382</v>
      </c>
      <c r="K340" t="s">
        <v>315</v>
      </c>
      <c r="L340" t="s">
        <v>546</v>
      </c>
      <c r="M340" t="s">
        <v>299</v>
      </c>
      <c r="N340" t="s">
        <v>29</v>
      </c>
      <c r="O340" t="s">
        <v>30</v>
      </c>
      <c r="P340" t="s">
        <v>18</v>
      </c>
      <c r="Q340" t="s">
        <v>302</v>
      </c>
      <c r="R340" t="s">
        <v>59</v>
      </c>
      <c r="S340">
        <v>100</v>
      </c>
    </row>
    <row r="341" spans="1:19" x14ac:dyDescent="0.25">
      <c r="A341" t="s">
        <v>13</v>
      </c>
      <c r="B341" t="s">
        <v>92</v>
      </c>
      <c r="C341" t="s">
        <v>93</v>
      </c>
      <c r="D341" t="s">
        <v>94</v>
      </c>
      <c r="E341" t="s">
        <v>95</v>
      </c>
      <c r="F341" t="s">
        <v>96</v>
      </c>
      <c r="G341" t="s">
        <v>97</v>
      </c>
      <c r="H341" t="s">
        <v>98</v>
      </c>
      <c r="I341" t="s">
        <v>381</v>
      </c>
      <c r="J341" t="s">
        <v>382</v>
      </c>
      <c r="K341" t="s">
        <v>315</v>
      </c>
      <c r="L341" t="s">
        <v>547</v>
      </c>
      <c r="M341" t="s">
        <v>353</v>
      </c>
      <c r="N341" t="s">
        <v>48</v>
      </c>
      <c r="O341" t="s">
        <v>49</v>
      </c>
      <c r="P341" t="s">
        <v>18</v>
      </c>
      <c r="Q341" t="s">
        <v>536</v>
      </c>
      <c r="R341" t="s">
        <v>59</v>
      </c>
      <c r="S341">
        <v>18</v>
      </c>
    </row>
    <row r="342" spans="1:19" x14ac:dyDescent="0.25">
      <c r="A342" t="s">
        <v>13</v>
      </c>
      <c r="B342" t="s">
        <v>92</v>
      </c>
      <c r="C342" t="s">
        <v>93</v>
      </c>
      <c r="D342" t="s">
        <v>94</v>
      </c>
      <c r="E342" t="s">
        <v>95</v>
      </c>
      <c r="F342" t="s">
        <v>96</v>
      </c>
      <c r="G342" t="s">
        <v>97</v>
      </c>
      <c r="H342" t="s">
        <v>98</v>
      </c>
      <c r="I342" t="s">
        <v>381</v>
      </c>
      <c r="J342" t="s">
        <v>382</v>
      </c>
      <c r="K342" t="s">
        <v>315</v>
      </c>
      <c r="L342" t="s">
        <v>547</v>
      </c>
      <c r="M342" t="s">
        <v>304</v>
      </c>
      <c r="N342" t="s">
        <v>23</v>
      </c>
      <c r="O342" t="s">
        <v>24</v>
      </c>
      <c r="P342" t="s">
        <v>18</v>
      </c>
      <c r="Q342" t="s">
        <v>536</v>
      </c>
      <c r="R342" t="s">
        <v>59</v>
      </c>
      <c r="S342">
        <v>12</v>
      </c>
    </row>
    <row r="343" spans="1:19" x14ac:dyDescent="0.25">
      <c r="A343" t="s">
        <v>13</v>
      </c>
      <c r="B343" t="s">
        <v>92</v>
      </c>
      <c r="C343" t="s">
        <v>93</v>
      </c>
      <c r="D343" t="s">
        <v>94</v>
      </c>
      <c r="E343" t="s">
        <v>95</v>
      </c>
      <c r="F343" t="s">
        <v>96</v>
      </c>
      <c r="G343" t="s">
        <v>97</v>
      </c>
      <c r="H343" t="s">
        <v>98</v>
      </c>
      <c r="I343" t="s">
        <v>381</v>
      </c>
      <c r="J343" t="s">
        <v>382</v>
      </c>
      <c r="K343" t="s">
        <v>315</v>
      </c>
      <c r="L343" t="s">
        <v>547</v>
      </c>
      <c r="M343" t="s">
        <v>299</v>
      </c>
      <c r="N343" t="s">
        <v>29</v>
      </c>
      <c r="O343" t="s">
        <v>30</v>
      </c>
      <c r="P343" t="s">
        <v>18</v>
      </c>
      <c r="Q343" t="s">
        <v>536</v>
      </c>
      <c r="R343" t="s">
        <v>59</v>
      </c>
      <c r="S343">
        <v>100</v>
      </c>
    </row>
    <row r="344" spans="1:19" x14ac:dyDescent="0.25">
      <c r="A344" t="s">
        <v>13</v>
      </c>
      <c r="B344" t="s">
        <v>92</v>
      </c>
      <c r="C344" t="s">
        <v>93</v>
      </c>
      <c r="D344" t="s">
        <v>94</v>
      </c>
      <c r="E344" t="s">
        <v>95</v>
      </c>
      <c r="F344" t="s">
        <v>96</v>
      </c>
      <c r="G344" t="s">
        <v>97</v>
      </c>
      <c r="H344" t="s">
        <v>98</v>
      </c>
      <c r="I344" t="s">
        <v>381</v>
      </c>
      <c r="J344" t="s">
        <v>382</v>
      </c>
      <c r="K344" t="s">
        <v>315</v>
      </c>
      <c r="L344" t="s">
        <v>547</v>
      </c>
      <c r="M344" t="s">
        <v>295</v>
      </c>
      <c r="N344" t="s">
        <v>39</v>
      </c>
      <c r="O344" t="s">
        <v>40</v>
      </c>
      <c r="P344" t="s">
        <v>18</v>
      </c>
      <c r="Q344" t="s">
        <v>536</v>
      </c>
      <c r="R344" t="s">
        <v>59</v>
      </c>
      <c r="S344">
        <v>144</v>
      </c>
    </row>
    <row r="345" spans="1:19" x14ac:dyDescent="0.25">
      <c r="A345" t="s">
        <v>13</v>
      </c>
      <c r="B345" t="s">
        <v>92</v>
      </c>
      <c r="C345" t="s">
        <v>93</v>
      </c>
      <c r="D345" t="s">
        <v>94</v>
      </c>
      <c r="E345" t="s">
        <v>95</v>
      </c>
      <c r="F345" t="s">
        <v>96</v>
      </c>
      <c r="G345" t="s">
        <v>97</v>
      </c>
      <c r="H345" t="s">
        <v>98</v>
      </c>
      <c r="I345" t="s">
        <v>381</v>
      </c>
      <c r="J345" t="s">
        <v>382</v>
      </c>
      <c r="K345" t="s">
        <v>315</v>
      </c>
      <c r="L345" t="s">
        <v>548</v>
      </c>
      <c r="M345" t="s">
        <v>545</v>
      </c>
      <c r="N345" t="s">
        <v>33</v>
      </c>
      <c r="O345" t="s">
        <v>34</v>
      </c>
      <c r="P345" t="s">
        <v>18</v>
      </c>
      <c r="Q345" t="s">
        <v>279</v>
      </c>
      <c r="R345" t="s">
        <v>59</v>
      </c>
      <c r="S345">
        <v>4</v>
      </c>
    </row>
    <row r="346" spans="1:19" x14ac:dyDescent="0.25">
      <c r="A346" t="s">
        <v>13</v>
      </c>
      <c r="B346" t="s">
        <v>92</v>
      </c>
      <c r="C346" t="s">
        <v>93</v>
      </c>
      <c r="D346" t="s">
        <v>94</v>
      </c>
      <c r="E346" t="s">
        <v>95</v>
      </c>
      <c r="F346" t="s">
        <v>96</v>
      </c>
      <c r="G346" t="s">
        <v>97</v>
      </c>
      <c r="H346" t="s">
        <v>98</v>
      </c>
      <c r="I346" t="s">
        <v>381</v>
      </c>
      <c r="J346" t="s">
        <v>382</v>
      </c>
      <c r="K346" t="s">
        <v>315</v>
      </c>
      <c r="L346" t="s">
        <v>548</v>
      </c>
      <c r="M346" t="s">
        <v>353</v>
      </c>
      <c r="N346" t="s">
        <v>48</v>
      </c>
      <c r="O346" t="s">
        <v>49</v>
      </c>
      <c r="P346" t="s">
        <v>18</v>
      </c>
      <c r="Q346" t="s">
        <v>279</v>
      </c>
      <c r="R346" t="s">
        <v>59</v>
      </c>
      <c r="S346">
        <v>18</v>
      </c>
    </row>
    <row r="347" spans="1:19" x14ac:dyDescent="0.25">
      <c r="A347" t="s">
        <v>13</v>
      </c>
      <c r="B347" t="s">
        <v>92</v>
      </c>
      <c r="C347" t="s">
        <v>93</v>
      </c>
      <c r="D347" t="s">
        <v>94</v>
      </c>
      <c r="E347" t="s">
        <v>95</v>
      </c>
      <c r="F347" t="s">
        <v>96</v>
      </c>
      <c r="G347" t="s">
        <v>97</v>
      </c>
      <c r="H347" t="s">
        <v>98</v>
      </c>
      <c r="I347" t="s">
        <v>381</v>
      </c>
      <c r="J347" t="s">
        <v>382</v>
      </c>
      <c r="K347" t="s">
        <v>315</v>
      </c>
      <c r="L347" t="s">
        <v>548</v>
      </c>
      <c r="M347" t="s">
        <v>304</v>
      </c>
      <c r="N347" t="s">
        <v>23</v>
      </c>
      <c r="O347" t="s">
        <v>24</v>
      </c>
      <c r="P347" t="s">
        <v>18</v>
      </c>
      <c r="Q347" t="s">
        <v>279</v>
      </c>
      <c r="R347" t="s">
        <v>59</v>
      </c>
      <c r="S347">
        <v>12</v>
      </c>
    </row>
    <row r="348" spans="1:19" x14ac:dyDescent="0.25">
      <c r="A348" t="s">
        <v>13</v>
      </c>
      <c r="B348" t="s">
        <v>92</v>
      </c>
      <c r="C348" t="s">
        <v>93</v>
      </c>
      <c r="D348" t="s">
        <v>94</v>
      </c>
      <c r="E348" t="s">
        <v>95</v>
      </c>
      <c r="F348" t="s">
        <v>96</v>
      </c>
      <c r="G348" t="s">
        <v>97</v>
      </c>
      <c r="H348" t="s">
        <v>98</v>
      </c>
      <c r="I348" t="s">
        <v>381</v>
      </c>
      <c r="J348" t="s">
        <v>382</v>
      </c>
      <c r="K348" t="s">
        <v>315</v>
      </c>
      <c r="L348" t="s">
        <v>548</v>
      </c>
      <c r="M348" t="s">
        <v>299</v>
      </c>
      <c r="N348" t="s">
        <v>29</v>
      </c>
      <c r="O348" t="s">
        <v>30</v>
      </c>
      <c r="P348" t="s">
        <v>18</v>
      </c>
      <c r="Q348" t="s">
        <v>279</v>
      </c>
      <c r="R348" t="s">
        <v>59</v>
      </c>
      <c r="S348">
        <v>200</v>
      </c>
    </row>
    <row r="349" spans="1:19" x14ac:dyDescent="0.25">
      <c r="A349" t="s">
        <v>13</v>
      </c>
      <c r="B349" t="s">
        <v>92</v>
      </c>
      <c r="C349" t="s">
        <v>93</v>
      </c>
      <c r="D349" t="s">
        <v>94</v>
      </c>
      <c r="E349" t="s">
        <v>95</v>
      </c>
      <c r="F349" t="s">
        <v>96</v>
      </c>
      <c r="G349" t="s">
        <v>97</v>
      </c>
      <c r="H349" t="s">
        <v>98</v>
      </c>
      <c r="I349" t="s">
        <v>381</v>
      </c>
      <c r="J349" t="s">
        <v>382</v>
      </c>
      <c r="K349" t="s">
        <v>315</v>
      </c>
      <c r="L349" t="s">
        <v>548</v>
      </c>
      <c r="M349" t="s">
        <v>543</v>
      </c>
      <c r="N349" t="s">
        <v>99</v>
      </c>
      <c r="O349" t="s">
        <v>100</v>
      </c>
      <c r="P349" t="s">
        <v>18</v>
      </c>
      <c r="Q349" t="s">
        <v>279</v>
      </c>
      <c r="R349" t="s">
        <v>59</v>
      </c>
      <c r="S349">
        <v>20</v>
      </c>
    </row>
    <row r="350" spans="1:19" x14ac:dyDescent="0.25">
      <c r="A350" t="s">
        <v>13</v>
      </c>
      <c r="B350" t="s">
        <v>92</v>
      </c>
      <c r="C350" t="s">
        <v>93</v>
      </c>
      <c r="D350" t="s">
        <v>94</v>
      </c>
      <c r="E350" t="s">
        <v>95</v>
      </c>
      <c r="F350" t="s">
        <v>96</v>
      </c>
      <c r="G350" t="s">
        <v>97</v>
      </c>
      <c r="H350" t="s">
        <v>98</v>
      </c>
      <c r="I350" t="s">
        <v>381</v>
      </c>
      <c r="J350" t="s">
        <v>382</v>
      </c>
      <c r="K350" t="s">
        <v>315</v>
      </c>
      <c r="L350" t="s">
        <v>548</v>
      </c>
      <c r="M350" t="s">
        <v>295</v>
      </c>
      <c r="N350" t="s">
        <v>39</v>
      </c>
      <c r="O350" t="s">
        <v>40</v>
      </c>
      <c r="P350" t="s">
        <v>18</v>
      </c>
      <c r="Q350" t="s">
        <v>279</v>
      </c>
      <c r="R350" t="s">
        <v>59</v>
      </c>
      <c r="S350">
        <v>240</v>
      </c>
    </row>
    <row r="351" spans="1:19" x14ac:dyDescent="0.25">
      <c r="A351" t="s">
        <v>13</v>
      </c>
      <c r="B351" t="s">
        <v>92</v>
      </c>
      <c r="C351" t="s">
        <v>93</v>
      </c>
      <c r="D351" t="s">
        <v>94</v>
      </c>
      <c r="E351" t="s">
        <v>95</v>
      </c>
      <c r="F351" t="s">
        <v>96</v>
      </c>
      <c r="G351" t="s">
        <v>97</v>
      </c>
      <c r="H351" t="s">
        <v>98</v>
      </c>
      <c r="I351" t="s">
        <v>381</v>
      </c>
      <c r="J351" t="s">
        <v>382</v>
      </c>
      <c r="K351" t="s">
        <v>315</v>
      </c>
      <c r="L351" t="s">
        <v>549</v>
      </c>
      <c r="M351" t="s">
        <v>545</v>
      </c>
      <c r="N351" t="s">
        <v>33</v>
      </c>
      <c r="O351" t="s">
        <v>34</v>
      </c>
      <c r="P351" t="s">
        <v>18</v>
      </c>
      <c r="Q351" t="s">
        <v>550</v>
      </c>
      <c r="R351" t="s">
        <v>59</v>
      </c>
      <c r="S351">
        <v>4</v>
      </c>
    </row>
    <row r="352" spans="1:19" x14ac:dyDescent="0.25">
      <c r="A352" t="s">
        <v>13</v>
      </c>
      <c r="B352" t="s">
        <v>92</v>
      </c>
      <c r="C352" t="s">
        <v>93</v>
      </c>
      <c r="D352" t="s">
        <v>94</v>
      </c>
      <c r="E352" t="s">
        <v>95</v>
      </c>
      <c r="F352" t="s">
        <v>96</v>
      </c>
      <c r="G352" t="s">
        <v>97</v>
      </c>
      <c r="H352" t="s">
        <v>98</v>
      </c>
      <c r="I352" t="s">
        <v>381</v>
      </c>
      <c r="J352" t="s">
        <v>382</v>
      </c>
      <c r="K352" t="s">
        <v>315</v>
      </c>
      <c r="L352" t="s">
        <v>549</v>
      </c>
      <c r="M352" t="s">
        <v>353</v>
      </c>
      <c r="N352" t="s">
        <v>48</v>
      </c>
      <c r="O352" t="s">
        <v>49</v>
      </c>
      <c r="P352" t="s">
        <v>18</v>
      </c>
      <c r="Q352" t="s">
        <v>550</v>
      </c>
      <c r="R352" t="s">
        <v>59</v>
      </c>
      <c r="S352">
        <v>18</v>
      </c>
    </row>
    <row r="353" spans="1:19" x14ac:dyDescent="0.25">
      <c r="A353" t="s">
        <v>13</v>
      </c>
      <c r="B353" t="s">
        <v>92</v>
      </c>
      <c r="C353" t="s">
        <v>93</v>
      </c>
      <c r="D353" t="s">
        <v>94</v>
      </c>
      <c r="E353" t="s">
        <v>95</v>
      </c>
      <c r="F353" t="s">
        <v>96</v>
      </c>
      <c r="G353" t="s">
        <v>97</v>
      </c>
      <c r="H353" t="s">
        <v>98</v>
      </c>
      <c r="I353" t="s">
        <v>381</v>
      </c>
      <c r="J353" t="s">
        <v>382</v>
      </c>
      <c r="K353" t="s">
        <v>315</v>
      </c>
      <c r="L353" t="s">
        <v>549</v>
      </c>
      <c r="M353" t="s">
        <v>304</v>
      </c>
      <c r="N353" t="s">
        <v>23</v>
      </c>
      <c r="O353" t="s">
        <v>24</v>
      </c>
      <c r="P353" t="s">
        <v>18</v>
      </c>
      <c r="Q353" t="s">
        <v>550</v>
      </c>
      <c r="R353" t="s">
        <v>59</v>
      </c>
      <c r="S353">
        <v>10</v>
      </c>
    </row>
    <row r="354" spans="1:19" x14ac:dyDescent="0.25">
      <c r="A354" t="s">
        <v>13</v>
      </c>
      <c r="B354" t="s">
        <v>92</v>
      </c>
      <c r="C354" t="s">
        <v>93</v>
      </c>
      <c r="D354" t="s">
        <v>94</v>
      </c>
      <c r="E354" t="s">
        <v>95</v>
      </c>
      <c r="F354" t="s">
        <v>96</v>
      </c>
      <c r="G354" t="s">
        <v>97</v>
      </c>
      <c r="H354" t="s">
        <v>98</v>
      </c>
      <c r="I354" t="s">
        <v>381</v>
      </c>
      <c r="J354" t="s">
        <v>382</v>
      </c>
      <c r="K354" t="s">
        <v>315</v>
      </c>
      <c r="L354" t="s">
        <v>549</v>
      </c>
      <c r="M354" t="s">
        <v>299</v>
      </c>
      <c r="N354" t="s">
        <v>29</v>
      </c>
      <c r="O354" t="s">
        <v>30</v>
      </c>
      <c r="P354" t="s">
        <v>18</v>
      </c>
      <c r="Q354" t="s">
        <v>550</v>
      </c>
      <c r="R354" t="s">
        <v>59</v>
      </c>
      <c r="S354">
        <v>100</v>
      </c>
    </row>
    <row r="355" spans="1:19" x14ac:dyDescent="0.25">
      <c r="A355" t="s">
        <v>13</v>
      </c>
      <c r="B355" t="s">
        <v>92</v>
      </c>
      <c r="C355" t="s">
        <v>93</v>
      </c>
      <c r="D355" t="s">
        <v>94</v>
      </c>
      <c r="E355" t="s">
        <v>95</v>
      </c>
      <c r="F355" t="s">
        <v>96</v>
      </c>
      <c r="G355" t="s">
        <v>97</v>
      </c>
      <c r="H355" t="s">
        <v>98</v>
      </c>
      <c r="I355" t="s">
        <v>381</v>
      </c>
      <c r="J355" t="s">
        <v>382</v>
      </c>
      <c r="K355" t="s">
        <v>315</v>
      </c>
      <c r="L355" t="s">
        <v>549</v>
      </c>
      <c r="M355" t="s">
        <v>306</v>
      </c>
      <c r="N355" t="s">
        <v>46</v>
      </c>
      <c r="O355" t="s">
        <v>47</v>
      </c>
      <c r="P355" t="s">
        <v>18</v>
      </c>
      <c r="Q355" t="s">
        <v>550</v>
      </c>
      <c r="R355" t="s">
        <v>59</v>
      </c>
      <c r="S355">
        <v>36</v>
      </c>
    </row>
    <row r="356" spans="1:19" x14ac:dyDescent="0.25">
      <c r="A356" t="s">
        <v>13</v>
      </c>
      <c r="B356" t="s">
        <v>92</v>
      </c>
      <c r="C356" t="s">
        <v>93</v>
      </c>
      <c r="D356" t="s">
        <v>94</v>
      </c>
      <c r="E356" t="s">
        <v>95</v>
      </c>
      <c r="F356" t="s">
        <v>96</v>
      </c>
      <c r="G356" t="s">
        <v>97</v>
      </c>
      <c r="H356" t="s">
        <v>98</v>
      </c>
      <c r="I356" t="s">
        <v>381</v>
      </c>
      <c r="J356" t="s">
        <v>382</v>
      </c>
      <c r="K356" t="s">
        <v>315</v>
      </c>
      <c r="L356" t="s">
        <v>549</v>
      </c>
      <c r="M356" t="s">
        <v>543</v>
      </c>
      <c r="N356" t="s">
        <v>99</v>
      </c>
      <c r="O356" t="s">
        <v>100</v>
      </c>
      <c r="P356" t="s">
        <v>18</v>
      </c>
      <c r="Q356" t="s">
        <v>550</v>
      </c>
      <c r="R356" t="s">
        <v>59</v>
      </c>
      <c r="S356">
        <v>20</v>
      </c>
    </row>
    <row r="357" spans="1:19" x14ac:dyDescent="0.25">
      <c r="A357" t="s">
        <v>13</v>
      </c>
      <c r="B357" t="s">
        <v>92</v>
      </c>
      <c r="C357" t="s">
        <v>93</v>
      </c>
      <c r="D357" t="s">
        <v>94</v>
      </c>
      <c r="E357" t="s">
        <v>95</v>
      </c>
      <c r="F357" t="s">
        <v>96</v>
      </c>
      <c r="G357" t="s">
        <v>97</v>
      </c>
      <c r="H357" t="s">
        <v>98</v>
      </c>
      <c r="I357" t="s">
        <v>381</v>
      </c>
      <c r="J357" t="s">
        <v>382</v>
      </c>
      <c r="K357" t="s">
        <v>315</v>
      </c>
      <c r="L357" t="s">
        <v>549</v>
      </c>
      <c r="M357" t="s">
        <v>450</v>
      </c>
      <c r="N357" t="s">
        <v>69</v>
      </c>
      <c r="O357" t="s">
        <v>70</v>
      </c>
      <c r="P357" t="s">
        <v>18</v>
      </c>
      <c r="Q357" t="s">
        <v>550</v>
      </c>
      <c r="R357" t="s">
        <v>59</v>
      </c>
      <c r="S357">
        <v>6</v>
      </c>
    </row>
    <row r="358" spans="1:19" x14ac:dyDescent="0.25">
      <c r="A358" t="s">
        <v>13</v>
      </c>
      <c r="B358" t="s">
        <v>92</v>
      </c>
      <c r="C358" t="s">
        <v>93</v>
      </c>
      <c r="D358" t="s">
        <v>94</v>
      </c>
      <c r="E358" t="s">
        <v>95</v>
      </c>
      <c r="F358" t="s">
        <v>96</v>
      </c>
      <c r="G358" t="s">
        <v>97</v>
      </c>
      <c r="H358" t="s">
        <v>98</v>
      </c>
      <c r="I358" t="s">
        <v>381</v>
      </c>
      <c r="J358" t="s">
        <v>382</v>
      </c>
      <c r="K358" t="s">
        <v>315</v>
      </c>
      <c r="L358" t="s">
        <v>549</v>
      </c>
      <c r="M358" t="s">
        <v>295</v>
      </c>
      <c r="N358" t="s">
        <v>39</v>
      </c>
      <c r="O358" t="s">
        <v>40</v>
      </c>
      <c r="P358" t="s">
        <v>18</v>
      </c>
      <c r="Q358" t="s">
        <v>550</v>
      </c>
      <c r="R358" t="s">
        <v>59</v>
      </c>
      <c r="S358">
        <v>48</v>
      </c>
    </row>
    <row r="359" spans="1:19" x14ac:dyDescent="0.25">
      <c r="A359" t="s">
        <v>13</v>
      </c>
      <c r="B359" t="s">
        <v>92</v>
      </c>
      <c r="C359" t="s">
        <v>93</v>
      </c>
      <c r="D359" t="s">
        <v>94</v>
      </c>
      <c r="E359" t="s">
        <v>95</v>
      </c>
      <c r="F359" t="s">
        <v>96</v>
      </c>
      <c r="G359" t="s">
        <v>97</v>
      </c>
      <c r="H359" t="s">
        <v>98</v>
      </c>
      <c r="I359" t="s">
        <v>381</v>
      </c>
      <c r="J359" t="s">
        <v>382</v>
      </c>
      <c r="K359" t="s">
        <v>315</v>
      </c>
      <c r="L359" t="s">
        <v>551</v>
      </c>
      <c r="M359" t="s">
        <v>545</v>
      </c>
      <c r="N359" t="s">
        <v>33</v>
      </c>
      <c r="O359" t="s">
        <v>34</v>
      </c>
      <c r="P359" t="s">
        <v>18</v>
      </c>
      <c r="Q359" t="s">
        <v>552</v>
      </c>
      <c r="R359" t="s">
        <v>59</v>
      </c>
      <c r="S359">
        <v>4</v>
      </c>
    </row>
    <row r="360" spans="1:19" x14ac:dyDescent="0.25">
      <c r="A360" t="s">
        <v>13</v>
      </c>
      <c r="B360" t="s">
        <v>92</v>
      </c>
      <c r="C360" t="s">
        <v>93</v>
      </c>
      <c r="D360" t="s">
        <v>94</v>
      </c>
      <c r="E360" t="s">
        <v>95</v>
      </c>
      <c r="F360" t="s">
        <v>96</v>
      </c>
      <c r="G360" t="s">
        <v>97</v>
      </c>
      <c r="H360" t="s">
        <v>98</v>
      </c>
      <c r="I360" t="s">
        <v>381</v>
      </c>
      <c r="J360" t="s">
        <v>382</v>
      </c>
      <c r="K360" t="s">
        <v>315</v>
      </c>
      <c r="L360" t="s">
        <v>551</v>
      </c>
      <c r="M360" t="s">
        <v>304</v>
      </c>
      <c r="N360" t="s">
        <v>23</v>
      </c>
      <c r="O360" t="s">
        <v>24</v>
      </c>
      <c r="P360" t="s">
        <v>18</v>
      </c>
      <c r="Q360" t="s">
        <v>552</v>
      </c>
      <c r="R360" t="s">
        <v>59</v>
      </c>
      <c r="S360">
        <v>12</v>
      </c>
    </row>
    <row r="361" spans="1:19" x14ac:dyDescent="0.25">
      <c r="A361" t="s">
        <v>13</v>
      </c>
      <c r="B361" t="s">
        <v>92</v>
      </c>
      <c r="C361" t="s">
        <v>93</v>
      </c>
      <c r="D361" t="s">
        <v>94</v>
      </c>
      <c r="E361" t="s">
        <v>95</v>
      </c>
      <c r="F361" t="s">
        <v>96</v>
      </c>
      <c r="G361" t="s">
        <v>97</v>
      </c>
      <c r="H361" t="s">
        <v>98</v>
      </c>
      <c r="I361" t="s">
        <v>381</v>
      </c>
      <c r="J361" t="s">
        <v>382</v>
      </c>
      <c r="K361" t="s">
        <v>315</v>
      </c>
      <c r="L361" t="s">
        <v>551</v>
      </c>
      <c r="M361" t="s">
        <v>299</v>
      </c>
      <c r="N361" t="s">
        <v>29</v>
      </c>
      <c r="O361" t="s">
        <v>30</v>
      </c>
      <c r="P361" t="s">
        <v>18</v>
      </c>
      <c r="Q361" t="s">
        <v>552</v>
      </c>
      <c r="R361" t="s">
        <v>59</v>
      </c>
      <c r="S361">
        <v>160</v>
      </c>
    </row>
    <row r="362" spans="1:19" x14ac:dyDescent="0.25">
      <c r="A362" t="s">
        <v>13</v>
      </c>
      <c r="B362" t="s">
        <v>92</v>
      </c>
      <c r="C362" t="s">
        <v>93</v>
      </c>
      <c r="D362" t="s">
        <v>94</v>
      </c>
      <c r="E362" t="s">
        <v>95</v>
      </c>
      <c r="F362" t="s">
        <v>96</v>
      </c>
      <c r="G362" t="s">
        <v>97</v>
      </c>
      <c r="H362" t="s">
        <v>98</v>
      </c>
      <c r="I362" t="s">
        <v>381</v>
      </c>
      <c r="J362" t="s">
        <v>382</v>
      </c>
      <c r="K362" t="s">
        <v>315</v>
      </c>
      <c r="L362" t="s">
        <v>551</v>
      </c>
      <c r="M362" t="s">
        <v>543</v>
      </c>
      <c r="N362" t="s">
        <v>99</v>
      </c>
      <c r="O362" t="s">
        <v>100</v>
      </c>
      <c r="P362" t="s">
        <v>18</v>
      </c>
      <c r="Q362" t="s">
        <v>552</v>
      </c>
      <c r="R362" t="s">
        <v>59</v>
      </c>
      <c r="S362">
        <v>30</v>
      </c>
    </row>
    <row r="363" spans="1:19" x14ac:dyDescent="0.25">
      <c r="A363" t="s">
        <v>13</v>
      </c>
      <c r="B363" t="s">
        <v>92</v>
      </c>
      <c r="C363" t="s">
        <v>93</v>
      </c>
      <c r="D363" t="s">
        <v>94</v>
      </c>
      <c r="E363" t="s">
        <v>95</v>
      </c>
      <c r="F363" t="s">
        <v>96</v>
      </c>
      <c r="G363" t="s">
        <v>97</v>
      </c>
      <c r="H363" t="s">
        <v>98</v>
      </c>
      <c r="I363" t="s">
        <v>381</v>
      </c>
      <c r="J363" t="s">
        <v>382</v>
      </c>
      <c r="K363" t="s">
        <v>315</v>
      </c>
      <c r="L363" t="s">
        <v>551</v>
      </c>
      <c r="M363" t="s">
        <v>450</v>
      </c>
      <c r="N363" t="s">
        <v>69</v>
      </c>
      <c r="O363" t="s">
        <v>70</v>
      </c>
      <c r="P363" t="s">
        <v>18</v>
      </c>
      <c r="Q363" t="s">
        <v>552</v>
      </c>
      <c r="R363" t="s">
        <v>59</v>
      </c>
      <c r="S363">
        <v>12</v>
      </c>
    </row>
    <row r="364" spans="1:19" x14ac:dyDescent="0.25">
      <c r="A364" t="s">
        <v>13</v>
      </c>
      <c r="B364" t="s">
        <v>92</v>
      </c>
      <c r="C364" t="s">
        <v>93</v>
      </c>
      <c r="D364" t="s">
        <v>94</v>
      </c>
      <c r="E364" t="s">
        <v>95</v>
      </c>
      <c r="F364" t="s">
        <v>96</v>
      </c>
      <c r="G364" t="s">
        <v>97</v>
      </c>
      <c r="H364" t="s">
        <v>98</v>
      </c>
      <c r="I364" t="s">
        <v>381</v>
      </c>
      <c r="J364" t="s">
        <v>382</v>
      </c>
      <c r="K364" t="s">
        <v>315</v>
      </c>
      <c r="L364" t="s">
        <v>551</v>
      </c>
      <c r="M364" t="s">
        <v>295</v>
      </c>
      <c r="N364" t="s">
        <v>39</v>
      </c>
      <c r="O364" t="s">
        <v>40</v>
      </c>
      <c r="P364" t="s">
        <v>18</v>
      </c>
      <c r="Q364" t="s">
        <v>552</v>
      </c>
      <c r="R364" t="s">
        <v>59</v>
      </c>
      <c r="S364">
        <v>168</v>
      </c>
    </row>
    <row r="365" spans="1:19" x14ac:dyDescent="0.25">
      <c r="A365" t="s">
        <v>13</v>
      </c>
      <c r="B365" t="s">
        <v>92</v>
      </c>
      <c r="C365" t="s">
        <v>93</v>
      </c>
      <c r="D365" t="s">
        <v>94</v>
      </c>
      <c r="E365" t="s">
        <v>95</v>
      </c>
      <c r="F365" t="s">
        <v>96</v>
      </c>
      <c r="G365" t="s">
        <v>97</v>
      </c>
      <c r="H365" t="s">
        <v>98</v>
      </c>
      <c r="I365" t="s">
        <v>381</v>
      </c>
      <c r="J365" t="s">
        <v>382</v>
      </c>
      <c r="K365" t="s">
        <v>315</v>
      </c>
      <c r="L365" t="s">
        <v>553</v>
      </c>
      <c r="M365" t="s">
        <v>353</v>
      </c>
      <c r="N365" t="s">
        <v>48</v>
      </c>
      <c r="O365" t="s">
        <v>49</v>
      </c>
      <c r="P365" t="s">
        <v>18</v>
      </c>
      <c r="Q365" t="s">
        <v>550</v>
      </c>
      <c r="R365" t="s">
        <v>59</v>
      </c>
      <c r="S365">
        <v>6</v>
      </c>
    </row>
    <row r="366" spans="1:19" x14ac:dyDescent="0.25">
      <c r="A366" t="s">
        <v>13</v>
      </c>
      <c r="B366" t="s">
        <v>92</v>
      </c>
      <c r="C366" t="s">
        <v>93</v>
      </c>
      <c r="D366" t="s">
        <v>94</v>
      </c>
      <c r="E366" t="s">
        <v>95</v>
      </c>
      <c r="F366" t="s">
        <v>96</v>
      </c>
      <c r="G366" t="s">
        <v>97</v>
      </c>
      <c r="H366" t="s">
        <v>98</v>
      </c>
      <c r="I366" t="s">
        <v>381</v>
      </c>
      <c r="J366" t="s">
        <v>382</v>
      </c>
      <c r="K366" t="s">
        <v>315</v>
      </c>
      <c r="L366" t="s">
        <v>553</v>
      </c>
      <c r="M366" t="s">
        <v>304</v>
      </c>
      <c r="N366" t="s">
        <v>23</v>
      </c>
      <c r="O366" t="s">
        <v>24</v>
      </c>
      <c r="P366" t="s">
        <v>18</v>
      </c>
      <c r="Q366" t="s">
        <v>550</v>
      </c>
      <c r="R366" t="s">
        <v>59</v>
      </c>
      <c r="S366">
        <v>14</v>
      </c>
    </row>
    <row r="367" spans="1:19" x14ac:dyDescent="0.25">
      <c r="A367" t="s">
        <v>13</v>
      </c>
      <c r="B367" t="s">
        <v>92</v>
      </c>
      <c r="C367" t="s">
        <v>93</v>
      </c>
      <c r="D367" t="s">
        <v>94</v>
      </c>
      <c r="E367" t="s">
        <v>95</v>
      </c>
      <c r="F367" t="s">
        <v>96</v>
      </c>
      <c r="G367" t="s">
        <v>97</v>
      </c>
      <c r="H367" t="s">
        <v>98</v>
      </c>
      <c r="I367" t="s">
        <v>381</v>
      </c>
      <c r="J367" t="s">
        <v>382</v>
      </c>
      <c r="K367" t="s">
        <v>315</v>
      </c>
      <c r="L367" t="s">
        <v>553</v>
      </c>
      <c r="M367" t="s">
        <v>299</v>
      </c>
      <c r="N367" t="s">
        <v>29</v>
      </c>
      <c r="O367" t="s">
        <v>30</v>
      </c>
      <c r="P367" t="s">
        <v>18</v>
      </c>
      <c r="Q367" t="s">
        <v>550</v>
      </c>
      <c r="R367" t="s">
        <v>59</v>
      </c>
      <c r="S367">
        <v>80</v>
      </c>
    </row>
    <row r="368" spans="1:19" x14ac:dyDescent="0.25">
      <c r="A368" t="s">
        <v>13</v>
      </c>
      <c r="B368" t="s">
        <v>92</v>
      </c>
      <c r="C368" t="s">
        <v>93</v>
      </c>
      <c r="D368" t="s">
        <v>94</v>
      </c>
      <c r="E368" t="s">
        <v>95</v>
      </c>
      <c r="F368" t="s">
        <v>96</v>
      </c>
      <c r="G368" t="s">
        <v>97</v>
      </c>
      <c r="H368" t="s">
        <v>98</v>
      </c>
      <c r="I368" t="s">
        <v>381</v>
      </c>
      <c r="J368" t="s">
        <v>382</v>
      </c>
      <c r="K368" t="s">
        <v>315</v>
      </c>
      <c r="L368" t="s">
        <v>553</v>
      </c>
      <c r="M368" t="s">
        <v>543</v>
      </c>
      <c r="N368" t="s">
        <v>99</v>
      </c>
      <c r="O368" t="s">
        <v>100</v>
      </c>
      <c r="P368" t="s">
        <v>18</v>
      </c>
      <c r="Q368" t="s">
        <v>550</v>
      </c>
      <c r="R368" t="s">
        <v>59</v>
      </c>
      <c r="S368">
        <v>10</v>
      </c>
    </row>
    <row r="369" spans="1:19" x14ac:dyDescent="0.25">
      <c r="A369" t="s">
        <v>13</v>
      </c>
      <c r="B369" t="s">
        <v>92</v>
      </c>
      <c r="C369" t="s">
        <v>93</v>
      </c>
      <c r="D369" t="s">
        <v>94</v>
      </c>
      <c r="E369" t="s">
        <v>95</v>
      </c>
      <c r="F369" t="s">
        <v>96</v>
      </c>
      <c r="G369" t="s">
        <v>97</v>
      </c>
      <c r="H369" t="s">
        <v>98</v>
      </c>
      <c r="I369" t="s">
        <v>381</v>
      </c>
      <c r="J369" t="s">
        <v>382</v>
      </c>
      <c r="K369" t="s">
        <v>315</v>
      </c>
      <c r="L369" t="s">
        <v>553</v>
      </c>
      <c r="M369" t="s">
        <v>450</v>
      </c>
      <c r="N369" t="s">
        <v>69</v>
      </c>
      <c r="O369" t="s">
        <v>70</v>
      </c>
      <c r="P369" t="s">
        <v>18</v>
      </c>
      <c r="Q369" t="s">
        <v>550</v>
      </c>
      <c r="R369" t="s">
        <v>59</v>
      </c>
      <c r="S369">
        <v>18</v>
      </c>
    </row>
    <row r="370" spans="1:19" x14ac:dyDescent="0.25">
      <c r="A370" t="s">
        <v>13</v>
      </c>
      <c r="B370" t="s">
        <v>92</v>
      </c>
      <c r="C370" t="s">
        <v>93</v>
      </c>
      <c r="D370" t="s">
        <v>94</v>
      </c>
      <c r="E370" t="s">
        <v>95</v>
      </c>
      <c r="F370" t="s">
        <v>96</v>
      </c>
      <c r="G370" t="s">
        <v>97</v>
      </c>
      <c r="H370" t="s">
        <v>98</v>
      </c>
      <c r="I370" t="s">
        <v>381</v>
      </c>
      <c r="J370" t="s">
        <v>382</v>
      </c>
      <c r="K370" t="s">
        <v>315</v>
      </c>
      <c r="L370" t="s">
        <v>553</v>
      </c>
      <c r="M370" t="s">
        <v>295</v>
      </c>
      <c r="N370" t="s">
        <v>39</v>
      </c>
      <c r="O370" t="s">
        <v>40</v>
      </c>
      <c r="P370" t="s">
        <v>18</v>
      </c>
      <c r="Q370" t="s">
        <v>550</v>
      </c>
      <c r="R370" t="s">
        <v>59</v>
      </c>
      <c r="S370">
        <v>72</v>
      </c>
    </row>
    <row r="371" spans="1:19" x14ac:dyDescent="0.25">
      <c r="A371" t="s">
        <v>13</v>
      </c>
      <c r="B371" t="s">
        <v>92</v>
      </c>
      <c r="C371" t="s">
        <v>93</v>
      </c>
      <c r="D371" t="s">
        <v>94</v>
      </c>
      <c r="E371" t="s">
        <v>95</v>
      </c>
      <c r="F371" t="s">
        <v>96</v>
      </c>
      <c r="G371" t="s">
        <v>97</v>
      </c>
      <c r="H371" t="s">
        <v>98</v>
      </c>
      <c r="I371" t="s">
        <v>381</v>
      </c>
      <c r="J371" t="s">
        <v>382</v>
      </c>
      <c r="K371" t="s">
        <v>315</v>
      </c>
      <c r="L371" t="s">
        <v>554</v>
      </c>
      <c r="M371" t="s">
        <v>545</v>
      </c>
      <c r="N371" t="s">
        <v>33</v>
      </c>
      <c r="O371" t="s">
        <v>34</v>
      </c>
      <c r="P371" t="s">
        <v>18</v>
      </c>
      <c r="Q371" t="s">
        <v>475</v>
      </c>
      <c r="R371" t="s">
        <v>59</v>
      </c>
      <c r="S371">
        <v>2</v>
      </c>
    </row>
    <row r="372" spans="1:19" x14ac:dyDescent="0.25">
      <c r="A372" t="s">
        <v>13</v>
      </c>
      <c r="B372" t="s">
        <v>92</v>
      </c>
      <c r="C372" t="s">
        <v>93</v>
      </c>
      <c r="D372" t="s">
        <v>94</v>
      </c>
      <c r="E372" t="s">
        <v>95</v>
      </c>
      <c r="F372" t="s">
        <v>96</v>
      </c>
      <c r="G372" t="s">
        <v>97</v>
      </c>
      <c r="H372" t="s">
        <v>98</v>
      </c>
      <c r="I372" t="s">
        <v>381</v>
      </c>
      <c r="J372" t="s">
        <v>382</v>
      </c>
      <c r="K372" t="s">
        <v>315</v>
      </c>
      <c r="L372" t="s">
        <v>554</v>
      </c>
      <c r="M372" t="s">
        <v>299</v>
      </c>
      <c r="N372" t="s">
        <v>29</v>
      </c>
      <c r="O372" t="s">
        <v>30</v>
      </c>
      <c r="P372" t="s">
        <v>18</v>
      </c>
      <c r="Q372" t="s">
        <v>475</v>
      </c>
      <c r="R372" t="s">
        <v>59</v>
      </c>
      <c r="S372">
        <v>160</v>
      </c>
    </row>
    <row r="373" spans="1:19" x14ac:dyDescent="0.25">
      <c r="A373" t="s">
        <v>13</v>
      </c>
      <c r="B373" t="s">
        <v>92</v>
      </c>
      <c r="C373" t="s">
        <v>93</v>
      </c>
      <c r="D373" t="s">
        <v>94</v>
      </c>
      <c r="E373" t="s">
        <v>95</v>
      </c>
      <c r="F373" t="s">
        <v>96</v>
      </c>
      <c r="G373" t="s">
        <v>97</v>
      </c>
      <c r="H373" t="s">
        <v>98</v>
      </c>
      <c r="I373" t="s">
        <v>381</v>
      </c>
      <c r="J373" t="s">
        <v>382</v>
      </c>
      <c r="K373" t="s">
        <v>315</v>
      </c>
      <c r="L373" t="s">
        <v>554</v>
      </c>
      <c r="M373" t="s">
        <v>450</v>
      </c>
      <c r="N373" t="s">
        <v>69</v>
      </c>
      <c r="O373" t="s">
        <v>70</v>
      </c>
      <c r="P373" t="s">
        <v>18</v>
      </c>
      <c r="Q373" t="s">
        <v>475</v>
      </c>
      <c r="R373" t="s">
        <v>59</v>
      </c>
      <c r="S373">
        <v>24</v>
      </c>
    </row>
    <row r="374" spans="1:19" x14ac:dyDescent="0.25">
      <c r="A374" t="s">
        <v>13</v>
      </c>
      <c r="B374" t="s">
        <v>92</v>
      </c>
      <c r="C374" t="s">
        <v>93</v>
      </c>
      <c r="D374" t="s">
        <v>94</v>
      </c>
      <c r="E374" t="s">
        <v>95</v>
      </c>
      <c r="F374" t="s">
        <v>96</v>
      </c>
      <c r="G374" t="s">
        <v>97</v>
      </c>
      <c r="H374" t="s">
        <v>98</v>
      </c>
      <c r="I374" t="s">
        <v>381</v>
      </c>
      <c r="J374" t="s">
        <v>382</v>
      </c>
      <c r="K374" t="s">
        <v>315</v>
      </c>
      <c r="L374" t="s">
        <v>554</v>
      </c>
      <c r="M374" t="s">
        <v>295</v>
      </c>
      <c r="N374" t="s">
        <v>39</v>
      </c>
      <c r="O374" t="s">
        <v>40</v>
      </c>
      <c r="P374" t="s">
        <v>18</v>
      </c>
      <c r="Q374" t="s">
        <v>475</v>
      </c>
      <c r="R374" t="s">
        <v>59</v>
      </c>
      <c r="S374">
        <v>72</v>
      </c>
    </row>
    <row r="375" spans="1:19" x14ac:dyDescent="0.25">
      <c r="A375" t="s">
        <v>13</v>
      </c>
      <c r="B375" t="s">
        <v>92</v>
      </c>
      <c r="C375" t="s">
        <v>93</v>
      </c>
      <c r="D375" t="s">
        <v>94</v>
      </c>
      <c r="E375" t="s">
        <v>95</v>
      </c>
      <c r="F375" t="s">
        <v>96</v>
      </c>
      <c r="G375" t="s">
        <v>97</v>
      </c>
      <c r="H375" t="s">
        <v>98</v>
      </c>
      <c r="I375" t="s">
        <v>381</v>
      </c>
      <c r="J375" t="s">
        <v>382</v>
      </c>
      <c r="K375" t="s">
        <v>315</v>
      </c>
      <c r="L375" t="s">
        <v>555</v>
      </c>
      <c r="M375" t="s">
        <v>545</v>
      </c>
      <c r="N375" t="s">
        <v>33</v>
      </c>
      <c r="O375" t="s">
        <v>34</v>
      </c>
      <c r="P375" t="s">
        <v>18</v>
      </c>
      <c r="Q375" t="s">
        <v>250</v>
      </c>
      <c r="R375" t="s">
        <v>59</v>
      </c>
      <c r="S375">
        <v>4</v>
      </c>
    </row>
    <row r="376" spans="1:19" x14ac:dyDescent="0.25">
      <c r="A376" t="s">
        <v>13</v>
      </c>
      <c r="B376" t="s">
        <v>92</v>
      </c>
      <c r="C376" t="s">
        <v>93</v>
      </c>
      <c r="D376" t="s">
        <v>94</v>
      </c>
      <c r="E376" t="s">
        <v>95</v>
      </c>
      <c r="F376" t="s">
        <v>96</v>
      </c>
      <c r="G376" t="s">
        <v>97</v>
      </c>
      <c r="H376" t="s">
        <v>98</v>
      </c>
      <c r="I376" t="s">
        <v>381</v>
      </c>
      <c r="J376" t="s">
        <v>382</v>
      </c>
      <c r="K376" t="s">
        <v>315</v>
      </c>
      <c r="L376" t="s">
        <v>555</v>
      </c>
      <c r="M376" t="s">
        <v>353</v>
      </c>
      <c r="N376" t="s">
        <v>48</v>
      </c>
      <c r="O376" t="s">
        <v>49</v>
      </c>
      <c r="P376" t="s">
        <v>18</v>
      </c>
      <c r="Q376" t="s">
        <v>250</v>
      </c>
      <c r="R376" t="s">
        <v>59</v>
      </c>
      <c r="S376">
        <v>24</v>
      </c>
    </row>
    <row r="377" spans="1:19" x14ac:dyDescent="0.25">
      <c r="A377" t="s">
        <v>13</v>
      </c>
      <c r="B377" t="s">
        <v>92</v>
      </c>
      <c r="C377" t="s">
        <v>93</v>
      </c>
      <c r="D377" t="s">
        <v>94</v>
      </c>
      <c r="E377" t="s">
        <v>95</v>
      </c>
      <c r="F377" t="s">
        <v>96</v>
      </c>
      <c r="G377" t="s">
        <v>97</v>
      </c>
      <c r="H377" t="s">
        <v>98</v>
      </c>
      <c r="I377" t="s">
        <v>381</v>
      </c>
      <c r="J377" t="s">
        <v>382</v>
      </c>
      <c r="K377" t="s">
        <v>315</v>
      </c>
      <c r="L377" t="s">
        <v>555</v>
      </c>
      <c r="M377" t="s">
        <v>304</v>
      </c>
      <c r="N377" t="s">
        <v>23</v>
      </c>
      <c r="O377" t="s">
        <v>24</v>
      </c>
      <c r="P377" t="s">
        <v>18</v>
      </c>
      <c r="Q377" t="s">
        <v>250</v>
      </c>
      <c r="R377" t="s">
        <v>59</v>
      </c>
      <c r="S377">
        <v>24</v>
      </c>
    </row>
    <row r="378" spans="1:19" x14ac:dyDescent="0.25">
      <c r="A378" t="s">
        <v>13</v>
      </c>
      <c r="B378" t="s">
        <v>92</v>
      </c>
      <c r="C378" t="s">
        <v>93</v>
      </c>
      <c r="D378" t="s">
        <v>94</v>
      </c>
      <c r="E378" t="s">
        <v>95</v>
      </c>
      <c r="F378" t="s">
        <v>96</v>
      </c>
      <c r="G378" t="s">
        <v>97</v>
      </c>
      <c r="H378" t="s">
        <v>98</v>
      </c>
      <c r="I378" t="s">
        <v>381</v>
      </c>
      <c r="J378" t="s">
        <v>382</v>
      </c>
      <c r="K378" t="s">
        <v>315</v>
      </c>
      <c r="L378" t="s">
        <v>555</v>
      </c>
      <c r="M378" t="s">
        <v>299</v>
      </c>
      <c r="N378" t="s">
        <v>29</v>
      </c>
      <c r="O378" t="s">
        <v>30</v>
      </c>
      <c r="P378" t="s">
        <v>18</v>
      </c>
      <c r="Q378" t="s">
        <v>250</v>
      </c>
      <c r="R378" t="s">
        <v>59</v>
      </c>
      <c r="S378">
        <v>160</v>
      </c>
    </row>
    <row r="379" spans="1:19" x14ac:dyDescent="0.25">
      <c r="A379" t="s">
        <v>13</v>
      </c>
      <c r="B379" t="s">
        <v>92</v>
      </c>
      <c r="C379" t="s">
        <v>93</v>
      </c>
      <c r="D379" t="s">
        <v>94</v>
      </c>
      <c r="E379" t="s">
        <v>95</v>
      </c>
      <c r="F379" t="s">
        <v>96</v>
      </c>
      <c r="G379" t="s">
        <v>97</v>
      </c>
      <c r="H379" t="s">
        <v>98</v>
      </c>
      <c r="I379" t="s">
        <v>381</v>
      </c>
      <c r="J379" t="s">
        <v>382</v>
      </c>
      <c r="K379" t="s">
        <v>315</v>
      </c>
      <c r="L379" t="s">
        <v>555</v>
      </c>
      <c r="M379" t="s">
        <v>543</v>
      </c>
      <c r="N379" t="s">
        <v>99</v>
      </c>
      <c r="O379" t="s">
        <v>100</v>
      </c>
      <c r="P379" t="s">
        <v>18</v>
      </c>
      <c r="Q379" t="s">
        <v>250</v>
      </c>
      <c r="R379" t="s">
        <v>59</v>
      </c>
      <c r="S379">
        <v>30</v>
      </c>
    </row>
    <row r="380" spans="1:19" x14ac:dyDescent="0.25">
      <c r="A380" t="s">
        <v>13</v>
      </c>
      <c r="B380" t="s">
        <v>92</v>
      </c>
      <c r="C380" t="s">
        <v>93</v>
      </c>
      <c r="D380" t="s">
        <v>94</v>
      </c>
      <c r="E380" t="s">
        <v>95</v>
      </c>
      <c r="F380" t="s">
        <v>96</v>
      </c>
      <c r="G380" t="s">
        <v>97</v>
      </c>
      <c r="H380" t="s">
        <v>98</v>
      </c>
      <c r="I380" t="s">
        <v>381</v>
      </c>
      <c r="J380" t="s">
        <v>382</v>
      </c>
      <c r="K380" t="s">
        <v>315</v>
      </c>
      <c r="L380" t="s">
        <v>555</v>
      </c>
      <c r="M380" t="s">
        <v>450</v>
      </c>
      <c r="N380" t="s">
        <v>69</v>
      </c>
      <c r="O380" t="s">
        <v>70</v>
      </c>
      <c r="P380" t="s">
        <v>18</v>
      </c>
      <c r="Q380" t="s">
        <v>250</v>
      </c>
      <c r="R380" t="s">
        <v>59</v>
      </c>
      <c r="S380">
        <v>24</v>
      </c>
    </row>
    <row r="381" spans="1:19" x14ac:dyDescent="0.25">
      <c r="A381" t="s">
        <v>13</v>
      </c>
      <c r="B381" t="s">
        <v>92</v>
      </c>
      <c r="C381" t="s">
        <v>93</v>
      </c>
      <c r="D381" t="s">
        <v>94</v>
      </c>
      <c r="E381" t="s">
        <v>95</v>
      </c>
      <c r="F381" t="s">
        <v>96</v>
      </c>
      <c r="G381" t="s">
        <v>97</v>
      </c>
      <c r="H381" t="s">
        <v>98</v>
      </c>
      <c r="I381" t="s">
        <v>381</v>
      </c>
      <c r="J381" t="s">
        <v>382</v>
      </c>
      <c r="K381" t="s">
        <v>315</v>
      </c>
      <c r="L381" t="s">
        <v>555</v>
      </c>
      <c r="M381" t="s">
        <v>295</v>
      </c>
      <c r="N381" t="s">
        <v>39</v>
      </c>
      <c r="O381" t="s">
        <v>40</v>
      </c>
      <c r="P381" t="s">
        <v>18</v>
      </c>
      <c r="Q381" t="s">
        <v>250</v>
      </c>
      <c r="R381" t="s">
        <v>59</v>
      </c>
      <c r="S381">
        <v>120</v>
      </c>
    </row>
    <row r="382" spans="1:19" x14ac:dyDescent="0.25">
      <c r="A382" t="s">
        <v>13</v>
      </c>
      <c r="B382" t="s">
        <v>92</v>
      </c>
      <c r="C382" t="s">
        <v>93</v>
      </c>
      <c r="D382" t="s">
        <v>94</v>
      </c>
      <c r="E382" t="s">
        <v>95</v>
      </c>
      <c r="F382" t="s">
        <v>96</v>
      </c>
      <c r="G382" t="s">
        <v>97</v>
      </c>
      <c r="H382" t="s">
        <v>98</v>
      </c>
      <c r="I382" t="s">
        <v>381</v>
      </c>
      <c r="J382" t="s">
        <v>382</v>
      </c>
      <c r="K382" t="s">
        <v>315</v>
      </c>
      <c r="L382" t="s">
        <v>556</v>
      </c>
      <c r="M382" t="s">
        <v>295</v>
      </c>
      <c r="N382" t="s">
        <v>39</v>
      </c>
      <c r="O382" t="s">
        <v>40</v>
      </c>
      <c r="P382" t="s">
        <v>18</v>
      </c>
      <c r="Q382" t="s">
        <v>264</v>
      </c>
      <c r="R382" t="s">
        <v>59</v>
      </c>
      <c r="S382">
        <v>72</v>
      </c>
    </row>
    <row r="383" spans="1:19" x14ac:dyDescent="0.25">
      <c r="A383" t="s">
        <v>13</v>
      </c>
      <c r="B383" t="s">
        <v>92</v>
      </c>
      <c r="C383" t="s">
        <v>93</v>
      </c>
      <c r="D383" t="s">
        <v>94</v>
      </c>
      <c r="E383" t="s">
        <v>95</v>
      </c>
      <c r="F383" t="s">
        <v>96</v>
      </c>
      <c r="G383" t="s">
        <v>97</v>
      </c>
      <c r="H383" t="s">
        <v>98</v>
      </c>
      <c r="I383" t="s">
        <v>381</v>
      </c>
      <c r="J383" t="s">
        <v>382</v>
      </c>
      <c r="K383" t="s">
        <v>315</v>
      </c>
      <c r="L383" t="s">
        <v>557</v>
      </c>
      <c r="M383" t="s">
        <v>299</v>
      </c>
      <c r="N383" t="s">
        <v>29</v>
      </c>
      <c r="O383" t="s">
        <v>30</v>
      </c>
      <c r="P383" t="s">
        <v>18</v>
      </c>
      <c r="Q383" t="s">
        <v>254</v>
      </c>
      <c r="R383" t="s">
        <v>59</v>
      </c>
      <c r="S383">
        <v>20</v>
      </c>
    </row>
    <row r="384" spans="1:19" x14ac:dyDescent="0.25">
      <c r="A384" t="s">
        <v>13</v>
      </c>
      <c r="B384" t="s">
        <v>92</v>
      </c>
      <c r="C384" t="s">
        <v>93</v>
      </c>
      <c r="D384" t="s">
        <v>94</v>
      </c>
      <c r="E384" t="s">
        <v>95</v>
      </c>
      <c r="F384" t="s">
        <v>96</v>
      </c>
      <c r="G384" t="s">
        <v>97</v>
      </c>
      <c r="H384" t="s">
        <v>98</v>
      </c>
      <c r="I384" t="s">
        <v>381</v>
      </c>
      <c r="J384" t="s">
        <v>382</v>
      </c>
      <c r="K384" t="s">
        <v>315</v>
      </c>
      <c r="L384" t="s">
        <v>557</v>
      </c>
      <c r="M384" t="s">
        <v>306</v>
      </c>
      <c r="N384" t="s">
        <v>46</v>
      </c>
      <c r="O384" t="s">
        <v>47</v>
      </c>
      <c r="P384" t="s">
        <v>18</v>
      </c>
      <c r="Q384" t="s">
        <v>254</v>
      </c>
      <c r="R384" t="s">
        <v>59</v>
      </c>
      <c r="S384">
        <v>36</v>
      </c>
    </row>
    <row r="385" spans="1:19" x14ac:dyDescent="0.25">
      <c r="A385" t="s">
        <v>13</v>
      </c>
      <c r="B385" t="s">
        <v>92</v>
      </c>
      <c r="C385" t="s">
        <v>93</v>
      </c>
      <c r="D385" t="s">
        <v>94</v>
      </c>
      <c r="E385" t="s">
        <v>95</v>
      </c>
      <c r="F385" t="s">
        <v>96</v>
      </c>
      <c r="G385" t="s">
        <v>97</v>
      </c>
      <c r="H385" t="s">
        <v>98</v>
      </c>
      <c r="I385" t="s">
        <v>381</v>
      </c>
      <c r="J385" t="s">
        <v>382</v>
      </c>
      <c r="K385" t="s">
        <v>315</v>
      </c>
      <c r="L385" t="s">
        <v>557</v>
      </c>
      <c r="M385" t="s">
        <v>295</v>
      </c>
      <c r="N385" t="s">
        <v>39</v>
      </c>
      <c r="O385" t="s">
        <v>40</v>
      </c>
      <c r="P385" t="s">
        <v>18</v>
      </c>
      <c r="Q385" t="s">
        <v>254</v>
      </c>
      <c r="R385" t="s">
        <v>59</v>
      </c>
      <c r="S385">
        <v>120</v>
      </c>
    </row>
    <row r="386" spans="1:19" x14ac:dyDescent="0.25">
      <c r="A386" t="s">
        <v>13</v>
      </c>
      <c r="B386" t="s">
        <v>92</v>
      </c>
      <c r="C386" t="s">
        <v>93</v>
      </c>
      <c r="D386" t="s">
        <v>94</v>
      </c>
      <c r="E386" t="s">
        <v>95</v>
      </c>
      <c r="F386" t="s">
        <v>96</v>
      </c>
      <c r="G386" t="s">
        <v>97</v>
      </c>
      <c r="H386" t="s">
        <v>98</v>
      </c>
      <c r="I386" t="s">
        <v>381</v>
      </c>
      <c r="J386" t="s">
        <v>382</v>
      </c>
      <c r="K386" t="s">
        <v>315</v>
      </c>
      <c r="L386" t="s">
        <v>558</v>
      </c>
      <c r="M386" t="s">
        <v>299</v>
      </c>
      <c r="N386" t="s">
        <v>29</v>
      </c>
      <c r="O386" t="s">
        <v>30</v>
      </c>
      <c r="P386" t="s">
        <v>18</v>
      </c>
      <c r="Q386" t="s">
        <v>273</v>
      </c>
      <c r="R386" t="s">
        <v>59</v>
      </c>
      <c r="S386">
        <v>160</v>
      </c>
    </row>
    <row r="387" spans="1:19" x14ac:dyDescent="0.25">
      <c r="A387" t="s">
        <v>13</v>
      </c>
      <c r="B387" t="s">
        <v>92</v>
      </c>
      <c r="C387" t="s">
        <v>93</v>
      </c>
      <c r="D387" t="s">
        <v>94</v>
      </c>
      <c r="E387" t="s">
        <v>95</v>
      </c>
      <c r="F387" t="s">
        <v>96</v>
      </c>
      <c r="G387" t="s">
        <v>97</v>
      </c>
      <c r="H387" t="s">
        <v>98</v>
      </c>
      <c r="I387" t="s">
        <v>381</v>
      </c>
      <c r="J387" t="s">
        <v>382</v>
      </c>
      <c r="K387" t="s">
        <v>315</v>
      </c>
      <c r="L387" t="s">
        <v>559</v>
      </c>
      <c r="M387" t="s">
        <v>304</v>
      </c>
      <c r="N387" t="s">
        <v>23</v>
      </c>
      <c r="O387" t="s">
        <v>24</v>
      </c>
      <c r="P387" t="s">
        <v>18</v>
      </c>
      <c r="Q387" t="s">
        <v>560</v>
      </c>
      <c r="R387" t="s">
        <v>59</v>
      </c>
      <c r="S387">
        <v>12</v>
      </c>
    </row>
    <row r="388" spans="1:19" x14ac:dyDescent="0.25">
      <c r="A388" t="s">
        <v>13</v>
      </c>
      <c r="B388" t="s">
        <v>92</v>
      </c>
      <c r="C388" t="s">
        <v>93</v>
      </c>
      <c r="D388" t="s">
        <v>94</v>
      </c>
      <c r="E388" t="s">
        <v>95</v>
      </c>
      <c r="F388" t="s">
        <v>96</v>
      </c>
      <c r="G388" t="s">
        <v>97</v>
      </c>
      <c r="H388" t="s">
        <v>98</v>
      </c>
      <c r="I388" t="s">
        <v>381</v>
      </c>
      <c r="J388" t="s">
        <v>382</v>
      </c>
      <c r="K388" t="s">
        <v>315</v>
      </c>
      <c r="L388" t="s">
        <v>559</v>
      </c>
      <c r="M388" t="s">
        <v>295</v>
      </c>
      <c r="N388" t="s">
        <v>39</v>
      </c>
      <c r="O388" t="s">
        <v>40</v>
      </c>
      <c r="P388" t="s">
        <v>18</v>
      </c>
      <c r="Q388" t="s">
        <v>560</v>
      </c>
      <c r="R388" t="s">
        <v>59</v>
      </c>
      <c r="S388">
        <v>24</v>
      </c>
    </row>
    <row r="389" spans="1:19" x14ac:dyDescent="0.25">
      <c r="A389" t="s">
        <v>13</v>
      </c>
      <c r="B389" t="s">
        <v>92</v>
      </c>
      <c r="C389" t="s">
        <v>93</v>
      </c>
      <c r="D389" t="s">
        <v>94</v>
      </c>
      <c r="E389" t="s">
        <v>95</v>
      </c>
      <c r="F389" t="s">
        <v>96</v>
      </c>
      <c r="G389" t="s">
        <v>97</v>
      </c>
      <c r="H389" t="s">
        <v>98</v>
      </c>
      <c r="I389" t="s">
        <v>381</v>
      </c>
      <c r="J389" t="s">
        <v>382</v>
      </c>
      <c r="K389" t="s">
        <v>315</v>
      </c>
      <c r="L389" t="s">
        <v>561</v>
      </c>
      <c r="M389" t="s">
        <v>304</v>
      </c>
      <c r="N389" t="s">
        <v>23</v>
      </c>
      <c r="O389" t="s">
        <v>24</v>
      </c>
      <c r="P389" t="s">
        <v>18</v>
      </c>
      <c r="Q389" t="s">
        <v>327</v>
      </c>
      <c r="R389" t="s">
        <v>59</v>
      </c>
      <c r="S389">
        <v>24</v>
      </c>
    </row>
    <row r="390" spans="1:19" x14ac:dyDescent="0.25">
      <c r="A390" t="s">
        <v>13</v>
      </c>
      <c r="B390" t="s">
        <v>92</v>
      </c>
      <c r="C390" t="s">
        <v>93</v>
      </c>
      <c r="D390" t="s">
        <v>94</v>
      </c>
      <c r="E390" t="s">
        <v>95</v>
      </c>
      <c r="F390" t="s">
        <v>96</v>
      </c>
      <c r="G390" t="s">
        <v>97</v>
      </c>
      <c r="H390" t="s">
        <v>98</v>
      </c>
      <c r="I390" t="s">
        <v>381</v>
      </c>
      <c r="J390" t="s">
        <v>382</v>
      </c>
      <c r="K390" t="s">
        <v>328</v>
      </c>
      <c r="L390" t="s">
        <v>562</v>
      </c>
      <c r="M390" t="s">
        <v>330</v>
      </c>
      <c r="N390" t="s">
        <v>27</v>
      </c>
      <c r="O390" t="s">
        <v>28</v>
      </c>
      <c r="P390" t="s">
        <v>18</v>
      </c>
      <c r="Q390" t="s">
        <v>277</v>
      </c>
      <c r="R390" t="s">
        <v>59</v>
      </c>
      <c r="S390">
        <v>70</v>
      </c>
    </row>
    <row r="391" spans="1:19" x14ac:dyDescent="0.25">
      <c r="A391" t="s">
        <v>13</v>
      </c>
      <c r="B391" t="s">
        <v>92</v>
      </c>
      <c r="C391" t="s">
        <v>93</v>
      </c>
      <c r="D391" t="s">
        <v>94</v>
      </c>
      <c r="E391" t="s">
        <v>95</v>
      </c>
      <c r="F391" t="s">
        <v>96</v>
      </c>
      <c r="G391" t="s">
        <v>97</v>
      </c>
      <c r="H391" t="s">
        <v>98</v>
      </c>
      <c r="I391" t="s">
        <v>381</v>
      </c>
      <c r="J391" t="s">
        <v>382</v>
      </c>
      <c r="K391" t="s">
        <v>328</v>
      </c>
      <c r="L391" t="s">
        <v>562</v>
      </c>
      <c r="M391" t="s">
        <v>332</v>
      </c>
      <c r="N391" t="s">
        <v>35</v>
      </c>
      <c r="O391" t="s">
        <v>36</v>
      </c>
      <c r="P391" t="s">
        <v>18</v>
      </c>
      <c r="Q391" t="s">
        <v>277</v>
      </c>
      <c r="R391" t="s">
        <v>59</v>
      </c>
      <c r="S391">
        <v>49</v>
      </c>
    </row>
    <row r="392" spans="1:19" x14ac:dyDescent="0.25">
      <c r="A392" t="s">
        <v>13</v>
      </c>
      <c r="B392" t="s">
        <v>92</v>
      </c>
      <c r="C392" t="s">
        <v>93</v>
      </c>
      <c r="D392" t="s">
        <v>94</v>
      </c>
      <c r="E392" t="s">
        <v>95</v>
      </c>
      <c r="F392" t="s">
        <v>96</v>
      </c>
      <c r="G392" t="s">
        <v>97</v>
      </c>
      <c r="H392" t="s">
        <v>98</v>
      </c>
      <c r="I392" t="s">
        <v>381</v>
      </c>
      <c r="J392" t="s">
        <v>382</v>
      </c>
      <c r="K392" t="s">
        <v>328</v>
      </c>
      <c r="L392" t="s">
        <v>563</v>
      </c>
      <c r="M392" t="s">
        <v>330</v>
      </c>
      <c r="N392" t="s">
        <v>27</v>
      </c>
      <c r="O392" t="s">
        <v>28</v>
      </c>
      <c r="P392" t="s">
        <v>18</v>
      </c>
      <c r="Q392" t="s">
        <v>387</v>
      </c>
      <c r="R392" t="s">
        <v>59</v>
      </c>
      <c r="S392">
        <v>75</v>
      </c>
    </row>
    <row r="393" spans="1:19" x14ac:dyDescent="0.25">
      <c r="A393" t="s">
        <v>13</v>
      </c>
      <c r="B393" t="s">
        <v>92</v>
      </c>
      <c r="C393" t="s">
        <v>93</v>
      </c>
      <c r="D393" t="s">
        <v>94</v>
      </c>
      <c r="E393" t="s">
        <v>95</v>
      </c>
      <c r="F393" t="s">
        <v>96</v>
      </c>
      <c r="G393" t="s">
        <v>97</v>
      </c>
      <c r="H393" t="s">
        <v>98</v>
      </c>
      <c r="I393" t="s">
        <v>381</v>
      </c>
      <c r="J393" t="s">
        <v>382</v>
      </c>
      <c r="K393" t="s">
        <v>328</v>
      </c>
      <c r="L393" t="s">
        <v>563</v>
      </c>
      <c r="M393" t="s">
        <v>332</v>
      </c>
      <c r="N393" t="s">
        <v>35</v>
      </c>
      <c r="O393" t="s">
        <v>36</v>
      </c>
      <c r="P393" t="s">
        <v>18</v>
      </c>
      <c r="Q393" t="s">
        <v>387</v>
      </c>
      <c r="R393" t="s">
        <v>59</v>
      </c>
      <c r="S393">
        <v>33</v>
      </c>
    </row>
    <row r="394" spans="1:19" x14ac:dyDescent="0.25">
      <c r="A394" t="s">
        <v>13</v>
      </c>
      <c r="B394" t="s">
        <v>92</v>
      </c>
      <c r="C394" t="s">
        <v>93</v>
      </c>
      <c r="D394" t="s">
        <v>94</v>
      </c>
      <c r="E394" t="s">
        <v>95</v>
      </c>
      <c r="F394" t="s">
        <v>96</v>
      </c>
      <c r="G394" t="s">
        <v>97</v>
      </c>
      <c r="H394" t="s">
        <v>98</v>
      </c>
      <c r="I394" t="s">
        <v>381</v>
      </c>
      <c r="J394" t="s">
        <v>382</v>
      </c>
      <c r="K394" t="s">
        <v>328</v>
      </c>
      <c r="L394" t="s">
        <v>564</v>
      </c>
      <c r="M394" t="s">
        <v>330</v>
      </c>
      <c r="N394" t="s">
        <v>27</v>
      </c>
      <c r="O394" t="s">
        <v>28</v>
      </c>
      <c r="P394" t="s">
        <v>18</v>
      </c>
      <c r="Q394" t="s">
        <v>242</v>
      </c>
      <c r="R394" t="s">
        <v>59</v>
      </c>
      <c r="S394">
        <v>86</v>
      </c>
    </row>
    <row r="395" spans="1:19" x14ac:dyDescent="0.25">
      <c r="A395" t="s">
        <v>13</v>
      </c>
      <c r="B395" t="s">
        <v>92</v>
      </c>
      <c r="C395" t="s">
        <v>93</v>
      </c>
      <c r="D395" t="s">
        <v>94</v>
      </c>
      <c r="E395" t="s">
        <v>95</v>
      </c>
      <c r="F395" t="s">
        <v>96</v>
      </c>
      <c r="G395" t="s">
        <v>97</v>
      </c>
      <c r="H395" t="s">
        <v>98</v>
      </c>
      <c r="I395" t="s">
        <v>381</v>
      </c>
      <c r="J395" t="s">
        <v>382</v>
      </c>
      <c r="K395" t="s">
        <v>328</v>
      </c>
      <c r="L395" t="s">
        <v>564</v>
      </c>
      <c r="M395" t="s">
        <v>332</v>
      </c>
      <c r="N395" t="s">
        <v>35</v>
      </c>
      <c r="O395" t="s">
        <v>36</v>
      </c>
      <c r="P395" t="s">
        <v>18</v>
      </c>
      <c r="Q395" t="s">
        <v>242</v>
      </c>
      <c r="R395" t="s">
        <v>59</v>
      </c>
      <c r="S395">
        <v>49</v>
      </c>
    </row>
    <row r="396" spans="1:19" x14ac:dyDescent="0.25">
      <c r="A396" t="s">
        <v>13</v>
      </c>
      <c r="B396" t="s">
        <v>92</v>
      </c>
      <c r="C396" t="s">
        <v>93</v>
      </c>
      <c r="D396" t="s">
        <v>94</v>
      </c>
      <c r="E396" t="s">
        <v>95</v>
      </c>
      <c r="F396" t="s">
        <v>96</v>
      </c>
      <c r="G396" t="s">
        <v>97</v>
      </c>
      <c r="H396" t="s">
        <v>98</v>
      </c>
      <c r="I396" t="s">
        <v>381</v>
      </c>
      <c r="J396" t="s">
        <v>382</v>
      </c>
      <c r="K396" t="s">
        <v>328</v>
      </c>
      <c r="L396" t="s">
        <v>565</v>
      </c>
      <c r="M396" t="s">
        <v>330</v>
      </c>
      <c r="N396" t="s">
        <v>27</v>
      </c>
      <c r="O396" t="s">
        <v>28</v>
      </c>
      <c r="P396" t="s">
        <v>18</v>
      </c>
      <c r="Q396" t="s">
        <v>302</v>
      </c>
      <c r="R396" t="s">
        <v>59</v>
      </c>
      <c r="S396">
        <v>80</v>
      </c>
    </row>
    <row r="397" spans="1:19" x14ac:dyDescent="0.25">
      <c r="A397" t="s">
        <v>13</v>
      </c>
      <c r="B397" t="s">
        <v>92</v>
      </c>
      <c r="C397" t="s">
        <v>93</v>
      </c>
      <c r="D397" t="s">
        <v>94</v>
      </c>
      <c r="E397" t="s">
        <v>95</v>
      </c>
      <c r="F397" t="s">
        <v>96</v>
      </c>
      <c r="G397" t="s">
        <v>97</v>
      </c>
      <c r="H397" t="s">
        <v>98</v>
      </c>
      <c r="I397" t="s">
        <v>381</v>
      </c>
      <c r="J397" t="s">
        <v>382</v>
      </c>
      <c r="K397" t="s">
        <v>328</v>
      </c>
      <c r="L397" t="s">
        <v>565</v>
      </c>
      <c r="M397" t="s">
        <v>332</v>
      </c>
      <c r="N397" t="s">
        <v>35</v>
      </c>
      <c r="O397" t="s">
        <v>36</v>
      </c>
      <c r="P397" t="s">
        <v>18</v>
      </c>
      <c r="Q397" t="s">
        <v>302</v>
      </c>
      <c r="R397" t="s">
        <v>59</v>
      </c>
      <c r="S397">
        <v>33</v>
      </c>
    </row>
    <row r="398" spans="1:19" x14ac:dyDescent="0.25">
      <c r="A398" t="s">
        <v>13</v>
      </c>
      <c r="B398" t="s">
        <v>92</v>
      </c>
      <c r="C398" t="s">
        <v>93</v>
      </c>
      <c r="D398" t="s">
        <v>94</v>
      </c>
      <c r="E398" t="s">
        <v>95</v>
      </c>
      <c r="F398" t="s">
        <v>96</v>
      </c>
      <c r="G398" t="s">
        <v>97</v>
      </c>
      <c r="H398" t="s">
        <v>98</v>
      </c>
      <c r="I398" t="s">
        <v>381</v>
      </c>
      <c r="J398" t="s">
        <v>382</v>
      </c>
      <c r="K398" t="s">
        <v>328</v>
      </c>
      <c r="L398" t="s">
        <v>566</v>
      </c>
      <c r="M398" t="s">
        <v>330</v>
      </c>
      <c r="N398" t="s">
        <v>27</v>
      </c>
      <c r="O398" t="s">
        <v>28</v>
      </c>
      <c r="P398" t="s">
        <v>18</v>
      </c>
      <c r="Q398" t="s">
        <v>279</v>
      </c>
      <c r="R398" t="s">
        <v>59</v>
      </c>
      <c r="S398">
        <v>71</v>
      </c>
    </row>
    <row r="399" spans="1:19" x14ac:dyDescent="0.25">
      <c r="A399" t="s">
        <v>13</v>
      </c>
      <c r="B399" t="s">
        <v>92</v>
      </c>
      <c r="C399" t="s">
        <v>93</v>
      </c>
      <c r="D399" t="s">
        <v>94</v>
      </c>
      <c r="E399" t="s">
        <v>95</v>
      </c>
      <c r="F399" t="s">
        <v>96</v>
      </c>
      <c r="G399" t="s">
        <v>97</v>
      </c>
      <c r="H399" t="s">
        <v>98</v>
      </c>
      <c r="I399" t="s">
        <v>381</v>
      </c>
      <c r="J399" t="s">
        <v>382</v>
      </c>
      <c r="K399" t="s">
        <v>328</v>
      </c>
      <c r="L399" t="s">
        <v>566</v>
      </c>
      <c r="M399" t="s">
        <v>332</v>
      </c>
      <c r="N399" t="s">
        <v>35</v>
      </c>
      <c r="O399" t="s">
        <v>36</v>
      </c>
      <c r="P399" t="s">
        <v>18</v>
      </c>
      <c r="Q399" t="s">
        <v>279</v>
      </c>
      <c r="R399" t="s">
        <v>59</v>
      </c>
      <c r="S399">
        <v>33</v>
      </c>
    </row>
    <row r="400" spans="1:19" x14ac:dyDescent="0.25">
      <c r="A400" t="s">
        <v>13</v>
      </c>
      <c r="B400" t="s">
        <v>92</v>
      </c>
      <c r="C400" t="s">
        <v>93</v>
      </c>
      <c r="D400" t="s">
        <v>94</v>
      </c>
      <c r="E400" t="s">
        <v>95</v>
      </c>
      <c r="F400" t="s">
        <v>96</v>
      </c>
      <c r="G400" t="s">
        <v>97</v>
      </c>
      <c r="H400" t="s">
        <v>98</v>
      </c>
      <c r="I400" t="s">
        <v>381</v>
      </c>
      <c r="J400" t="s">
        <v>382</v>
      </c>
      <c r="K400" t="s">
        <v>328</v>
      </c>
      <c r="L400" t="s">
        <v>567</v>
      </c>
      <c r="M400" t="s">
        <v>330</v>
      </c>
      <c r="N400" t="s">
        <v>27</v>
      </c>
      <c r="O400" t="s">
        <v>28</v>
      </c>
      <c r="P400" t="s">
        <v>18</v>
      </c>
      <c r="Q400" t="s">
        <v>550</v>
      </c>
      <c r="R400" t="s">
        <v>59</v>
      </c>
      <c r="S400">
        <v>60</v>
      </c>
    </row>
    <row r="401" spans="1:19" x14ac:dyDescent="0.25">
      <c r="A401" t="s">
        <v>13</v>
      </c>
      <c r="B401" t="s">
        <v>92</v>
      </c>
      <c r="C401" t="s">
        <v>93</v>
      </c>
      <c r="D401" t="s">
        <v>94</v>
      </c>
      <c r="E401" t="s">
        <v>95</v>
      </c>
      <c r="F401" t="s">
        <v>96</v>
      </c>
      <c r="G401" t="s">
        <v>97</v>
      </c>
      <c r="H401" t="s">
        <v>98</v>
      </c>
      <c r="I401" t="s">
        <v>381</v>
      </c>
      <c r="J401" t="s">
        <v>382</v>
      </c>
      <c r="K401" t="s">
        <v>328</v>
      </c>
      <c r="L401" t="s">
        <v>567</v>
      </c>
      <c r="M401" t="s">
        <v>332</v>
      </c>
      <c r="N401" t="s">
        <v>35</v>
      </c>
      <c r="O401" t="s">
        <v>36</v>
      </c>
      <c r="P401" t="s">
        <v>18</v>
      </c>
      <c r="Q401" t="s">
        <v>550</v>
      </c>
      <c r="R401" t="s">
        <v>59</v>
      </c>
      <c r="S401">
        <v>49</v>
      </c>
    </row>
    <row r="402" spans="1:19" x14ac:dyDescent="0.25">
      <c r="A402" t="s">
        <v>13</v>
      </c>
      <c r="B402" t="s">
        <v>92</v>
      </c>
      <c r="C402" t="s">
        <v>93</v>
      </c>
      <c r="D402" t="s">
        <v>94</v>
      </c>
      <c r="E402" t="s">
        <v>95</v>
      </c>
      <c r="F402" t="s">
        <v>96</v>
      </c>
      <c r="G402" t="s">
        <v>97</v>
      </c>
      <c r="H402" t="s">
        <v>98</v>
      </c>
      <c r="I402" t="s">
        <v>381</v>
      </c>
      <c r="J402" t="s">
        <v>382</v>
      </c>
      <c r="K402" t="s">
        <v>328</v>
      </c>
      <c r="L402" t="s">
        <v>568</v>
      </c>
      <c r="M402" t="s">
        <v>330</v>
      </c>
      <c r="N402" t="s">
        <v>27</v>
      </c>
      <c r="O402" t="s">
        <v>28</v>
      </c>
      <c r="P402" t="s">
        <v>18</v>
      </c>
      <c r="Q402" t="s">
        <v>552</v>
      </c>
      <c r="R402" t="s">
        <v>59</v>
      </c>
      <c r="S402">
        <v>68</v>
      </c>
    </row>
    <row r="403" spans="1:19" x14ac:dyDescent="0.25">
      <c r="A403" t="s">
        <v>13</v>
      </c>
      <c r="B403" t="s">
        <v>92</v>
      </c>
      <c r="C403" t="s">
        <v>93</v>
      </c>
      <c r="D403" t="s">
        <v>94</v>
      </c>
      <c r="E403" t="s">
        <v>95</v>
      </c>
      <c r="F403" t="s">
        <v>96</v>
      </c>
      <c r="G403" t="s">
        <v>97</v>
      </c>
      <c r="H403" t="s">
        <v>98</v>
      </c>
      <c r="I403" t="s">
        <v>381</v>
      </c>
      <c r="J403" t="s">
        <v>382</v>
      </c>
      <c r="K403" t="s">
        <v>328</v>
      </c>
      <c r="L403" t="s">
        <v>568</v>
      </c>
      <c r="M403" t="s">
        <v>332</v>
      </c>
      <c r="N403" t="s">
        <v>35</v>
      </c>
      <c r="O403" t="s">
        <v>36</v>
      </c>
      <c r="P403" t="s">
        <v>18</v>
      </c>
      <c r="Q403" t="s">
        <v>552</v>
      </c>
      <c r="R403" t="s">
        <v>59</v>
      </c>
      <c r="S403">
        <v>33</v>
      </c>
    </row>
    <row r="404" spans="1:19" x14ac:dyDescent="0.25">
      <c r="A404" t="s">
        <v>13</v>
      </c>
      <c r="B404" t="s">
        <v>92</v>
      </c>
      <c r="C404" t="s">
        <v>93</v>
      </c>
      <c r="D404" t="s">
        <v>94</v>
      </c>
      <c r="E404" t="s">
        <v>95</v>
      </c>
      <c r="F404" t="s">
        <v>96</v>
      </c>
      <c r="G404" t="s">
        <v>97</v>
      </c>
      <c r="H404" t="s">
        <v>98</v>
      </c>
      <c r="I404" t="s">
        <v>381</v>
      </c>
      <c r="J404" t="s">
        <v>382</v>
      </c>
      <c r="K404" t="s">
        <v>328</v>
      </c>
      <c r="L404" t="s">
        <v>569</v>
      </c>
      <c r="M404" t="s">
        <v>330</v>
      </c>
      <c r="N404" t="s">
        <v>27</v>
      </c>
      <c r="O404" t="s">
        <v>28</v>
      </c>
      <c r="P404" t="s">
        <v>18</v>
      </c>
      <c r="Q404" t="s">
        <v>475</v>
      </c>
      <c r="R404" t="s">
        <v>59</v>
      </c>
      <c r="S404">
        <v>76</v>
      </c>
    </row>
    <row r="405" spans="1:19" x14ac:dyDescent="0.25">
      <c r="A405" t="s">
        <v>13</v>
      </c>
      <c r="B405" t="s">
        <v>92</v>
      </c>
      <c r="C405" t="s">
        <v>93</v>
      </c>
      <c r="D405" t="s">
        <v>94</v>
      </c>
      <c r="E405" t="s">
        <v>95</v>
      </c>
      <c r="F405" t="s">
        <v>96</v>
      </c>
      <c r="G405" t="s">
        <v>97</v>
      </c>
      <c r="H405" t="s">
        <v>98</v>
      </c>
      <c r="I405" t="s">
        <v>381</v>
      </c>
      <c r="J405" t="s">
        <v>382</v>
      </c>
      <c r="K405" t="s">
        <v>328</v>
      </c>
      <c r="L405" t="s">
        <v>569</v>
      </c>
      <c r="M405" t="s">
        <v>332</v>
      </c>
      <c r="N405" t="s">
        <v>35</v>
      </c>
      <c r="O405" t="s">
        <v>36</v>
      </c>
      <c r="P405" t="s">
        <v>18</v>
      </c>
      <c r="Q405" t="s">
        <v>475</v>
      </c>
      <c r="R405" t="s">
        <v>59</v>
      </c>
      <c r="S405">
        <v>49</v>
      </c>
    </row>
    <row r="406" spans="1:19" x14ac:dyDescent="0.25">
      <c r="A406" t="s">
        <v>13</v>
      </c>
      <c r="B406" t="s">
        <v>92</v>
      </c>
      <c r="C406" t="s">
        <v>93</v>
      </c>
      <c r="D406" t="s">
        <v>94</v>
      </c>
      <c r="E406" t="s">
        <v>95</v>
      </c>
      <c r="F406" t="s">
        <v>96</v>
      </c>
      <c r="G406" t="s">
        <v>97</v>
      </c>
      <c r="H406" t="s">
        <v>98</v>
      </c>
      <c r="I406" t="s">
        <v>381</v>
      </c>
      <c r="J406" t="s">
        <v>382</v>
      </c>
      <c r="K406" t="s">
        <v>328</v>
      </c>
      <c r="L406" t="s">
        <v>570</v>
      </c>
      <c r="M406" t="s">
        <v>330</v>
      </c>
      <c r="N406" t="s">
        <v>27</v>
      </c>
      <c r="O406" t="s">
        <v>28</v>
      </c>
      <c r="P406" t="s">
        <v>18</v>
      </c>
      <c r="Q406" t="s">
        <v>250</v>
      </c>
      <c r="R406" t="s">
        <v>59</v>
      </c>
      <c r="S406">
        <v>110</v>
      </c>
    </row>
    <row r="407" spans="1:19" x14ac:dyDescent="0.25">
      <c r="A407" t="s">
        <v>13</v>
      </c>
      <c r="B407" t="s">
        <v>92</v>
      </c>
      <c r="C407" t="s">
        <v>93</v>
      </c>
      <c r="D407" t="s">
        <v>94</v>
      </c>
      <c r="E407" t="s">
        <v>95</v>
      </c>
      <c r="F407" t="s">
        <v>96</v>
      </c>
      <c r="G407" t="s">
        <v>97</v>
      </c>
      <c r="H407" t="s">
        <v>98</v>
      </c>
      <c r="I407" t="s">
        <v>381</v>
      </c>
      <c r="J407" t="s">
        <v>382</v>
      </c>
      <c r="K407" t="s">
        <v>328</v>
      </c>
      <c r="L407" t="s">
        <v>570</v>
      </c>
      <c r="M407" t="s">
        <v>332</v>
      </c>
      <c r="N407" t="s">
        <v>35</v>
      </c>
      <c r="O407" t="s">
        <v>36</v>
      </c>
      <c r="P407" t="s">
        <v>18</v>
      </c>
      <c r="Q407" t="s">
        <v>250</v>
      </c>
      <c r="R407" t="s">
        <v>59</v>
      </c>
      <c r="S407">
        <v>49</v>
      </c>
    </row>
    <row r="408" spans="1:19" x14ac:dyDescent="0.25">
      <c r="A408" t="s">
        <v>13</v>
      </c>
      <c r="B408" t="s">
        <v>92</v>
      </c>
      <c r="C408" t="s">
        <v>93</v>
      </c>
      <c r="D408" t="s">
        <v>94</v>
      </c>
      <c r="E408" t="s">
        <v>95</v>
      </c>
      <c r="F408" t="s">
        <v>96</v>
      </c>
      <c r="G408" t="s">
        <v>97</v>
      </c>
      <c r="H408" t="s">
        <v>98</v>
      </c>
      <c r="I408" t="s">
        <v>381</v>
      </c>
      <c r="J408" t="s">
        <v>382</v>
      </c>
      <c r="K408" t="s">
        <v>328</v>
      </c>
      <c r="L408" t="s">
        <v>571</v>
      </c>
      <c r="M408" t="s">
        <v>330</v>
      </c>
      <c r="N408" t="s">
        <v>27</v>
      </c>
      <c r="O408" t="s">
        <v>28</v>
      </c>
      <c r="P408" t="s">
        <v>18</v>
      </c>
      <c r="Q408" t="s">
        <v>264</v>
      </c>
      <c r="R408" t="s">
        <v>59</v>
      </c>
      <c r="S408">
        <v>76</v>
      </c>
    </row>
    <row r="409" spans="1:19" x14ac:dyDescent="0.25">
      <c r="A409" t="s">
        <v>13</v>
      </c>
      <c r="B409" t="s">
        <v>92</v>
      </c>
      <c r="C409" t="s">
        <v>93</v>
      </c>
      <c r="D409" t="s">
        <v>94</v>
      </c>
      <c r="E409" t="s">
        <v>95</v>
      </c>
      <c r="F409" t="s">
        <v>96</v>
      </c>
      <c r="G409" t="s">
        <v>97</v>
      </c>
      <c r="H409" t="s">
        <v>98</v>
      </c>
      <c r="I409" t="s">
        <v>381</v>
      </c>
      <c r="J409" t="s">
        <v>382</v>
      </c>
      <c r="K409" t="s">
        <v>328</v>
      </c>
      <c r="L409" t="s">
        <v>571</v>
      </c>
      <c r="M409" t="s">
        <v>332</v>
      </c>
      <c r="N409" t="s">
        <v>35</v>
      </c>
      <c r="O409" t="s">
        <v>36</v>
      </c>
      <c r="P409" t="s">
        <v>18</v>
      </c>
      <c r="Q409" t="s">
        <v>264</v>
      </c>
      <c r="R409" t="s">
        <v>59</v>
      </c>
      <c r="S409">
        <v>33</v>
      </c>
    </row>
    <row r="410" spans="1:19" x14ac:dyDescent="0.25">
      <c r="A410" t="s">
        <v>13</v>
      </c>
      <c r="B410" t="s">
        <v>92</v>
      </c>
      <c r="C410" t="s">
        <v>93</v>
      </c>
      <c r="D410" t="s">
        <v>94</v>
      </c>
      <c r="E410" t="s">
        <v>95</v>
      </c>
      <c r="F410" t="s">
        <v>96</v>
      </c>
      <c r="G410" t="s">
        <v>97</v>
      </c>
      <c r="H410" t="s">
        <v>98</v>
      </c>
      <c r="I410" t="s">
        <v>381</v>
      </c>
      <c r="J410" t="s">
        <v>382</v>
      </c>
      <c r="K410" t="s">
        <v>328</v>
      </c>
      <c r="L410" t="s">
        <v>572</v>
      </c>
      <c r="M410" t="s">
        <v>332</v>
      </c>
      <c r="N410" t="s">
        <v>35</v>
      </c>
      <c r="O410" t="s">
        <v>36</v>
      </c>
      <c r="P410" t="s">
        <v>18</v>
      </c>
      <c r="Q410" t="s">
        <v>256</v>
      </c>
      <c r="R410" t="s">
        <v>59</v>
      </c>
      <c r="S410">
        <v>49</v>
      </c>
    </row>
    <row r="411" spans="1:19" x14ac:dyDescent="0.25">
      <c r="A411" t="s">
        <v>13</v>
      </c>
      <c r="B411" t="s">
        <v>92</v>
      </c>
      <c r="C411" t="s">
        <v>93</v>
      </c>
      <c r="D411" t="s">
        <v>94</v>
      </c>
      <c r="E411" t="s">
        <v>95</v>
      </c>
      <c r="F411" t="s">
        <v>96</v>
      </c>
      <c r="G411" t="s">
        <v>97</v>
      </c>
      <c r="H411" t="s">
        <v>98</v>
      </c>
      <c r="I411" t="s">
        <v>381</v>
      </c>
      <c r="J411" t="s">
        <v>382</v>
      </c>
      <c r="K411" t="s">
        <v>328</v>
      </c>
      <c r="L411" t="s">
        <v>573</v>
      </c>
      <c r="M411" t="s">
        <v>330</v>
      </c>
      <c r="N411" t="s">
        <v>27</v>
      </c>
      <c r="O411" t="s">
        <v>28</v>
      </c>
      <c r="P411" t="s">
        <v>18</v>
      </c>
      <c r="Q411" t="s">
        <v>273</v>
      </c>
      <c r="R411" t="s">
        <v>59</v>
      </c>
      <c r="S411">
        <v>72</v>
      </c>
    </row>
    <row r="412" spans="1:19" x14ac:dyDescent="0.25">
      <c r="A412" t="s">
        <v>13</v>
      </c>
      <c r="B412" t="s">
        <v>92</v>
      </c>
      <c r="C412" t="s">
        <v>93</v>
      </c>
      <c r="D412" t="s">
        <v>94</v>
      </c>
      <c r="E412" t="s">
        <v>95</v>
      </c>
      <c r="F412" t="s">
        <v>96</v>
      </c>
      <c r="G412" t="s">
        <v>97</v>
      </c>
      <c r="H412" t="s">
        <v>98</v>
      </c>
      <c r="I412" t="s">
        <v>381</v>
      </c>
      <c r="J412" t="s">
        <v>382</v>
      </c>
      <c r="K412" t="s">
        <v>328</v>
      </c>
      <c r="L412" t="s">
        <v>573</v>
      </c>
      <c r="M412" t="s">
        <v>332</v>
      </c>
      <c r="N412" t="s">
        <v>35</v>
      </c>
      <c r="O412" t="s">
        <v>36</v>
      </c>
      <c r="P412" t="s">
        <v>18</v>
      </c>
      <c r="Q412" t="s">
        <v>273</v>
      </c>
      <c r="R412" t="s">
        <v>59</v>
      </c>
      <c r="S412">
        <v>33</v>
      </c>
    </row>
    <row r="413" spans="1:19" x14ac:dyDescent="0.25">
      <c r="A413" t="s">
        <v>13</v>
      </c>
      <c r="B413" t="s">
        <v>92</v>
      </c>
      <c r="C413" t="s">
        <v>93</v>
      </c>
      <c r="D413" t="s">
        <v>94</v>
      </c>
      <c r="E413" t="s">
        <v>95</v>
      </c>
      <c r="F413" t="s">
        <v>96</v>
      </c>
      <c r="G413" t="s">
        <v>97</v>
      </c>
      <c r="H413" t="s">
        <v>98</v>
      </c>
      <c r="I413" t="s">
        <v>381</v>
      </c>
      <c r="J413" t="s">
        <v>382</v>
      </c>
      <c r="K413" t="s">
        <v>328</v>
      </c>
      <c r="L413" t="s">
        <v>574</v>
      </c>
      <c r="M413" t="s">
        <v>330</v>
      </c>
      <c r="N413" t="s">
        <v>27</v>
      </c>
      <c r="O413" t="s">
        <v>28</v>
      </c>
      <c r="P413" t="s">
        <v>18</v>
      </c>
      <c r="Q413" t="s">
        <v>560</v>
      </c>
      <c r="R413" t="s">
        <v>59</v>
      </c>
      <c r="S413">
        <v>64</v>
      </c>
    </row>
    <row r="414" spans="1:19" x14ac:dyDescent="0.25">
      <c r="A414" t="s">
        <v>13</v>
      </c>
      <c r="B414" t="s">
        <v>92</v>
      </c>
      <c r="C414" t="s">
        <v>93</v>
      </c>
      <c r="D414" t="s">
        <v>94</v>
      </c>
      <c r="E414" t="s">
        <v>95</v>
      </c>
      <c r="F414" t="s">
        <v>96</v>
      </c>
      <c r="G414" t="s">
        <v>97</v>
      </c>
      <c r="H414" t="s">
        <v>98</v>
      </c>
      <c r="I414" t="s">
        <v>381</v>
      </c>
      <c r="J414" t="s">
        <v>382</v>
      </c>
      <c r="K414" t="s">
        <v>328</v>
      </c>
      <c r="L414" t="s">
        <v>574</v>
      </c>
      <c r="M414" t="s">
        <v>332</v>
      </c>
      <c r="N414" t="s">
        <v>35</v>
      </c>
      <c r="O414" t="s">
        <v>36</v>
      </c>
      <c r="P414" t="s">
        <v>18</v>
      </c>
      <c r="Q414" t="s">
        <v>560</v>
      </c>
      <c r="R414" t="s">
        <v>59</v>
      </c>
      <c r="S414">
        <v>49</v>
      </c>
    </row>
    <row r="415" spans="1:19" x14ac:dyDescent="0.25">
      <c r="A415" t="s">
        <v>13</v>
      </c>
      <c r="B415" t="s">
        <v>92</v>
      </c>
      <c r="C415" t="s">
        <v>93</v>
      </c>
      <c r="D415" t="s">
        <v>94</v>
      </c>
      <c r="E415" t="s">
        <v>95</v>
      </c>
      <c r="F415" t="s">
        <v>96</v>
      </c>
      <c r="G415" t="s">
        <v>97</v>
      </c>
      <c r="H415" t="s">
        <v>98</v>
      </c>
      <c r="I415" t="s">
        <v>381</v>
      </c>
      <c r="J415" t="s">
        <v>382</v>
      </c>
      <c r="K415" t="s">
        <v>328</v>
      </c>
      <c r="L415" t="s">
        <v>575</v>
      </c>
      <c r="M415" t="s">
        <v>332</v>
      </c>
      <c r="N415" t="s">
        <v>35</v>
      </c>
      <c r="O415" t="s">
        <v>36</v>
      </c>
      <c r="P415" t="s">
        <v>18</v>
      </c>
      <c r="Q415" t="s">
        <v>327</v>
      </c>
      <c r="R415" t="s">
        <v>59</v>
      </c>
      <c r="S415">
        <v>33</v>
      </c>
    </row>
    <row r="416" spans="1:19" x14ac:dyDescent="0.25">
      <c r="A416" t="s">
        <v>13</v>
      </c>
      <c r="B416" t="s">
        <v>101</v>
      </c>
      <c r="C416" t="s">
        <v>102</v>
      </c>
      <c r="D416" t="s">
        <v>103</v>
      </c>
      <c r="E416" t="s">
        <v>104</v>
      </c>
      <c r="F416" t="s">
        <v>59</v>
      </c>
      <c r="G416" t="s">
        <v>105</v>
      </c>
      <c r="H416" t="s">
        <v>106</v>
      </c>
      <c r="I416" t="s">
        <v>444</v>
      </c>
      <c r="J416" t="s">
        <v>445</v>
      </c>
      <c r="K416" t="s">
        <v>293</v>
      </c>
      <c r="L416" t="s">
        <v>576</v>
      </c>
      <c r="M416" t="s">
        <v>306</v>
      </c>
      <c r="N416" t="s">
        <v>37</v>
      </c>
      <c r="O416" t="s">
        <v>38</v>
      </c>
      <c r="P416" t="s">
        <v>18</v>
      </c>
      <c r="Q416" t="s">
        <v>331</v>
      </c>
      <c r="R416" t="s">
        <v>59</v>
      </c>
      <c r="S416">
        <v>10</v>
      </c>
    </row>
    <row r="417" spans="1:19" x14ac:dyDescent="0.25">
      <c r="A417" t="s">
        <v>13</v>
      </c>
      <c r="B417" t="s">
        <v>101</v>
      </c>
      <c r="C417" t="s">
        <v>102</v>
      </c>
      <c r="D417" t="s">
        <v>103</v>
      </c>
      <c r="E417" t="s">
        <v>104</v>
      </c>
      <c r="F417" t="s">
        <v>59</v>
      </c>
      <c r="G417" t="s">
        <v>105</v>
      </c>
      <c r="H417" t="s">
        <v>106</v>
      </c>
      <c r="I417" t="s">
        <v>444</v>
      </c>
      <c r="J417" t="s">
        <v>445</v>
      </c>
      <c r="K417" t="s">
        <v>533</v>
      </c>
      <c r="L417" t="s">
        <v>577</v>
      </c>
      <c r="M417" t="s">
        <v>332</v>
      </c>
      <c r="N417" t="s">
        <v>35</v>
      </c>
      <c r="O417" t="s">
        <v>36</v>
      </c>
      <c r="P417" t="s">
        <v>18</v>
      </c>
      <c r="Q417" t="s">
        <v>273</v>
      </c>
      <c r="R417" t="s">
        <v>59</v>
      </c>
      <c r="S417">
        <v>16</v>
      </c>
    </row>
    <row r="418" spans="1:19" x14ac:dyDescent="0.25">
      <c r="A418" t="s">
        <v>13</v>
      </c>
      <c r="B418" t="s">
        <v>101</v>
      </c>
      <c r="C418" t="s">
        <v>102</v>
      </c>
      <c r="D418" t="s">
        <v>103</v>
      </c>
      <c r="E418" t="s">
        <v>104</v>
      </c>
      <c r="F418" t="s">
        <v>59</v>
      </c>
      <c r="G418" t="s">
        <v>105</v>
      </c>
      <c r="H418" t="s">
        <v>106</v>
      </c>
      <c r="I418" t="s">
        <v>444</v>
      </c>
      <c r="J418" t="s">
        <v>445</v>
      </c>
      <c r="K418" t="s">
        <v>533</v>
      </c>
      <c r="L418" t="s">
        <v>578</v>
      </c>
      <c r="M418" t="s">
        <v>332</v>
      </c>
      <c r="N418" t="s">
        <v>35</v>
      </c>
      <c r="O418" t="s">
        <v>36</v>
      </c>
      <c r="P418" t="s">
        <v>18</v>
      </c>
      <c r="Q418" t="s">
        <v>579</v>
      </c>
      <c r="R418" t="s">
        <v>59</v>
      </c>
      <c r="S418">
        <v>16</v>
      </c>
    </row>
    <row r="419" spans="1:19" x14ac:dyDescent="0.25">
      <c r="A419" t="s">
        <v>13</v>
      </c>
      <c r="B419" t="s">
        <v>101</v>
      </c>
      <c r="C419" t="s">
        <v>102</v>
      </c>
      <c r="D419" t="s">
        <v>103</v>
      </c>
      <c r="E419" t="s">
        <v>104</v>
      </c>
      <c r="F419" t="s">
        <v>59</v>
      </c>
      <c r="G419" t="s">
        <v>105</v>
      </c>
      <c r="H419" t="s">
        <v>106</v>
      </c>
      <c r="I419" t="s">
        <v>444</v>
      </c>
      <c r="J419" t="s">
        <v>445</v>
      </c>
      <c r="K419" t="s">
        <v>315</v>
      </c>
      <c r="L419" t="s">
        <v>580</v>
      </c>
      <c r="M419" t="s">
        <v>295</v>
      </c>
      <c r="N419" t="s">
        <v>39</v>
      </c>
      <c r="O419" t="s">
        <v>40</v>
      </c>
      <c r="P419" t="s">
        <v>18</v>
      </c>
      <c r="Q419" t="s">
        <v>520</v>
      </c>
      <c r="R419" t="s">
        <v>59</v>
      </c>
      <c r="S419">
        <v>48</v>
      </c>
    </row>
    <row r="420" spans="1:19" x14ac:dyDescent="0.25">
      <c r="A420" t="s">
        <v>13</v>
      </c>
      <c r="B420" t="s">
        <v>101</v>
      </c>
      <c r="C420" t="s">
        <v>102</v>
      </c>
      <c r="D420" t="s">
        <v>103</v>
      </c>
      <c r="E420" t="s">
        <v>104</v>
      </c>
      <c r="F420" t="s">
        <v>59</v>
      </c>
      <c r="G420" t="s">
        <v>105</v>
      </c>
      <c r="H420" t="s">
        <v>106</v>
      </c>
      <c r="I420" t="s">
        <v>444</v>
      </c>
      <c r="J420" t="s">
        <v>445</v>
      </c>
      <c r="K420" t="s">
        <v>315</v>
      </c>
      <c r="L420" t="s">
        <v>581</v>
      </c>
      <c r="M420" t="s">
        <v>295</v>
      </c>
      <c r="N420" t="s">
        <v>39</v>
      </c>
      <c r="O420" t="s">
        <v>40</v>
      </c>
      <c r="P420" t="s">
        <v>18</v>
      </c>
      <c r="Q420" t="s">
        <v>582</v>
      </c>
      <c r="R420" t="s">
        <v>59</v>
      </c>
      <c r="S420">
        <v>48</v>
      </c>
    </row>
    <row r="421" spans="1:19" x14ac:dyDescent="0.25">
      <c r="A421" t="s">
        <v>13</v>
      </c>
      <c r="B421" t="s">
        <v>101</v>
      </c>
      <c r="C421" t="s">
        <v>102</v>
      </c>
      <c r="D421" t="s">
        <v>103</v>
      </c>
      <c r="E421" t="s">
        <v>104</v>
      </c>
      <c r="F421" t="s">
        <v>59</v>
      </c>
      <c r="G421" t="s">
        <v>105</v>
      </c>
      <c r="H421" t="s">
        <v>106</v>
      </c>
      <c r="I421" t="s">
        <v>444</v>
      </c>
      <c r="J421" t="s">
        <v>445</v>
      </c>
      <c r="K421" t="s">
        <v>315</v>
      </c>
      <c r="L421" t="s">
        <v>583</v>
      </c>
      <c r="M421" t="s">
        <v>306</v>
      </c>
      <c r="N421" t="s">
        <v>37</v>
      </c>
      <c r="O421" t="s">
        <v>38</v>
      </c>
      <c r="P421" t="s">
        <v>18</v>
      </c>
      <c r="Q421" t="s">
        <v>246</v>
      </c>
      <c r="R421" t="s">
        <v>59</v>
      </c>
      <c r="S421">
        <v>10</v>
      </c>
    </row>
    <row r="422" spans="1:19" x14ac:dyDescent="0.25">
      <c r="A422" t="s">
        <v>13</v>
      </c>
      <c r="B422" t="s">
        <v>101</v>
      </c>
      <c r="C422" t="s">
        <v>102</v>
      </c>
      <c r="D422" t="s">
        <v>103</v>
      </c>
      <c r="E422" t="s">
        <v>104</v>
      </c>
      <c r="F422" t="s">
        <v>59</v>
      </c>
      <c r="G422" t="s">
        <v>105</v>
      </c>
      <c r="H422" t="s">
        <v>106</v>
      </c>
      <c r="I422" t="s">
        <v>444</v>
      </c>
      <c r="J422" t="s">
        <v>445</v>
      </c>
      <c r="K422" t="s">
        <v>315</v>
      </c>
      <c r="L422" t="s">
        <v>584</v>
      </c>
      <c r="M422" t="s">
        <v>295</v>
      </c>
      <c r="N422" t="s">
        <v>39</v>
      </c>
      <c r="O422" t="s">
        <v>40</v>
      </c>
      <c r="P422" t="s">
        <v>18</v>
      </c>
      <c r="Q422" t="s">
        <v>266</v>
      </c>
      <c r="R422" t="s">
        <v>59</v>
      </c>
      <c r="S422">
        <v>48</v>
      </c>
    </row>
    <row r="423" spans="1:19" x14ac:dyDescent="0.25">
      <c r="A423" t="s">
        <v>13</v>
      </c>
      <c r="B423" t="s">
        <v>101</v>
      </c>
      <c r="C423" t="s">
        <v>102</v>
      </c>
      <c r="D423" t="s">
        <v>103</v>
      </c>
      <c r="E423" t="s">
        <v>104</v>
      </c>
      <c r="F423" t="s">
        <v>59</v>
      </c>
      <c r="G423" t="s">
        <v>105</v>
      </c>
      <c r="H423" t="s">
        <v>106</v>
      </c>
      <c r="I423" t="s">
        <v>444</v>
      </c>
      <c r="J423" t="s">
        <v>445</v>
      </c>
      <c r="K423" t="s">
        <v>315</v>
      </c>
      <c r="L423" t="s">
        <v>585</v>
      </c>
      <c r="M423" t="s">
        <v>295</v>
      </c>
      <c r="N423" t="s">
        <v>39</v>
      </c>
      <c r="O423" t="s">
        <v>40</v>
      </c>
      <c r="P423" t="s">
        <v>18</v>
      </c>
      <c r="Q423" t="s">
        <v>586</v>
      </c>
      <c r="R423" t="s">
        <v>59</v>
      </c>
      <c r="S423">
        <v>48</v>
      </c>
    </row>
    <row r="424" spans="1:19" x14ac:dyDescent="0.25">
      <c r="A424" t="s">
        <v>13</v>
      </c>
      <c r="B424" t="s">
        <v>101</v>
      </c>
      <c r="C424" t="s">
        <v>102</v>
      </c>
      <c r="D424" t="s">
        <v>103</v>
      </c>
      <c r="E424" t="s">
        <v>104</v>
      </c>
      <c r="F424" t="s">
        <v>59</v>
      </c>
      <c r="G424" t="s">
        <v>105</v>
      </c>
      <c r="H424" t="s">
        <v>106</v>
      </c>
      <c r="I424" t="s">
        <v>444</v>
      </c>
      <c r="J424" t="s">
        <v>445</v>
      </c>
      <c r="K424" t="s">
        <v>315</v>
      </c>
      <c r="L424" t="s">
        <v>587</v>
      </c>
      <c r="M424" t="s">
        <v>301</v>
      </c>
      <c r="N424" t="s">
        <v>31</v>
      </c>
      <c r="O424" t="s">
        <v>32</v>
      </c>
      <c r="P424" t="s">
        <v>18</v>
      </c>
      <c r="Q424" t="s">
        <v>588</v>
      </c>
      <c r="R424" t="s">
        <v>59</v>
      </c>
      <c r="S424">
        <v>6</v>
      </c>
    </row>
    <row r="425" spans="1:19" x14ac:dyDescent="0.25">
      <c r="A425" t="s">
        <v>13</v>
      </c>
      <c r="B425" t="s">
        <v>101</v>
      </c>
      <c r="C425" t="s">
        <v>102</v>
      </c>
      <c r="D425" t="s">
        <v>103</v>
      </c>
      <c r="E425" t="s">
        <v>104</v>
      </c>
      <c r="F425" t="s">
        <v>59</v>
      </c>
      <c r="G425" t="s">
        <v>105</v>
      </c>
      <c r="H425" t="s">
        <v>106</v>
      </c>
      <c r="I425" t="s">
        <v>444</v>
      </c>
      <c r="J425" t="s">
        <v>445</v>
      </c>
      <c r="K425" t="s">
        <v>315</v>
      </c>
      <c r="L425" t="s">
        <v>587</v>
      </c>
      <c r="M425" t="s">
        <v>295</v>
      </c>
      <c r="N425" t="s">
        <v>39</v>
      </c>
      <c r="O425" t="s">
        <v>40</v>
      </c>
      <c r="P425" t="s">
        <v>18</v>
      </c>
      <c r="Q425" t="s">
        <v>588</v>
      </c>
      <c r="R425" t="s">
        <v>59</v>
      </c>
      <c r="S425">
        <v>48</v>
      </c>
    </row>
    <row r="426" spans="1:19" x14ac:dyDescent="0.25">
      <c r="A426" t="s">
        <v>13</v>
      </c>
      <c r="B426" t="s">
        <v>101</v>
      </c>
      <c r="C426" t="s">
        <v>102</v>
      </c>
      <c r="D426" t="s">
        <v>103</v>
      </c>
      <c r="E426" t="s">
        <v>104</v>
      </c>
      <c r="F426" t="s">
        <v>59</v>
      </c>
      <c r="G426" t="s">
        <v>105</v>
      </c>
      <c r="H426" t="s">
        <v>106</v>
      </c>
      <c r="I426" t="s">
        <v>444</v>
      </c>
      <c r="J426" t="s">
        <v>445</v>
      </c>
      <c r="K426" t="s">
        <v>315</v>
      </c>
      <c r="L426" t="s">
        <v>589</v>
      </c>
      <c r="M426" t="s">
        <v>312</v>
      </c>
      <c r="N426" t="s">
        <v>21</v>
      </c>
      <c r="O426" t="s">
        <v>22</v>
      </c>
      <c r="P426" t="s">
        <v>18</v>
      </c>
      <c r="Q426" t="s">
        <v>258</v>
      </c>
      <c r="R426" t="s">
        <v>59</v>
      </c>
      <c r="S426">
        <v>15</v>
      </c>
    </row>
    <row r="427" spans="1:19" x14ac:dyDescent="0.25">
      <c r="A427" t="s">
        <v>13</v>
      </c>
      <c r="B427" t="s">
        <v>101</v>
      </c>
      <c r="C427" t="s">
        <v>102</v>
      </c>
      <c r="D427" t="s">
        <v>103</v>
      </c>
      <c r="E427" t="s">
        <v>104</v>
      </c>
      <c r="F427" t="s">
        <v>59</v>
      </c>
      <c r="G427" t="s">
        <v>105</v>
      </c>
      <c r="H427" t="s">
        <v>106</v>
      </c>
      <c r="I427" t="s">
        <v>444</v>
      </c>
      <c r="J427" t="s">
        <v>445</v>
      </c>
      <c r="K427" t="s">
        <v>315</v>
      </c>
      <c r="L427" t="s">
        <v>589</v>
      </c>
      <c r="M427" t="s">
        <v>304</v>
      </c>
      <c r="N427" t="s">
        <v>23</v>
      </c>
      <c r="O427" t="s">
        <v>24</v>
      </c>
      <c r="P427" t="s">
        <v>18</v>
      </c>
      <c r="Q427" t="s">
        <v>258</v>
      </c>
      <c r="R427" t="s">
        <v>59</v>
      </c>
      <c r="S427">
        <v>8</v>
      </c>
    </row>
    <row r="428" spans="1:19" x14ac:dyDescent="0.25">
      <c r="A428" t="s">
        <v>13</v>
      </c>
      <c r="B428" t="s">
        <v>101</v>
      </c>
      <c r="C428" t="s">
        <v>102</v>
      </c>
      <c r="D428" t="s">
        <v>103</v>
      </c>
      <c r="E428" t="s">
        <v>104</v>
      </c>
      <c r="F428" t="s">
        <v>59</v>
      </c>
      <c r="G428" t="s">
        <v>105</v>
      </c>
      <c r="H428" t="s">
        <v>106</v>
      </c>
      <c r="I428" t="s">
        <v>444</v>
      </c>
      <c r="J428" t="s">
        <v>445</v>
      </c>
      <c r="K428" t="s">
        <v>315</v>
      </c>
      <c r="L428" t="s">
        <v>589</v>
      </c>
      <c r="M428" t="s">
        <v>306</v>
      </c>
      <c r="N428" t="s">
        <v>37</v>
      </c>
      <c r="O428" t="s">
        <v>38</v>
      </c>
      <c r="P428" t="s">
        <v>18</v>
      </c>
      <c r="Q428" t="s">
        <v>258</v>
      </c>
      <c r="R428" t="s">
        <v>59</v>
      </c>
      <c r="S428">
        <v>10</v>
      </c>
    </row>
    <row r="429" spans="1:19" x14ac:dyDescent="0.25">
      <c r="A429" t="s">
        <v>13</v>
      </c>
      <c r="B429" t="s">
        <v>101</v>
      </c>
      <c r="C429" t="s">
        <v>102</v>
      </c>
      <c r="D429" t="s">
        <v>103</v>
      </c>
      <c r="E429" t="s">
        <v>104</v>
      </c>
      <c r="F429" t="s">
        <v>59</v>
      </c>
      <c r="G429" t="s">
        <v>105</v>
      </c>
      <c r="H429" t="s">
        <v>106</v>
      </c>
      <c r="I429" t="s">
        <v>444</v>
      </c>
      <c r="J429" t="s">
        <v>445</v>
      </c>
      <c r="K429" t="s">
        <v>315</v>
      </c>
      <c r="L429" t="s">
        <v>589</v>
      </c>
      <c r="M429" t="s">
        <v>301</v>
      </c>
      <c r="N429" t="s">
        <v>31</v>
      </c>
      <c r="O429" t="s">
        <v>32</v>
      </c>
      <c r="P429" t="s">
        <v>18</v>
      </c>
      <c r="Q429" t="s">
        <v>258</v>
      </c>
      <c r="R429" t="s">
        <v>59</v>
      </c>
      <c r="S429">
        <v>18</v>
      </c>
    </row>
    <row r="430" spans="1:19" x14ac:dyDescent="0.25">
      <c r="A430" t="s">
        <v>13</v>
      </c>
      <c r="B430" t="s">
        <v>101</v>
      </c>
      <c r="C430" t="s">
        <v>102</v>
      </c>
      <c r="D430" t="s">
        <v>103</v>
      </c>
      <c r="E430" t="s">
        <v>104</v>
      </c>
      <c r="F430" t="s">
        <v>59</v>
      </c>
      <c r="G430" t="s">
        <v>105</v>
      </c>
      <c r="H430" t="s">
        <v>106</v>
      </c>
      <c r="I430" t="s">
        <v>444</v>
      </c>
      <c r="J430" t="s">
        <v>445</v>
      </c>
      <c r="K430" t="s">
        <v>315</v>
      </c>
      <c r="L430" t="s">
        <v>589</v>
      </c>
      <c r="M430" t="s">
        <v>295</v>
      </c>
      <c r="N430" t="s">
        <v>39</v>
      </c>
      <c r="O430" t="s">
        <v>40</v>
      </c>
      <c r="P430" t="s">
        <v>18</v>
      </c>
      <c r="Q430" t="s">
        <v>258</v>
      </c>
      <c r="R430" t="s">
        <v>59</v>
      </c>
      <c r="S430">
        <v>48</v>
      </c>
    </row>
    <row r="431" spans="1:19" x14ac:dyDescent="0.25">
      <c r="A431" t="s">
        <v>13</v>
      </c>
      <c r="B431" t="s">
        <v>101</v>
      </c>
      <c r="C431" t="s">
        <v>102</v>
      </c>
      <c r="D431" t="s">
        <v>103</v>
      </c>
      <c r="E431" t="s">
        <v>104</v>
      </c>
      <c r="F431" t="s">
        <v>59</v>
      </c>
      <c r="G431" t="s">
        <v>105</v>
      </c>
      <c r="H431" t="s">
        <v>106</v>
      </c>
      <c r="I431" t="s">
        <v>444</v>
      </c>
      <c r="J431" t="s">
        <v>445</v>
      </c>
      <c r="K431" t="s">
        <v>315</v>
      </c>
      <c r="L431" t="s">
        <v>590</v>
      </c>
      <c r="M431" t="s">
        <v>301</v>
      </c>
      <c r="N431" t="s">
        <v>31</v>
      </c>
      <c r="O431" t="s">
        <v>32</v>
      </c>
      <c r="P431" t="s">
        <v>18</v>
      </c>
      <c r="Q431" t="s">
        <v>591</v>
      </c>
      <c r="R431" t="s">
        <v>59</v>
      </c>
      <c r="S431">
        <v>18</v>
      </c>
    </row>
    <row r="432" spans="1:19" x14ac:dyDescent="0.25">
      <c r="A432" t="s">
        <v>13</v>
      </c>
      <c r="B432" t="s">
        <v>101</v>
      </c>
      <c r="C432" t="s">
        <v>102</v>
      </c>
      <c r="D432" t="s">
        <v>103</v>
      </c>
      <c r="E432" t="s">
        <v>104</v>
      </c>
      <c r="F432" t="s">
        <v>59</v>
      </c>
      <c r="G432" t="s">
        <v>105</v>
      </c>
      <c r="H432" t="s">
        <v>106</v>
      </c>
      <c r="I432" t="s">
        <v>444</v>
      </c>
      <c r="J432" t="s">
        <v>445</v>
      </c>
      <c r="K432" t="s">
        <v>315</v>
      </c>
      <c r="L432" t="s">
        <v>590</v>
      </c>
      <c r="M432" t="s">
        <v>295</v>
      </c>
      <c r="N432" t="s">
        <v>39</v>
      </c>
      <c r="O432" t="s">
        <v>40</v>
      </c>
      <c r="P432" t="s">
        <v>18</v>
      </c>
      <c r="Q432" t="s">
        <v>591</v>
      </c>
      <c r="R432" t="s">
        <v>59</v>
      </c>
      <c r="S432">
        <v>48</v>
      </c>
    </row>
    <row r="433" spans="1:19" x14ac:dyDescent="0.25">
      <c r="A433" t="s">
        <v>13</v>
      </c>
      <c r="B433" t="s">
        <v>101</v>
      </c>
      <c r="C433" t="s">
        <v>102</v>
      </c>
      <c r="D433" t="s">
        <v>103</v>
      </c>
      <c r="E433" t="s">
        <v>104</v>
      </c>
      <c r="F433" t="s">
        <v>59</v>
      </c>
      <c r="G433" t="s">
        <v>105</v>
      </c>
      <c r="H433" t="s">
        <v>106</v>
      </c>
      <c r="I433" t="s">
        <v>444</v>
      </c>
      <c r="J433" t="s">
        <v>445</v>
      </c>
      <c r="K433" t="s">
        <v>315</v>
      </c>
      <c r="L433" t="s">
        <v>592</v>
      </c>
      <c r="M433" t="s">
        <v>295</v>
      </c>
      <c r="N433" t="s">
        <v>39</v>
      </c>
      <c r="O433" t="s">
        <v>40</v>
      </c>
      <c r="P433" t="s">
        <v>18</v>
      </c>
      <c r="Q433" t="s">
        <v>229</v>
      </c>
      <c r="R433" t="s">
        <v>59</v>
      </c>
      <c r="S433">
        <v>48</v>
      </c>
    </row>
    <row r="434" spans="1:19" x14ac:dyDescent="0.25">
      <c r="A434" t="s">
        <v>13</v>
      </c>
      <c r="B434" t="s">
        <v>101</v>
      </c>
      <c r="C434" t="s">
        <v>102</v>
      </c>
      <c r="D434" t="s">
        <v>103</v>
      </c>
      <c r="E434" t="s">
        <v>104</v>
      </c>
      <c r="F434" t="s">
        <v>59</v>
      </c>
      <c r="G434" t="s">
        <v>105</v>
      </c>
      <c r="H434" t="s">
        <v>106</v>
      </c>
      <c r="I434" t="s">
        <v>444</v>
      </c>
      <c r="J434" t="s">
        <v>445</v>
      </c>
      <c r="K434" t="s">
        <v>315</v>
      </c>
      <c r="L434" t="s">
        <v>593</v>
      </c>
      <c r="M434" t="s">
        <v>295</v>
      </c>
      <c r="N434" t="s">
        <v>39</v>
      </c>
      <c r="O434" t="s">
        <v>40</v>
      </c>
      <c r="P434" t="s">
        <v>18</v>
      </c>
      <c r="Q434" t="s">
        <v>594</v>
      </c>
      <c r="R434" t="s">
        <v>59</v>
      </c>
      <c r="S434">
        <v>48</v>
      </c>
    </row>
    <row r="435" spans="1:19" x14ac:dyDescent="0.25">
      <c r="A435" t="s">
        <v>13</v>
      </c>
      <c r="B435" t="s">
        <v>101</v>
      </c>
      <c r="C435" t="s">
        <v>102</v>
      </c>
      <c r="D435" t="s">
        <v>103</v>
      </c>
      <c r="E435" t="s">
        <v>104</v>
      </c>
      <c r="F435" t="s">
        <v>59</v>
      </c>
      <c r="G435" t="s">
        <v>105</v>
      </c>
      <c r="H435" t="s">
        <v>106</v>
      </c>
      <c r="I435" t="s">
        <v>444</v>
      </c>
      <c r="J435" t="s">
        <v>445</v>
      </c>
      <c r="K435" t="s">
        <v>315</v>
      </c>
      <c r="L435" t="s">
        <v>595</v>
      </c>
      <c r="M435" t="s">
        <v>301</v>
      </c>
      <c r="N435" t="s">
        <v>31</v>
      </c>
      <c r="O435" t="s">
        <v>32</v>
      </c>
      <c r="P435" t="s">
        <v>18</v>
      </c>
      <c r="Q435" t="s">
        <v>528</v>
      </c>
      <c r="R435" t="s">
        <v>59</v>
      </c>
      <c r="S435">
        <v>18</v>
      </c>
    </row>
    <row r="436" spans="1:19" x14ac:dyDescent="0.25">
      <c r="A436" t="s">
        <v>13</v>
      </c>
      <c r="B436" t="s">
        <v>101</v>
      </c>
      <c r="C436" t="s">
        <v>102</v>
      </c>
      <c r="D436" t="s">
        <v>103</v>
      </c>
      <c r="E436" t="s">
        <v>104</v>
      </c>
      <c r="F436" t="s">
        <v>59</v>
      </c>
      <c r="G436" t="s">
        <v>105</v>
      </c>
      <c r="H436" t="s">
        <v>106</v>
      </c>
      <c r="I436" t="s">
        <v>444</v>
      </c>
      <c r="J436" t="s">
        <v>445</v>
      </c>
      <c r="K436" t="s">
        <v>315</v>
      </c>
      <c r="L436" t="s">
        <v>595</v>
      </c>
      <c r="M436" t="s">
        <v>295</v>
      </c>
      <c r="N436" t="s">
        <v>39</v>
      </c>
      <c r="O436" t="s">
        <v>40</v>
      </c>
      <c r="P436" t="s">
        <v>18</v>
      </c>
      <c r="Q436" t="s">
        <v>528</v>
      </c>
      <c r="R436" t="s">
        <v>59</v>
      </c>
      <c r="S436">
        <v>48</v>
      </c>
    </row>
    <row r="437" spans="1:19" x14ac:dyDescent="0.25">
      <c r="A437" t="s">
        <v>13</v>
      </c>
      <c r="B437" t="s">
        <v>101</v>
      </c>
      <c r="C437" t="s">
        <v>102</v>
      </c>
      <c r="D437" t="s">
        <v>103</v>
      </c>
      <c r="E437" t="s">
        <v>104</v>
      </c>
      <c r="F437" t="s">
        <v>59</v>
      </c>
      <c r="G437" t="s">
        <v>105</v>
      </c>
      <c r="H437" t="s">
        <v>106</v>
      </c>
      <c r="I437" t="s">
        <v>444</v>
      </c>
      <c r="J437" t="s">
        <v>445</v>
      </c>
      <c r="K437" t="s">
        <v>328</v>
      </c>
      <c r="L437" t="s">
        <v>596</v>
      </c>
      <c r="M437" t="s">
        <v>330</v>
      </c>
      <c r="N437" t="s">
        <v>27</v>
      </c>
      <c r="O437" t="s">
        <v>28</v>
      </c>
      <c r="P437" t="s">
        <v>18</v>
      </c>
      <c r="Q437" t="s">
        <v>520</v>
      </c>
      <c r="R437" t="s">
        <v>59</v>
      </c>
      <c r="S437">
        <v>17</v>
      </c>
    </row>
    <row r="438" spans="1:19" x14ac:dyDescent="0.25">
      <c r="A438" t="s">
        <v>13</v>
      </c>
      <c r="B438" t="s">
        <v>101</v>
      </c>
      <c r="C438" t="s">
        <v>102</v>
      </c>
      <c r="D438" t="s">
        <v>103</v>
      </c>
      <c r="E438" t="s">
        <v>104</v>
      </c>
      <c r="F438" t="s">
        <v>59</v>
      </c>
      <c r="G438" t="s">
        <v>105</v>
      </c>
      <c r="H438" t="s">
        <v>106</v>
      </c>
      <c r="I438" t="s">
        <v>444</v>
      </c>
      <c r="J438" t="s">
        <v>445</v>
      </c>
      <c r="K438" t="s">
        <v>328</v>
      </c>
      <c r="L438" t="s">
        <v>596</v>
      </c>
      <c r="M438" t="s">
        <v>332</v>
      </c>
      <c r="N438" t="s">
        <v>35</v>
      </c>
      <c r="O438" t="s">
        <v>36</v>
      </c>
      <c r="P438" t="s">
        <v>18</v>
      </c>
      <c r="Q438" t="s">
        <v>520</v>
      </c>
      <c r="R438" t="s">
        <v>59</v>
      </c>
      <c r="S438">
        <v>16</v>
      </c>
    </row>
    <row r="439" spans="1:19" x14ac:dyDescent="0.25">
      <c r="A439" t="s">
        <v>13</v>
      </c>
      <c r="B439" t="s">
        <v>101</v>
      </c>
      <c r="C439" t="s">
        <v>102</v>
      </c>
      <c r="D439" t="s">
        <v>103</v>
      </c>
      <c r="E439" t="s">
        <v>104</v>
      </c>
      <c r="F439" t="s">
        <v>59</v>
      </c>
      <c r="G439" t="s">
        <v>105</v>
      </c>
      <c r="H439" t="s">
        <v>106</v>
      </c>
      <c r="I439" t="s">
        <v>444</v>
      </c>
      <c r="J439" t="s">
        <v>445</v>
      </c>
      <c r="K439" t="s">
        <v>328</v>
      </c>
      <c r="L439" t="s">
        <v>597</v>
      </c>
      <c r="M439" t="s">
        <v>330</v>
      </c>
      <c r="N439" t="s">
        <v>27</v>
      </c>
      <c r="O439" t="s">
        <v>28</v>
      </c>
      <c r="P439" t="s">
        <v>18</v>
      </c>
      <c r="Q439" t="s">
        <v>582</v>
      </c>
      <c r="R439" t="s">
        <v>59</v>
      </c>
      <c r="S439">
        <v>17</v>
      </c>
    </row>
    <row r="440" spans="1:19" x14ac:dyDescent="0.25">
      <c r="A440" t="s">
        <v>13</v>
      </c>
      <c r="B440" t="s">
        <v>101</v>
      </c>
      <c r="C440" t="s">
        <v>102</v>
      </c>
      <c r="D440" t="s">
        <v>103</v>
      </c>
      <c r="E440" t="s">
        <v>104</v>
      </c>
      <c r="F440" t="s">
        <v>59</v>
      </c>
      <c r="G440" t="s">
        <v>105</v>
      </c>
      <c r="H440" t="s">
        <v>106</v>
      </c>
      <c r="I440" t="s">
        <v>444</v>
      </c>
      <c r="J440" t="s">
        <v>445</v>
      </c>
      <c r="K440" t="s">
        <v>328</v>
      </c>
      <c r="L440" t="s">
        <v>598</v>
      </c>
      <c r="M440" t="s">
        <v>330</v>
      </c>
      <c r="N440" t="s">
        <v>27</v>
      </c>
      <c r="O440" t="s">
        <v>28</v>
      </c>
      <c r="P440" t="s">
        <v>18</v>
      </c>
      <c r="Q440" t="s">
        <v>246</v>
      </c>
      <c r="R440" t="s">
        <v>59</v>
      </c>
      <c r="S440">
        <v>19</v>
      </c>
    </row>
    <row r="441" spans="1:19" x14ac:dyDescent="0.25">
      <c r="A441" t="s">
        <v>13</v>
      </c>
      <c r="B441" t="s">
        <v>101</v>
      </c>
      <c r="C441" t="s">
        <v>102</v>
      </c>
      <c r="D441" t="s">
        <v>103</v>
      </c>
      <c r="E441" t="s">
        <v>104</v>
      </c>
      <c r="F441" t="s">
        <v>59</v>
      </c>
      <c r="G441" t="s">
        <v>105</v>
      </c>
      <c r="H441" t="s">
        <v>106</v>
      </c>
      <c r="I441" t="s">
        <v>444</v>
      </c>
      <c r="J441" t="s">
        <v>445</v>
      </c>
      <c r="K441" t="s">
        <v>328</v>
      </c>
      <c r="L441" t="s">
        <v>598</v>
      </c>
      <c r="M441" t="s">
        <v>332</v>
      </c>
      <c r="N441" t="s">
        <v>35</v>
      </c>
      <c r="O441" t="s">
        <v>36</v>
      </c>
      <c r="P441" t="s">
        <v>18</v>
      </c>
      <c r="Q441" t="s">
        <v>246</v>
      </c>
      <c r="R441" t="s">
        <v>59</v>
      </c>
      <c r="S441">
        <v>16</v>
      </c>
    </row>
    <row r="442" spans="1:19" x14ac:dyDescent="0.25">
      <c r="A442" t="s">
        <v>13</v>
      </c>
      <c r="B442" t="s">
        <v>101</v>
      </c>
      <c r="C442" t="s">
        <v>102</v>
      </c>
      <c r="D442" t="s">
        <v>103</v>
      </c>
      <c r="E442" t="s">
        <v>104</v>
      </c>
      <c r="F442" t="s">
        <v>59</v>
      </c>
      <c r="G442" t="s">
        <v>105</v>
      </c>
      <c r="H442" t="s">
        <v>106</v>
      </c>
      <c r="I442" t="s">
        <v>444</v>
      </c>
      <c r="J442" t="s">
        <v>445</v>
      </c>
      <c r="K442" t="s">
        <v>328</v>
      </c>
      <c r="L442" t="s">
        <v>599</v>
      </c>
      <c r="M442" t="s">
        <v>330</v>
      </c>
      <c r="N442" t="s">
        <v>27</v>
      </c>
      <c r="O442" t="s">
        <v>28</v>
      </c>
      <c r="P442" t="s">
        <v>18</v>
      </c>
      <c r="Q442" t="s">
        <v>266</v>
      </c>
      <c r="R442" t="s">
        <v>59</v>
      </c>
      <c r="S442">
        <v>19</v>
      </c>
    </row>
    <row r="443" spans="1:19" x14ac:dyDescent="0.25">
      <c r="A443" t="s">
        <v>13</v>
      </c>
      <c r="B443" t="s">
        <v>101</v>
      </c>
      <c r="C443" t="s">
        <v>102</v>
      </c>
      <c r="D443" t="s">
        <v>103</v>
      </c>
      <c r="E443" t="s">
        <v>104</v>
      </c>
      <c r="F443" t="s">
        <v>59</v>
      </c>
      <c r="G443" t="s">
        <v>105</v>
      </c>
      <c r="H443" t="s">
        <v>106</v>
      </c>
      <c r="I443" t="s">
        <v>444</v>
      </c>
      <c r="J443" t="s">
        <v>445</v>
      </c>
      <c r="K443" t="s">
        <v>328</v>
      </c>
      <c r="L443" t="s">
        <v>599</v>
      </c>
      <c r="M443" t="s">
        <v>332</v>
      </c>
      <c r="N443" t="s">
        <v>35</v>
      </c>
      <c r="O443" t="s">
        <v>36</v>
      </c>
      <c r="P443" t="s">
        <v>18</v>
      </c>
      <c r="Q443" t="s">
        <v>266</v>
      </c>
      <c r="R443" t="s">
        <v>59</v>
      </c>
      <c r="S443">
        <v>16</v>
      </c>
    </row>
    <row r="444" spans="1:19" x14ac:dyDescent="0.25">
      <c r="A444" t="s">
        <v>13</v>
      </c>
      <c r="B444" t="s">
        <v>101</v>
      </c>
      <c r="C444" t="s">
        <v>102</v>
      </c>
      <c r="D444" t="s">
        <v>103</v>
      </c>
      <c r="E444" t="s">
        <v>104</v>
      </c>
      <c r="F444" t="s">
        <v>59</v>
      </c>
      <c r="G444" t="s">
        <v>105</v>
      </c>
      <c r="H444" t="s">
        <v>106</v>
      </c>
      <c r="I444" t="s">
        <v>444</v>
      </c>
      <c r="J444" t="s">
        <v>445</v>
      </c>
      <c r="K444" t="s">
        <v>328</v>
      </c>
      <c r="L444" t="s">
        <v>600</v>
      </c>
      <c r="M444" t="s">
        <v>330</v>
      </c>
      <c r="N444" t="s">
        <v>27</v>
      </c>
      <c r="O444" t="s">
        <v>28</v>
      </c>
      <c r="P444" t="s">
        <v>18</v>
      </c>
      <c r="Q444" t="s">
        <v>586</v>
      </c>
      <c r="R444" t="s">
        <v>59</v>
      </c>
      <c r="S444">
        <v>20</v>
      </c>
    </row>
    <row r="445" spans="1:19" x14ac:dyDescent="0.25">
      <c r="A445" t="s">
        <v>13</v>
      </c>
      <c r="B445" t="s">
        <v>101</v>
      </c>
      <c r="C445" t="s">
        <v>102</v>
      </c>
      <c r="D445" t="s">
        <v>103</v>
      </c>
      <c r="E445" t="s">
        <v>104</v>
      </c>
      <c r="F445" t="s">
        <v>59</v>
      </c>
      <c r="G445" t="s">
        <v>105</v>
      </c>
      <c r="H445" t="s">
        <v>106</v>
      </c>
      <c r="I445" t="s">
        <v>444</v>
      </c>
      <c r="J445" t="s">
        <v>445</v>
      </c>
      <c r="K445" t="s">
        <v>328</v>
      </c>
      <c r="L445" t="s">
        <v>601</v>
      </c>
      <c r="M445" t="s">
        <v>332</v>
      </c>
      <c r="N445" t="s">
        <v>35</v>
      </c>
      <c r="O445" t="s">
        <v>36</v>
      </c>
      <c r="P445" t="s">
        <v>18</v>
      </c>
      <c r="Q445" t="s">
        <v>588</v>
      </c>
      <c r="R445" t="s">
        <v>59</v>
      </c>
      <c r="S445">
        <v>16</v>
      </c>
    </row>
    <row r="446" spans="1:19" x14ac:dyDescent="0.25">
      <c r="A446" t="s">
        <v>13</v>
      </c>
      <c r="B446" t="s">
        <v>101</v>
      </c>
      <c r="C446" t="s">
        <v>102</v>
      </c>
      <c r="D446" t="s">
        <v>103</v>
      </c>
      <c r="E446" t="s">
        <v>104</v>
      </c>
      <c r="F446" t="s">
        <v>59</v>
      </c>
      <c r="G446" t="s">
        <v>105</v>
      </c>
      <c r="H446" t="s">
        <v>106</v>
      </c>
      <c r="I446" t="s">
        <v>444</v>
      </c>
      <c r="J446" t="s">
        <v>445</v>
      </c>
      <c r="K446" t="s">
        <v>328</v>
      </c>
      <c r="L446" t="s">
        <v>602</v>
      </c>
      <c r="M446" t="s">
        <v>330</v>
      </c>
      <c r="N446" t="s">
        <v>27</v>
      </c>
      <c r="O446" t="s">
        <v>28</v>
      </c>
      <c r="P446" t="s">
        <v>18</v>
      </c>
      <c r="Q446" t="s">
        <v>258</v>
      </c>
      <c r="R446" t="s">
        <v>59</v>
      </c>
      <c r="S446">
        <v>20</v>
      </c>
    </row>
    <row r="447" spans="1:19" x14ac:dyDescent="0.25">
      <c r="A447" t="s">
        <v>13</v>
      </c>
      <c r="B447" t="s">
        <v>101</v>
      </c>
      <c r="C447" t="s">
        <v>102</v>
      </c>
      <c r="D447" t="s">
        <v>103</v>
      </c>
      <c r="E447" t="s">
        <v>104</v>
      </c>
      <c r="F447" t="s">
        <v>59</v>
      </c>
      <c r="G447" t="s">
        <v>105</v>
      </c>
      <c r="H447" t="s">
        <v>106</v>
      </c>
      <c r="I447" t="s">
        <v>444</v>
      </c>
      <c r="J447" t="s">
        <v>445</v>
      </c>
      <c r="K447" t="s">
        <v>328</v>
      </c>
      <c r="L447" t="s">
        <v>602</v>
      </c>
      <c r="M447" t="s">
        <v>332</v>
      </c>
      <c r="N447" t="s">
        <v>35</v>
      </c>
      <c r="O447" t="s">
        <v>36</v>
      </c>
      <c r="P447" t="s">
        <v>18</v>
      </c>
      <c r="Q447" t="s">
        <v>258</v>
      </c>
      <c r="R447" t="s">
        <v>59</v>
      </c>
      <c r="S447">
        <v>16</v>
      </c>
    </row>
    <row r="448" spans="1:19" x14ac:dyDescent="0.25">
      <c r="A448" t="s">
        <v>13</v>
      </c>
      <c r="B448" t="s">
        <v>101</v>
      </c>
      <c r="C448" t="s">
        <v>102</v>
      </c>
      <c r="D448" t="s">
        <v>103</v>
      </c>
      <c r="E448" t="s">
        <v>104</v>
      </c>
      <c r="F448" t="s">
        <v>59</v>
      </c>
      <c r="G448" t="s">
        <v>105</v>
      </c>
      <c r="H448" t="s">
        <v>106</v>
      </c>
      <c r="I448" t="s">
        <v>444</v>
      </c>
      <c r="J448" t="s">
        <v>445</v>
      </c>
      <c r="K448" t="s">
        <v>328</v>
      </c>
      <c r="L448" t="s">
        <v>603</v>
      </c>
      <c r="M448" t="s">
        <v>330</v>
      </c>
      <c r="N448" t="s">
        <v>27</v>
      </c>
      <c r="O448" t="s">
        <v>28</v>
      </c>
      <c r="P448" t="s">
        <v>18</v>
      </c>
      <c r="Q448" t="s">
        <v>591</v>
      </c>
      <c r="R448" t="s">
        <v>59</v>
      </c>
      <c r="S448">
        <v>7</v>
      </c>
    </row>
    <row r="449" spans="1:19" x14ac:dyDescent="0.25">
      <c r="A449" t="s">
        <v>13</v>
      </c>
      <c r="B449" t="s">
        <v>101</v>
      </c>
      <c r="C449" t="s">
        <v>102</v>
      </c>
      <c r="D449" t="s">
        <v>103</v>
      </c>
      <c r="E449" t="s">
        <v>104</v>
      </c>
      <c r="F449" t="s">
        <v>59</v>
      </c>
      <c r="G449" t="s">
        <v>105</v>
      </c>
      <c r="H449" t="s">
        <v>106</v>
      </c>
      <c r="I449" t="s">
        <v>444</v>
      </c>
      <c r="J449" t="s">
        <v>445</v>
      </c>
      <c r="K449" t="s">
        <v>328</v>
      </c>
      <c r="L449" t="s">
        <v>604</v>
      </c>
      <c r="M449" t="s">
        <v>330</v>
      </c>
      <c r="N449" t="s">
        <v>27</v>
      </c>
      <c r="O449" t="s">
        <v>28</v>
      </c>
      <c r="P449" t="s">
        <v>18</v>
      </c>
      <c r="Q449" t="s">
        <v>229</v>
      </c>
      <c r="R449" t="s">
        <v>59</v>
      </c>
      <c r="S449">
        <v>24</v>
      </c>
    </row>
    <row r="450" spans="1:19" x14ac:dyDescent="0.25">
      <c r="A450" t="s">
        <v>13</v>
      </c>
      <c r="B450" t="s">
        <v>101</v>
      </c>
      <c r="C450" t="s">
        <v>102</v>
      </c>
      <c r="D450" t="s">
        <v>103</v>
      </c>
      <c r="E450" t="s">
        <v>104</v>
      </c>
      <c r="F450" t="s">
        <v>59</v>
      </c>
      <c r="G450" t="s">
        <v>105</v>
      </c>
      <c r="H450" t="s">
        <v>106</v>
      </c>
      <c r="I450" t="s">
        <v>444</v>
      </c>
      <c r="J450" t="s">
        <v>445</v>
      </c>
      <c r="K450" t="s">
        <v>328</v>
      </c>
      <c r="L450" t="s">
        <v>604</v>
      </c>
      <c r="M450" t="s">
        <v>332</v>
      </c>
      <c r="N450" t="s">
        <v>35</v>
      </c>
      <c r="O450" t="s">
        <v>36</v>
      </c>
      <c r="P450" t="s">
        <v>18</v>
      </c>
      <c r="Q450" t="s">
        <v>229</v>
      </c>
      <c r="R450" t="s">
        <v>59</v>
      </c>
      <c r="S450">
        <v>16</v>
      </c>
    </row>
    <row r="451" spans="1:19" x14ac:dyDescent="0.25">
      <c r="A451" t="s">
        <v>13</v>
      </c>
      <c r="B451" t="s">
        <v>101</v>
      </c>
      <c r="C451" t="s">
        <v>102</v>
      </c>
      <c r="D451" t="s">
        <v>103</v>
      </c>
      <c r="E451" t="s">
        <v>104</v>
      </c>
      <c r="F451" t="s">
        <v>59</v>
      </c>
      <c r="G451" t="s">
        <v>105</v>
      </c>
      <c r="H451" t="s">
        <v>106</v>
      </c>
      <c r="I451" t="s">
        <v>444</v>
      </c>
      <c r="J451" t="s">
        <v>445</v>
      </c>
      <c r="K451" t="s">
        <v>328</v>
      </c>
      <c r="L451" t="s">
        <v>605</v>
      </c>
      <c r="M451" t="s">
        <v>330</v>
      </c>
      <c r="N451" t="s">
        <v>27</v>
      </c>
      <c r="O451" t="s">
        <v>28</v>
      </c>
      <c r="P451" t="s">
        <v>18</v>
      </c>
      <c r="Q451" t="s">
        <v>594</v>
      </c>
      <c r="R451" t="s">
        <v>59</v>
      </c>
      <c r="S451">
        <v>12</v>
      </c>
    </row>
    <row r="452" spans="1:19" x14ac:dyDescent="0.25">
      <c r="A452" t="s">
        <v>13</v>
      </c>
      <c r="B452" t="s">
        <v>101</v>
      </c>
      <c r="C452" t="s">
        <v>102</v>
      </c>
      <c r="D452" t="s">
        <v>103</v>
      </c>
      <c r="E452" t="s">
        <v>104</v>
      </c>
      <c r="F452" t="s">
        <v>59</v>
      </c>
      <c r="G452" t="s">
        <v>105</v>
      </c>
      <c r="H452" t="s">
        <v>106</v>
      </c>
      <c r="I452" t="s">
        <v>444</v>
      </c>
      <c r="J452" t="s">
        <v>445</v>
      </c>
      <c r="K452" t="s">
        <v>328</v>
      </c>
      <c r="L452" t="s">
        <v>606</v>
      </c>
      <c r="M452" t="s">
        <v>330</v>
      </c>
      <c r="N452" t="s">
        <v>27</v>
      </c>
      <c r="O452" t="s">
        <v>28</v>
      </c>
      <c r="P452" t="s">
        <v>18</v>
      </c>
      <c r="Q452" t="s">
        <v>528</v>
      </c>
      <c r="R452" t="s">
        <v>59</v>
      </c>
      <c r="S452">
        <v>17</v>
      </c>
    </row>
    <row r="453" spans="1:19" x14ac:dyDescent="0.25">
      <c r="A453" t="s">
        <v>13</v>
      </c>
      <c r="B453" t="s">
        <v>101</v>
      </c>
      <c r="C453" t="s">
        <v>102</v>
      </c>
      <c r="D453" t="s">
        <v>103</v>
      </c>
      <c r="E453" t="s">
        <v>104</v>
      </c>
      <c r="F453" t="s">
        <v>59</v>
      </c>
      <c r="G453" t="s">
        <v>105</v>
      </c>
      <c r="H453" t="s">
        <v>106</v>
      </c>
      <c r="I453" t="s">
        <v>444</v>
      </c>
      <c r="J453" t="s">
        <v>445</v>
      </c>
      <c r="K453" t="s">
        <v>328</v>
      </c>
      <c r="L453" t="s">
        <v>606</v>
      </c>
      <c r="M453" t="s">
        <v>332</v>
      </c>
      <c r="N453" t="s">
        <v>35</v>
      </c>
      <c r="O453" t="s">
        <v>36</v>
      </c>
      <c r="P453" t="s">
        <v>18</v>
      </c>
      <c r="Q453" t="s">
        <v>528</v>
      </c>
      <c r="R453" t="s">
        <v>59</v>
      </c>
      <c r="S453">
        <v>16</v>
      </c>
    </row>
    <row r="454" spans="1:19" x14ac:dyDescent="0.25">
      <c r="A454" t="s">
        <v>13</v>
      </c>
      <c r="B454" t="s">
        <v>107</v>
      </c>
      <c r="C454" t="s">
        <v>108</v>
      </c>
      <c r="D454" t="s">
        <v>109</v>
      </c>
      <c r="E454" t="s">
        <v>110</v>
      </c>
      <c r="F454" t="s">
        <v>111</v>
      </c>
      <c r="G454" t="s">
        <v>112</v>
      </c>
      <c r="H454" t="s">
        <v>113</v>
      </c>
      <c r="I454" t="s">
        <v>381</v>
      </c>
      <c r="J454" t="s">
        <v>382</v>
      </c>
      <c r="K454" t="s">
        <v>293</v>
      </c>
      <c r="L454" t="s">
        <v>607</v>
      </c>
      <c r="M454" t="s">
        <v>295</v>
      </c>
      <c r="N454" t="s">
        <v>39</v>
      </c>
      <c r="O454" t="s">
        <v>40</v>
      </c>
      <c r="P454" t="s">
        <v>18</v>
      </c>
      <c r="Q454" t="s">
        <v>387</v>
      </c>
      <c r="R454" t="s">
        <v>59</v>
      </c>
      <c r="S454">
        <v>24</v>
      </c>
    </row>
    <row r="455" spans="1:19" x14ac:dyDescent="0.25">
      <c r="A455" t="s">
        <v>13</v>
      </c>
      <c r="B455" t="s">
        <v>107</v>
      </c>
      <c r="C455" t="s">
        <v>108</v>
      </c>
      <c r="D455" t="s">
        <v>109</v>
      </c>
      <c r="E455" t="s">
        <v>110</v>
      </c>
      <c r="F455" t="s">
        <v>111</v>
      </c>
      <c r="G455" t="s">
        <v>112</v>
      </c>
      <c r="H455" t="s">
        <v>113</v>
      </c>
      <c r="I455" t="s">
        <v>381</v>
      </c>
      <c r="J455" t="s">
        <v>382</v>
      </c>
      <c r="K455" t="s">
        <v>293</v>
      </c>
      <c r="L455" t="s">
        <v>608</v>
      </c>
      <c r="M455" t="s">
        <v>295</v>
      </c>
      <c r="N455" t="s">
        <v>39</v>
      </c>
      <c r="O455" t="s">
        <v>40</v>
      </c>
      <c r="P455" t="s">
        <v>18</v>
      </c>
      <c r="Q455" t="s">
        <v>239</v>
      </c>
      <c r="R455" t="s">
        <v>59</v>
      </c>
      <c r="S455">
        <v>48</v>
      </c>
    </row>
    <row r="456" spans="1:19" x14ac:dyDescent="0.25">
      <c r="A456" t="s">
        <v>13</v>
      </c>
      <c r="B456" t="s">
        <v>107</v>
      </c>
      <c r="C456" t="s">
        <v>108</v>
      </c>
      <c r="D456" t="s">
        <v>109</v>
      </c>
      <c r="E456" t="s">
        <v>110</v>
      </c>
      <c r="F456" t="s">
        <v>111</v>
      </c>
      <c r="G456" t="s">
        <v>112</v>
      </c>
      <c r="H456" t="s">
        <v>113</v>
      </c>
      <c r="I456" t="s">
        <v>381</v>
      </c>
      <c r="J456" t="s">
        <v>382</v>
      </c>
      <c r="K456" t="s">
        <v>293</v>
      </c>
      <c r="L456" t="s">
        <v>609</v>
      </c>
      <c r="M456" t="s">
        <v>295</v>
      </c>
      <c r="N456" t="s">
        <v>39</v>
      </c>
      <c r="O456" t="s">
        <v>40</v>
      </c>
      <c r="P456" t="s">
        <v>18</v>
      </c>
      <c r="Q456" t="s">
        <v>610</v>
      </c>
      <c r="R456" t="s">
        <v>59</v>
      </c>
      <c r="S456">
        <v>72</v>
      </c>
    </row>
    <row r="457" spans="1:19" x14ac:dyDescent="0.25">
      <c r="A457" t="s">
        <v>13</v>
      </c>
      <c r="B457" t="s">
        <v>107</v>
      </c>
      <c r="C457" t="s">
        <v>108</v>
      </c>
      <c r="D457" t="s">
        <v>109</v>
      </c>
      <c r="E457" t="s">
        <v>110</v>
      </c>
      <c r="F457" t="s">
        <v>111</v>
      </c>
      <c r="G457" t="s">
        <v>112</v>
      </c>
      <c r="H457" t="s">
        <v>113</v>
      </c>
      <c r="I457" t="s">
        <v>381</v>
      </c>
      <c r="J457" t="s">
        <v>382</v>
      </c>
      <c r="K457" t="s">
        <v>293</v>
      </c>
      <c r="L457" t="s">
        <v>611</v>
      </c>
      <c r="M457" t="s">
        <v>295</v>
      </c>
      <c r="N457" t="s">
        <v>39</v>
      </c>
      <c r="O457" t="s">
        <v>40</v>
      </c>
      <c r="P457" t="s">
        <v>18</v>
      </c>
      <c r="Q457" t="s">
        <v>248</v>
      </c>
      <c r="R457" t="s">
        <v>59</v>
      </c>
      <c r="S457">
        <v>120</v>
      </c>
    </row>
    <row r="458" spans="1:19" x14ac:dyDescent="0.25">
      <c r="A458" t="s">
        <v>13</v>
      </c>
      <c r="B458" t="s">
        <v>107</v>
      </c>
      <c r="C458" t="s">
        <v>108</v>
      </c>
      <c r="D458" t="s">
        <v>109</v>
      </c>
      <c r="E458" t="s">
        <v>110</v>
      </c>
      <c r="F458" t="s">
        <v>111</v>
      </c>
      <c r="G458" t="s">
        <v>112</v>
      </c>
      <c r="H458" t="s">
        <v>113</v>
      </c>
      <c r="I458" t="s">
        <v>381</v>
      </c>
      <c r="J458" t="s">
        <v>382</v>
      </c>
      <c r="K458" t="s">
        <v>293</v>
      </c>
      <c r="L458" t="s">
        <v>612</v>
      </c>
      <c r="M458" t="s">
        <v>295</v>
      </c>
      <c r="N458" t="s">
        <v>39</v>
      </c>
      <c r="O458" t="s">
        <v>40</v>
      </c>
      <c r="P458" t="s">
        <v>18</v>
      </c>
      <c r="Q458" t="s">
        <v>235</v>
      </c>
      <c r="R458" t="s">
        <v>59</v>
      </c>
      <c r="S458">
        <v>48</v>
      </c>
    </row>
    <row r="459" spans="1:19" x14ac:dyDescent="0.25">
      <c r="A459" t="s">
        <v>13</v>
      </c>
      <c r="B459" t="s">
        <v>107</v>
      </c>
      <c r="C459" t="s">
        <v>108</v>
      </c>
      <c r="D459" t="s">
        <v>109</v>
      </c>
      <c r="E459" t="s">
        <v>110</v>
      </c>
      <c r="F459" t="s">
        <v>111</v>
      </c>
      <c r="G459" t="s">
        <v>112</v>
      </c>
      <c r="H459" t="s">
        <v>113</v>
      </c>
      <c r="I459" t="s">
        <v>381</v>
      </c>
      <c r="J459" t="s">
        <v>382</v>
      </c>
      <c r="K459" t="s">
        <v>533</v>
      </c>
      <c r="L459" t="s">
        <v>613</v>
      </c>
      <c r="M459" t="s">
        <v>330</v>
      </c>
      <c r="N459" t="s">
        <v>27</v>
      </c>
      <c r="O459" t="s">
        <v>28</v>
      </c>
      <c r="P459" t="s">
        <v>18</v>
      </c>
      <c r="Q459" t="s">
        <v>387</v>
      </c>
      <c r="R459" t="s">
        <v>59</v>
      </c>
      <c r="S459">
        <v>30</v>
      </c>
    </row>
    <row r="460" spans="1:19" x14ac:dyDescent="0.25">
      <c r="A460" t="s">
        <v>13</v>
      </c>
      <c r="B460" t="s">
        <v>107</v>
      </c>
      <c r="C460" t="s">
        <v>108</v>
      </c>
      <c r="D460" t="s">
        <v>109</v>
      </c>
      <c r="E460" t="s">
        <v>110</v>
      </c>
      <c r="F460" t="s">
        <v>111</v>
      </c>
      <c r="G460" t="s">
        <v>112</v>
      </c>
      <c r="H460" t="s">
        <v>113</v>
      </c>
      <c r="I460" t="s">
        <v>381</v>
      </c>
      <c r="J460" t="s">
        <v>382</v>
      </c>
      <c r="K460" t="s">
        <v>533</v>
      </c>
      <c r="L460" t="s">
        <v>614</v>
      </c>
      <c r="M460" t="s">
        <v>330</v>
      </c>
      <c r="N460" t="s">
        <v>27</v>
      </c>
      <c r="O460" t="s">
        <v>28</v>
      </c>
      <c r="P460" t="s">
        <v>18</v>
      </c>
      <c r="Q460" t="s">
        <v>248</v>
      </c>
      <c r="R460" t="s">
        <v>59</v>
      </c>
      <c r="S460">
        <v>55</v>
      </c>
    </row>
    <row r="461" spans="1:19" x14ac:dyDescent="0.25">
      <c r="A461" t="s">
        <v>13</v>
      </c>
      <c r="B461" t="s">
        <v>107</v>
      </c>
      <c r="C461" t="s">
        <v>108</v>
      </c>
      <c r="D461" t="s">
        <v>109</v>
      </c>
      <c r="E461" t="s">
        <v>110</v>
      </c>
      <c r="F461" t="s">
        <v>111</v>
      </c>
      <c r="G461" t="s">
        <v>112</v>
      </c>
      <c r="H461" t="s">
        <v>113</v>
      </c>
      <c r="I461" t="s">
        <v>381</v>
      </c>
      <c r="J461" t="s">
        <v>382</v>
      </c>
      <c r="K461" t="s">
        <v>350</v>
      </c>
      <c r="L461" t="s">
        <v>615</v>
      </c>
      <c r="M461" t="s">
        <v>330</v>
      </c>
      <c r="N461" t="s">
        <v>27</v>
      </c>
      <c r="O461" t="s">
        <v>28</v>
      </c>
      <c r="P461" t="s">
        <v>18</v>
      </c>
      <c r="Q461" t="s">
        <v>327</v>
      </c>
      <c r="R461" t="s">
        <v>59</v>
      </c>
      <c r="S461">
        <v>2</v>
      </c>
    </row>
    <row r="462" spans="1:19" x14ac:dyDescent="0.25">
      <c r="A462" t="s">
        <v>13</v>
      </c>
      <c r="B462" t="s">
        <v>107</v>
      </c>
      <c r="C462" t="s">
        <v>108</v>
      </c>
      <c r="D462" t="s">
        <v>109</v>
      </c>
      <c r="E462" t="s">
        <v>110</v>
      </c>
      <c r="F462" t="s">
        <v>111</v>
      </c>
      <c r="G462" t="s">
        <v>112</v>
      </c>
      <c r="H462" t="s">
        <v>113</v>
      </c>
      <c r="I462" t="s">
        <v>381</v>
      </c>
      <c r="J462" t="s">
        <v>382</v>
      </c>
      <c r="K462" t="s">
        <v>315</v>
      </c>
      <c r="L462" t="s">
        <v>616</v>
      </c>
      <c r="M462" t="s">
        <v>299</v>
      </c>
      <c r="N462" t="s">
        <v>29</v>
      </c>
      <c r="O462" t="s">
        <v>30</v>
      </c>
      <c r="P462" t="s">
        <v>18</v>
      </c>
      <c r="Q462" t="s">
        <v>617</v>
      </c>
      <c r="R462" t="s">
        <v>59</v>
      </c>
      <c r="S462">
        <v>20</v>
      </c>
    </row>
    <row r="463" spans="1:19" x14ac:dyDescent="0.25">
      <c r="A463" t="s">
        <v>13</v>
      </c>
      <c r="B463" t="s">
        <v>107</v>
      </c>
      <c r="C463" t="s">
        <v>108</v>
      </c>
      <c r="D463" t="s">
        <v>109</v>
      </c>
      <c r="E463" t="s">
        <v>110</v>
      </c>
      <c r="F463" t="s">
        <v>111</v>
      </c>
      <c r="G463" t="s">
        <v>112</v>
      </c>
      <c r="H463" t="s">
        <v>113</v>
      </c>
      <c r="I463" t="s">
        <v>381</v>
      </c>
      <c r="J463" t="s">
        <v>382</v>
      </c>
      <c r="K463" t="s">
        <v>315</v>
      </c>
      <c r="L463" t="s">
        <v>616</v>
      </c>
      <c r="M463" t="s">
        <v>295</v>
      </c>
      <c r="N463" t="s">
        <v>39</v>
      </c>
      <c r="O463" t="s">
        <v>40</v>
      </c>
      <c r="P463" t="s">
        <v>18</v>
      </c>
      <c r="Q463" t="s">
        <v>617</v>
      </c>
      <c r="R463" t="s">
        <v>59</v>
      </c>
      <c r="S463">
        <v>24</v>
      </c>
    </row>
    <row r="464" spans="1:19" x14ac:dyDescent="0.25">
      <c r="A464" t="s">
        <v>13</v>
      </c>
      <c r="B464" t="s">
        <v>107</v>
      </c>
      <c r="C464" t="s">
        <v>108</v>
      </c>
      <c r="D464" t="s">
        <v>109</v>
      </c>
      <c r="E464" t="s">
        <v>110</v>
      </c>
      <c r="F464" t="s">
        <v>111</v>
      </c>
      <c r="G464" t="s">
        <v>112</v>
      </c>
      <c r="H464" t="s">
        <v>113</v>
      </c>
      <c r="I464" t="s">
        <v>381</v>
      </c>
      <c r="J464" t="s">
        <v>382</v>
      </c>
      <c r="K464" t="s">
        <v>315</v>
      </c>
      <c r="L464" t="s">
        <v>618</v>
      </c>
      <c r="M464" t="s">
        <v>545</v>
      </c>
      <c r="N464" t="s">
        <v>33</v>
      </c>
      <c r="O464" t="s">
        <v>34</v>
      </c>
      <c r="P464" t="s">
        <v>18</v>
      </c>
      <c r="Q464" t="s">
        <v>246</v>
      </c>
      <c r="R464" t="s">
        <v>59</v>
      </c>
      <c r="S464">
        <v>2</v>
      </c>
    </row>
    <row r="465" spans="1:19" x14ac:dyDescent="0.25">
      <c r="A465" t="s">
        <v>13</v>
      </c>
      <c r="B465" t="s">
        <v>107</v>
      </c>
      <c r="C465" t="s">
        <v>108</v>
      </c>
      <c r="D465" t="s">
        <v>109</v>
      </c>
      <c r="E465" t="s">
        <v>110</v>
      </c>
      <c r="F465" t="s">
        <v>111</v>
      </c>
      <c r="G465" t="s">
        <v>112</v>
      </c>
      <c r="H465" t="s">
        <v>113</v>
      </c>
      <c r="I465" t="s">
        <v>381</v>
      </c>
      <c r="J465" t="s">
        <v>382</v>
      </c>
      <c r="K465" t="s">
        <v>315</v>
      </c>
      <c r="L465" t="s">
        <v>618</v>
      </c>
      <c r="M465" t="s">
        <v>304</v>
      </c>
      <c r="N465" t="s">
        <v>23</v>
      </c>
      <c r="O465" t="s">
        <v>24</v>
      </c>
      <c r="P465" t="s">
        <v>18</v>
      </c>
      <c r="Q465" t="s">
        <v>246</v>
      </c>
      <c r="R465" t="s">
        <v>59</v>
      </c>
      <c r="S465">
        <v>72</v>
      </c>
    </row>
    <row r="466" spans="1:19" x14ac:dyDescent="0.25">
      <c r="A466" t="s">
        <v>13</v>
      </c>
      <c r="B466" t="s">
        <v>107</v>
      </c>
      <c r="C466" t="s">
        <v>108</v>
      </c>
      <c r="D466" t="s">
        <v>109</v>
      </c>
      <c r="E466" t="s">
        <v>110</v>
      </c>
      <c r="F466" t="s">
        <v>111</v>
      </c>
      <c r="G466" t="s">
        <v>112</v>
      </c>
      <c r="H466" t="s">
        <v>113</v>
      </c>
      <c r="I466" t="s">
        <v>381</v>
      </c>
      <c r="J466" t="s">
        <v>382</v>
      </c>
      <c r="K466" t="s">
        <v>315</v>
      </c>
      <c r="L466" t="s">
        <v>618</v>
      </c>
      <c r="M466" t="s">
        <v>299</v>
      </c>
      <c r="N466" t="s">
        <v>29</v>
      </c>
      <c r="O466" t="s">
        <v>30</v>
      </c>
      <c r="P466" t="s">
        <v>18</v>
      </c>
      <c r="Q466" t="s">
        <v>246</v>
      </c>
      <c r="R466" t="s">
        <v>59</v>
      </c>
      <c r="S466">
        <v>40</v>
      </c>
    </row>
    <row r="467" spans="1:19" x14ac:dyDescent="0.25">
      <c r="A467" t="s">
        <v>13</v>
      </c>
      <c r="B467" t="s">
        <v>107</v>
      </c>
      <c r="C467" t="s">
        <v>108</v>
      </c>
      <c r="D467" t="s">
        <v>109</v>
      </c>
      <c r="E467" t="s">
        <v>110</v>
      </c>
      <c r="F467" t="s">
        <v>111</v>
      </c>
      <c r="G467" t="s">
        <v>112</v>
      </c>
      <c r="H467" t="s">
        <v>113</v>
      </c>
      <c r="I467" t="s">
        <v>381</v>
      </c>
      <c r="J467" t="s">
        <v>382</v>
      </c>
      <c r="K467" t="s">
        <v>315</v>
      </c>
      <c r="L467" t="s">
        <v>618</v>
      </c>
      <c r="M467" t="s">
        <v>301</v>
      </c>
      <c r="N467" t="s">
        <v>114</v>
      </c>
      <c r="O467" t="s">
        <v>115</v>
      </c>
      <c r="P467" t="s">
        <v>18</v>
      </c>
      <c r="Q467" t="s">
        <v>246</v>
      </c>
      <c r="R467" t="s">
        <v>59</v>
      </c>
      <c r="S467">
        <v>12</v>
      </c>
    </row>
    <row r="468" spans="1:19" x14ac:dyDescent="0.25">
      <c r="A468" t="s">
        <v>13</v>
      </c>
      <c r="B468" t="s">
        <v>107</v>
      </c>
      <c r="C468" t="s">
        <v>108</v>
      </c>
      <c r="D468" t="s">
        <v>109</v>
      </c>
      <c r="E468" t="s">
        <v>110</v>
      </c>
      <c r="F468" t="s">
        <v>111</v>
      </c>
      <c r="G468" t="s">
        <v>112</v>
      </c>
      <c r="H468" t="s">
        <v>113</v>
      </c>
      <c r="I468" t="s">
        <v>381</v>
      </c>
      <c r="J468" t="s">
        <v>382</v>
      </c>
      <c r="K468" t="s">
        <v>315</v>
      </c>
      <c r="L468" t="s">
        <v>618</v>
      </c>
      <c r="M468" t="s">
        <v>295</v>
      </c>
      <c r="N468" t="s">
        <v>39</v>
      </c>
      <c r="O468" t="s">
        <v>40</v>
      </c>
      <c r="P468" t="s">
        <v>18</v>
      </c>
      <c r="Q468" t="s">
        <v>246</v>
      </c>
      <c r="R468" t="s">
        <v>59</v>
      </c>
      <c r="S468">
        <v>96</v>
      </c>
    </row>
    <row r="469" spans="1:19" x14ac:dyDescent="0.25">
      <c r="A469" t="s">
        <v>13</v>
      </c>
      <c r="B469" t="s">
        <v>107</v>
      </c>
      <c r="C469" t="s">
        <v>108</v>
      </c>
      <c r="D469" t="s">
        <v>109</v>
      </c>
      <c r="E469" t="s">
        <v>110</v>
      </c>
      <c r="F469" t="s">
        <v>111</v>
      </c>
      <c r="G469" t="s">
        <v>112</v>
      </c>
      <c r="H469" t="s">
        <v>113</v>
      </c>
      <c r="I469" t="s">
        <v>381</v>
      </c>
      <c r="J469" t="s">
        <v>382</v>
      </c>
      <c r="K469" t="s">
        <v>315</v>
      </c>
      <c r="L469" t="s">
        <v>619</v>
      </c>
      <c r="M469" t="s">
        <v>545</v>
      </c>
      <c r="N469" t="s">
        <v>33</v>
      </c>
      <c r="O469" t="s">
        <v>34</v>
      </c>
      <c r="P469" t="s">
        <v>18</v>
      </c>
      <c r="Q469" t="s">
        <v>285</v>
      </c>
      <c r="R469" t="s">
        <v>59</v>
      </c>
      <c r="S469">
        <v>2</v>
      </c>
    </row>
    <row r="470" spans="1:19" x14ac:dyDescent="0.25">
      <c r="A470" t="s">
        <v>13</v>
      </c>
      <c r="B470" t="s">
        <v>107</v>
      </c>
      <c r="C470" t="s">
        <v>108</v>
      </c>
      <c r="D470" t="s">
        <v>109</v>
      </c>
      <c r="E470" t="s">
        <v>110</v>
      </c>
      <c r="F470" t="s">
        <v>111</v>
      </c>
      <c r="G470" t="s">
        <v>112</v>
      </c>
      <c r="H470" t="s">
        <v>113</v>
      </c>
      <c r="I470" t="s">
        <v>381</v>
      </c>
      <c r="J470" t="s">
        <v>382</v>
      </c>
      <c r="K470" t="s">
        <v>315</v>
      </c>
      <c r="L470" t="s">
        <v>619</v>
      </c>
      <c r="M470" t="s">
        <v>304</v>
      </c>
      <c r="N470" t="s">
        <v>23</v>
      </c>
      <c r="O470" t="s">
        <v>24</v>
      </c>
      <c r="P470" t="s">
        <v>18</v>
      </c>
      <c r="Q470" t="s">
        <v>285</v>
      </c>
      <c r="R470" t="s">
        <v>59</v>
      </c>
      <c r="S470">
        <v>72</v>
      </c>
    </row>
    <row r="471" spans="1:19" x14ac:dyDescent="0.25">
      <c r="A471" t="s">
        <v>13</v>
      </c>
      <c r="B471" t="s">
        <v>107</v>
      </c>
      <c r="C471" t="s">
        <v>108</v>
      </c>
      <c r="D471" t="s">
        <v>109</v>
      </c>
      <c r="E471" t="s">
        <v>110</v>
      </c>
      <c r="F471" t="s">
        <v>111</v>
      </c>
      <c r="G471" t="s">
        <v>112</v>
      </c>
      <c r="H471" t="s">
        <v>113</v>
      </c>
      <c r="I471" t="s">
        <v>381</v>
      </c>
      <c r="J471" t="s">
        <v>382</v>
      </c>
      <c r="K471" t="s">
        <v>315</v>
      </c>
      <c r="L471" t="s">
        <v>619</v>
      </c>
      <c r="M471" t="s">
        <v>299</v>
      </c>
      <c r="N471" t="s">
        <v>29</v>
      </c>
      <c r="O471" t="s">
        <v>30</v>
      </c>
      <c r="P471" t="s">
        <v>18</v>
      </c>
      <c r="Q471" t="s">
        <v>285</v>
      </c>
      <c r="R471" t="s">
        <v>59</v>
      </c>
      <c r="S471">
        <v>20</v>
      </c>
    </row>
    <row r="472" spans="1:19" x14ac:dyDescent="0.25">
      <c r="A472" t="s">
        <v>13</v>
      </c>
      <c r="B472" t="s">
        <v>107</v>
      </c>
      <c r="C472" t="s">
        <v>108</v>
      </c>
      <c r="D472" t="s">
        <v>109</v>
      </c>
      <c r="E472" t="s">
        <v>110</v>
      </c>
      <c r="F472" t="s">
        <v>111</v>
      </c>
      <c r="G472" t="s">
        <v>112</v>
      </c>
      <c r="H472" t="s">
        <v>113</v>
      </c>
      <c r="I472" t="s">
        <v>381</v>
      </c>
      <c r="J472" t="s">
        <v>382</v>
      </c>
      <c r="K472" t="s">
        <v>315</v>
      </c>
      <c r="L472" t="s">
        <v>619</v>
      </c>
      <c r="M472" t="s">
        <v>301</v>
      </c>
      <c r="N472" t="s">
        <v>114</v>
      </c>
      <c r="O472" t="s">
        <v>115</v>
      </c>
      <c r="P472" t="s">
        <v>18</v>
      </c>
      <c r="Q472" t="s">
        <v>285</v>
      </c>
      <c r="R472" t="s">
        <v>59</v>
      </c>
      <c r="S472">
        <v>6</v>
      </c>
    </row>
    <row r="473" spans="1:19" x14ac:dyDescent="0.25">
      <c r="A473" t="s">
        <v>13</v>
      </c>
      <c r="B473" t="s">
        <v>107</v>
      </c>
      <c r="C473" t="s">
        <v>108</v>
      </c>
      <c r="D473" t="s">
        <v>109</v>
      </c>
      <c r="E473" t="s">
        <v>110</v>
      </c>
      <c r="F473" t="s">
        <v>111</v>
      </c>
      <c r="G473" t="s">
        <v>112</v>
      </c>
      <c r="H473" t="s">
        <v>113</v>
      </c>
      <c r="I473" t="s">
        <v>381</v>
      </c>
      <c r="J473" t="s">
        <v>382</v>
      </c>
      <c r="K473" t="s">
        <v>315</v>
      </c>
      <c r="L473" t="s">
        <v>619</v>
      </c>
      <c r="M473" t="s">
        <v>450</v>
      </c>
      <c r="N473" t="s">
        <v>69</v>
      </c>
      <c r="O473" t="s">
        <v>70</v>
      </c>
      <c r="P473" t="s">
        <v>18</v>
      </c>
      <c r="Q473" t="s">
        <v>285</v>
      </c>
      <c r="R473" t="s">
        <v>59</v>
      </c>
      <c r="S473">
        <v>48</v>
      </c>
    </row>
    <row r="474" spans="1:19" x14ac:dyDescent="0.25">
      <c r="A474" t="s">
        <v>13</v>
      </c>
      <c r="B474" t="s">
        <v>107</v>
      </c>
      <c r="C474" t="s">
        <v>108</v>
      </c>
      <c r="D474" t="s">
        <v>109</v>
      </c>
      <c r="E474" t="s">
        <v>110</v>
      </c>
      <c r="F474" t="s">
        <v>111</v>
      </c>
      <c r="G474" t="s">
        <v>112</v>
      </c>
      <c r="H474" t="s">
        <v>113</v>
      </c>
      <c r="I474" t="s">
        <v>381</v>
      </c>
      <c r="J474" t="s">
        <v>382</v>
      </c>
      <c r="K474" t="s">
        <v>315</v>
      </c>
      <c r="L474" t="s">
        <v>619</v>
      </c>
      <c r="M474" t="s">
        <v>295</v>
      </c>
      <c r="N474" t="s">
        <v>39</v>
      </c>
      <c r="O474" t="s">
        <v>40</v>
      </c>
      <c r="P474" t="s">
        <v>18</v>
      </c>
      <c r="Q474" t="s">
        <v>285</v>
      </c>
      <c r="R474" t="s">
        <v>59</v>
      </c>
      <c r="S474">
        <v>24</v>
      </c>
    </row>
    <row r="475" spans="1:19" x14ac:dyDescent="0.25">
      <c r="A475" t="s">
        <v>13</v>
      </c>
      <c r="B475" t="s">
        <v>107</v>
      </c>
      <c r="C475" t="s">
        <v>108</v>
      </c>
      <c r="D475" t="s">
        <v>109</v>
      </c>
      <c r="E475" t="s">
        <v>110</v>
      </c>
      <c r="F475" t="s">
        <v>111</v>
      </c>
      <c r="G475" t="s">
        <v>112</v>
      </c>
      <c r="H475" t="s">
        <v>113</v>
      </c>
      <c r="I475" t="s">
        <v>381</v>
      </c>
      <c r="J475" t="s">
        <v>382</v>
      </c>
      <c r="K475" t="s">
        <v>315</v>
      </c>
      <c r="L475" t="s">
        <v>620</v>
      </c>
      <c r="M475" t="s">
        <v>295</v>
      </c>
      <c r="N475" t="s">
        <v>39</v>
      </c>
      <c r="O475" t="s">
        <v>40</v>
      </c>
      <c r="P475" t="s">
        <v>18</v>
      </c>
      <c r="Q475" t="s">
        <v>468</v>
      </c>
      <c r="R475" t="s">
        <v>59</v>
      </c>
      <c r="S475">
        <v>24</v>
      </c>
    </row>
    <row r="476" spans="1:19" x14ac:dyDescent="0.25">
      <c r="A476" t="s">
        <v>13</v>
      </c>
      <c r="B476" t="s">
        <v>107</v>
      </c>
      <c r="C476" t="s">
        <v>108</v>
      </c>
      <c r="D476" t="s">
        <v>109</v>
      </c>
      <c r="E476" t="s">
        <v>110</v>
      </c>
      <c r="F476" t="s">
        <v>111</v>
      </c>
      <c r="G476" t="s">
        <v>112</v>
      </c>
      <c r="H476" t="s">
        <v>113</v>
      </c>
      <c r="I476" t="s">
        <v>381</v>
      </c>
      <c r="J476" t="s">
        <v>382</v>
      </c>
      <c r="K476" t="s">
        <v>315</v>
      </c>
      <c r="L476" t="s">
        <v>621</v>
      </c>
      <c r="M476" t="s">
        <v>295</v>
      </c>
      <c r="N476" t="s">
        <v>39</v>
      </c>
      <c r="O476" t="s">
        <v>40</v>
      </c>
      <c r="P476" t="s">
        <v>18</v>
      </c>
      <c r="Q476" t="s">
        <v>470</v>
      </c>
      <c r="R476" t="s">
        <v>59</v>
      </c>
      <c r="S476">
        <v>24</v>
      </c>
    </row>
    <row r="477" spans="1:19" x14ac:dyDescent="0.25">
      <c r="A477" t="s">
        <v>13</v>
      </c>
      <c r="B477" t="s">
        <v>107</v>
      </c>
      <c r="C477" t="s">
        <v>108</v>
      </c>
      <c r="D477" t="s">
        <v>109</v>
      </c>
      <c r="E477" t="s">
        <v>110</v>
      </c>
      <c r="F477" t="s">
        <v>111</v>
      </c>
      <c r="G477" t="s">
        <v>112</v>
      </c>
      <c r="H477" t="s">
        <v>113</v>
      </c>
      <c r="I477" t="s">
        <v>381</v>
      </c>
      <c r="J477" t="s">
        <v>382</v>
      </c>
      <c r="K477" t="s">
        <v>315</v>
      </c>
      <c r="L477" t="s">
        <v>622</v>
      </c>
      <c r="M477" t="s">
        <v>295</v>
      </c>
      <c r="N477" t="s">
        <v>39</v>
      </c>
      <c r="O477" t="s">
        <v>40</v>
      </c>
      <c r="P477" t="s">
        <v>18</v>
      </c>
      <c r="Q477" t="s">
        <v>257</v>
      </c>
      <c r="R477" t="s">
        <v>59</v>
      </c>
      <c r="S477">
        <v>24</v>
      </c>
    </row>
    <row r="478" spans="1:19" x14ac:dyDescent="0.25">
      <c r="A478" t="s">
        <v>13</v>
      </c>
      <c r="B478" t="s">
        <v>107</v>
      </c>
      <c r="C478" t="s">
        <v>108</v>
      </c>
      <c r="D478" t="s">
        <v>109</v>
      </c>
      <c r="E478" t="s">
        <v>110</v>
      </c>
      <c r="F478" t="s">
        <v>111</v>
      </c>
      <c r="G478" t="s">
        <v>112</v>
      </c>
      <c r="H478" t="s">
        <v>113</v>
      </c>
      <c r="I478" t="s">
        <v>381</v>
      </c>
      <c r="J478" t="s">
        <v>382</v>
      </c>
      <c r="K478" t="s">
        <v>315</v>
      </c>
      <c r="L478" t="s">
        <v>623</v>
      </c>
      <c r="M478" t="s">
        <v>304</v>
      </c>
      <c r="N478" t="s">
        <v>23</v>
      </c>
      <c r="O478" t="s">
        <v>24</v>
      </c>
      <c r="P478" t="s">
        <v>18</v>
      </c>
      <c r="Q478" t="s">
        <v>248</v>
      </c>
      <c r="R478" t="s">
        <v>59</v>
      </c>
      <c r="S478">
        <v>36</v>
      </c>
    </row>
    <row r="479" spans="1:19" x14ac:dyDescent="0.25">
      <c r="A479" t="s">
        <v>13</v>
      </c>
      <c r="B479" t="s">
        <v>107</v>
      </c>
      <c r="C479" t="s">
        <v>108</v>
      </c>
      <c r="D479" t="s">
        <v>109</v>
      </c>
      <c r="E479" t="s">
        <v>110</v>
      </c>
      <c r="F479" t="s">
        <v>111</v>
      </c>
      <c r="G479" t="s">
        <v>112</v>
      </c>
      <c r="H479" t="s">
        <v>113</v>
      </c>
      <c r="I479" t="s">
        <v>381</v>
      </c>
      <c r="J479" t="s">
        <v>382</v>
      </c>
      <c r="K479" t="s">
        <v>315</v>
      </c>
      <c r="L479" t="s">
        <v>623</v>
      </c>
      <c r="M479" t="s">
        <v>295</v>
      </c>
      <c r="N479" t="s">
        <v>39</v>
      </c>
      <c r="O479" t="s">
        <v>40</v>
      </c>
      <c r="P479" t="s">
        <v>18</v>
      </c>
      <c r="Q479" t="s">
        <v>248</v>
      </c>
      <c r="R479" t="s">
        <v>59</v>
      </c>
      <c r="S479">
        <v>24</v>
      </c>
    </row>
    <row r="480" spans="1:19" x14ac:dyDescent="0.25">
      <c r="A480" t="s">
        <v>13</v>
      </c>
      <c r="B480" t="s">
        <v>107</v>
      </c>
      <c r="C480" t="s">
        <v>108</v>
      </c>
      <c r="D480" t="s">
        <v>109</v>
      </c>
      <c r="E480" t="s">
        <v>110</v>
      </c>
      <c r="F480" t="s">
        <v>111</v>
      </c>
      <c r="G480" t="s">
        <v>112</v>
      </c>
      <c r="H480" t="s">
        <v>113</v>
      </c>
      <c r="I480" t="s">
        <v>381</v>
      </c>
      <c r="J480" t="s">
        <v>382</v>
      </c>
      <c r="K480" t="s">
        <v>315</v>
      </c>
      <c r="L480" t="s">
        <v>624</v>
      </c>
      <c r="M480" t="s">
        <v>450</v>
      </c>
      <c r="N480" t="s">
        <v>69</v>
      </c>
      <c r="O480" t="s">
        <v>70</v>
      </c>
      <c r="P480" t="s">
        <v>18</v>
      </c>
      <c r="Q480" t="s">
        <v>625</v>
      </c>
      <c r="R480" t="s">
        <v>59</v>
      </c>
      <c r="S480">
        <v>24</v>
      </c>
    </row>
    <row r="481" spans="1:19" x14ac:dyDescent="0.25">
      <c r="A481" t="s">
        <v>13</v>
      </c>
      <c r="B481" t="s">
        <v>107</v>
      </c>
      <c r="C481" t="s">
        <v>108</v>
      </c>
      <c r="D481" t="s">
        <v>109</v>
      </c>
      <c r="E481" t="s">
        <v>110</v>
      </c>
      <c r="F481" t="s">
        <v>111</v>
      </c>
      <c r="G481" t="s">
        <v>112</v>
      </c>
      <c r="H481" t="s">
        <v>113</v>
      </c>
      <c r="I481" t="s">
        <v>381</v>
      </c>
      <c r="J481" t="s">
        <v>382</v>
      </c>
      <c r="K481" t="s">
        <v>315</v>
      </c>
      <c r="L481" t="s">
        <v>626</v>
      </c>
      <c r="M481" t="s">
        <v>299</v>
      </c>
      <c r="N481" t="s">
        <v>29</v>
      </c>
      <c r="O481" t="s">
        <v>30</v>
      </c>
      <c r="P481" t="s">
        <v>18</v>
      </c>
      <c r="Q481" t="s">
        <v>255</v>
      </c>
      <c r="R481" t="s">
        <v>59</v>
      </c>
      <c r="S481">
        <v>20</v>
      </c>
    </row>
    <row r="482" spans="1:19" x14ac:dyDescent="0.25">
      <c r="A482" t="s">
        <v>13</v>
      </c>
      <c r="B482" t="s">
        <v>107</v>
      </c>
      <c r="C482" t="s">
        <v>108</v>
      </c>
      <c r="D482" t="s">
        <v>109</v>
      </c>
      <c r="E482" t="s">
        <v>110</v>
      </c>
      <c r="F482" t="s">
        <v>111</v>
      </c>
      <c r="G482" t="s">
        <v>112</v>
      </c>
      <c r="H482" t="s">
        <v>113</v>
      </c>
      <c r="I482" t="s">
        <v>381</v>
      </c>
      <c r="J482" t="s">
        <v>382</v>
      </c>
      <c r="K482" t="s">
        <v>315</v>
      </c>
      <c r="L482" t="s">
        <v>626</v>
      </c>
      <c r="M482" t="s">
        <v>295</v>
      </c>
      <c r="N482" t="s">
        <v>39</v>
      </c>
      <c r="O482" t="s">
        <v>40</v>
      </c>
      <c r="P482" t="s">
        <v>18</v>
      </c>
      <c r="Q482" t="s">
        <v>255</v>
      </c>
      <c r="R482" t="s">
        <v>59</v>
      </c>
      <c r="S482">
        <v>24</v>
      </c>
    </row>
    <row r="483" spans="1:19" x14ac:dyDescent="0.25">
      <c r="A483" t="s">
        <v>13</v>
      </c>
      <c r="B483" t="s">
        <v>107</v>
      </c>
      <c r="C483" t="s">
        <v>108</v>
      </c>
      <c r="D483" t="s">
        <v>109</v>
      </c>
      <c r="E483" t="s">
        <v>110</v>
      </c>
      <c r="F483" t="s">
        <v>111</v>
      </c>
      <c r="G483" t="s">
        <v>112</v>
      </c>
      <c r="H483" t="s">
        <v>113</v>
      </c>
      <c r="I483" t="s">
        <v>381</v>
      </c>
      <c r="J483" t="s">
        <v>382</v>
      </c>
      <c r="K483" t="s">
        <v>315</v>
      </c>
      <c r="L483" t="s">
        <v>627</v>
      </c>
      <c r="M483" t="s">
        <v>545</v>
      </c>
      <c r="N483" t="s">
        <v>33</v>
      </c>
      <c r="O483" t="s">
        <v>34</v>
      </c>
      <c r="P483" t="s">
        <v>18</v>
      </c>
      <c r="Q483" t="s">
        <v>628</v>
      </c>
      <c r="R483" t="s">
        <v>59</v>
      </c>
      <c r="S483">
        <v>2</v>
      </c>
    </row>
    <row r="484" spans="1:19" x14ac:dyDescent="0.25">
      <c r="A484" t="s">
        <v>13</v>
      </c>
      <c r="B484" t="s">
        <v>107</v>
      </c>
      <c r="C484" t="s">
        <v>108</v>
      </c>
      <c r="D484" t="s">
        <v>109</v>
      </c>
      <c r="E484" t="s">
        <v>110</v>
      </c>
      <c r="F484" t="s">
        <v>111</v>
      </c>
      <c r="G484" t="s">
        <v>112</v>
      </c>
      <c r="H484" t="s">
        <v>113</v>
      </c>
      <c r="I484" t="s">
        <v>381</v>
      </c>
      <c r="J484" t="s">
        <v>382</v>
      </c>
      <c r="K484" t="s">
        <v>315</v>
      </c>
      <c r="L484" t="s">
        <v>629</v>
      </c>
      <c r="M484" t="s">
        <v>545</v>
      </c>
      <c r="N484" t="s">
        <v>33</v>
      </c>
      <c r="O484" t="s">
        <v>34</v>
      </c>
      <c r="P484" t="s">
        <v>18</v>
      </c>
      <c r="Q484" t="s">
        <v>630</v>
      </c>
      <c r="R484" t="s">
        <v>59</v>
      </c>
      <c r="S484">
        <v>2</v>
      </c>
    </row>
    <row r="485" spans="1:19" x14ac:dyDescent="0.25">
      <c r="A485" t="s">
        <v>13</v>
      </c>
      <c r="B485" t="s">
        <v>107</v>
      </c>
      <c r="C485" t="s">
        <v>108</v>
      </c>
      <c r="D485" t="s">
        <v>109</v>
      </c>
      <c r="E485" t="s">
        <v>110</v>
      </c>
      <c r="F485" t="s">
        <v>111</v>
      </c>
      <c r="G485" t="s">
        <v>112</v>
      </c>
      <c r="H485" t="s">
        <v>113</v>
      </c>
      <c r="I485" t="s">
        <v>381</v>
      </c>
      <c r="J485" t="s">
        <v>382</v>
      </c>
      <c r="K485" t="s">
        <v>315</v>
      </c>
      <c r="L485" t="s">
        <v>629</v>
      </c>
      <c r="M485" t="s">
        <v>304</v>
      </c>
      <c r="N485" t="s">
        <v>23</v>
      </c>
      <c r="O485" t="s">
        <v>24</v>
      </c>
      <c r="P485" t="s">
        <v>18</v>
      </c>
      <c r="Q485" t="s">
        <v>630</v>
      </c>
      <c r="R485" t="s">
        <v>59</v>
      </c>
      <c r="S485">
        <v>24</v>
      </c>
    </row>
    <row r="486" spans="1:19" x14ac:dyDescent="0.25">
      <c r="A486" t="s">
        <v>13</v>
      </c>
      <c r="B486" t="s">
        <v>107</v>
      </c>
      <c r="C486" t="s">
        <v>108</v>
      </c>
      <c r="D486" t="s">
        <v>109</v>
      </c>
      <c r="E486" t="s">
        <v>110</v>
      </c>
      <c r="F486" t="s">
        <v>111</v>
      </c>
      <c r="G486" t="s">
        <v>112</v>
      </c>
      <c r="H486" t="s">
        <v>113</v>
      </c>
      <c r="I486" t="s">
        <v>381</v>
      </c>
      <c r="J486" t="s">
        <v>382</v>
      </c>
      <c r="K486" t="s">
        <v>315</v>
      </c>
      <c r="L486" t="s">
        <v>629</v>
      </c>
      <c r="M486" t="s">
        <v>299</v>
      </c>
      <c r="N486" t="s">
        <v>29</v>
      </c>
      <c r="O486" t="s">
        <v>30</v>
      </c>
      <c r="P486" t="s">
        <v>18</v>
      </c>
      <c r="Q486" t="s">
        <v>630</v>
      </c>
      <c r="R486" t="s">
        <v>59</v>
      </c>
      <c r="S486">
        <v>20</v>
      </c>
    </row>
    <row r="487" spans="1:19" x14ac:dyDescent="0.25">
      <c r="A487" t="s">
        <v>13</v>
      </c>
      <c r="B487" t="s">
        <v>107</v>
      </c>
      <c r="C487" t="s">
        <v>108</v>
      </c>
      <c r="D487" t="s">
        <v>109</v>
      </c>
      <c r="E487" t="s">
        <v>110</v>
      </c>
      <c r="F487" t="s">
        <v>111</v>
      </c>
      <c r="G487" t="s">
        <v>112</v>
      </c>
      <c r="H487" t="s">
        <v>113</v>
      </c>
      <c r="I487" t="s">
        <v>381</v>
      </c>
      <c r="J487" t="s">
        <v>382</v>
      </c>
      <c r="K487" t="s">
        <v>315</v>
      </c>
      <c r="L487" t="s">
        <v>629</v>
      </c>
      <c r="M487" t="s">
        <v>301</v>
      </c>
      <c r="N487" t="s">
        <v>114</v>
      </c>
      <c r="O487" t="s">
        <v>115</v>
      </c>
      <c r="P487" t="s">
        <v>18</v>
      </c>
      <c r="Q487" t="s">
        <v>630</v>
      </c>
      <c r="R487" t="s">
        <v>59</v>
      </c>
      <c r="S487">
        <v>6</v>
      </c>
    </row>
    <row r="488" spans="1:19" x14ac:dyDescent="0.25">
      <c r="A488" t="s">
        <v>13</v>
      </c>
      <c r="B488" t="s">
        <v>107</v>
      </c>
      <c r="C488" t="s">
        <v>108</v>
      </c>
      <c r="D488" t="s">
        <v>109</v>
      </c>
      <c r="E488" t="s">
        <v>110</v>
      </c>
      <c r="F488" t="s">
        <v>111</v>
      </c>
      <c r="G488" t="s">
        <v>112</v>
      </c>
      <c r="H488" t="s">
        <v>113</v>
      </c>
      <c r="I488" t="s">
        <v>381</v>
      </c>
      <c r="J488" t="s">
        <v>382</v>
      </c>
      <c r="K488" t="s">
        <v>315</v>
      </c>
      <c r="L488" t="s">
        <v>629</v>
      </c>
      <c r="M488" t="s">
        <v>450</v>
      </c>
      <c r="N488" t="s">
        <v>69</v>
      </c>
      <c r="O488" t="s">
        <v>70</v>
      </c>
      <c r="P488" t="s">
        <v>18</v>
      </c>
      <c r="Q488" t="s">
        <v>630</v>
      </c>
      <c r="R488" t="s">
        <v>59</v>
      </c>
      <c r="S488">
        <v>12</v>
      </c>
    </row>
    <row r="489" spans="1:19" x14ac:dyDescent="0.25">
      <c r="A489" t="s">
        <v>13</v>
      </c>
      <c r="B489" t="s">
        <v>107</v>
      </c>
      <c r="C489" t="s">
        <v>108</v>
      </c>
      <c r="D489" t="s">
        <v>109</v>
      </c>
      <c r="E489" t="s">
        <v>110</v>
      </c>
      <c r="F489" t="s">
        <v>111</v>
      </c>
      <c r="G489" t="s">
        <v>112</v>
      </c>
      <c r="H489" t="s">
        <v>113</v>
      </c>
      <c r="I489" t="s">
        <v>381</v>
      </c>
      <c r="J489" t="s">
        <v>382</v>
      </c>
      <c r="K489" t="s">
        <v>315</v>
      </c>
      <c r="L489" t="s">
        <v>629</v>
      </c>
      <c r="M489" t="s">
        <v>295</v>
      </c>
      <c r="N489" t="s">
        <v>39</v>
      </c>
      <c r="O489" t="s">
        <v>40</v>
      </c>
      <c r="P489" t="s">
        <v>18</v>
      </c>
      <c r="Q489" t="s">
        <v>630</v>
      </c>
      <c r="R489" t="s">
        <v>59</v>
      </c>
      <c r="S489">
        <v>24</v>
      </c>
    </row>
    <row r="490" spans="1:19" x14ac:dyDescent="0.25">
      <c r="A490" t="s">
        <v>13</v>
      </c>
      <c r="B490" t="s">
        <v>107</v>
      </c>
      <c r="C490" t="s">
        <v>108</v>
      </c>
      <c r="D490" t="s">
        <v>109</v>
      </c>
      <c r="E490" t="s">
        <v>110</v>
      </c>
      <c r="F490" t="s">
        <v>111</v>
      </c>
      <c r="G490" t="s">
        <v>112</v>
      </c>
      <c r="H490" t="s">
        <v>113</v>
      </c>
      <c r="I490" t="s">
        <v>381</v>
      </c>
      <c r="J490" t="s">
        <v>382</v>
      </c>
      <c r="K490" t="s">
        <v>328</v>
      </c>
      <c r="L490" t="s">
        <v>631</v>
      </c>
      <c r="M490" t="s">
        <v>330</v>
      </c>
      <c r="N490" t="s">
        <v>27</v>
      </c>
      <c r="O490" t="s">
        <v>28</v>
      </c>
      <c r="P490" t="s">
        <v>18</v>
      </c>
      <c r="Q490" t="s">
        <v>617</v>
      </c>
      <c r="R490" t="s">
        <v>59</v>
      </c>
      <c r="S490">
        <v>30</v>
      </c>
    </row>
    <row r="491" spans="1:19" x14ac:dyDescent="0.25">
      <c r="A491" t="s">
        <v>13</v>
      </c>
      <c r="B491" t="s">
        <v>107</v>
      </c>
      <c r="C491" t="s">
        <v>108</v>
      </c>
      <c r="D491" t="s">
        <v>109</v>
      </c>
      <c r="E491" t="s">
        <v>110</v>
      </c>
      <c r="F491" t="s">
        <v>111</v>
      </c>
      <c r="G491" t="s">
        <v>112</v>
      </c>
      <c r="H491" t="s">
        <v>113</v>
      </c>
      <c r="I491" t="s">
        <v>381</v>
      </c>
      <c r="J491" t="s">
        <v>382</v>
      </c>
      <c r="K491" t="s">
        <v>328</v>
      </c>
      <c r="L491" t="s">
        <v>632</v>
      </c>
      <c r="M491" t="s">
        <v>330</v>
      </c>
      <c r="N491" t="s">
        <v>27</v>
      </c>
      <c r="O491" t="s">
        <v>28</v>
      </c>
      <c r="P491" t="s">
        <v>18</v>
      </c>
      <c r="Q491" t="s">
        <v>246</v>
      </c>
      <c r="R491" t="s">
        <v>59</v>
      </c>
      <c r="S491">
        <v>35</v>
      </c>
    </row>
    <row r="492" spans="1:19" x14ac:dyDescent="0.25">
      <c r="A492" t="s">
        <v>13</v>
      </c>
      <c r="B492" t="s">
        <v>107</v>
      </c>
      <c r="C492" t="s">
        <v>108</v>
      </c>
      <c r="D492" t="s">
        <v>109</v>
      </c>
      <c r="E492" t="s">
        <v>110</v>
      </c>
      <c r="F492" t="s">
        <v>111</v>
      </c>
      <c r="G492" t="s">
        <v>112</v>
      </c>
      <c r="H492" t="s">
        <v>113</v>
      </c>
      <c r="I492" t="s">
        <v>381</v>
      </c>
      <c r="J492" t="s">
        <v>382</v>
      </c>
      <c r="K492" t="s">
        <v>328</v>
      </c>
      <c r="L492" t="s">
        <v>633</v>
      </c>
      <c r="M492" t="s">
        <v>330</v>
      </c>
      <c r="N492" t="s">
        <v>27</v>
      </c>
      <c r="O492" t="s">
        <v>28</v>
      </c>
      <c r="P492" t="s">
        <v>18</v>
      </c>
      <c r="Q492" t="s">
        <v>285</v>
      </c>
      <c r="R492" t="s">
        <v>59</v>
      </c>
      <c r="S492">
        <v>35</v>
      </c>
    </row>
    <row r="493" spans="1:19" x14ac:dyDescent="0.25">
      <c r="A493" t="s">
        <v>13</v>
      </c>
      <c r="B493" t="s">
        <v>107</v>
      </c>
      <c r="C493" t="s">
        <v>108</v>
      </c>
      <c r="D493" t="s">
        <v>109</v>
      </c>
      <c r="E493" t="s">
        <v>110</v>
      </c>
      <c r="F493" t="s">
        <v>111</v>
      </c>
      <c r="G493" t="s">
        <v>112</v>
      </c>
      <c r="H493" t="s">
        <v>113</v>
      </c>
      <c r="I493" t="s">
        <v>381</v>
      </c>
      <c r="J493" t="s">
        <v>382</v>
      </c>
      <c r="K493" t="s">
        <v>328</v>
      </c>
      <c r="L493" t="s">
        <v>634</v>
      </c>
      <c r="M493" t="s">
        <v>330</v>
      </c>
      <c r="N493" t="s">
        <v>27</v>
      </c>
      <c r="O493" t="s">
        <v>28</v>
      </c>
      <c r="P493" t="s">
        <v>18</v>
      </c>
      <c r="Q493" t="s">
        <v>468</v>
      </c>
      <c r="R493" t="s">
        <v>59</v>
      </c>
      <c r="S493">
        <v>35</v>
      </c>
    </row>
    <row r="494" spans="1:19" x14ac:dyDescent="0.25">
      <c r="A494" t="s">
        <v>13</v>
      </c>
      <c r="B494" t="s">
        <v>107</v>
      </c>
      <c r="C494" t="s">
        <v>108</v>
      </c>
      <c r="D494" t="s">
        <v>109</v>
      </c>
      <c r="E494" t="s">
        <v>110</v>
      </c>
      <c r="F494" t="s">
        <v>111</v>
      </c>
      <c r="G494" t="s">
        <v>112</v>
      </c>
      <c r="H494" t="s">
        <v>113</v>
      </c>
      <c r="I494" t="s">
        <v>381</v>
      </c>
      <c r="J494" t="s">
        <v>382</v>
      </c>
      <c r="K494" t="s">
        <v>328</v>
      </c>
      <c r="L494" t="s">
        <v>635</v>
      </c>
      <c r="M494" t="s">
        <v>330</v>
      </c>
      <c r="N494" t="s">
        <v>27</v>
      </c>
      <c r="O494" t="s">
        <v>28</v>
      </c>
      <c r="P494" t="s">
        <v>18</v>
      </c>
      <c r="Q494" t="s">
        <v>470</v>
      </c>
      <c r="R494" t="s">
        <v>59</v>
      </c>
      <c r="S494">
        <v>32</v>
      </c>
    </row>
    <row r="495" spans="1:19" x14ac:dyDescent="0.25">
      <c r="A495" t="s">
        <v>13</v>
      </c>
      <c r="B495" t="s">
        <v>107</v>
      </c>
      <c r="C495" t="s">
        <v>108</v>
      </c>
      <c r="D495" t="s">
        <v>109</v>
      </c>
      <c r="E495" t="s">
        <v>110</v>
      </c>
      <c r="F495" t="s">
        <v>111</v>
      </c>
      <c r="G495" t="s">
        <v>112</v>
      </c>
      <c r="H495" t="s">
        <v>113</v>
      </c>
      <c r="I495" t="s">
        <v>381</v>
      </c>
      <c r="J495" t="s">
        <v>382</v>
      </c>
      <c r="K495" t="s">
        <v>328</v>
      </c>
      <c r="L495" t="s">
        <v>636</v>
      </c>
      <c r="M495" t="s">
        <v>330</v>
      </c>
      <c r="N495" t="s">
        <v>27</v>
      </c>
      <c r="O495" t="s">
        <v>28</v>
      </c>
      <c r="P495" t="s">
        <v>18</v>
      </c>
      <c r="Q495" t="s">
        <v>248</v>
      </c>
      <c r="R495" t="s">
        <v>59</v>
      </c>
      <c r="S495">
        <v>55</v>
      </c>
    </row>
    <row r="496" spans="1:19" x14ac:dyDescent="0.25">
      <c r="A496" t="s">
        <v>13</v>
      </c>
      <c r="B496" t="s">
        <v>107</v>
      </c>
      <c r="C496" t="s">
        <v>108</v>
      </c>
      <c r="D496" t="s">
        <v>109</v>
      </c>
      <c r="E496" t="s">
        <v>110</v>
      </c>
      <c r="F496" t="s">
        <v>111</v>
      </c>
      <c r="G496" t="s">
        <v>112</v>
      </c>
      <c r="H496" t="s">
        <v>113</v>
      </c>
      <c r="I496" t="s">
        <v>381</v>
      </c>
      <c r="J496" t="s">
        <v>382</v>
      </c>
      <c r="K496" t="s">
        <v>328</v>
      </c>
      <c r="L496" t="s">
        <v>637</v>
      </c>
      <c r="M496" t="s">
        <v>330</v>
      </c>
      <c r="N496" t="s">
        <v>27</v>
      </c>
      <c r="O496" t="s">
        <v>28</v>
      </c>
      <c r="P496" t="s">
        <v>18</v>
      </c>
      <c r="Q496" t="s">
        <v>625</v>
      </c>
      <c r="R496" t="s">
        <v>59</v>
      </c>
      <c r="S496">
        <v>45</v>
      </c>
    </row>
    <row r="497" spans="1:19" x14ac:dyDescent="0.25">
      <c r="A497" t="s">
        <v>13</v>
      </c>
      <c r="B497" t="s">
        <v>107</v>
      </c>
      <c r="C497" t="s">
        <v>108</v>
      </c>
      <c r="D497" t="s">
        <v>109</v>
      </c>
      <c r="E497" t="s">
        <v>110</v>
      </c>
      <c r="F497" t="s">
        <v>111</v>
      </c>
      <c r="G497" t="s">
        <v>112</v>
      </c>
      <c r="H497" t="s">
        <v>113</v>
      </c>
      <c r="I497" t="s">
        <v>381</v>
      </c>
      <c r="J497" t="s">
        <v>382</v>
      </c>
      <c r="K497" t="s">
        <v>328</v>
      </c>
      <c r="L497" t="s">
        <v>638</v>
      </c>
      <c r="M497" t="s">
        <v>330</v>
      </c>
      <c r="N497" t="s">
        <v>27</v>
      </c>
      <c r="O497" t="s">
        <v>28</v>
      </c>
      <c r="P497" t="s">
        <v>18</v>
      </c>
      <c r="Q497" t="s">
        <v>628</v>
      </c>
      <c r="R497" t="s">
        <v>59</v>
      </c>
      <c r="S497">
        <v>28</v>
      </c>
    </row>
    <row r="498" spans="1:19" x14ac:dyDescent="0.25">
      <c r="A498" t="s">
        <v>13</v>
      </c>
      <c r="B498" t="s">
        <v>116</v>
      </c>
      <c r="C498" t="s">
        <v>117</v>
      </c>
      <c r="D498" t="s">
        <v>118</v>
      </c>
      <c r="E498" t="s">
        <v>119</v>
      </c>
      <c r="F498" t="s">
        <v>120</v>
      </c>
      <c r="G498" t="s">
        <v>121</v>
      </c>
      <c r="H498" t="s">
        <v>122</v>
      </c>
      <c r="I498" t="s">
        <v>381</v>
      </c>
      <c r="J498" t="s">
        <v>382</v>
      </c>
      <c r="K498" t="s">
        <v>293</v>
      </c>
      <c r="L498" t="s">
        <v>639</v>
      </c>
      <c r="M498" t="s">
        <v>295</v>
      </c>
      <c r="N498" t="s">
        <v>39</v>
      </c>
      <c r="O498" t="s">
        <v>40</v>
      </c>
      <c r="P498" t="s">
        <v>18</v>
      </c>
      <c r="Q498" t="s">
        <v>640</v>
      </c>
      <c r="R498" t="s">
        <v>59</v>
      </c>
      <c r="S498">
        <v>48</v>
      </c>
    </row>
    <row r="499" spans="1:19" x14ac:dyDescent="0.25">
      <c r="A499" t="s">
        <v>13</v>
      </c>
      <c r="B499" t="s">
        <v>116</v>
      </c>
      <c r="C499" t="s">
        <v>117</v>
      </c>
      <c r="D499" t="s">
        <v>118</v>
      </c>
      <c r="E499" t="s">
        <v>119</v>
      </c>
      <c r="F499" t="s">
        <v>120</v>
      </c>
      <c r="G499" t="s">
        <v>121</v>
      </c>
      <c r="H499" t="s">
        <v>122</v>
      </c>
      <c r="I499" t="s">
        <v>381</v>
      </c>
      <c r="J499" t="s">
        <v>382</v>
      </c>
      <c r="K499" t="s">
        <v>293</v>
      </c>
      <c r="L499" t="s">
        <v>641</v>
      </c>
      <c r="M499" t="s">
        <v>304</v>
      </c>
      <c r="N499" t="s">
        <v>23</v>
      </c>
      <c r="O499" t="s">
        <v>24</v>
      </c>
      <c r="P499" t="s">
        <v>18</v>
      </c>
      <c r="Q499" t="s">
        <v>267</v>
      </c>
      <c r="R499" t="s">
        <v>59</v>
      </c>
      <c r="S499">
        <v>12</v>
      </c>
    </row>
    <row r="500" spans="1:19" x14ac:dyDescent="0.25">
      <c r="A500" t="s">
        <v>13</v>
      </c>
      <c r="B500" t="s">
        <v>116</v>
      </c>
      <c r="C500" t="s">
        <v>117</v>
      </c>
      <c r="D500" t="s">
        <v>118</v>
      </c>
      <c r="E500" t="s">
        <v>119</v>
      </c>
      <c r="F500" t="s">
        <v>120</v>
      </c>
      <c r="G500" t="s">
        <v>121</v>
      </c>
      <c r="H500" t="s">
        <v>122</v>
      </c>
      <c r="I500" t="s">
        <v>381</v>
      </c>
      <c r="J500" t="s">
        <v>382</v>
      </c>
      <c r="K500" t="s">
        <v>315</v>
      </c>
      <c r="L500" t="s">
        <v>642</v>
      </c>
      <c r="M500" t="s">
        <v>312</v>
      </c>
      <c r="N500" t="s">
        <v>21</v>
      </c>
      <c r="O500" t="s">
        <v>22</v>
      </c>
      <c r="P500" t="s">
        <v>18</v>
      </c>
      <c r="Q500" t="s">
        <v>520</v>
      </c>
      <c r="R500" t="s">
        <v>59</v>
      </c>
      <c r="S500">
        <v>4</v>
      </c>
    </row>
    <row r="501" spans="1:19" x14ac:dyDescent="0.25">
      <c r="A501" t="s">
        <v>13</v>
      </c>
      <c r="B501" t="s">
        <v>116</v>
      </c>
      <c r="C501" t="s">
        <v>117</v>
      </c>
      <c r="D501" t="s">
        <v>118</v>
      </c>
      <c r="E501" t="s">
        <v>119</v>
      </c>
      <c r="F501" t="s">
        <v>120</v>
      </c>
      <c r="G501" t="s">
        <v>121</v>
      </c>
      <c r="H501" t="s">
        <v>122</v>
      </c>
      <c r="I501" t="s">
        <v>381</v>
      </c>
      <c r="J501" t="s">
        <v>382</v>
      </c>
      <c r="K501" t="s">
        <v>315</v>
      </c>
      <c r="L501" t="s">
        <v>642</v>
      </c>
      <c r="M501" t="s">
        <v>353</v>
      </c>
      <c r="N501" t="s">
        <v>48</v>
      </c>
      <c r="O501" t="s">
        <v>49</v>
      </c>
      <c r="P501" t="s">
        <v>18</v>
      </c>
      <c r="Q501" t="s">
        <v>520</v>
      </c>
      <c r="R501" t="s">
        <v>59</v>
      </c>
      <c r="S501">
        <v>6</v>
      </c>
    </row>
    <row r="502" spans="1:19" x14ac:dyDescent="0.25">
      <c r="A502" t="s">
        <v>13</v>
      </c>
      <c r="B502" t="s">
        <v>116</v>
      </c>
      <c r="C502" t="s">
        <v>117</v>
      </c>
      <c r="D502" t="s">
        <v>118</v>
      </c>
      <c r="E502" t="s">
        <v>119</v>
      </c>
      <c r="F502" t="s">
        <v>120</v>
      </c>
      <c r="G502" t="s">
        <v>121</v>
      </c>
      <c r="H502" t="s">
        <v>122</v>
      </c>
      <c r="I502" t="s">
        <v>381</v>
      </c>
      <c r="J502" t="s">
        <v>382</v>
      </c>
      <c r="K502" t="s">
        <v>315</v>
      </c>
      <c r="L502" t="s">
        <v>642</v>
      </c>
      <c r="M502" t="s">
        <v>304</v>
      </c>
      <c r="N502" t="s">
        <v>23</v>
      </c>
      <c r="O502" t="s">
        <v>24</v>
      </c>
      <c r="P502" t="s">
        <v>18</v>
      </c>
      <c r="Q502" t="s">
        <v>520</v>
      </c>
      <c r="R502" t="s">
        <v>59</v>
      </c>
      <c r="S502">
        <v>1</v>
      </c>
    </row>
    <row r="503" spans="1:19" x14ac:dyDescent="0.25">
      <c r="A503" t="s">
        <v>13</v>
      </c>
      <c r="B503" t="s">
        <v>116</v>
      </c>
      <c r="C503" t="s">
        <v>117</v>
      </c>
      <c r="D503" t="s">
        <v>118</v>
      </c>
      <c r="E503" t="s">
        <v>119</v>
      </c>
      <c r="F503" t="s">
        <v>120</v>
      </c>
      <c r="G503" t="s">
        <v>121</v>
      </c>
      <c r="H503" t="s">
        <v>122</v>
      </c>
      <c r="I503" t="s">
        <v>381</v>
      </c>
      <c r="J503" t="s">
        <v>382</v>
      </c>
      <c r="K503" t="s">
        <v>315</v>
      </c>
      <c r="L503" t="s">
        <v>642</v>
      </c>
      <c r="M503" t="s">
        <v>299</v>
      </c>
      <c r="N503" t="s">
        <v>29</v>
      </c>
      <c r="O503" t="s">
        <v>30</v>
      </c>
      <c r="P503" t="s">
        <v>18</v>
      </c>
      <c r="Q503" t="s">
        <v>520</v>
      </c>
      <c r="R503" t="s">
        <v>59</v>
      </c>
      <c r="S503">
        <v>40</v>
      </c>
    </row>
    <row r="504" spans="1:19" x14ac:dyDescent="0.25">
      <c r="A504" t="s">
        <v>13</v>
      </c>
      <c r="B504" t="s">
        <v>116</v>
      </c>
      <c r="C504" t="s">
        <v>117</v>
      </c>
      <c r="D504" t="s">
        <v>118</v>
      </c>
      <c r="E504" t="s">
        <v>119</v>
      </c>
      <c r="F504" t="s">
        <v>120</v>
      </c>
      <c r="G504" t="s">
        <v>121</v>
      </c>
      <c r="H504" t="s">
        <v>122</v>
      </c>
      <c r="I504" t="s">
        <v>381</v>
      </c>
      <c r="J504" t="s">
        <v>382</v>
      </c>
      <c r="K504" t="s">
        <v>315</v>
      </c>
      <c r="L504" t="s">
        <v>642</v>
      </c>
      <c r="M504" t="s">
        <v>301</v>
      </c>
      <c r="N504" t="s">
        <v>114</v>
      </c>
      <c r="O504" t="s">
        <v>115</v>
      </c>
      <c r="P504" t="s">
        <v>18</v>
      </c>
      <c r="Q504" t="s">
        <v>520</v>
      </c>
      <c r="R504" t="s">
        <v>59</v>
      </c>
      <c r="S504">
        <v>24</v>
      </c>
    </row>
    <row r="505" spans="1:19" x14ac:dyDescent="0.25">
      <c r="A505" t="s">
        <v>13</v>
      </c>
      <c r="B505" t="s">
        <v>116</v>
      </c>
      <c r="C505" t="s">
        <v>117</v>
      </c>
      <c r="D505" t="s">
        <v>118</v>
      </c>
      <c r="E505" t="s">
        <v>119</v>
      </c>
      <c r="F505" t="s">
        <v>120</v>
      </c>
      <c r="G505" t="s">
        <v>121</v>
      </c>
      <c r="H505" t="s">
        <v>122</v>
      </c>
      <c r="I505" t="s">
        <v>381</v>
      </c>
      <c r="J505" t="s">
        <v>382</v>
      </c>
      <c r="K505" t="s">
        <v>315</v>
      </c>
      <c r="L505" t="s">
        <v>642</v>
      </c>
      <c r="M505" t="s">
        <v>295</v>
      </c>
      <c r="N505" t="s">
        <v>39</v>
      </c>
      <c r="O505" t="s">
        <v>40</v>
      </c>
      <c r="P505" t="s">
        <v>18</v>
      </c>
      <c r="Q505" t="s">
        <v>520</v>
      </c>
      <c r="R505" t="s">
        <v>59</v>
      </c>
      <c r="S505">
        <v>24</v>
      </c>
    </row>
    <row r="506" spans="1:19" x14ac:dyDescent="0.25">
      <c r="A506" t="s">
        <v>13</v>
      </c>
      <c r="B506" t="s">
        <v>116</v>
      </c>
      <c r="C506" t="s">
        <v>117</v>
      </c>
      <c r="D506" t="s">
        <v>118</v>
      </c>
      <c r="E506" t="s">
        <v>119</v>
      </c>
      <c r="F506" t="s">
        <v>120</v>
      </c>
      <c r="G506" t="s">
        <v>121</v>
      </c>
      <c r="H506" t="s">
        <v>122</v>
      </c>
      <c r="I506" t="s">
        <v>381</v>
      </c>
      <c r="J506" t="s">
        <v>382</v>
      </c>
      <c r="K506" t="s">
        <v>315</v>
      </c>
      <c r="L506" t="s">
        <v>643</v>
      </c>
      <c r="M506" t="s">
        <v>353</v>
      </c>
      <c r="N506" t="s">
        <v>48</v>
      </c>
      <c r="O506" t="s">
        <v>49</v>
      </c>
      <c r="P506" t="s">
        <v>18</v>
      </c>
      <c r="Q506" t="s">
        <v>582</v>
      </c>
      <c r="R506" t="s">
        <v>59</v>
      </c>
      <c r="S506">
        <v>6</v>
      </c>
    </row>
    <row r="507" spans="1:19" x14ac:dyDescent="0.25">
      <c r="A507" t="s">
        <v>13</v>
      </c>
      <c r="B507" t="s">
        <v>116</v>
      </c>
      <c r="C507" t="s">
        <v>117</v>
      </c>
      <c r="D507" t="s">
        <v>118</v>
      </c>
      <c r="E507" t="s">
        <v>119</v>
      </c>
      <c r="F507" t="s">
        <v>120</v>
      </c>
      <c r="G507" t="s">
        <v>121</v>
      </c>
      <c r="H507" t="s">
        <v>122</v>
      </c>
      <c r="I507" t="s">
        <v>381</v>
      </c>
      <c r="J507" t="s">
        <v>382</v>
      </c>
      <c r="K507" t="s">
        <v>315</v>
      </c>
      <c r="L507" t="s">
        <v>643</v>
      </c>
      <c r="M507" t="s">
        <v>304</v>
      </c>
      <c r="N507" t="s">
        <v>23</v>
      </c>
      <c r="O507" t="s">
        <v>24</v>
      </c>
      <c r="P507" t="s">
        <v>18</v>
      </c>
      <c r="Q507" t="s">
        <v>582</v>
      </c>
      <c r="R507" t="s">
        <v>59</v>
      </c>
      <c r="S507">
        <v>13</v>
      </c>
    </row>
    <row r="508" spans="1:19" x14ac:dyDescent="0.25">
      <c r="A508" t="s">
        <v>13</v>
      </c>
      <c r="B508" t="s">
        <v>116</v>
      </c>
      <c r="C508" t="s">
        <v>117</v>
      </c>
      <c r="D508" t="s">
        <v>118</v>
      </c>
      <c r="E508" t="s">
        <v>119</v>
      </c>
      <c r="F508" t="s">
        <v>120</v>
      </c>
      <c r="G508" t="s">
        <v>121</v>
      </c>
      <c r="H508" t="s">
        <v>122</v>
      </c>
      <c r="I508" t="s">
        <v>381</v>
      </c>
      <c r="J508" t="s">
        <v>382</v>
      </c>
      <c r="K508" t="s">
        <v>315</v>
      </c>
      <c r="L508" t="s">
        <v>643</v>
      </c>
      <c r="M508" t="s">
        <v>299</v>
      </c>
      <c r="N508" t="s">
        <v>29</v>
      </c>
      <c r="O508" t="s">
        <v>30</v>
      </c>
      <c r="P508" t="s">
        <v>18</v>
      </c>
      <c r="Q508" t="s">
        <v>582</v>
      </c>
      <c r="R508" t="s">
        <v>59</v>
      </c>
      <c r="S508">
        <v>40</v>
      </c>
    </row>
    <row r="509" spans="1:19" x14ac:dyDescent="0.25">
      <c r="A509" t="s">
        <v>13</v>
      </c>
      <c r="B509" t="s">
        <v>116</v>
      </c>
      <c r="C509" t="s">
        <v>117</v>
      </c>
      <c r="D509" t="s">
        <v>118</v>
      </c>
      <c r="E509" t="s">
        <v>119</v>
      </c>
      <c r="F509" t="s">
        <v>120</v>
      </c>
      <c r="G509" t="s">
        <v>121</v>
      </c>
      <c r="H509" t="s">
        <v>122</v>
      </c>
      <c r="I509" t="s">
        <v>381</v>
      </c>
      <c r="J509" t="s">
        <v>382</v>
      </c>
      <c r="K509" t="s">
        <v>315</v>
      </c>
      <c r="L509" t="s">
        <v>643</v>
      </c>
      <c r="M509" t="s">
        <v>301</v>
      </c>
      <c r="N509" t="s">
        <v>114</v>
      </c>
      <c r="O509" t="s">
        <v>115</v>
      </c>
      <c r="P509" t="s">
        <v>18</v>
      </c>
      <c r="Q509" t="s">
        <v>582</v>
      </c>
      <c r="R509" t="s">
        <v>59</v>
      </c>
      <c r="S509">
        <v>24</v>
      </c>
    </row>
    <row r="510" spans="1:19" x14ac:dyDescent="0.25">
      <c r="A510" t="s">
        <v>13</v>
      </c>
      <c r="B510" t="s">
        <v>116</v>
      </c>
      <c r="C510" t="s">
        <v>117</v>
      </c>
      <c r="D510" t="s">
        <v>118</v>
      </c>
      <c r="E510" t="s">
        <v>119</v>
      </c>
      <c r="F510" t="s">
        <v>120</v>
      </c>
      <c r="G510" t="s">
        <v>121</v>
      </c>
      <c r="H510" t="s">
        <v>122</v>
      </c>
      <c r="I510" t="s">
        <v>381</v>
      </c>
      <c r="J510" t="s">
        <v>382</v>
      </c>
      <c r="K510" t="s">
        <v>315</v>
      </c>
      <c r="L510" t="s">
        <v>643</v>
      </c>
      <c r="M510" t="s">
        <v>295</v>
      </c>
      <c r="N510" t="s">
        <v>39</v>
      </c>
      <c r="O510" t="s">
        <v>40</v>
      </c>
      <c r="P510" t="s">
        <v>18</v>
      </c>
      <c r="Q510" t="s">
        <v>582</v>
      </c>
      <c r="R510" t="s">
        <v>59</v>
      </c>
      <c r="S510">
        <v>72</v>
      </c>
    </row>
    <row r="511" spans="1:19" x14ac:dyDescent="0.25">
      <c r="A511" t="s">
        <v>13</v>
      </c>
      <c r="B511" t="s">
        <v>116</v>
      </c>
      <c r="C511" t="s">
        <v>117</v>
      </c>
      <c r="D511" t="s">
        <v>118</v>
      </c>
      <c r="E511" t="s">
        <v>119</v>
      </c>
      <c r="F511" t="s">
        <v>120</v>
      </c>
      <c r="G511" t="s">
        <v>121</v>
      </c>
      <c r="H511" t="s">
        <v>122</v>
      </c>
      <c r="I511" t="s">
        <v>381</v>
      </c>
      <c r="J511" t="s">
        <v>382</v>
      </c>
      <c r="K511" t="s">
        <v>315</v>
      </c>
      <c r="L511" t="s">
        <v>644</v>
      </c>
      <c r="M511" t="s">
        <v>353</v>
      </c>
      <c r="N511" t="s">
        <v>48</v>
      </c>
      <c r="O511" t="s">
        <v>49</v>
      </c>
      <c r="P511" t="s">
        <v>18</v>
      </c>
      <c r="Q511" t="s">
        <v>246</v>
      </c>
      <c r="R511" t="s">
        <v>59</v>
      </c>
      <c r="S511">
        <v>6</v>
      </c>
    </row>
    <row r="512" spans="1:19" x14ac:dyDescent="0.25">
      <c r="A512" t="s">
        <v>13</v>
      </c>
      <c r="B512" t="s">
        <v>116</v>
      </c>
      <c r="C512" t="s">
        <v>117</v>
      </c>
      <c r="D512" t="s">
        <v>118</v>
      </c>
      <c r="E512" t="s">
        <v>119</v>
      </c>
      <c r="F512" t="s">
        <v>120</v>
      </c>
      <c r="G512" t="s">
        <v>121</v>
      </c>
      <c r="H512" t="s">
        <v>122</v>
      </c>
      <c r="I512" t="s">
        <v>381</v>
      </c>
      <c r="J512" t="s">
        <v>382</v>
      </c>
      <c r="K512" t="s">
        <v>315</v>
      </c>
      <c r="L512" t="s">
        <v>645</v>
      </c>
      <c r="M512" t="s">
        <v>301</v>
      </c>
      <c r="N512" t="s">
        <v>114</v>
      </c>
      <c r="O512" t="s">
        <v>115</v>
      </c>
      <c r="P512" t="s">
        <v>18</v>
      </c>
      <c r="Q512" t="s">
        <v>282</v>
      </c>
      <c r="R512" t="s">
        <v>59</v>
      </c>
      <c r="S512">
        <v>24</v>
      </c>
    </row>
    <row r="513" spans="1:19" x14ac:dyDescent="0.25">
      <c r="A513" t="s">
        <v>13</v>
      </c>
      <c r="B513" t="s">
        <v>116</v>
      </c>
      <c r="C513" t="s">
        <v>117</v>
      </c>
      <c r="D513" t="s">
        <v>118</v>
      </c>
      <c r="E513" t="s">
        <v>119</v>
      </c>
      <c r="F513" t="s">
        <v>120</v>
      </c>
      <c r="G513" t="s">
        <v>121</v>
      </c>
      <c r="H513" t="s">
        <v>122</v>
      </c>
      <c r="I513" t="s">
        <v>381</v>
      </c>
      <c r="J513" t="s">
        <v>382</v>
      </c>
      <c r="K513" t="s">
        <v>315</v>
      </c>
      <c r="L513" t="s">
        <v>645</v>
      </c>
      <c r="M513" t="s">
        <v>295</v>
      </c>
      <c r="N513" t="s">
        <v>39</v>
      </c>
      <c r="O513" t="s">
        <v>40</v>
      </c>
      <c r="P513" t="s">
        <v>18</v>
      </c>
      <c r="Q513" t="s">
        <v>282</v>
      </c>
      <c r="R513" t="s">
        <v>59</v>
      </c>
      <c r="S513">
        <v>24</v>
      </c>
    </row>
    <row r="514" spans="1:19" x14ac:dyDescent="0.25">
      <c r="A514" t="s">
        <v>13</v>
      </c>
      <c r="B514" t="s">
        <v>116</v>
      </c>
      <c r="C514" t="s">
        <v>117</v>
      </c>
      <c r="D514" t="s">
        <v>118</v>
      </c>
      <c r="E514" t="s">
        <v>119</v>
      </c>
      <c r="F514" t="s">
        <v>120</v>
      </c>
      <c r="G514" t="s">
        <v>121</v>
      </c>
      <c r="H514" t="s">
        <v>122</v>
      </c>
      <c r="I514" t="s">
        <v>381</v>
      </c>
      <c r="J514" t="s">
        <v>382</v>
      </c>
      <c r="K514" t="s">
        <v>315</v>
      </c>
      <c r="L514" t="s">
        <v>646</v>
      </c>
      <c r="M514" t="s">
        <v>312</v>
      </c>
      <c r="N514" t="s">
        <v>21</v>
      </c>
      <c r="O514" t="s">
        <v>22</v>
      </c>
      <c r="P514" t="s">
        <v>18</v>
      </c>
      <c r="Q514" t="s">
        <v>586</v>
      </c>
      <c r="R514" t="s">
        <v>59</v>
      </c>
      <c r="S514">
        <v>4</v>
      </c>
    </row>
    <row r="515" spans="1:19" x14ac:dyDescent="0.25">
      <c r="A515" t="s">
        <v>13</v>
      </c>
      <c r="B515" t="s">
        <v>116</v>
      </c>
      <c r="C515" t="s">
        <v>117</v>
      </c>
      <c r="D515" t="s">
        <v>118</v>
      </c>
      <c r="E515" t="s">
        <v>119</v>
      </c>
      <c r="F515" t="s">
        <v>120</v>
      </c>
      <c r="G515" t="s">
        <v>121</v>
      </c>
      <c r="H515" t="s">
        <v>122</v>
      </c>
      <c r="I515" t="s">
        <v>381</v>
      </c>
      <c r="J515" t="s">
        <v>382</v>
      </c>
      <c r="K515" t="s">
        <v>315</v>
      </c>
      <c r="L515" t="s">
        <v>646</v>
      </c>
      <c r="M515" t="s">
        <v>353</v>
      </c>
      <c r="N515" t="s">
        <v>48</v>
      </c>
      <c r="O515" t="s">
        <v>49</v>
      </c>
      <c r="P515" t="s">
        <v>18</v>
      </c>
      <c r="Q515" t="s">
        <v>586</v>
      </c>
      <c r="R515" t="s">
        <v>59</v>
      </c>
      <c r="S515">
        <v>6</v>
      </c>
    </row>
    <row r="516" spans="1:19" x14ac:dyDescent="0.25">
      <c r="A516" t="s">
        <v>13</v>
      </c>
      <c r="B516" t="s">
        <v>116</v>
      </c>
      <c r="C516" t="s">
        <v>117</v>
      </c>
      <c r="D516" t="s">
        <v>118</v>
      </c>
      <c r="E516" t="s">
        <v>119</v>
      </c>
      <c r="F516" t="s">
        <v>120</v>
      </c>
      <c r="G516" t="s">
        <v>121</v>
      </c>
      <c r="H516" t="s">
        <v>122</v>
      </c>
      <c r="I516" t="s">
        <v>381</v>
      </c>
      <c r="J516" t="s">
        <v>382</v>
      </c>
      <c r="K516" t="s">
        <v>315</v>
      </c>
      <c r="L516" t="s">
        <v>646</v>
      </c>
      <c r="M516" t="s">
        <v>304</v>
      </c>
      <c r="N516" t="s">
        <v>23</v>
      </c>
      <c r="O516" t="s">
        <v>24</v>
      </c>
      <c r="P516" t="s">
        <v>18</v>
      </c>
      <c r="Q516" t="s">
        <v>586</v>
      </c>
      <c r="R516" t="s">
        <v>59</v>
      </c>
      <c r="S516">
        <v>1</v>
      </c>
    </row>
    <row r="517" spans="1:19" x14ac:dyDescent="0.25">
      <c r="A517" t="s">
        <v>13</v>
      </c>
      <c r="B517" t="s">
        <v>116</v>
      </c>
      <c r="C517" t="s">
        <v>117</v>
      </c>
      <c r="D517" t="s">
        <v>118</v>
      </c>
      <c r="E517" t="s">
        <v>119</v>
      </c>
      <c r="F517" t="s">
        <v>120</v>
      </c>
      <c r="G517" t="s">
        <v>121</v>
      </c>
      <c r="H517" t="s">
        <v>122</v>
      </c>
      <c r="I517" t="s">
        <v>381</v>
      </c>
      <c r="J517" t="s">
        <v>382</v>
      </c>
      <c r="K517" t="s">
        <v>315</v>
      </c>
      <c r="L517" t="s">
        <v>646</v>
      </c>
      <c r="M517" t="s">
        <v>299</v>
      </c>
      <c r="N517" t="s">
        <v>29</v>
      </c>
      <c r="O517" t="s">
        <v>30</v>
      </c>
      <c r="P517" t="s">
        <v>18</v>
      </c>
      <c r="Q517" t="s">
        <v>586</v>
      </c>
      <c r="R517" t="s">
        <v>59</v>
      </c>
      <c r="S517">
        <v>40</v>
      </c>
    </row>
    <row r="518" spans="1:19" x14ac:dyDescent="0.25">
      <c r="A518" t="s">
        <v>13</v>
      </c>
      <c r="B518" t="s">
        <v>116</v>
      </c>
      <c r="C518" t="s">
        <v>117</v>
      </c>
      <c r="D518" t="s">
        <v>118</v>
      </c>
      <c r="E518" t="s">
        <v>119</v>
      </c>
      <c r="F518" t="s">
        <v>120</v>
      </c>
      <c r="G518" t="s">
        <v>121</v>
      </c>
      <c r="H518" t="s">
        <v>122</v>
      </c>
      <c r="I518" t="s">
        <v>381</v>
      </c>
      <c r="J518" t="s">
        <v>382</v>
      </c>
      <c r="K518" t="s">
        <v>315</v>
      </c>
      <c r="L518" t="s">
        <v>646</v>
      </c>
      <c r="M518" t="s">
        <v>306</v>
      </c>
      <c r="N518" t="s">
        <v>46</v>
      </c>
      <c r="O518" t="s">
        <v>47</v>
      </c>
      <c r="P518" t="s">
        <v>18</v>
      </c>
      <c r="Q518" t="s">
        <v>586</v>
      </c>
      <c r="R518" t="s">
        <v>59</v>
      </c>
      <c r="S518">
        <v>7</v>
      </c>
    </row>
    <row r="519" spans="1:19" x14ac:dyDescent="0.25">
      <c r="A519" t="s">
        <v>13</v>
      </c>
      <c r="B519" t="s">
        <v>116</v>
      </c>
      <c r="C519" t="s">
        <v>117</v>
      </c>
      <c r="D519" t="s">
        <v>118</v>
      </c>
      <c r="E519" t="s">
        <v>119</v>
      </c>
      <c r="F519" t="s">
        <v>120</v>
      </c>
      <c r="G519" t="s">
        <v>121</v>
      </c>
      <c r="H519" t="s">
        <v>122</v>
      </c>
      <c r="I519" t="s">
        <v>381</v>
      </c>
      <c r="J519" t="s">
        <v>382</v>
      </c>
      <c r="K519" t="s">
        <v>315</v>
      </c>
      <c r="L519" t="s">
        <v>646</v>
      </c>
      <c r="M519" t="s">
        <v>301</v>
      </c>
      <c r="N519" t="s">
        <v>114</v>
      </c>
      <c r="O519" t="s">
        <v>115</v>
      </c>
      <c r="P519" t="s">
        <v>18</v>
      </c>
      <c r="Q519" t="s">
        <v>586</v>
      </c>
      <c r="R519" t="s">
        <v>59</v>
      </c>
      <c r="S519">
        <v>24</v>
      </c>
    </row>
    <row r="520" spans="1:19" x14ac:dyDescent="0.25">
      <c r="A520" t="s">
        <v>13</v>
      </c>
      <c r="B520" t="s">
        <v>116</v>
      </c>
      <c r="C520" t="s">
        <v>117</v>
      </c>
      <c r="D520" t="s">
        <v>118</v>
      </c>
      <c r="E520" t="s">
        <v>119</v>
      </c>
      <c r="F520" t="s">
        <v>120</v>
      </c>
      <c r="G520" t="s">
        <v>121</v>
      </c>
      <c r="H520" t="s">
        <v>122</v>
      </c>
      <c r="I520" t="s">
        <v>381</v>
      </c>
      <c r="J520" t="s">
        <v>382</v>
      </c>
      <c r="K520" t="s">
        <v>315</v>
      </c>
      <c r="L520" t="s">
        <v>646</v>
      </c>
      <c r="M520" t="s">
        <v>295</v>
      </c>
      <c r="N520" t="s">
        <v>39</v>
      </c>
      <c r="O520" t="s">
        <v>40</v>
      </c>
      <c r="P520" t="s">
        <v>18</v>
      </c>
      <c r="Q520" t="s">
        <v>586</v>
      </c>
      <c r="R520" t="s">
        <v>59</v>
      </c>
      <c r="S520">
        <v>48</v>
      </c>
    </row>
    <row r="521" spans="1:19" x14ac:dyDescent="0.25">
      <c r="A521" t="s">
        <v>13</v>
      </c>
      <c r="B521" t="s">
        <v>116</v>
      </c>
      <c r="C521" t="s">
        <v>117</v>
      </c>
      <c r="D521" t="s">
        <v>118</v>
      </c>
      <c r="E521" t="s">
        <v>119</v>
      </c>
      <c r="F521" t="s">
        <v>120</v>
      </c>
      <c r="G521" t="s">
        <v>121</v>
      </c>
      <c r="H521" t="s">
        <v>122</v>
      </c>
      <c r="I521" t="s">
        <v>381</v>
      </c>
      <c r="J521" t="s">
        <v>382</v>
      </c>
      <c r="K521" t="s">
        <v>315</v>
      </c>
      <c r="L521" t="s">
        <v>647</v>
      </c>
      <c r="M521" t="s">
        <v>353</v>
      </c>
      <c r="N521" t="s">
        <v>48</v>
      </c>
      <c r="O521" t="s">
        <v>49</v>
      </c>
      <c r="P521" t="s">
        <v>18</v>
      </c>
      <c r="Q521" t="s">
        <v>280</v>
      </c>
      <c r="R521" t="s">
        <v>59</v>
      </c>
      <c r="S521">
        <v>6</v>
      </c>
    </row>
    <row r="522" spans="1:19" x14ac:dyDescent="0.25">
      <c r="A522" t="s">
        <v>13</v>
      </c>
      <c r="B522" t="s">
        <v>116</v>
      </c>
      <c r="C522" t="s">
        <v>117</v>
      </c>
      <c r="D522" t="s">
        <v>118</v>
      </c>
      <c r="E522" t="s">
        <v>119</v>
      </c>
      <c r="F522" t="s">
        <v>120</v>
      </c>
      <c r="G522" t="s">
        <v>121</v>
      </c>
      <c r="H522" t="s">
        <v>122</v>
      </c>
      <c r="I522" t="s">
        <v>381</v>
      </c>
      <c r="J522" t="s">
        <v>382</v>
      </c>
      <c r="K522" t="s">
        <v>315</v>
      </c>
      <c r="L522" t="s">
        <v>647</v>
      </c>
      <c r="M522" t="s">
        <v>304</v>
      </c>
      <c r="N522" t="s">
        <v>23</v>
      </c>
      <c r="O522" t="s">
        <v>24</v>
      </c>
      <c r="P522" t="s">
        <v>18</v>
      </c>
      <c r="Q522" t="s">
        <v>280</v>
      </c>
      <c r="R522" t="s">
        <v>59</v>
      </c>
      <c r="S522">
        <v>1</v>
      </c>
    </row>
    <row r="523" spans="1:19" x14ac:dyDescent="0.25">
      <c r="A523" t="s">
        <v>13</v>
      </c>
      <c r="B523" t="s">
        <v>116</v>
      </c>
      <c r="C523" t="s">
        <v>117</v>
      </c>
      <c r="D523" t="s">
        <v>118</v>
      </c>
      <c r="E523" t="s">
        <v>119</v>
      </c>
      <c r="F523" t="s">
        <v>120</v>
      </c>
      <c r="G523" t="s">
        <v>121</v>
      </c>
      <c r="H523" t="s">
        <v>122</v>
      </c>
      <c r="I523" t="s">
        <v>381</v>
      </c>
      <c r="J523" t="s">
        <v>382</v>
      </c>
      <c r="K523" t="s">
        <v>315</v>
      </c>
      <c r="L523" t="s">
        <v>647</v>
      </c>
      <c r="M523" t="s">
        <v>299</v>
      </c>
      <c r="N523" t="s">
        <v>29</v>
      </c>
      <c r="O523" t="s">
        <v>30</v>
      </c>
      <c r="P523" t="s">
        <v>18</v>
      </c>
      <c r="Q523" t="s">
        <v>280</v>
      </c>
      <c r="R523" t="s">
        <v>59</v>
      </c>
      <c r="S523">
        <v>40</v>
      </c>
    </row>
    <row r="524" spans="1:19" x14ac:dyDescent="0.25">
      <c r="A524" t="s">
        <v>13</v>
      </c>
      <c r="B524" t="s">
        <v>116</v>
      </c>
      <c r="C524" t="s">
        <v>117</v>
      </c>
      <c r="D524" t="s">
        <v>118</v>
      </c>
      <c r="E524" t="s">
        <v>119</v>
      </c>
      <c r="F524" t="s">
        <v>120</v>
      </c>
      <c r="G524" t="s">
        <v>121</v>
      </c>
      <c r="H524" t="s">
        <v>122</v>
      </c>
      <c r="I524" t="s">
        <v>381</v>
      </c>
      <c r="J524" t="s">
        <v>382</v>
      </c>
      <c r="K524" t="s">
        <v>315</v>
      </c>
      <c r="L524" t="s">
        <v>647</v>
      </c>
      <c r="M524" t="s">
        <v>301</v>
      </c>
      <c r="N524" t="s">
        <v>114</v>
      </c>
      <c r="O524" t="s">
        <v>115</v>
      </c>
      <c r="P524" t="s">
        <v>18</v>
      </c>
      <c r="Q524" t="s">
        <v>280</v>
      </c>
      <c r="R524" t="s">
        <v>59</v>
      </c>
      <c r="S524">
        <v>24</v>
      </c>
    </row>
    <row r="525" spans="1:19" x14ac:dyDescent="0.25">
      <c r="A525" t="s">
        <v>13</v>
      </c>
      <c r="B525" t="s">
        <v>116</v>
      </c>
      <c r="C525" t="s">
        <v>117</v>
      </c>
      <c r="D525" t="s">
        <v>118</v>
      </c>
      <c r="E525" t="s">
        <v>119</v>
      </c>
      <c r="F525" t="s">
        <v>120</v>
      </c>
      <c r="G525" t="s">
        <v>121</v>
      </c>
      <c r="H525" t="s">
        <v>122</v>
      </c>
      <c r="I525" t="s">
        <v>381</v>
      </c>
      <c r="J525" t="s">
        <v>382</v>
      </c>
      <c r="K525" t="s">
        <v>315</v>
      </c>
      <c r="L525" t="s">
        <v>647</v>
      </c>
      <c r="M525" t="s">
        <v>295</v>
      </c>
      <c r="N525" t="s">
        <v>39</v>
      </c>
      <c r="O525" t="s">
        <v>40</v>
      </c>
      <c r="P525" t="s">
        <v>18</v>
      </c>
      <c r="Q525" t="s">
        <v>280</v>
      </c>
      <c r="R525" t="s">
        <v>59</v>
      </c>
      <c r="S525">
        <v>72</v>
      </c>
    </row>
    <row r="526" spans="1:19" x14ac:dyDescent="0.25">
      <c r="A526" t="s">
        <v>13</v>
      </c>
      <c r="B526" t="s">
        <v>116</v>
      </c>
      <c r="C526" t="s">
        <v>117</v>
      </c>
      <c r="D526" t="s">
        <v>118</v>
      </c>
      <c r="E526" t="s">
        <v>119</v>
      </c>
      <c r="F526" t="s">
        <v>120</v>
      </c>
      <c r="G526" t="s">
        <v>121</v>
      </c>
      <c r="H526" t="s">
        <v>122</v>
      </c>
      <c r="I526" t="s">
        <v>381</v>
      </c>
      <c r="J526" t="s">
        <v>382</v>
      </c>
      <c r="K526" t="s">
        <v>315</v>
      </c>
      <c r="L526" t="s">
        <v>648</v>
      </c>
      <c r="M526" t="s">
        <v>304</v>
      </c>
      <c r="N526" t="s">
        <v>23</v>
      </c>
      <c r="O526" t="s">
        <v>24</v>
      </c>
      <c r="P526" t="s">
        <v>18</v>
      </c>
      <c r="Q526" t="s">
        <v>280</v>
      </c>
      <c r="R526" t="s">
        <v>59</v>
      </c>
      <c r="S526">
        <v>6</v>
      </c>
    </row>
    <row r="527" spans="1:19" x14ac:dyDescent="0.25">
      <c r="A527" t="s">
        <v>13</v>
      </c>
      <c r="B527" t="s">
        <v>116</v>
      </c>
      <c r="C527" t="s">
        <v>117</v>
      </c>
      <c r="D527" t="s">
        <v>118</v>
      </c>
      <c r="E527" t="s">
        <v>119</v>
      </c>
      <c r="F527" t="s">
        <v>120</v>
      </c>
      <c r="G527" t="s">
        <v>121</v>
      </c>
      <c r="H527" t="s">
        <v>122</v>
      </c>
      <c r="I527" t="s">
        <v>381</v>
      </c>
      <c r="J527" t="s">
        <v>382</v>
      </c>
      <c r="K527" t="s">
        <v>315</v>
      </c>
      <c r="L527" t="s">
        <v>649</v>
      </c>
      <c r="M527" t="s">
        <v>295</v>
      </c>
      <c r="N527" t="s">
        <v>39</v>
      </c>
      <c r="O527" t="s">
        <v>40</v>
      </c>
      <c r="P527" t="s">
        <v>18</v>
      </c>
      <c r="Q527" t="s">
        <v>280</v>
      </c>
      <c r="R527" t="s">
        <v>59</v>
      </c>
      <c r="S527">
        <v>48</v>
      </c>
    </row>
    <row r="528" spans="1:19" x14ac:dyDescent="0.25">
      <c r="A528" t="s">
        <v>13</v>
      </c>
      <c r="B528" t="s">
        <v>116</v>
      </c>
      <c r="C528" t="s">
        <v>117</v>
      </c>
      <c r="D528" t="s">
        <v>118</v>
      </c>
      <c r="E528" t="s">
        <v>119</v>
      </c>
      <c r="F528" t="s">
        <v>120</v>
      </c>
      <c r="G528" t="s">
        <v>121</v>
      </c>
      <c r="H528" t="s">
        <v>122</v>
      </c>
      <c r="I528" t="s">
        <v>381</v>
      </c>
      <c r="J528" t="s">
        <v>382</v>
      </c>
      <c r="K528" t="s">
        <v>315</v>
      </c>
      <c r="L528" t="s">
        <v>650</v>
      </c>
      <c r="M528" t="s">
        <v>295</v>
      </c>
      <c r="N528" t="s">
        <v>39</v>
      </c>
      <c r="O528" t="s">
        <v>40</v>
      </c>
      <c r="P528" t="s">
        <v>18</v>
      </c>
      <c r="Q528" t="s">
        <v>248</v>
      </c>
      <c r="R528" t="s">
        <v>59</v>
      </c>
      <c r="S528">
        <v>24</v>
      </c>
    </row>
    <row r="529" spans="1:19" x14ac:dyDescent="0.25">
      <c r="A529" t="s">
        <v>13</v>
      </c>
      <c r="B529" t="s">
        <v>116</v>
      </c>
      <c r="C529" t="s">
        <v>117</v>
      </c>
      <c r="D529" t="s">
        <v>118</v>
      </c>
      <c r="E529" t="s">
        <v>119</v>
      </c>
      <c r="F529" t="s">
        <v>120</v>
      </c>
      <c r="G529" t="s">
        <v>121</v>
      </c>
      <c r="H529" t="s">
        <v>122</v>
      </c>
      <c r="I529" t="s">
        <v>381</v>
      </c>
      <c r="J529" t="s">
        <v>382</v>
      </c>
      <c r="K529" t="s">
        <v>315</v>
      </c>
      <c r="L529" t="s">
        <v>651</v>
      </c>
      <c r="M529" t="s">
        <v>353</v>
      </c>
      <c r="N529" t="s">
        <v>48</v>
      </c>
      <c r="O529" t="s">
        <v>49</v>
      </c>
      <c r="P529" t="s">
        <v>18</v>
      </c>
      <c r="Q529" t="s">
        <v>400</v>
      </c>
      <c r="R529" t="s">
        <v>59</v>
      </c>
      <c r="S529">
        <v>6</v>
      </c>
    </row>
    <row r="530" spans="1:19" x14ac:dyDescent="0.25">
      <c r="A530" t="s">
        <v>13</v>
      </c>
      <c r="B530" t="s">
        <v>116</v>
      </c>
      <c r="C530" t="s">
        <v>117</v>
      </c>
      <c r="D530" t="s">
        <v>118</v>
      </c>
      <c r="E530" t="s">
        <v>119</v>
      </c>
      <c r="F530" t="s">
        <v>120</v>
      </c>
      <c r="G530" t="s">
        <v>121</v>
      </c>
      <c r="H530" t="s">
        <v>122</v>
      </c>
      <c r="I530" t="s">
        <v>381</v>
      </c>
      <c r="J530" t="s">
        <v>382</v>
      </c>
      <c r="K530" t="s">
        <v>315</v>
      </c>
      <c r="L530" t="s">
        <v>651</v>
      </c>
      <c r="M530" t="s">
        <v>304</v>
      </c>
      <c r="N530" t="s">
        <v>23</v>
      </c>
      <c r="O530" t="s">
        <v>24</v>
      </c>
      <c r="P530" t="s">
        <v>18</v>
      </c>
      <c r="Q530" t="s">
        <v>400</v>
      </c>
      <c r="R530" t="s">
        <v>59</v>
      </c>
      <c r="S530">
        <v>7</v>
      </c>
    </row>
    <row r="531" spans="1:19" x14ac:dyDescent="0.25">
      <c r="A531" t="s">
        <v>13</v>
      </c>
      <c r="B531" t="s">
        <v>116</v>
      </c>
      <c r="C531" t="s">
        <v>117</v>
      </c>
      <c r="D531" t="s">
        <v>118</v>
      </c>
      <c r="E531" t="s">
        <v>119</v>
      </c>
      <c r="F531" t="s">
        <v>120</v>
      </c>
      <c r="G531" t="s">
        <v>121</v>
      </c>
      <c r="H531" t="s">
        <v>122</v>
      </c>
      <c r="I531" t="s">
        <v>381</v>
      </c>
      <c r="J531" t="s">
        <v>382</v>
      </c>
      <c r="K531" t="s">
        <v>315</v>
      </c>
      <c r="L531" t="s">
        <v>651</v>
      </c>
      <c r="M531" t="s">
        <v>299</v>
      </c>
      <c r="N531" t="s">
        <v>29</v>
      </c>
      <c r="O531" t="s">
        <v>30</v>
      </c>
      <c r="P531" t="s">
        <v>18</v>
      </c>
      <c r="Q531" t="s">
        <v>400</v>
      </c>
      <c r="R531" t="s">
        <v>59</v>
      </c>
      <c r="S531">
        <v>40</v>
      </c>
    </row>
    <row r="532" spans="1:19" x14ac:dyDescent="0.25">
      <c r="A532" t="s">
        <v>13</v>
      </c>
      <c r="B532" t="s">
        <v>116</v>
      </c>
      <c r="C532" t="s">
        <v>117</v>
      </c>
      <c r="D532" t="s">
        <v>118</v>
      </c>
      <c r="E532" t="s">
        <v>119</v>
      </c>
      <c r="F532" t="s">
        <v>120</v>
      </c>
      <c r="G532" t="s">
        <v>121</v>
      </c>
      <c r="H532" t="s">
        <v>122</v>
      </c>
      <c r="I532" t="s">
        <v>381</v>
      </c>
      <c r="J532" t="s">
        <v>382</v>
      </c>
      <c r="K532" t="s">
        <v>315</v>
      </c>
      <c r="L532" t="s">
        <v>651</v>
      </c>
      <c r="M532" t="s">
        <v>301</v>
      </c>
      <c r="N532" t="s">
        <v>114</v>
      </c>
      <c r="O532" t="s">
        <v>115</v>
      </c>
      <c r="P532" t="s">
        <v>18</v>
      </c>
      <c r="Q532" t="s">
        <v>400</v>
      </c>
      <c r="R532" t="s">
        <v>59</v>
      </c>
      <c r="S532">
        <v>24</v>
      </c>
    </row>
    <row r="533" spans="1:19" x14ac:dyDescent="0.25">
      <c r="A533" t="s">
        <v>13</v>
      </c>
      <c r="B533" t="s">
        <v>116</v>
      </c>
      <c r="C533" t="s">
        <v>117</v>
      </c>
      <c r="D533" t="s">
        <v>118</v>
      </c>
      <c r="E533" t="s">
        <v>119</v>
      </c>
      <c r="F533" t="s">
        <v>120</v>
      </c>
      <c r="G533" t="s">
        <v>121</v>
      </c>
      <c r="H533" t="s">
        <v>122</v>
      </c>
      <c r="I533" t="s">
        <v>381</v>
      </c>
      <c r="J533" t="s">
        <v>382</v>
      </c>
      <c r="K533" t="s">
        <v>315</v>
      </c>
      <c r="L533" t="s">
        <v>651</v>
      </c>
      <c r="M533" t="s">
        <v>295</v>
      </c>
      <c r="N533" t="s">
        <v>39</v>
      </c>
      <c r="O533" t="s">
        <v>40</v>
      </c>
      <c r="P533" t="s">
        <v>18</v>
      </c>
      <c r="Q533" t="s">
        <v>400</v>
      </c>
      <c r="R533" t="s">
        <v>59</v>
      </c>
      <c r="S533">
        <v>72</v>
      </c>
    </row>
    <row r="534" spans="1:19" x14ac:dyDescent="0.25">
      <c r="A534" t="s">
        <v>13</v>
      </c>
      <c r="B534" t="s">
        <v>116</v>
      </c>
      <c r="C534" t="s">
        <v>117</v>
      </c>
      <c r="D534" t="s">
        <v>118</v>
      </c>
      <c r="E534" t="s">
        <v>119</v>
      </c>
      <c r="F534" t="s">
        <v>120</v>
      </c>
      <c r="G534" t="s">
        <v>121</v>
      </c>
      <c r="H534" t="s">
        <v>122</v>
      </c>
      <c r="I534" t="s">
        <v>381</v>
      </c>
      <c r="J534" t="s">
        <v>382</v>
      </c>
      <c r="K534" t="s">
        <v>315</v>
      </c>
      <c r="L534" t="s">
        <v>652</v>
      </c>
      <c r="M534" t="s">
        <v>353</v>
      </c>
      <c r="N534" t="s">
        <v>48</v>
      </c>
      <c r="O534" t="s">
        <v>49</v>
      </c>
      <c r="P534" t="s">
        <v>18</v>
      </c>
      <c r="Q534" t="s">
        <v>263</v>
      </c>
      <c r="R534" t="s">
        <v>59</v>
      </c>
      <c r="S534">
        <v>6</v>
      </c>
    </row>
    <row r="535" spans="1:19" x14ac:dyDescent="0.25">
      <c r="A535" t="s">
        <v>13</v>
      </c>
      <c r="B535" t="s">
        <v>116</v>
      </c>
      <c r="C535" t="s">
        <v>117</v>
      </c>
      <c r="D535" t="s">
        <v>118</v>
      </c>
      <c r="E535" t="s">
        <v>119</v>
      </c>
      <c r="F535" t="s">
        <v>120</v>
      </c>
      <c r="G535" t="s">
        <v>121</v>
      </c>
      <c r="H535" t="s">
        <v>122</v>
      </c>
      <c r="I535" t="s">
        <v>381</v>
      </c>
      <c r="J535" t="s">
        <v>382</v>
      </c>
      <c r="K535" t="s">
        <v>315</v>
      </c>
      <c r="L535" t="s">
        <v>652</v>
      </c>
      <c r="M535" t="s">
        <v>304</v>
      </c>
      <c r="N535" t="s">
        <v>23</v>
      </c>
      <c r="O535" t="s">
        <v>24</v>
      </c>
      <c r="P535" t="s">
        <v>18</v>
      </c>
      <c r="Q535" t="s">
        <v>263</v>
      </c>
      <c r="R535" t="s">
        <v>59</v>
      </c>
      <c r="S535">
        <v>7</v>
      </c>
    </row>
    <row r="536" spans="1:19" x14ac:dyDescent="0.25">
      <c r="A536" t="s">
        <v>13</v>
      </c>
      <c r="B536" t="s">
        <v>116</v>
      </c>
      <c r="C536" t="s">
        <v>117</v>
      </c>
      <c r="D536" t="s">
        <v>118</v>
      </c>
      <c r="E536" t="s">
        <v>119</v>
      </c>
      <c r="F536" t="s">
        <v>120</v>
      </c>
      <c r="G536" t="s">
        <v>121</v>
      </c>
      <c r="H536" t="s">
        <v>122</v>
      </c>
      <c r="I536" t="s">
        <v>381</v>
      </c>
      <c r="J536" t="s">
        <v>382</v>
      </c>
      <c r="K536" t="s">
        <v>315</v>
      </c>
      <c r="L536" t="s">
        <v>652</v>
      </c>
      <c r="M536" t="s">
        <v>299</v>
      </c>
      <c r="N536" t="s">
        <v>29</v>
      </c>
      <c r="O536" t="s">
        <v>30</v>
      </c>
      <c r="P536" t="s">
        <v>18</v>
      </c>
      <c r="Q536" t="s">
        <v>263</v>
      </c>
      <c r="R536" t="s">
        <v>59</v>
      </c>
      <c r="S536">
        <v>40</v>
      </c>
    </row>
    <row r="537" spans="1:19" x14ac:dyDescent="0.25">
      <c r="A537" t="s">
        <v>13</v>
      </c>
      <c r="B537" t="s">
        <v>116</v>
      </c>
      <c r="C537" t="s">
        <v>117</v>
      </c>
      <c r="D537" t="s">
        <v>118</v>
      </c>
      <c r="E537" t="s">
        <v>119</v>
      </c>
      <c r="F537" t="s">
        <v>120</v>
      </c>
      <c r="G537" t="s">
        <v>121</v>
      </c>
      <c r="H537" t="s">
        <v>122</v>
      </c>
      <c r="I537" t="s">
        <v>381</v>
      </c>
      <c r="J537" t="s">
        <v>382</v>
      </c>
      <c r="K537" t="s">
        <v>315</v>
      </c>
      <c r="L537" t="s">
        <v>652</v>
      </c>
      <c r="M537" t="s">
        <v>306</v>
      </c>
      <c r="N537" t="s">
        <v>46</v>
      </c>
      <c r="O537" t="s">
        <v>47</v>
      </c>
      <c r="P537" t="s">
        <v>18</v>
      </c>
      <c r="Q537" t="s">
        <v>263</v>
      </c>
      <c r="R537" t="s">
        <v>59</v>
      </c>
      <c r="S537">
        <v>7</v>
      </c>
    </row>
    <row r="538" spans="1:19" x14ac:dyDescent="0.25">
      <c r="A538" t="s">
        <v>13</v>
      </c>
      <c r="B538" t="s">
        <v>116</v>
      </c>
      <c r="C538" t="s">
        <v>117</v>
      </c>
      <c r="D538" t="s">
        <v>118</v>
      </c>
      <c r="E538" t="s">
        <v>119</v>
      </c>
      <c r="F538" t="s">
        <v>120</v>
      </c>
      <c r="G538" t="s">
        <v>121</v>
      </c>
      <c r="H538" t="s">
        <v>122</v>
      </c>
      <c r="I538" t="s">
        <v>381</v>
      </c>
      <c r="J538" t="s">
        <v>382</v>
      </c>
      <c r="K538" t="s">
        <v>315</v>
      </c>
      <c r="L538" t="s">
        <v>652</v>
      </c>
      <c r="M538" t="s">
        <v>301</v>
      </c>
      <c r="N538" t="s">
        <v>114</v>
      </c>
      <c r="O538" t="s">
        <v>115</v>
      </c>
      <c r="P538" t="s">
        <v>18</v>
      </c>
      <c r="Q538" t="s">
        <v>263</v>
      </c>
      <c r="R538" t="s">
        <v>59</v>
      </c>
      <c r="S538">
        <v>24</v>
      </c>
    </row>
    <row r="539" spans="1:19" x14ac:dyDescent="0.25">
      <c r="A539" t="s">
        <v>13</v>
      </c>
      <c r="B539" t="s">
        <v>116</v>
      </c>
      <c r="C539" t="s">
        <v>117</v>
      </c>
      <c r="D539" t="s">
        <v>118</v>
      </c>
      <c r="E539" t="s">
        <v>119</v>
      </c>
      <c r="F539" t="s">
        <v>120</v>
      </c>
      <c r="G539" t="s">
        <v>121</v>
      </c>
      <c r="H539" t="s">
        <v>122</v>
      </c>
      <c r="I539" t="s">
        <v>381</v>
      </c>
      <c r="J539" t="s">
        <v>382</v>
      </c>
      <c r="K539" t="s">
        <v>315</v>
      </c>
      <c r="L539" t="s">
        <v>652</v>
      </c>
      <c r="M539" t="s">
        <v>295</v>
      </c>
      <c r="N539" t="s">
        <v>39</v>
      </c>
      <c r="O539" t="s">
        <v>40</v>
      </c>
      <c r="P539" t="s">
        <v>18</v>
      </c>
      <c r="Q539" t="s">
        <v>263</v>
      </c>
      <c r="R539" t="s">
        <v>59</v>
      </c>
      <c r="S539">
        <v>72</v>
      </c>
    </row>
    <row r="540" spans="1:19" x14ac:dyDescent="0.25">
      <c r="A540" t="s">
        <v>13</v>
      </c>
      <c r="B540" t="s">
        <v>116</v>
      </c>
      <c r="C540" t="s">
        <v>117</v>
      </c>
      <c r="D540" t="s">
        <v>118</v>
      </c>
      <c r="E540" t="s">
        <v>119</v>
      </c>
      <c r="F540" t="s">
        <v>120</v>
      </c>
      <c r="G540" t="s">
        <v>121</v>
      </c>
      <c r="H540" t="s">
        <v>122</v>
      </c>
      <c r="I540" t="s">
        <v>381</v>
      </c>
      <c r="J540" t="s">
        <v>382</v>
      </c>
      <c r="K540" t="s">
        <v>315</v>
      </c>
      <c r="L540" t="s">
        <v>653</v>
      </c>
      <c r="M540" t="s">
        <v>295</v>
      </c>
      <c r="N540" t="s">
        <v>39</v>
      </c>
      <c r="O540" t="s">
        <v>40</v>
      </c>
      <c r="P540" t="s">
        <v>18</v>
      </c>
      <c r="Q540" t="s">
        <v>654</v>
      </c>
      <c r="R540" t="s">
        <v>59</v>
      </c>
      <c r="S540">
        <v>48</v>
      </c>
    </row>
    <row r="541" spans="1:19" x14ac:dyDescent="0.25">
      <c r="A541" t="s">
        <v>13</v>
      </c>
      <c r="B541" t="s">
        <v>116</v>
      </c>
      <c r="C541" t="s">
        <v>117</v>
      </c>
      <c r="D541" t="s">
        <v>118</v>
      </c>
      <c r="E541" t="s">
        <v>119</v>
      </c>
      <c r="F541" t="s">
        <v>120</v>
      </c>
      <c r="G541" t="s">
        <v>121</v>
      </c>
      <c r="H541" t="s">
        <v>122</v>
      </c>
      <c r="I541" t="s">
        <v>381</v>
      </c>
      <c r="J541" t="s">
        <v>382</v>
      </c>
      <c r="K541" t="s">
        <v>328</v>
      </c>
      <c r="L541" t="s">
        <v>655</v>
      </c>
      <c r="M541" t="s">
        <v>332</v>
      </c>
      <c r="N541" t="s">
        <v>35</v>
      </c>
      <c r="O541" t="s">
        <v>36</v>
      </c>
      <c r="P541" t="s">
        <v>18</v>
      </c>
      <c r="Q541" t="s">
        <v>520</v>
      </c>
      <c r="R541" t="s">
        <v>59</v>
      </c>
      <c r="S541">
        <v>10</v>
      </c>
    </row>
    <row r="542" spans="1:19" x14ac:dyDescent="0.25">
      <c r="A542" t="s">
        <v>13</v>
      </c>
      <c r="B542" t="s">
        <v>116</v>
      </c>
      <c r="C542" t="s">
        <v>117</v>
      </c>
      <c r="D542" t="s">
        <v>118</v>
      </c>
      <c r="E542" t="s">
        <v>119</v>
      </c>
      <c r="F542" t="s">
        <v>120</v>
      </c>
      <c r="G542" t="s">
        <v>121</v>
      </c>
      <c r="H542" t="s">
        <v>122</v>
      </c>
      <c r="I542" t="s">
        <v>381</v>
      </c>
      <c r="J542" t="s">
        <v>382</v>
      </c>
      <c r="K542" t="s">
        <v>328</v>
      </c>
      <c r="L542" t="s">
        <v>656</v>
      </c>
      <c r="M542" t="s">
        <v>332</v>
      </c>
      <c r="N542" t="s">
        <v>35</v>
      </c>
      <c r="O542" t="s">
        <v>36</v>
      </c>
      <c r="P542" t="s">
        <v>18</v>
      </c>
      <c r="Q542" t="s">
        <v>246</v>
      </c>
      <c r="R542" t="s">
        <v>59</v>
      </c>
      <c r="S542">
        <v>10</v>
      </c>
    </row>
    <row r="543" spans="1:19" x14ac:dyDescent="0.25">
      <c r="A543" t="s">
        <v>13</v>
      </c>
      <c r="B543" t="s">
        <v>116</v>
      </c>
      <c r="C543" t="s">
        <v>117</v>
      </c>
      <c r="D543" t="s">
        <v>118</v>
      </c>
      <c r="E543" t="s">
        <v>119</v>
      </c>
      <c r="F543" t="s">
        <v>120</v>
      </c>
      <c r="G543" t="s">
        <v>121</v>
      </c>
      <c r="H543" t="s">
        <v>122</v>
      </c>
      <c r="I543" t="s">
        <v>381</v>
      </c>
      <c r="J543" t="s">
        <v>382</v>
      </c>
      <c r="K543" t="s">
        <v>328</v>
      </c>
      <c r="L543" t="s">
        <v>657</v>
      </c>
      <c r="M543" t="s">
        <v>332</v>
      </c>
      <c r="N543" t="s">
        <v>35</v>
      </c>
      <c r="O543" t="s">
        <v>36</v>
      </c>
      <c r="P543" t="s">
        <v>18</v>
      </c>
      <c r="Q543" t="s">
        <v>282</v>
      </c>
      <c r="R543" t="s">
        <v>59</v>
      </c>
      <c r="S543">
        <v>10</v>
      </c>
    </row>
    <row r="544" spans="1:19" x14ac:dyDescent="0.25">
      <c r="A544" t="s">
        <v>13</v>
      </c>
      <c r="B544" t="s">
        <v>116</v>
      </c>
      <c r="C544" t="s">
        <v>117</v>
      </c>
      <c r="D544" t="s">
        <v>118</v>
      </c>
      <c r="E544" t="s">
        <v>119</v>
      </c>
      <c r="F544" t="s">
        <v>120</v>
      </c>
      <c r="G544" t="s">
        <v>121</v>
      </c>
      <c r="H544" t="s">
        <v>122</v>
      </c>
      <c r="I544" t="s">
        <v>381</v>
      </c>
      <c r="J544" t="s">
        <v>382</v>
      </c>
      <c r="K544" t="s">
        <v>328</v>
      </c>
      <c r="L544" t="s">
        <v>658</v>
      </c>
      <c r="M544" t="s">
        <v>332</v>
      </c>
      <c r="N544" t="s">
        <v>35</v>
      </c>
      <c r="O544" t="s">
        <v>36</v>
      </c>
      <c r="P544" t="s">
        <v>18</v>
      </c>
      <c r="Q544" t="s">
        <v>280</v>
      </c>
      <c r="R544" t="s">
        <v>59</v>
      </c>
      <c r="S544">
        <v>10</v>
      </c>
    </row>
    <row r="545" spans="1:19" x14ac:dyDescent="0.25">
      <c r="A545" t="s">
        <v>13</v>
      </c>
      <c r="B545" t="s">
        <v>116</v>
      </c>
      <c r="C545" t="s">
        <v>117</v>
      </c>
      <c r="D545" t="s">
        <v>118</v>
      </c>
      <c r="E545" t="s">
        <v>119</v>
      </c>
      <c r="F545" t="s">
        <v>120</v>
      </c>
      <c r="G545" t="s">
        <v>121</v>
      </c>
      <c r="H545" t="s">
        <v>122</v>
      </c>
      <c r="I545" t="s">
        <v>381</v>
      </c>
      <c r="J545" t="s">
        <v>382</v>
      </c>
      <c r="K545" t="s">
        <v>328</v>
      </c>
      <c r="L545" t="s">
        <v>659</v>
      </c>
      <c r="M545" t="s">
        <v>332</v>
      </c>
      <c r="N545" t="s">
        <v>35</v>
      </c>
      <c r="O545" t="s">
        <v>36</v>
      </c>
      <c r="P545" t="s">
        <v>18</v>
      </c>
      <c r="Q545" t="s">
        <v>628</v>
      </c>
      <c r="R545" t="s">
        <v>59</v>
      </c>
      <c r="S545">
        <v>10</v>
      </c>
    </row>
    <row r="546" spans="1:19" x14ac:dyDescent="0.25">
      <c r="A546" t="s">
        <v>13</v>
      </c>
      <c r="B546" t="s">
        <v>116</v>
      </c>
      <c r="C546" t="s">
        <v>117</v>
      </c>
      <c r="D546" t="s">
        <v>118</v>
      </c>
      <c r="E546" t="s">
        <v>119</v>
      </c>
      <c r="F546" t="s">
        <v>120</v>
      </c>
      <c r="G546" t="s">
        <v>121</v>
      </c>
      <c r="H546" t="s">
        <v>122</v>
      </c>
      <c r="I546" t="s">
        <v>381</v>
      </c>
      <c r="J546" t="s">
        <v>382</v>
      </c>
      <c r="K546" t="s">
        <v>328</v>
      </c>
      <c r="L546" t="s">
        <v>660</v>
      </c>
      <c r="M546" t="s">
        <v>332</v>
      </c>
      <c r="N546" t="s">
        <v>35</v>
      </c>
      <c r="O546" t="s">
        <v>36</v>
      </c>
      <c r="P546" t="s">
        <v>18</v>
      </c>
      <c r="Q546" t="s">
        <v>654</v>
      </c>
      <c r="R546" t="s">
        <v>59</v>
      </c>
      <c r="S546">
        <v>10</v>
      </c>
    </row>
    <row r="547" spans="1:19" x14ac:dyDescent="0.25">
      <c r="A547" t="s">
        <v>13</v>
      </c>
      <c r="B547" t="s">
        <v>116</v>
      </c>
      <c r="C547" t="s">
        <v>117</v>
      </c>
      <c r="D547" t="s">
        <v>118</v>
      </c>
      <c r="E547" t="s">
        <v>119</v>
      </c>
      <c r="F547" t="s">
        <v>120</v>
      </c>
      <c r="G547" t="s">
        <v>121</v>
      </c>
      <c r="H547" t="s">
        <v>122</v>
      </c>
      <c r="I547" t="s">
        <v>381</v>
      </c>
      <c r="J547" t="s">
        <v>382</v>
      </c>
      <c r="K547" t="s">
        <v>661</v>
      </c>
      <c r="L547" t="s">
        <v>662</v>
      </c>
      <c r="M547" t="s">
        <v>304</v>
      </c>
      <c r="N547" t="s">
        <v>23</v>
      </c>
      <c r="O547" t="s">
        <v>24</v>
      </c>
      <c r="P547" t="s">
        <v>18</v>
      </c>
      <c r="Q547" t="s">
        <v>227</v>
      </c>
      <c r="R547" t="s">
        <v>66</v>
      </c>
      <c r="S547">
        <v>-6</v>
      </c>
    </row>
    <row r="548" spans="1:19" x14ac:dyDescent="0.25">
      <c r="A548" t="s">
        <v>13</v>
      </c>
      <c r="B548" t="s">
        <v>116</v>
      </c>
      <c r="C548" t="s">
        <v>117</v>
      </c>
      <c r="D548" t="s">
        <v>118</v>
      </c>
      <c r="E548" t="s">
        <v>119</v>
      </c>
      <c r="F548" t="s">
        <v>120</v>
      </c>
      <c r="G548" t="s">
        <v>121</v>
      </c>
      <c r="H548" t="s">
        <v>122</v>
      </c>
      <c r="I548" t="s">
        <v>381</v>
      </c>
      <c r="J548" t="s">
        <v>382</v>
      </c>
      <c r="K548" t="s">
        <v>661</v>
      </c>
      <c r="L548" t="s">
        <v>663</v>
      </c>
      <c r="M548" t="s">
        <v>353</v>
      </c>
      <c r="N548" t="s">
        <v>48</v>
      </c>
      <c r="O548" t="s">
        <v>49</v>
      </c>
      <c r="P548" t="s">
        <v>18</v>
      </c>
      <c r="Q548" t="s">
        <v>628</v>
      </c>
      <c r="R548" t="s">
        <v>66</v>
      </c>
      <c r="S548">
        <v>-2</v>
      </c>
    </row>
    <row r="549" spans="1:19" x14ac:dyDescent="0.25">
      <c r="A549" t="s">
        <v>13</v>
      </c>
      <c r="B549" t="s">
        <v>116</v>
      </c>
      <c r="C549" t="s">
        <v>117</v>
      </c>
      <c r="D549" t="s">
        <v>118</v>
      </c>
      <c r="E549" t="s">
        <v>119</v>
      </c>
      <c r="F549" t="s">
        <v>120</v>
      </c>
      <c r="G549" t="s">
        <v>121</v>
      </c>
      <c r="H549" t="s">
        <v>122</v>
      </c>
      <c r="I549" t="s">
        <v>381</v>
      </c>
      <c r="J549" t="s">
        <v>382</v>
      </c>
      <c r="K549" t="s">
        <v>661</v>
      </c>
      <c r="L549" t="s">
        <v>663</v>
      </c>
      <c r="M549" t="s">
        <v>299</v>
      </c>
      <c r="N549" t="s">
        <v>29</v>
      </c>
      <c r="O549" t="s">
        <v>30</v>
      </c>
      <c r="P549" t="s">
        <v>18</v>
      </c>
      <c r="Q549" t="s">
        <v>628</v>
      </c>
      <c r="R549" t="s">
        <v>66</v>
      </c>
      <c r="S549">
        <v>-8</v>
      </c>
    </row>
    <row r="550" spans="1:19" x14ac:dyDescent="0.25">
      <c r="A550" t="s">
        <v>13</v>
      </c>
      <c r="B550" t="s">
        <v>116</v>
      </c>
      <c r="C550" t="s">
        <v>117</v>
      </c>
      <c r="D550" t="s">
        <v>118</v>
      </c>
      <c r="E550" t="s">
        <v>119</v>
      </c>
      <c r="F550" t="s">
        <v>120</v>
      </c>
      <c r="G550" t="s">
        <v>121</v>
      </c>
      <c r="H550" t="s">
        <v>122</v>
      </c>
      <c r="I550" t="s">
        <v>381</v>
      </c>
      <c r="J550" t="s">
        <v>382</v>
      </c>
      <c r="K550" t="s">
        <v>661</v>
      </c>
      <c r="L550" t="s">
        <v>664</v>
      </c>
      <c r="M550" t="s">
        <v>312</v>
      </c>
      <c r="N550" t="s">
        <v>21</v>
      </c>
      <c r="O550" t="s">
        <v>22</v>
      </c>
      <c r="P550" t="s">
        <v>18</v>
      </c>
      <c r="Q550" t="s">
        <v>273</v>
      </c>
      <c r="R550" t="s">
        <v>66</v>
      </c>
      <c r="S550">
        <v>-7</v>
      </c>
    </row>
    <row r="551" spans="1:19" x14ac:dyDescent="0.25">
      <c r="A551" t="s">
        <v>13</v>
      </c>
      <c r="B551" t="s">
        <v>116</v>
      </c>
      <c r="C551" t="s">
        <v>117</v>
      </c>
      <c r="D551" t="s">
        <v>118</v>
      </c>
      <c r="E551" t="s">
        <v>119</v>
      </c>
      <c r="F551" t="s">
        <v>120</v>
      </c>
      <c r="G551" t="s">
        <v>121</v>
      </c>
      <c r="H551" t="s">
        <v>122</v>
      </c>
      <c r="I551" t="s">
        <v>381</v>
      </c>
      <c r="J551" t="s">
        <v>382</v>
      </c>
      <c r="K551" t="s">
        <v>661</v>
      </c>
      <c r="L551" t="s">
        <v>664</v>
      </c>
      <c r="M551" t="s">
        <v>353</v>
      </c>
      <c r="N551" t="s">
        <v>48</v>
      </c>
      <c r="O551" t="s">
        <v>49</v>
      </c>
      <c r="P551" t="s">
        <v>18</v>
      </c>
      <c r="Q551" t="s">
        <v>273</v>
      </c>
      <c r="R551" t="s">
        <v>66</v>
      </c>
      <c r="S551">
        <v>-12</v>
      </c>
    </row>
    <row r="552" spans="1:19" x14ac:dyDescent="0.25">
      <c r="A552" t="s">
        <v>13</v>
      </c>
      <c r="B552" t="s">
        <v>116</v>
      </c>
      <c r="C552" t="s">
        <v>117</v>
      </c>
      <c r="D552" t="s">
        <v>118</v>
      </c>
      <c r="E552" t="s">
        <v>119</v>
      </c>
      <c r="F552" t="s">
        <v>120</v>
      </c>
      <c r="G552" t="s">
        <v>121</v>
      </c>
      <c r="H552" t="s">
        <v>122</v>
      </c>
      <c r="I552" t="s">
        <v>381</v>
      </c>
      <c r="J552" t="s">
        <v>382</v>
      </c>
      <c r="K552" t="s">
        <v>661</v>
      </c>
      <c r="L552" t="s">
        <v>664</v>
      </c>
      <c r="M552" t="s">
        <v>304</v>
      </c>
      <c r="N552" t="s">
        <v>23</v>
      </c>
      <c r="O552" t="s">
        <v>24</v>
      </c>
      <c r="P552" t="s">
        <v>18</v>
      </c>
      <c r="Q552" t="s">
        <v>273</v>
      </c>
      <c r="R552" t="s">
        <v>66</v>
      </c>
      <c r="S552">
        <v>-36</v>
      </c>
    </row>
    <row r="553" spans="1:19" x14ac:dyDescent="0.25">
      <c r="A553" t="s">
        <v>13</v>
      </c>
      <c r="B553" t="s">
        <v>116</v>
      </c>
      <c r="C553" t="s">
        <v>117</v>
      </c>
      <c r="D553" t="s">
        <v>118</v>
      </c>
      <c r="E553" t="s">
        <v>119</v>
      </c>
      <c r="F553" t="s">
        <v>120</v>
      </c>
      <c r="G553" t="s">
        <v>121</v>
      </c>
      <c r="H553" t="s">
        <v>122</v>
      </c>
      <c r="I553" t="s">
        <v>381</v>
      </c>
      <c r="J553" t="s">
        <v>382</v>
      </c>
      <c r="K553" t="s">
        <v>661</v>
      </c>
      <c r="L553" t="s">
        <v>664</v>
      </c>
      <c r="M553" t="s">
        <v>299</v>
      </c>
      <c r="N553" t="s">
        <v>29</v>
      </c>
      <c r="O553" t="s">
        <v>30</v>
      </c>
      <c r="P553" t="s">
        <v>18</v>
      </c>
      <c r="Q553" t="s">
        <v>273</v>
      </c>
      <c r="R553" t="s">
        <v>66</v>
      </c>
      <c r="S553">
        <v>-160</v>
      </c>
    </row>
    <row r="554" spans="1:19" x14ac:dyDescent="0.25">
      <c r="A554" t="s">
        <v>13</v>
      </c>
      <c r="B554" t="s">
        <v>123</v>
      </c>
      <c r="C554" t="s">
        <v>124</v>
      </c>
      <c r="D554" t="s">
        <v>125</v>
      </c>
      <c r="E554" t="s">
        <v>126</v>
      </c>
      <c r="F554" t="s">
        <v>66</v>
      </c>
      <c r="G554" t="s">
        <v>127</v>
      </c>
      <c r="H554" t="s">
        <v>128</v>
      </c>
      <c r="I554" t="s">
        <v>444</v>
      </c>
      <c r="J554" t="s">
        <v>445</v>
      </c>
      <c r="K554" t="s">
        <v>293</v>
      </c>
      <c r="L554" t="s">
        <v>665</v>
      </c>
      <c r="M554" t="s">
        <v>301</v>
      </c>
      <c r="N554" t="s">
        <v>129</v>
      </c>
      <c r="O554" t="s">
        <v>130</v>
      </c>
      <c r="P554" t="s">
        <v>18</v>
      </c>
      <c r="Q554" t="s">
        <v>666</v>
      </c>
      <c r="R554" t="s">
        <v>59</v>
      </c>
      <c r="S554">
        <v>36</v>
      </c>
    </row>
    <row r="555" spans="1:19" x14ac:dyDescent="0.25">
      <c r="A555" t="s">
        <v>13</v>
      </c>
      <c r="B555" t="s">
        <v>123</v>
      </c>
      <c r="C555" t="s">
        <v>124</v>
      </c>
      <c r="D555" t="s">
        <v>125</v>
      </c>
      <c r="E555" t="s">
        <v>126</v>
      </c>
      <c r="F555" t="s">
        <v>66</v>
      </c>
      <c r="G555" t="s">
        <v>127</v>
      </c>
      <c r="H555" t="s">
        <v>128</v>
      </c>
      <c r="I555" t="s">
        <v>444</v>
      </c>
      <c r="J555" t="s">
        <v>445</v>
      </c>
      <c r="K555" t="s">
        <v>293</v>
      </c>
      <c r="L555" t="s">
        <v>667</v>
      </c>
      <c r="M555" t="s">
        <v>304</v>
      </c>
      <c r="N555" t="s">
        <v>23</v>
      </c>
      <c r="O555" t="s">
        <v>24</v>
      </c>
      <c r="P555" t="s">
        <v>18</v>
      </c>
      <c r="Q555" t="s">
        <v>260</v>
      </c>
      <c r="R555" t="s">
        <v>59</v>
      </c>
      <c r="S555">
        <v>12</v>
      </c>
    </row>
    <row r="556" spans="1:19" x14ac:dyDescent="0.25">
      <c r="A556" t="s">
        <v>13</v>
      </c>
      <c r="B556" t="s">
        <v>123</v>
      </c>
      <c r="C556" t="s">
        <v>124</v>
      </c>
      <c r="D556" t="s">
        <v>125</v>
      </c>
      <c r="E556" t="s">
        <v>126</v>
      </c>
      <c r="F556" t="s">
        <v>66</v>
      </c>
      <c r="G556" t="s">
        <v>127</v>
      </c>
      <c r="H556" t="s">
        <v>128</v>
      </c>
      <c r="I556" t="s">
        <v>444</v>
      </c>
      <c r="J556" t="s">
        <v>445</v>
      </c>
      <c r="K556" t="s">
        <v>533</v>
      </c>
      <c r="L556" t="s">
        <v>668</v>
      </c>
      <c r="M556" t="s">
        <v>332</v>
      </c>
      <c r="N556" t="s">
        <v>35</v>
      </c>
      <c r="O556" t="s">
        <v>36</v>
      </c>
      <c r="P556" t="s">
        <v>18</v>
      </c>
      <c r="Q556" t="s">
        <v>579</v>
      </c>
      <c r="R556" t="s">
        <v>59</v>
      </c>
      <c r="S556">
        <v>39</v>
      </c>
    </row>
    <row r="557" spans="1:19" x14ac:dyDescent="0.25">
      <c r="A557" t="s">
        <v>13</v>
      </c>
      <c r="B557" t="s">
        <v>123</v>
      </c>
      <c r="C557" t="s">
        <v>124</v>
      </c>
      <c r="D557" t="s">
        <v>125</v>
      </c>
      <c r="E557" t="s">
        <v>126</v>
      </c>
      <c r="F557" t="s">
        <v>66</v>
      </c>
      <c r="G557" t="s">
        <v>127</v>
      </c>
      <c r="H557" t="s">
        <v>128</v>
      </c>
      <c r="I557" t="s">
        <v>444</v>
      </c>
      <c r="J557" t="s">
        <v>445</v>
      </c>
      <c r="K557" t="s">
        <v>315</v>
      </c>
      <c r="L557" t="s">
        <v>669</v>
      </c>
      <c r="M557" t="s">
        <v>301</v>
      </c>
      <c r="N557" t="s">
        <v>129</v>
      </c>
      <c r="O557" t="s">
        <v>130</v>
      </c>
      <c r="P557" t="s">
        <v>18</v>
      </c>
      <c r="Q557" t="s">
        <v>464</v>
      </c>
      <c r="R557" t="s">
        <v>59</v>
      </c>
      <c r="S557">
        <v>6</v>
      </c>
    </row>
    <row r="558" spans="1:19" x14ac:dyDescent="0.25">
      <c r="A558" t="s">
        <v>13</v>
      </c>
      <c r="B558" t="s">
        <v>123</v>
      </c>
      <c r="C558" t="s">
        <v>124</v>
      </c>
      <c r="D558" t="s">
        <v>125</v>
      </c>
      <c r="E558" t="s">
        <v>126</v>
      </c>
      <c r="F558" t="s">
        <v>66</v>
      </c>
      <c r="G558" t="s">
        <v>127</v>
      </c>
      <c r="H558" t="s">
        <v>128</v>
      </c>
      <c r="I558" t="s">
        <v>444</v>
      </c>
      <c r="J558" t="s">
        <v>445</v>
      </c>
      <c r="K558" t="s">
        <v>315</v>
      </c>
      <c r="L558" t="s">
        <v>669</v>
      </c>
      <c r="M558" t="s">
        <v>295</v>
      </c>
      <c r="N558" t="s">
        <v>39</v>
      </c>
      <c r="O558" t="s">
        <v>40</v>
      </c>
      <c r="P558" t="s">
        <v>18</v>
      </c>
      <c r="Q558" t="s">
        <v>464</v>
      </c>
      <c r="R558" t="s">
        <v>59</v>
      </c>
      <c r="S558">
        <v>96</v>
      </c>
    </row>
    <row r="559" spans="1:19" x14ac:dyDescent="0.25">
      <c r="A559" t="s">
        <v>13</v>
      </c>
      <c r="B559" t="s">
        <v>123</v>
      </c>
      <c r="C559" t="s">
        <v>124</v>
      </c>
      <c r="D559" t="s">
        <v>125</v>
      </c>
      <c r="E559" t="s">
        <v>126</v>
      </c>
      <c r="F559" t="s">
        <v>66</v>
      </c>
      <c r="G559" t="s">
        <v>127</v>
      </c>
      <c r="H559" t="s">
        <v>128</v>
      </c>
      <c r="I559" t="s">
        <v>444</v>
      </c>
      <c r="J559" t="s">
        <v>445</v>
      </c>
      <c r="K559" t="s">
        <v>315</v>
      </c>
      <c r="L559" t="s">
        <v>670</v>
      </c>
      <c r="M559" t="s">
        <v>301</v>
      </c>
      <c r="N559" t="s">
        <v>129</v>
      </c>
      <c r="O559" t="s">
        <v>130</v>
      </c>
      <c r="P559" t="s">
        <v>18</v>
      </c>
      <c r="Q559" t="s">
        <v>671</v>
      </c>
      <c r="R559" t="s">
        <v>59</v>
      </c>
      <c r="S559">
        <v>6</v>
      </c>
    </row>
    <row r="560" spans="1:19" x14ac:dyDescent="0.25">
      <c r="A560" t="s">
        <v>13</v>
      </c>
      <c r="B560" t="s">
        <v>123</v>
      </c>
      <c r="C560" t="s">
        <v>124</v>
      </c>
      <c r="D560" t="s">
        <v>125</v>
      </c>
      <c r="E560" t="s">
        <v>126</v>
      </c>
      <c r="F560" t="s">
        <v>66</v>
      </c>
      <c r="G560" t="s">
        <v>127</v>
      </c>
      <c r="H560" t="s">
        <v>128</v>
      </c>
      <c r="I560" t="s">
        <v>444</v>
      </c>
      <c r="J560" t="s">
        <v>445</v>
      </c>
      <c r="K560" t="s">
        <v>315</v>
      </c>
      <c r="L560" t="s">
        <v>670</v>
      </c>
      <c r="M560" t="s">
        <v>295</v>
      </c>
      <c r="N560" t="s">
        <v>39</v>
      </c>
      <c r="O560" t="s">
        <v>40</v>
      </c>
      <c r="P560" t="s">
        <v>18</v>
      </c>
      <c r="Q560" t="s">
        <v>671</v>
      </c>
      <c r="R560" t="s">
        <v>59</v>
      </c>
      <c r="S560">
        <v>96</v>
      </c>
    </row>
    <row r="561" spans="1:19" x14ac:dyDescent="0.25">
      <c r="A561" t="s">
        <v>13</v>
      </c>
      <c r="B561" t="s">
        <v>123</v>
      </c>
      <c r="C561" t="s">
        <v>124</v>
      </c>
      <c r="D561" t="s">
        <v>125</v>
      </c>
      <c r="E561" t="s">
        <v>126</v>
      </c>
      <c r="F561" t="s">
        <v>66</v>
      </c>
      <c r="G561" t="s">
        <v>127</v>
      </c>
      <c r="H561" t="s">
        <v>128</v>
      </c>
      <c r="I561" t="s">
        <v>444</v>
      </c>
      <c r="J561" t="s">
        <v>445</v>
      </c>
      <c r="K561" t="s">
        <v>315</v>
      </c>
      <c r="L561" t="s">
        <v>672</v>
      </c>
      <c r="M561" t="s">
        <v>301</v>
      </c>
      <c r="N561" t="s">
        <v>129</v>
      </c>
      <c r="O561" t="s">
        <v>130</v>
      </c>
      <c r="P561" t="s">
        <v>18</v>
      </c>
      <c r="Q561" t="s">
        <v>302</v>
      </c>
      <c r="R561" t="s">
        <v>59</v>
      </c>
      <c r="S561">
        <v>36</v>
      </c>
    </row>
    <row r="562" spans="1:19" x14ac:dyDescent="0.25">
      <c r="A562" t="s">
        <v>13</v>
      </c>
      <c r="B562" t="s">
        <v>123</v>
      </c>
      <c r="C562" t="s">
        <v>124</v>
      </c>
      <c r="D562" t="s">
        <v>125</v>
      </c>
      <c r="E562" t="s">
        <v>126</v>
      </c>
      <c r="F562" t="s">
        <v>66</v>
      </c>
      <c r="G562" t="s">
        <v>127</v>
      </c>
      <c r="H562" t="s">
        <v>128</v>
      </c>
      <c r="I562" t="s">
        <v>444</v>
      </c>
      <c r="J562" t="s">
        <v>445</v>
      </c>
      <c r="K562" t="s">
        <v>315</v>
      </c>
      <c r="L562" t="s">
        <v>673</v>
      </c>
      <c r="M562" t="s">
        <v>304</v>
      </c>
      <c r="N562" t="s">
        <v>23</v>
      </c>
      <c r="O562" t="s">
        <v>24</v>
      </c>
      <c r="P562" t="s">
        <v>18</v>
      </c>
      <c r="Q562" t="s">
        <v>279</v>
      </c>
      <c r="R562" t="s">
        <v>59</v>
      </c>
      <c r="S562">
        <v>12</v>
      </c>
    </row>
    <row r="563" spans="1:19" x14ac:dyDescent="0.25">
      <c r="A563" t="s">
        <v>13</v>
      </c>
      <c r="B563" t="s">
        <v>123</v>
      </c>
      <c r="C563" t="s">
        <v>124</v>
      </c>
      <c r="D563" t="s">
        <v>125</v>
      </c>
      <c r="E563" t="s">
        <v>126</v>
      </c>
      <c r="F563" t="s">
        <v>66</v>
      </c>
      <c r="G563" t="s">
        <v>127</v>
      </c>
      <c r="H563" t="s">
        <v>128</v>
      </c>
      <c r="I563" t="s">
        <v>444</v>
      </c>
      <c r="J563" t="s">
        <v>445</v>
      </c>
      <c r="K563" t="s">
        <v>315</v>
      </c>
      <c r="L563" t="s">
        <v>673</v>
      </c>
      <c r="M563" t="s">
        <v>306</v>
      </c>
      <c r="N563" t="s">
        <v>37</v>
      </c>
      <c r="O563" t="s">
        <v>38</v>
      </c>
      <c r="P563" t="s">
        <v>18</v>
      </c>
      <c r="Q563" t="s">
        <v>279</v>
      </c>
      <c r="R563" t="s">
        <v>59</v>
      </c>
      <c r="S563">
        <v>7</v>
      </c>
    </row>
    <row r="564" spans="1:19" x14ac:dyDescent="0.25">
      <c r="A564" t="s">
        <v>13</v>
      </c>
      <c r="B564" t="s">
        <v>123</v>
      </c>
      <c r="C564" t="s">
        <v>124</v>
      </c>
      <c r="D564" t="s">
        <v>125</v>
      </c>
      <c r="E564" t="s">
        <v>126</v>
      </c>
      <c r="F564" t="s">
        <v>66</v>
      </c>
      <c r="G564" t="s">
        <v>127</v>
      </c>
      <c r="H564" t="s">
        <v>128</v>
      </c>
      <c r="I564" t="s">
        <v>444</v>
      </c>
      <c r="J564" t="s">
        <v>445</v>
      </c>
      <c r="K564" t="s">
        <v>315</v>
      </c>
      <c r="L564" t="s">
        <v>673</v>
      </c>
      <c r="M564" t="s">
        <v>301</v>
      </c>
      <c r="N564" t="s">
        <v>129</v>
      </c>
      <c r="O564" t="s">
        <v>130</v>
      </c>
      <c r="P564" t="s">
        <v>18</v>
      </c>
      <c r="Q564" t="s">
        <v>279</v>
      </c>
      <c r="R564" t="s">
        <v>59</v>
      </c>
      <c r="S564">
        <v>36</v>
      </c>
    </row>
    <row r="565" spans="1:19" x14ac:dyDescent="0.25">
      <c r="A565" t="s">
        <v>13</v>
      </c>
      <c r="B565" t="s">
        <v>123</v>
      </c>
      <c r="C565" t="s">
        <v>124</v>
      </c>
      <c r="D565" t="s">
        <v>125</v>
      </c>
      <c r="E565" t="s">
        <v>126</v>
      </c>
      <c r="F565" t="s">
        <v>66</v>
      </c>
      <c r="G565" t="s">
        <v>127</v>
      </c>
      <c r="H565" t="s">
        <v>128</v>
      </c>
      <c r="I565" t="s">
        <v>444</v>
      </c>
      <c r="J565" t="s">
        <v>445</v>
      </c>
      <c r="K565" t="s">
        <v>315</v>
      </c>
      <c r="L565" t="s">
        <v>673</v>
      </c>
      <c r="M565" t="s">
        <v>295</v>
      </c>
      <c r="N565" t="s">
        <v>39</v>
      </c>
      <c r="O565" t="s">
        <v>40</v>
      </c>
      <c r="P565" t="s">
        <v>18</v>
      </c>
      <c r="Q565" t="s">
        <v>279</v>
      </c>
      <c r="R565" t="s">
        <v>59</v>
      </c>
      <c r="S565">
        <v>120</v>
      </c>
    </row>
    <row r="566" spans="1:19" x14ac:dyDescent="0.25">
      <c r="A566" t="s">
        <v>13</v>
      </c>
      <c r="B566" t="s">
        <v>123</v>
      </c>
      <c r="C566" t="s">
        <v>124</v>
      </c>
      <c r="D566" t="s">
        <v>125</v>
      </c>
      <c r="E566" t="s">
        <v>126</v>
      </c>
      <c r="F566" t="s">
        <v>66</v>
      </c>
      <c r="G566" t="s">
        <v>127</v>
      </c>
      <c r="H566" t="s">
        <v>128</v>
      </c>
      <c r="I566" t="s">
        <v>444</v>
      </c>
      <c r="J566" t="s">
        <v>445</v>
      </c>
      <c r="K566" t="s">
        <v>315</v>
      </c>
      <c r="L566" t="s">
        <v>674</v>
      </c>
      <c r="M566" t="s">
        <v>301</v>
      </c>
      <c r="N566" t="s">
        <v>129</v>
      </c>
      <c r="O566" t="s">
        <v>130</v>
      </c>
      <c r="P566" t="s">
        <v>18</v>
      </c>
      <c r="Q566" t="s">
        <v>227</v>
      </c>
      <c r="R566" t="s">
        <v>59</v>
      </c>
      <c r="S566">
        <v>12</v>
      </c>
    </row>
    <row r="567" spans="1:19" x14ac:dyDescent="0.25">
      <c r="A567" t="s">
        <v>13</v>
      </c>
      <c r="B567" t="s">
        <v>123</v>
      </c>
      <c r="C567" t="s">
        <v>124</v>
      </c>
      <c r="D567" t="s">
        <v>125</v>
      </c>
      <c r="E567" t="s">
        <v>126</v>
      </c>
      <c r="F567" t="s">
        <v>66</v>
      </c>
      <c r="G567" t="s">
        <v>127</v>
      </c>
      <c r="H567" t="s">
        <v>128</v>
      </c>
      <c r="I567" t="s">
        <v>444</v>
      </c>
      <c r="J567" t="s">
        <v>445</v>
      </c>
      <c r="K567" t="s">
        <v>315</v>
      </c>
      <c r="L567" t="s">
        <v>675</v>
      </c>
      <c r="M567" t="s">
        <v>301</v>
      </c>
      <c r="N567" t="s">
        <v>129</v>
      </c>
      <c r="O567" t="s">
        <v>130</v>
      </c>
      <c r="P567" t="s">
        <v>18</v>
      </c>
      <c r="Q567" t="s">
        <v>260</v>
      </c>
      <c r="R567" t="s">
        <v>59</v>
      </c>
      <c r="S567">
        <v>36</v>
      </c>
    </row>
    <row r="568" spans="1:19" x14ac:dyDescent="0.25">
      <c r="A568" t="s">
        <v>13</v>
      </c>
      <c r="B568" t="s">
        <v>123</v>
      </c>
      <c r="C568" t="s">
        <v>124</v>
      </c>
      <c r="D568" t="s">
        <v>125</v>
      </c>
      <c r="E568" t="s">
        <v>126</v>
      </c>
      <c r="F568" t="s">
        <v>66</v>
      </c>
      <c r="G568" t="s">
        <v>127</v>
      </c>
      <c r="H568" t="s">
        <v>128</v>
      </c>
      <c r="I568" t="s">
        <v>444</v>
      </c>
      <c r="J568" t="s">
        <v>445</v>
      </c>
      <c r="K568" t="s">
        <v>315</v>
      </c>
      <c r="L568" t="s">
        <v>675</v>
      </c>
      <c r="M568" t="s">
        <v>295</v>
      </c>
      <c r="N568" t="s">
        <v>39</v>
      </c>
      <c r="O568" t="s">
        <v>40</v>
      </c>
      <c r="P568" t="s">
        <v>18</v>
      </c>
      <c r="Q568" t="s">
        <v>260</v>
      </c>
      <c r="R568" t="s">
        <v>59</v>
      </c>
      <c r="S568">
        <v>72</v>
      </c>
    </row>
    <row r="569" spans="1:19" x14ac:dyDescent="0.25">
      <c r="A569" t="s">
        <v>13</v>
      </c>
      <c r="B569" t="s">
        <v>123</v>
      </c>
      <c r="C569" t="s">
        <v>124</v>
      </c>
      <c r="D569" t="s">
        <v>125</v>
      </c>
      <c r="E569" t="s">
        <v>126</v>
      </c>
      <c r="F569" t="s">
        <v>66</v>
      </c>
      <c r="G569" t="s">
        <v>127</v>
      </c>
      <c r="H569" t="s">
        <v>128</v>
      </c>
      <c r="I569" t="s">
        <v>444</v>
      </c>
      <c r="J569" t="s">
        <v>445</v>
      </c>
      <c r="K569" t="s">
        <v>315</v>
      </c>
      <c r="L569" t="s">
        <v>676</v>
      </c>
      <c r="M569" t="s">
        <v>312</v>
      </c>
      <c r="N569" t="s">
        <v>21</v>
      </c>
      <c r="O569" t="s">
        <v>22</v>
      </c>
      <c r="P569" t="s">
        <v>18</v>
      </c>
      <c r="Q569" t="s">
        <v>677</v>
      </c>
      <c r="R569" t="s">
        <v>59</v>
      </c>
      <c r="S569">
        <v>12</v>
      </c>
    </row>
    <row r="570" spans="1:19" x14ac:dyDescent="0.25">
      <c r="A570" t="s">
        <v>13</v>
      </c>
      <c r="B570" t="s">
        <v>123</v>
      </c>
      <c r="C570" t="s">
        <v>124</v>
      </c>
      <c r="D570" t="s">
        <v>125</v>
      </c>
      <c r="E570" t="s">
        <v>126</v>
      </c>
      <c r="F570" t="s">
        <v>66</v>
      </c>
      <c r="G570" t="s">
        <v>127</v>
      </c>
      <c r="H570" t="s">
        <v>128</v>
      </c>
      <c r="I570" t="s">
        <v>444</v>
      </c>
      <c r="J570" t="s">
        <v>445</v>
      </c>
      <c r="K570" t="s">
        <v>315</v>
      </c>
      <c r="L570" t="s">
        <v>676</v>
      </c>
      <c r="M570" t="s">
        <v>304</v>
      </c>
      <c r="N570" t="s">
        <v>23</v>
      </c>
      <c r="O570" t="s">
        <v>24</v>
      </c>
      <c r="P570" t="s">
        <v>18</v>
      </c>
      <c r="Q570" t="s">
        <v>677</v>
      </c>
      <c r="R570" t="s">
        <v>59</v>
      </c>
      <c r="S570">
        <v>12</v>
      </c>
    </row>
    <row r="571" spans="1:19" x14ac:dyDescent="0.25">
      <c r="A571" t="s">
        <v>13</v>
      </c>
      <c r="B571" t="s">
        <v>123</v>
      </c>
      <c r="C571" t="s">
        <v>124</v>
      </c>
      <c r="D571" t="s">
        <v>125</v>
      </c>
      <c r="E571" t="s">
        <v>126</v>
      </c>
      <c r="F571" t="s">
        <v>66</v>
      </c>
      <c r="G571" t="s">
        <v>127</v>
      </c>
      <c r="H571" t="s">
        <v>128</v>
      </c>
      <c r="I571" t="s">
        <v>444</v>
      </c>
      <c r="J571" t="s">
        <v>445</v>
      </c>
      <c r="K571" t="s">
        <v>315</v>
      </c>
      <c r="L571" t="s">
        <v>676</v>
      </c>
      <c r="M571" t="s">
        <v>306</v>
      </c>
      <c r="N571" t="s">
        <v>37</v>
      </c>
      <c r="O571" t="s">
        <v>38</v>
      </c>
      <c r="P571" t="s">
        <v>18</v>
      </c>
      <c r="Q571" t="s">
        <v>677</v>
      </c>
      <c r="R571" t="s">
        <v>59</v>
      </c>
      <c r="S571">
        <v>7</v>
      </c>
    </row>
    <row r="572" spans="1:19" x14ac:dyDescent="0.25">
      <c r="A572" t="s">
        <v>13</v>
      </c>
      <c r="B572" t="s">
        <v>123</v>
      </c>
      <c r="C572" t="s">
        <v>124</v>
      </c>
      <c r="D572" t="s">
        <v>125</v>
      </c>
      <c r="E572" t="s">
        <v>126</v>
      </c>
      <c r="F572" t="s">
        <v>66</v>
      </c>
      <c r="G572" t="s">
        <v>127</v>
      </c>
      <c r="H572" t="s">
        <v>128</v>
      </c>
      <c r="I572" t="s">
        <v>444</v>
      </c>
      <c r="J572" t="s">
        <v>445</v>
      </c>
      <c r="K572" t="s">
        <v>315</v>
      </c>
      <c r="L572" t="s">
        <v>676</v>
      </c>
      <c r="M572" t="s">
        <v>301</v>
      </c>
      <c r="N572" t="s">
        <v>129</v>
      </c>
      <c r="O572" t="s">
        <v>130</v>
      </c>
      <c r="P572" t="s">
        <v>18</v>
      </c>
      <c r="Q572" t="s">
        <v>677</v>
      </c>
      <c r="R572" t="s">
        <v>59</v>
      </c>
      <c r="S572">
        <v>30</v>
      </c>
    </row>
    <row r="573" spans="1:19" x14ac:dyDescent="0.25">
      <c r="A573" t="s">
        <v>13</v>
      </c>
      <c r="B573" t="s">
        <v>123</v>
      </c>
      <c r="C573" t="s">
        <v>124</v>
      </c>
      <c r="D573" t="s">
        <v>125</v>
      </c>
      <c r="E573" t="s">
        <v>126</v>
      </c>
      <c r="F573" t="s">
        <v>66</v>
      </c>
      <c r="G573" t="s">
        <v>127</v>
      </c>
      <c r="H573" t="s">
        <v>128</v>
      </c>
      <c r="I573" t="s">
        <v>444</v>
      </c>
      <c r="J573" t="s">
        <v>445</v>
      </c>
      <c r="K573" t="s">
        <v>315</v>
      </c>
      <c r="L573" t="s">
        <v>676</v>
      </c>
      <c r="M573" t="s">
        <v>295</v>
      </c>
      <c r="N573" t="s">
        <v>39</v>
      </c>
      <c r="O573" t="s">
        <v>40</v>
      </c>
      <c r="P573" t="s">
        <v>18</v>
      </c>
      <c r="Q573" t="s">
        <v>677</v>
      </c>
      <c r="R573" t="s">
        <v>59</v>
      </c>
      <c r="S573">
        <v>72</v>
      </c>
    </row>
    <row r="574" spans="1:19" x14ac:dyDescent="0.25">
      <c r="A574" t="s">
        <v>13</v>
      </c>
      <c r="B574" t="s">
        <v>123</v>
      </c>
      <c r="C574" t="s">
        <v>124</v>
      </c>
      <c r="D574" t="s">
        <v>125</v>
      </c>
      <c r="E574" t="s">
        <v>126</v>
      </c>
      <c r="F574" t="s">
        <v>66</v>
      </c>
      <c r="G574" t="s">
        <v>127</v>
      </c>
      <c r="H574" t="s">
        <v>128</v>
      </c>
      <c r="I574" t="s">
        <v>444</v>
      </c>
      <c r="J574" t="s">
        <v>445</v>
      </c>
      <c r="K574" t="s">
        <v>315</v>
      </c>
      <c r="L574" t="s">
        <v>678</v>
      </c>
      <c r="M574" t="s">
        <v>301</v>
      </c>
      <c r="N574" t="s">
        <v>129</v>
      </c>
      <c r="O574" t="s">
        <v>130</v>
      </c>
      <c r="P574" t="s">
        <v>18</v>
      </c>
      <c r="Q574" t="s">
        <v>579</v>
      </c>
      <c r="R574" t="s">
        <v>59</v>
      </c>
      <c r="S574">
        <v>36</v>
      </c>
    </row>
    <row r="575" spans="1:19" x14ac:dyDescent="0.25">
      <c r="A575" t="s">
        <v>13</v>
      </c>
      <c r="B575" t="s">
        <v>123</v>
      </c>
      <c r="C575" t="s">
        <v>124</v>
      </c>
      <c r="D575" t="s">
        <v>125</v>
      </c>
      <c r="E575" t="s">
        <v>126</v>
      </c>
      <c r="F575" t="s">
        <v>66</v>
      </c>
      <c r="G575" t="s">
        <v>127</v>
      </c>
      <c r="H575" t="s">
        <v>128</v>
      </c>
      <c r="I575" t="s">
        <v>444</v>
      </c>
      <c r="J575" t="s">
        <v>445</v>
      </c>
      <c r="K575" t="s">
        <v>315</v>
      </c>
      <c r="L575" t="s">
        <v>678</v>
      </c>
      <c r="M575" t="s">
        <v>295</v>
      </c>
      <c r="N575" t="s">
        <v>39</v>
      </c>
      <c r="O575" t="s">
        <v>40</v>
      </c>
      <c r="P575" t="s">
        <v>18</v>
      </c>
      <c r="Q575" t="s">
        <v>579</v>
      </c>
      <c r="R575" t="s">
        <v>59</v>
      </c>
      <c r="S575">
        <v>24</v>
      </c>
    </row>
    <row r="576" spans="1:19" x14ac:dyDescent="0.25">
      <c r="A576" t="s">
        <v>13</v>
      </c>
      <c r="B576" t="s">
        <v>123</v>
      </c>
      <c r="C576" t="s">
        <v>124</v>
      </c>
      <c r="D576" t="s">
        <v>125</v>
      </c>
      <c r="E576" t="s">
        <v>126</v>
      </c>
      <c r="F576" t="s">
        <v>66</v>
      </c>
      <c r="G576" t="s">
        <v>127</v>
      </c>
      <c r="H576" t="s">
        <v>128</v>
      </c>
      <c r="I576" t="s">
        <v>444</v>
      </c>
      <c r="J576" t="s">
        <v>445</v>
      </c>
      <c r="K576" t="s">
        <v>315</v>
      </c>
      <c r="L576" t="s">
        <v>679</v>
      </c>
      <c r="M576" t="s">
        <v>304</v>
      </c>
      <c r="N576" t="s">
        <v>23</v>
      </c>
      <c r="O576" t="s">
        <v>24</v>
      </c>
      <c r="P576" t="s">
        <v>18</v>
      </c>
      <c r="Q576" t="s">
        <v>680</v>
      </c>
      <c r="R576" t="s">
        <v>59</v>
      </c>
      <c r="S576">
        <v>12</v>
      </c>
    </row>
    <row r="577" spans="1:19" x14ac:dyDescent="0.25">
      <c r="A577" t="s">
        <v>13</v>
      </c>
      <c r="B577" t="s">
        <v>123</v>
      </c>
      <c r="C577" t="s">
        <v>124</v>
      </c>
      <c r="D577" t="s">
        <v>125</v>
      </c>
      <c r="E577" t="s">
        <v>126</v>
      </c>
      <c r="F577" t="s">
        <v>66</v>
      </c>
      <c r="G577" t="s">
        <v>127</v>
      </c>
      <c r="H577" t="s">
        <v>128</v>
      </c>
      <c r="I577" t="s">
        <v>444</v>
      </c>
      <c r="J577" t="s">
        <v>445</v>
      </c>
      <c r="K577" t="s">
        <v>315</v>
      </c>
      <c r="L577" t="s">
        <v>679</v>
      </c>
      <c r="M577" t="s">
        <v>306</v>
      </c>
      <c r="N577" t="s">
        <v>37</v>
      </c>
      <c r="O577" t="s">
        <v>38</v>
      </c>
      <c r="P577" t="s">
        <v>18</v>
      </c>
      <c r="Q577" t="s">
        <v>680</v>
      </c>
      <c r="R577" t="s">
        <v>59</v>
      </c>
      <c r="S577">
        <v>7</v>
      </c>
    </row>
    <row r="578" spans="1:19" x14ac:dyDescent="0.25">
      <c r="A578" t="s">
        <v>13</v>
      </c>
      <c r="B578" t="s">
        <v>123</v>
      </c>
      <c r="C578" t="s">
        <v>124</v>
      </c>
      <c r="D578" t="s">
        <v>125</v>
      </c>
      <c r="E578" t="s">
        <v>126</v>
      </c>
      <c r="F578" t="s">
        <v>66</v>
      </c>
      <c r="G578" t="s">
        <v>127</v>
      </c>
      <c r="H578" t="s">
        <v>128</v>
      </c>
      <c r="I578" t="s">
        <v>444</v>
      </c>
      <c r="J578" t="s">
        <v>445</v>
      </c>
      <c r="K578" t="s">
        <v>315</v>
      </c>
      <c r="L578" t="s">
        <v>679</v>
      </c>
      <c r="M578" t="s">
        <v>301</v>
      </c>
      <c r="N578" t="s">
        <v>129</v>
      </c>
      <c r="O578" t="s">
        <v>130</v>
      </c>
      <c r="P578" t="s">
        <v>18</v>
      </c>
      <c r="Q578" t="s">
        <v>680</v>
      </c>
      <c r="R578" t="s">
        <v>59</v>
      </c>
      <c r="S578">
        <v>36</v>
      </c>
    </row>
    <row r="579" spans="1:19" x14ac:dyDescent="0.25">
      <c r="A579" t="s">
        <v>13</v>
      </c>
      <c r="B579" t="s">
        <v>123</v>
      </c>
      <c r="C579" t="s">
        <v>124</v>
      </c>
      <c r="D579" t="s">
        <v>125</v>
      </c>
      <c r="E579" t="s">
        <v>126</v>
      </c>
      <c r="F579" t="s">
        <v>66</v>
      </c>
      <c r="G579" t="s">
        <v>127</v>
      </c>
      <c r="H579" t="s">
        <v>128</v>
      </c>
      <c r="I579" t="s">
        <v>444</v>
      </c>
      <c r="J579" t="s">
        <v>445</v>
      </c>
      <c r="K579" t="s">
        <v>315</v>
      </c>
      <c r="L579" t="s">
        <v>679</v>
      </c>
      <c r="M579" t="s">
        <v>295</v>
      </c>
      <c r="N579" t="s">
        <v>39</v>
      </c>
      <c r="O579" t="s">
        <v>40</v>
      </c>
      <c r="P579" t="s">
        <v>18</v>
      </c>
      <c r="Q579" t="s">
        <v>680</v>
      </c>
      <c r="R579" t="s">
        <v>59</v>
      </c>
      <c r="S579">
        <v>144</v>
      </c>
    </row>
    <row r="580" spans="1:19" x14ac:dyDescent="0.25">
      <c r="A580" t="s">
        <v>13</v>
      </c>
      <c r="B580" t="s">
        <v>123</v>
      </c>
      <c r="C580" t="s">
        <v>124</v>
      </c>
      <c r="D580" t="s">
        <v>125</v>
      </c>
      <c r="E580" t="s">
        <v>126</v>
      </c>
      <c r="F580" t="s">
        <v>66</v>
      </c>
      <c r="G580" t="s">
        <v>127</v>
      </c>
      <c r="H580" t="s">
        <v>128</v>
      </c>
      <c r="I580" t="s">
        <v>444</v>
      </c>
      <c r="J580" t="s">
        <v>445</v>
      </c>
      <c r="K580" t="s">
        <v>328</v>
      </c>
      <c r="L580" t="s">
        <v>681</v>
      </c>
      <c r="M580" t="s">
        <v>332</v>
      </c>
      <c r="N580" t="s">
        <v>35</v>
      </c>
      <c r="O580" t="s">
        <v>36</v>
      </c>
      <c r="P580" t="s">
        <v>18</v>
      </c>
      <c r="Q580" t="s">
        <v>464</v>
      </c>
      <c r="R580" t="s">
        <v>59</v>
      </c>
      <c r="S580">
        <v>39</v>
      </c>
    </row>
    <row r="581" spans="1:19" x14ac:dyDescent="0.25">
      <c r="A581" t="s">
        <v>13</v>
      </c>
      <c r="B581" t="s">
        <v>123</v>
      </c>
      <c r="C581" t="s">
        <v>124</v>
      </c>
      <c r="D581" t="s">
        <v>125</v>
      </c>
      <c r="E581" t="s">
        <v>126</v>
      </c>
      <c r="F581" t="s">
        <v>66</v>
      </c>
      <c r="G581" t="s">
        <v>127</v>
      </c>
      <c r="H581" t="s">
        <v>128</v>
      </c>
      <c r="I581" t="s">
        <v>444</v>
      </c>
      <c r="J581" t="s">
        <v>445</v>
      </c>
      <c r="K581" t="s">
        <v>328</v>
      </c>
      <c r="L581" t="s">
        <v>682</v>
      </c>
      <c r="M581" t="s">
        <v>332</v>
      </c>
      <c r="N581" t="s">
        <v>35</v>
      </c>
      <c r="O581" t="s">
        <v>36</v>
      </c>
      <c r="P581" t="s">
        <v>18</v>
      </c>
      <c r="Q581" t="s">
        <v>279</v>
      </c>
      <c r="R581" t="s">
        <v>59</v>
      </c>
      <c r="S581">
        <v>39</v>
      </c>
    </row>
    <row r="582" spans="1:19" x14ac:dyDescent="0.25">
      <c r="A582" t="s">
        <v>13</v>
      </c>
      <c r="B582" t="s">
        <v>123</v>
      </c>
      <c r="C582" t="s">
        <v>124</v>
      </c>
      <c r="D582" t="s">
        <v>125</v>
      </c>
      <c r="E582" t="s">
        <v>126</v>
      </c>
      <c r="F582" t="s">
        <v>66</v>
      </c>
      <c r="G582" t="s">
        <v>127</v>
      </c>
      <c r="H582" t="s">
        <v>128</v>
      </c>
      <c r="I582" t="s">
        <v>444</v>
      </c>
      <c r="J582" t="s">
        <v>445</v>
      </c>
      <c r="K582" t="s">
        <v>328</v>
      </c>
      <c r="L582" t="s">
        <v>683</v>
      </c>
      <c r="M582" t="s">
        <v>332</v>
      </c>
      <c r="N582" t="s">
        <v>35</v>
      </c>
      <c r="O582" t="s">
        <v>36</v>
      </c>
      <c r="P582" t="s">
        <v>18</v>
      </c>
      <c r="Q582" t="s">
        <v>260</v>
      </c>
      <c r="R582" t="s">
        <v>59</v>
      </c>
      <c r="S582">
        <v>39</v>
      </c>
    </row>
    <row r="583" spans="1:19" x14ac:dyDescent="0.25">
      <c r="A583" t="s">
        <v>13</v>
      </c>
      <c r="B583" t="s">
        <v>123</v>
      </c>
      <c r="C583" t="s">
        <v>124</v>
      </c>
      <c r="D583" t="s">
        <v>125</v>
      </c>
      <c r="E583" t="s">
        <v>126</v>
      </c>
      <c r="F583" t="s">
        <v>66</v>
      </c>
      <c r="G583" t="s">
        <v>127</v>
      </c>
      <c r="H583" t="s">
        <v>128</v>
      </c>
      <c r="I583" t="s">
        <v>444</v>
      </c>
      <c r="J583" t="s">
        <v>445</v>
      </c>
      <c r="K583" t="s">
        <v>328</v>
      </c>
      <c r="L583" t="s">
        <v>684</v>
      </c>
      <c r="M583" t="s">
        <v>332</v>
      </c>
      <c r="N583" t="s">
        <v>35</v>
      </c>
      <c r="O583" t="s">
        <v>36</v>
      </c>
      <c r="P583" t="s">
        <v>18</v>
      </c>
      <c r="Q583" t="s">
        <v>257</v>
      </c>
      <c r="R583" t="s">
        <v>59</v>
      </c>
      <c r="S583">
        <v>39</v>
      </c>
    </row>
    <row r="584" spans="1:19" x14ac:dyDescent="0.25">
      <c r="A584" t="s">
        <v>13</v>
      </c>
      <c r="B584" t="s">
        <v>123</v>
      </c>
      <c r="C584" t="s">
        <v>124</v>
      </c>
      <c r="D584" t="s">
        <v>125</v>
      </c>
      <c r="E584" t="s">
        <v>126</v>
      </c>
      <c r="F584" t="s">
        <v>66</v>
      </c>
      <c r="G584" t="s">
        <v>127</v>
      </c>
      <c r="H584" t="s">
        <v>128</v>
      </c>
      <c r="I584" t="s">
        <v>444</v>
      </c>
      <c r="J584" t="s">
        <v>445</v>
      </c>
      <c r="K584" t="s">
        <v>328</v>
      </c>
      <c r="L584" t="s">
        <v>685</v>
      </c>
      <c r="M584" t="s">
        <v>332</v>
      </c>
      <c r="N584" t="s">
        <v>35</v>
      </c>
      <c r="O584" t="s">
        <v>36</v>
      </c>
      <c r="P584" t="s">
        <v>18</v>
      </c>
      <c r="Q584" t="s">
        <v>677</v>
      </c>
      <c r="R584" t="s">
        <v>59</v>
      </c>
      <c r="S584">
        <v>39</v>
      </c>
    </row>
    <row r="585" spans="1:19" x14ac:dyDescent="0.25">
      <c r="A585" t="s">
        <v>13</v>
      </c>
      <c r="B585" t="s">
        <v>123</v>
      </c>
      <c r="C585" t="s">
        <v>124</v>
      </c>
      <c r="D585" t="s">
        <v>125</v>
      </c>
      <c r="E585" t="s">
        <v>126</v>
      </c>
      <c r="F585" t="s">
        <v>66</v>
      </c>
      <c r="G585" t="s">
        <v>127</v>
      </c>
      <c r="H585" t="s">
        <v>128</v>
      </c>
      <c r="I585" t="s">
        <v>444</v>
      </c>
      <c r="J585" t="s">
        <v>445</v>
      </c>
      <c r="K585" t="s">
        <v>328</v>
      </c>
      <c r="L585" t="s">
        <v>686</v>
      </c>
      <c r="M585" t="s">
        <v>332</v>
      </c>
      <c r="N585" t="s">
        <v>35</v>
      </c>
      <c r="O585" t="s">
        <v>36</v>
      </c>
      <c r="P585" t="s">
        <v>18</v>
      </c>
      <c r="Q585" t="s">
        <v>687</v>
      </c>
      <c r="R585" t="s">
        <v>59</v>
      </c>
      <c r="S585">
        <v>39</v>
      </c>
    </row>
    <row r="586" spans="1:19" x14ac:dyDescent="0.25">
      <c r="A586" t="s">
        <v>13</v>
      </c>
      <c r="B586" t="s">
        <v>123</v>
      </c>
      <c r="C586" t="s">
        <v>124</v>
      </c>
      <c r="D586" t="s">
        <v>125</v>
      </c>
      <c r="E586" t="s">
        <v>126</v>
      </c>
      <c r="F586" t="s">
        <v>66</v>
      </c>
      <c r="G586" t="s">
        <v>127</v>
      </c>
      <c r="H586" t="s">
        <v>128</v>
      </c>
      <c r="I586" t="s">
        <v>444</v>
      </c>
      <c r="J586" t="s">
        <v>445</v>
      </c>
      <c r="K586" t="s">
        <v>328</v>
      </c>
      <c r="L586" t="s">
        <v>688</v>
      </c>
      <c r="M586" t="s">
        <v>332</v>
      </c>
      <c r="N586" t="s">
        <v>35</v>
      </c>
      <c r="O586" t="s">
        <v>36</v>
      </c>
      <c r="P586" t="s">
        <v>18</v>
      </c>
      <c r="Q586" t="s">
        <v>680</v>
      </c>
      <c r="R586" t="s">
        <v>59</v>
      </c>
      <c r="S586">
        <v>39</v>
      </c>
    </row>
    <row r="587" spans="1:19" x14ac:dyDescent="0.25">
      <c r="A587" t="s">
        <v>13</v>
      </c>
      <c r="B587" t="s">
        <v>131</v>
      </c>
      <c r="C587" t="s">
        <v>132</v>
      </c>
      <c r="D587" t="s">
        <v>133</v>
      </c>
      <c r="E587" t="s">
        <v>85</v>
      </c>
      <c r="F587" t="s">
        <v>134</v>
      </c>
      <c r="G587" t="s">
        <v>135</v>
      </c>
      <c r="H587" t="s">
        <v>56</v>
      </c>
      <c r="I587" t="s">
        <v>381</v>
      </c>
      <c r="J587" t="s">
        <v>382</v>
      </c>
      <c r="K587" t="s">
        <v>293</v>
      </c>
      <c r="L587" t="s">
        <v>689</v>
      </c>
      <c r="M587" t="s">
        <v>304</v>
      </c>
      <c r="N587" t="s">
        <v>23</v>
      </c>
      <c r="O587" t="s">
        <v>24</v>
      </c>
      <c r="P587" t="s">
        <v>18</v>
      </c>
      <c r="Q587" t="s">
        <v>387</v>
      </c>
      <c r="R587" t="s">
        <v>59</v>
      </c>
      <c r="S587">
        <v>12</v>
      </c>
    </row>
    <row r="588" spans="1:19" x14ac:dyDescent="0.25">
      <c r="A588" t="s">
        <v>13</v>
      </c>
      <c r="B588" t="s">
        <v>131</v>
      </c>
      <c r="C588" t="s">
        <v>132</v>
      </c>
      <c r="D588" t="s">
        <v>133</v>
      </c>
      <c r="E588" t="s">
        <v>85</v>
      </c>
      <c r="F588" t="s">
        <v>134</v>
      </c>
      <c r="G588" t="s">
        <v>135</v>
      </c>
      <c r="H588" t="s">
        <v>56</v>
      </c>
      <c r="I588" t="s">
        <v>381</v>
      </c>
      <c r="J588" t="s">
        <v>382</v>
      </c>
      <c r="K588" t="s">
        <v>293</v>
      </c>
      <c r="L588" t="s">
        <v>689</v>
      </c>
      <c r="M588" t="s">
        <v>299</v>
      </c>
      <c r="N588" t="s">
        <v>29</v>
      </c>
      <c r="O588" t="s">
        <v>30</v>
      </c>
      <c r="P588" t="s">
        <v>18</v>
      </c>
      <c r="Q588" t="s">
        <v>387</v>
      </c>
      <c r="R588" t="s">
        <v>59</v>
      </c>
      <c r="S588">
        <v>80</v>
      </c>
    </row>
    <row r="589" spans="1:19" x14ac:dyDescent="0.25">
      <c r="A589" t="s">
        <v>13</v>
      </c>
      <c r="B589" t="s">
        <v>131</v>
      </c>
      <c r="C589" t="s">
        <v>132</v>
      </c>
      <c r="D589" t="s">
        <v>133</v>
      </c>
      <c r="E589" t="s">
        <v>85</v>
      </c>
      <c r="F589" t="s">
        <v>134</v>
      </c>
      <c r="G589" t="s">
        <v>135</v>
      </c>
      <c r="H589" t="s">
        <v>56</v>
      </c>
      <c r="I589" t="s">
        <v>381</v>
      </c>
      <c r="J589" t="s">
        <v>382</v>
      </c>
      <c r="K589" t="s">
        <v>293</v>
      </c>
      <c r="L589" t="s">
        <v>689</v>
      </c>
      <c r="M589" t="s">
        <v>295</v>
      </c>
      <c r="N589" t="s">
        <v>39</v>
      </c>
      <c r="O589" t="s">
        <v>40</v>
      </c>
      <c r="P589" t="s">
        <v>18</v>
      </c>
      <c r="Q589" t="s">
        <v>387</v>
      </c>
      <c r="R589" t="s">
        <v>59</v>
      </c>
      <c r="S589">
        <v>96</v>
      </c>
    </row>
    <row r="590" spans="1:19" x14ac:dyDescent="0.25">
      <c r="A590" t="s">
        <v>13</v>
      </c>
      <c r="B590" t="s">
        <v>131</v>
      </c>
      <c r="C590" t="s">
        <v>132</v>
      </c>
      <c r="D590" t="s">
        <v>133</v>
      </c>
      <c r="E590" t="s">
        <v>85</v>
      </c>
      <c r="F590" t="s">
        <v>134</v>
      </c>
      <c r="G590" t="s">
        <v>135</v>
      </c>
      <c r="H590" t="s">
        <v>56</v>
      </c>
      <c r="I590" t="s">
        <v>381</v>
      </c>
      <c r="J590" t="s">
        <v>382</v>
      </c>
      <c r="K590" t="s">
        <v>293</v>
      </c>
      <c r="L590" t="s">
        <v>690</v>
      </c>
      <c r="M590" t="s">
        <v>299</v>
      </c>
      <c r="N590" t="s">
        <v>29</v>
      </c>
      <c r="O590" t="s">
        <v>30</v>
      </c>
      <c r="P590" t="s">
        <v>18</v>
      </c>
      <c r="Q590" t="s">
        <v>586</v>
      </c>
      <c r="R590" t="s">
        <v>59</v>
      </c>
      <c r="S590">
        <v>100</v>
      </c>
    </row>
    <row r="591" spans="1:19" x14ac:dyDescent="0.25">
      <c r="A591" t="s">
        <v>13</v>
      </c>
      <c r="B591" t="s">
        <v>136</v>
      </c>
      <c r="C591" t="s">
        <v>137</v>
      </c>
      <c r="D591" t="s">
        <v>138</v>
      </c>
      <c r="E591" t="s">
        <v>53</v>
      </c>
      <c r="F591" t="s">
        <v>139</v>
      </c>
      <c r="G591" t="s">
        <v>55</v>
      </c>
      <c r="H591" t="s">
        <v>56</v>
      </c>
      <c r="I591" t="s">
        <v>381</v>
      </c>
      <c r="J591" t="s">
        <v>382</v>
      </c>
      <c r="K591" t="s">
        <v>533</v>
      </c>
      <c r="L591" t="s">
        <v>691</v>
      </c>
      <c r="M591" t="s">
        <v>332</v>
      </c>
      <c r="N591" t="s">
        <v>35</v>
      </c>
      <c r="O591" t="s">
        <v>36</v>
      </c>
      <c r="P591" t="s">
        <v>18</v>
      </c>
      <c r="Q591" t="s">
        <v>404</v>
      </c>
      <c r="R591" t="s">
        <v>59</v>
      </c>
      <c r="S591">
        <v>1</v>
      </c>
    </row>
    <row r="592" spans="1:19" x14ac:dyDescent="0.25">
      <c r="A592" t="s">
        <v>13</v>
      </c>
      <c r="B592" t="s">
        <v>136</v>
      </c>
      <c r="C592" t="s">
        <v>137</v>
      </c>
      <c r="D592" t="s">
        <v>138</v>
      </c>
      <c r="E592" t="s">
        <v>53</v>
      </c>
      <c r="F592" t="s">
        <v>139</v>
      </c>
      <c r="G592" t="s">
        <v>55</v>
      </c>
      <c r="H592" t="s">
        <v>56</v>
      </c>
      <c r="I592" t="s">
        <v>381</v>
      </c>
      <c r="J592" t="s">
        <v>382</v>
      </c>
      <c r="K592" t="s">
        <v>315</v>
      </c>
      <c r="L592" t="s">
        <v>692</v>
      </c>
      <c r="M592" t="s">
        <v>306</v>
      </c>
      <c r="N592" t="s">
        <v>46</v>
      </c>
      <c r="O592" t="s">
        <v>47</v>
      </c>
      <c r="P592" t="s">
        <v>18</v>
      </c>
      <c r="Q592" t="s">
        <v>224</v>
      </c>
      <c r="R592" t="s">
        <v>59</v>
      </c>
      <c r="S592">
        <v>15</v>
      </c>
    </row>
    <row r="593" spans="1:19" x14ac:dyDescent="0.25">
      <c r="A593" t="s">
        <v>13</v>
      </c>
      <c r="B593" t="s">
        <v>136</v>
      </c>
      <c r="C593" t="s">
        <v>137</v>
      </c>
      <c r="D593" t="s">
        <v>138</v>
      </c>
      <c r="E593" t="s">
        <v>53</v>
      </c>
      <c r="F593" t="s">
        <v>139</v>
      </c>
      <c r="G593" t="s">
        <v>55</v>
      </c>
      <c r="H593" t="s">
        <v>56</v>
      </c>
      <c r="I593" t="s">
        <v>381</v>
      </c>
      <c r="J593" t="s">
        <v>382</v>
      </c>
      <c r="K593" t="s">
        <v>315</v>
      </c>
      <c r="L593" t="s">
        <v>692</v>
      </c>
      <c r="M593" t="s">
        <v>301</v>
      </c>
      <c r="N593" t="s">
        <v>31</v>
      </c>
      <c r="O593" t="s">
        <v>32</v>
      </c>
      <c r="P593" t="s">
        <v>18</v>
      </c>
      <c r="Q593" t="s">
        <v>224</v>
      </c>
      <c r="R593" t="s">
        <v>59</v>
      </c>
      <c r="S593">
        <v>6</v>
      </c>
    </row>
    <row r="594" spans="1:19" x14ac:dyDescent="0.25">
      <c r="A594" t="s">
        <v>13</v>
      </c>
      <c r="B594" t="s">
        <v>136</v>
      </c>
      <c r="C594" t="s">
        <v>137</v>
      </c>
      <c r="D594" t="s">
        <v>138</v>
      </c>
      <c r="E594" t="s">
        <v>53</v>
      </c>
      <c r="F594" t="s">
        <v>139</v>
      </c>
      <c r="G594" t="s">
        <v>55</v>
      </c>
      <c r="H594" t="s">
        <v>56</v>
      </c>
      <c r="I594" t="s">
        <v>381</v>
      </c>
      <c r="J594" t="s">
        <v>382</v>
      </c>
      <c r="K594" t="s">
        <v>315</v>
      </c>
      <c r="L594" t="s">
        <v>692</v>
      </c>
      <c r="M594" t="s">
        <v>295</v>
      </c>
      <c r="N594" t="s">
        <v>39</v>
      </c>
      <c r="O594" t="s">
        <v>40</v>
      </c>
      <c r="P594" t="s">
        <v>18</v>
      </c>
      <c r="Q594" t="s">
        <v>224</v>
      </c>
      <c r="R594" t="s">
        <v>59</v>
      </c>
      <c r="S594">
        <v>24</v>
      </c>
    </row>
    <row r="595" spans="1:19" x14ac:dyDescent="0.25">
      <c r="A595" t="s">
        <v>13</v>
      </c>
      <c r="B595" t="s">
        <v>136</v>
      </c>
      <c r="C595" t="s">
        <v>137</v>
      </c>
      <c r="D595" t="s">
        <v>138</v>
      </c>
      <c r="E595" t="s">
        <v>53</v>
      </c>
      <c r="F595" t="s">
        <v>139</v>
      </c>
      <c r="G595" t="s">
        <v>55</v>
      </c>
      <c r="H595" t="s">
        <v>56</v>
      </c>
      <c r="I595" t="s">
        <v>381</v>
      </c>
      <c r="J595" t="s">
        <v>382</v>
      </c>
      <c r="K595" t="s">
        <v>315</v>
      </c>
      <c r="L595" t="s">
        <v>693</v>
      </c>
      <c r="M595" t="s">
        <v>295</v>
      </c>
      <c r="N595" t="s">
        <v>39</v>
      </c>
      <c r="O595" t="s">
        <v>40</v>
      </c>
      <c r="P595" t="s">
        <v>18</v>
      </c>
      <c r="Q595" t="s">
        <v>387</v>
      </c>
      <c r="R595" t="s">
        <v>59</v>
      </c>
      <c r="S595">
        <v>24</v>
      </c>
    </row>
    <row r="596" spans="1:19" x14ac:dyDescent="0.25">
      <c r="A596" t="s">
        <v>13</v>
      </c>
      <c r="B596" t="s">
        <v>136</v>
      </c>
      <c r="C596" t="s">
        <v>137</v>
      </c>
      <c r="D596" t="s">
        <v>138</v>
      </c>
      <c r="E596" t="s">
        <v>53</v>
      </c>
      <c r="F596" t="s">
        <v>139</v>
      </c>
      <c r="G596" t="s">
        <v>55</v>
      </c>
      <c r="H596" t="s">
        <v>56</v>
      </c>
      <c r="I596" t="s">
        <v>381</v>
      </c>
      <c r="J596" t="s">
        <v>382</v>
      </c>
      <c r="K596" t="s">
        <v>315</v>
      </c>
      <c r="L596" t="s">
        <v>694</v>
      </c>
      <c r="M596" t="s">
        <v>295</v>
      </c>
      <c r="N596" t="s">
        <v>39</v>
      </c>
      <c r="O596" t="s">
        <v>40</v>
      </c>
      <c r="P596" t="s">
        <v>18</v>
      </c>
      <c r="Q596" t="s">
        <v>242</v>
      </c>
      <c r="R596" t="s">
        <v>59</v>
      </c>
      <c r="S596">
        <v>24</v>
      </c>
    </row>
    <row r="597" spans="1:19" x14ac:dyDescent="0.25">
      <c r="A597" t="s">
        <v>13</v>
      </c>
      <c r="B597" t="s">
        <v>136</v>
      </c>
      <c r="C597" t="s">
        <v>137</v>
      </c>
      <c r="D597" t="s">
        <v>138</v>
      </c>
      <c r="E597" t="s">
        <v>53</v>
      </c>
      <c r="F597" t="s">
        <v>139</v>
      </c>
      <c r="G597" t="s">
        <v>55</v>
      </c>
      <c r="H597" t="s">
        <v>56</v>
      </c>
      <c r="I597" t="s">
        <v>381</v>
      </c>
      <c r="J597" t="s">
        <v>382</v>
      </c>
      <c r="K597" t="s">
        <v>315</v>
      </c>
      <c r="L597" t="s">
        <v>695</v>
      </c>
      <c r="M597" t="s">
        <v>301</v>
      </c>
      <c r="N597" t="s">
        <v>31</v>
      </c>
      <c r="O597" t="s">
        <v>32</v>
      </c>
      <c r="P597" t="s">
        <v>18</v>
      </c>
      <c r="Q597" t="s">
        <v>391</v>
      </c>
      <c r="R597" t="s">
        <v>59</v>
      </c>
      <c r="S597">
        <v>6</v>
      </c>
    </row>
    <row r="598" spans="1:19" x14ac:dyDescent="0.25">
      <c r="A598" t="s">
        <v>13</v>
      </c>
      <c r="B598" t="s">
        <v>136</v>
      </c>
      <c r="C598" t="s">
        <v>137</v>
      </c>
      <c r="D598" t="s">
        <v>138</v>
      </c>
      <c r="E598" t="s">
        <v>53</v>
      </c>
      <c r="F598" t="s">
        <v>139</v>
      </c>
      <c r="G598" t="s">
        <v>55</v>
      </c>
      <c r="H598" t="s">
        <v>56</v>
      </c>
      <c r="I598" t="s">
        <v>381</v>
      </c>
      <c r="J598" t="s">
        <v>382</v>
      </c>
      <c r="K598" t="s">
        <v>315</v>
      </c>
      <c r="L598" t="s">
        <v>695</v>
      </c>
      <c r="M598" t="s">
        <v>295</v>
      </c>
      <c r="N598" t="s">
        <v>39</v>
      </c>
      <c r="O598" t="s">
        <v>40</v>
      </c>
      <c r="P598" t="s">
        <v>18</v>
      </c>
      <c r="Q598" t="s">
        <v>391</v>
      </c>
      <c r="R598" t="s">
        <v>59</v>
      </c>
      <c r="S598">
        <v>24</v>
      </c>
    </row>
    <row r="599" spans="1:19" x14ac:dyDescent="0.25">
      <c r="A599" t="s">
        <v>13</v>
      </c>
      <c r="B599" t="s">
        <v>136</v>
      </c>
      <c r="C599" t="s">
        <v>137</v>
      </c>
      <c r="D599" t="s">
        <v>138</v>
      </c>
      <c r="E599" t="s">
        <v>53</v>
      </c>
      <c r="F599" t="s">
        <v>139</v>
      </c>
      <c r="G599" t="s">
        <v>55</v>
      </c>
      <c r="H599" t="s">
        <v>56</v>
      </c>
      <c r="I599" t="s">
        <v>381</v>
      </c>
      <c r="J599" t="s">
        <v>382</v>
      </c>
      <c r="K599" t="s">
        <v>315</v>
      </c>
      <c r="L599" t="s">
        <v>696</v>
      </c>
      <c r="M599" t="s">
        <v>295</v>
      </c>
      <c r="N599" t="s">
        <v>39</v>
      </c>
      <c r="O599" t="s">
        <v>40</v>
      </c>
      <c r="P599" t="s">
        <v>18</v>
      </c>
      <c r="Q599" t="s">
        <v>302</v>
      </c>
      <c r="R599" t="s">
        <v>59</v>
      </c>
      <c r="S599">
        <v>24</v>
      </c>
    </row>
    <row r="600" spans="1:19" x14ac:dyDescent="0.25">
      <c r="A600" t="s">
        <v>13</v>
      </c>
      <c r="B600" t="s">
        <v>136</v>
      </c>
      <c r="C600" t="s">
        <v>137</v>
      </c>
      <c r="D600" t="s">
        <v>138</v>
      </c>
      <c r="E600" t="s">
        <v>53</v>
      </c>
      <c r="F600" t="s">
        <v>139</v>
      </c>
      <c r="G600" t="s">
        <v>55</v>
      </c>
      <c r="H600" t="s">
        <v>56</v>
      </c>
      <c r="I600" t="s">
        <v>381</v>
      </c>
      <c r="J600" t="s">
        <v>382</v>
      </c>
      <c r="K600" t="s">
        <v>315</v>
      </c>
      <c r="L600" t="s">
        <v>697</v>
      </c>
      <c r="M600" t="s">
        <v>295</v>
      </c>
      <c r="N600" t="s">
        <v>39</v>
      </c>
      <c r="O600" t="s">
        <v>40</v>
      </c>
      <c r="P600" t="s">
        <v>18</v>
      </c>
      <c r="Q600" t="s">
        <v>267</v>
      </c>
      <c r="R600" t="s">
        <v>59</v>
      </c>
      <c r="S600">
        <v>24</v>
      </c>
    </row>
    <row r="601" spans="1:19" x14ac:dyDescent="0.25">
      <c r="A601" t="s">
        <v>13</v>
      </c>
      <c r="B601" t="s">
        <v>136</v>
      </c>
      <c r="C601" t="s">
        <v>137</v>
      </c>
      <c r="D601" t="s">
        <v>138</v>
      </c>
      <c r="E601" t="s">
        <v>53</v>
      </c>
      <c r="F601" t="s">
        <v>139</v>
      </c>
      <c r="G601" t="s">
        <v>55</v>
      </c>
      <c r="H601" t="s">
        <v>56</v>
      </c>
      <c r="I601" t="s">
        <v>381</v>
      </c>
      <c r="J601" t="s">
        <v>382</v>
      </c>
      <c r="K601" t="s">
        <v>315</v>
      </c>
      <c r="L601" t="s">
        <v>698</v>
      </c>
      <c r="M601" t="s">
        <v>306</v>
      </c>
      <c r="N601" t="s">
        <v>46</v>
      </c>
      <c r="O601" t="s">
        <v>47</v>
      </c>
      <c r="P601" t="s">
        <v>18</v>
      </c>
      <c r="Q601" t="s">
        <v>238</v>
      </c>
      <c r="R601" t="s">
        <v>59</v>
      </c>
      <c r="S601">
        <v>15</v>
      </c>
    </row>
    <row r="602" spans="1:19" x14ac:dyDescent="0.25">
      <c r="A602" t="s">
        <v>13</v>
      </c>
      <c r="B602" t="s">
        <v>136</v>
      </c>
      <c r="C602" t="s">
        <v>137</v>
      </c>
      <c r="D602" t="s">
        <v>138</v>
      </c>
      <c r="E602" t="s">
        <v>53</v>
      </c>
      <c r="F602" t="s">
        <v>139</v>
      </c>
      <c r="G602" t="s">
        <v>55</v>
      </c>
      <c r="H602" t="s">
        <v>56</v>
      </c>
      <c r="I602" t="s">
        <v>381</v>
      </c>
      <c r="J602" t="s">
        <v>382</v>
      </c>
      <c r="K602" t="s">
        <v>315</v>
      </c>
      <c r="L602" t="s">
        <v>698</v>
      </c>
      <c r="M602" t="s">
        <v>301</v>
      </c>
      <c r="N602" t="s">
        <v>31</v>
      </c>
      <c r="O602" t="s">
        <v>32</v>
      </c>
      <c r="P602" t="s">
        <v>18</v>
      </c>
      <c r="Q602" t="s">
        <v>238</v>
      </c>
      <c r="R602" t="s">
        <v>59</v>
      </c>
      <c r="S602">
        <v>6</v>
      </c>
    </row>
    <row r="603" spans="1:19" x14ac:dyDescent="0.25">
      <c r="A603" t="s">
        <v>13</v>
      </c>
      <c r="B603" t="s">
        <v>136</v>
      </c>
      <c r="C603" t="s">
        <v>137</v>
      </c>
      <c r="D603" t="s">
        <v>138</v>
      </c>
      <c r="E603" t="s">
        <v>53</v>
      </c>
      <c r="F603" t="s">
        <v>139</v>
      </c>
      <c r="G603" t="s">
        <v>55</v>
      </c>
      <c r="H603" t="s">
        <v>56</v>
      </c>
      <c r="I603" t="s">
        <v>381</v>
      </c>
      <c r="J603" t="s">
        <v>382</v>
      </c>
      <c r="K603" t="s">
        <v>315</v>
      </c>
      <c r="L603" t="s">
        <v>698</v>
      </c>
      <c r="M603" t="s">
        <v>295</v>
      </c>
      <c r="N603" t="s">
        <v>39</v>
      </c>
      <c r="O603" t="s">
        <v>40</v>
      </c>
      <c r="P603" t="s">
        <v>18</v>
      </c>
      <c r="Q603" t="s">
        <v>238</v>
      </c>
      <c r="R603" t="s">
        <v>59</v>
      </c>
      <c r="S603">
        <v>24</v>
      </c>
    </row>
    <row r="604" spans="1:19" x14ac:dyDescent="0.25">
      <c r="A604" t="s">
        <v>13</v>
      </c>
      <c r="B604" t="s">
        <v>136</v>
      </c>
      <c r="C604" t="s">
        <v>137</v>
      </c>
      <c r="D604" t="s">
        <v>138</v>
      </c>
      <c r="E604" t="s">
        <v>53</v>
      </c>
      <c r="F604" t="s">
        <v>139</v>
      </c>
      <c r="G604" t="s">
        <v>55</v>
      </c>
      <c r="H604" t="s">
        <v>56</v>
      </c>
      <c r="I604" t="s">
        <v>381</v>
      </c>
      <c r="J604" t="s">
        <v>382</v>
      </c>
      <c r="K604" t="s">
        <v>315</v>
      </c>
      <c r="L604" t="s">
        <v>699</v>
      </c>
      <c r="M604" t="s">
        <v>295</v>
      </c>
      <c r="N604" t="s">
        <v>39</v>
      </c>
      <c r="O604" t="s">
        <v>40</v>
      </c>
      <c r="P604" t="s">
        <v>18</v>
      </c>
      <c r="Q604" t="s">
        <v>259</v>
      </c>
      <c r="R604" t="s">
        <v>59</v>
      </c>
      <c r="S604">
        <v>24</v>
      </c>
    </row>
    <row r="605" spans="1:19" x14ac:dyDescent="0.25">
      <c r="A605" t="s">
        <v>13</v>
      </c>
      <c r="B605" t="s">
        <v>136</v>
      </c>
      <c r="C605" t="s">
        <v>137</v>
      </c>
      <c r="D605" t="s">
        <v>138</v>
      </c>
      <c r="E605" t="s">
        <v>53</v>
      </c>
      <c r="F605" t="s">
        <v>139</v>
      </c>
      <c r="G605" t="s">
        <v>55</v>
      </c>
      <c r="H605" t="s">
        <v>56</v>
      </c>
      <c r="I605" t="s">
        <v>381</v>
      </c>
      <c r="J605" t="s">
        <v>382</v>
      </c>
      <c r="K605" t="s">
        <v>315</v>
      </c>
      <c r="L605" t="s">
        <v>700</v>
      </c>
      <c r="M605" t="s">
        <v>295</v>
      </c>
      <c r="N605" t="s">
        <v>39</v>
      </c>
      <c r="O605" t="s">
        <v>40</v>
      </c>
      <c r="P605" t="s">
        <v>18</v>
      </c>
      <c r="Q605" t="s">
        <v>701</v>
      </c>
      <c r="R605" t="s">
        <v>59</v>
      </c>
      <c r="S605">
        <v>24</v>
      </c>
    </row>
    <row r="606" spans="1:19" x14ac:dyDescent="0.25">
      <c r="A606" t="s">
        <v>13</v>
      </c>
      <c r="B606" t="s">
        <v>136</v>
      </c>
      <c r="C606" t="s">
        <v>137</v>
      </c>
      <c r="D606" t="s">
        <v>138</v>
      </c>
      <c r="E606" t="s">
        <v>53</v>
      </c>
      <c r="F606" t="s">
        <v>139</v>
      </c>
      <c r="G606" t="s">
        <v>55</v>
      </c>
      <c r="H606" t="s">
        <v>56</v>
      </c>
      <c r="I606" t="s">
        <v>381</v>
      </c>
      <c r="J606" t="s">
        <v>382</v>
      </c>
      <c r="K606" t="s">
        <v>315</v>
      </c>
      <c r="L606" t="s">
        <v>702</v>
      </c>
      <c r="M606" t="s">
        <v>301</v>
      </c>
      <c r="N606" t="s">
        <v>31</v>
      </c>
      <c r="O606" t="s">
        <v>32</v>
      </c>
      <c r="P606" t="s">
        <v>18</v>
      </c>
      <c r="Q606" t="s">
        <v>270</v>
      </c>
      <c r="R606" t="s">
        <v>59</v>
      </c>
      <c r="S606">
        <v>6</v>
      </c>
    </row>
    <row r="607" spans="1:19" x14ac:dyDescent="0.25">
      <c r="A607" t="s">
        <v>13</v>
      </c>
      <c r="B607" t="s">
        <v>136</v>
      </c>
      <c r="C607" t="s">
        <v>137</v>
      </c>
      <c r="D607" t="s">
        <v>138</v>
      </c>
      <c r="E607" t="s">
        <v>53</v>
      </c>
      <c r="F607" t="s">
        <v>139</v>
      </c>
      <c r="G607" t="s">
        <v>55</v>
      </c>
      <c r="H607" t="s">
        <v>56</v>
      </c>
      <c r="I607" t="s">
        <v>381</v>
      </c>
      <c r="J607" t="s">
        <v>382</v>
      </c>
      <c r="K607" t="s">
        <v>315</v>
      </c>
      <c r="L607" t="s">
        <v>702</v>
      </c>
      <c r="M607" t="s">
        <v>295</v>
      </c>
      <c r="N607" t="s">
        <v>39</v>
      </c>
      <c r="O607" t="s">
        <v>40</v>
      </c>
      <c r="P607" t="s">
        <v>18</v>
      </c>
      <c r="Q607" t="s">
        <v>270</v>
      </c>
      <c r="R607" t="s">
        <v>59</v>
      </c>
      <c r="S607">
        <v>24</v>
      </c>
    </row>
    <row r="608" spans="1:19" x14ac:dyDescent="0.25">
      <c r="A608" t="s">
        <v>13</v>
      </c>
      <c r="B608" t="s">
        <v>136</v>
      </c>
      <c r="C608" t="s">
        <v>137</v>
      </c>
      <c r="D608" t="s">
        <v>138</v>
      </c>
      <c r="E608" t="s">
        <v>53</v>
      </c>
      <c r="F608" t="s">
        <v>139</v>
      </c>
      <c r="G608" t="s">
        <v>55</v>
      </c>
      <c r="H608" t="s">
        <v>56</v>
      </c>
      <c r="I608" t="s">
        <v>381</v>
      </c>
      <c r="J608" t="s">
        <v>382</v>
      </c>
      <c r="K608" t="s">
        <v>315</v>
      </c>
      <c r="L608" t="s">
        <v>703</v>
      </c>
      <c r="M608" t="s">
        <v>295</v>
      </c>
      <c r="N608" t="s">
        <v>39</v>
      </c>
      <c r="O608" t="s">
        <v>40</v>
      </c>
      <c r="P608" t="s">
        <v>18</v>
      </c>
      <c r="Q608" t="s">
        <v>398</v>
      </c>
      <c r="R608" t="s">
        <v>59</v>
      </c>
      <c r="S608">
        <v>24</v>
      </c>
    </row>
    <row r="609" spans="1:19" x14ac:dyDescent="0.25">
      <c r="A609" t="s">
        <v>13</v>
      </c>
      <c r="B609" t="s">
        <v>136</v>
      </c>
      <c r="C609" t="s">
        <v>137</v>
      </c>
      <c r="D609" t="s">
        <v>138</v>
      </c>
      <c r="E609" t="s">
        <v>53</v>
      </c>
      <c r="F609" t="s">
        <v>139</v>
      </c>
      <c r="G609" t="s">
        <v>55</v>
      </c>
      <c r="H609" t="s">
        <v>56</v>
      </c>
      <c r="I609" t="s">
        <v>381</v>
      </c>
      <c r="J609" t="s">
        <v>382</v>
      </c>
      <c r="K609" t="s">
        <v>315</v>
      </c>
      <c r="L609" t="s">
        <v>704</v>
      </c>
      <c r="M609" t="s">
        <v>301</v>
      </c>
      <c r="N609" t="s">
        <v>31</v>
      </c>
      <c r="O609" t="s">
        <v>32</v>
      </c>
      <c r="P609" t="s">
        <v>18</v>
      </c>
      <c r="Q609" t="s">
        <v>400</v>
      </c>
      <c r="R609" t="s">
        <v>59</v>
      </c>
      <c r="S609">
        <v>6</v>
      </c>
    </row>
    <row r="610" spans="1:19" x14ac:dyDescent="0.25">
      <c r="A610" t="s">
        <v>13</v>
      </c>
      <c r="B610" t="s">
        <v>136</v>
      </c>
      <c r="C610" t="s">
        <v>137</v>
      </c>
      <c r="D610" t="s">
        <v>138</v>
      </c>
      <c r="E610" t="s">
        <v>53</v>
      </c>
      <c r="F610" t="s">
        <v>139</v>
      </c>
      <c r="G610" t="s">
        <v>55</v>
      </c>
      <c r="H610" t="s">
        <v>56</v>
      </c>
      <c r="I610" t="s">
        <v>381</v>
      </c>
      <c r="J610" t="s">
        <v>382</v>
      </c>
      <c r="K610" t="s">
        <v>315</v>
      </c>
      <c r="L610" t="s">
        <v>704</v>
      </c>
      <c r="M610" t="s">
        <v>295</v>
      </c>
      <c r="N610" t="s">
        <v>39</v>
      </c>
      <c r="O610" t="s">
        <v>40</v>
      </c>
      <c r="P610" t="s">
        <v>18</v>
      </c>
      <c r="Q610" t="s">
        <v>400</v>
      </c>
      <c r="R610" t="s">
        <v>59</v>
      </c>
      <c r="S610">
        <v>24</v>
      </c>
    </row>
    <row r="611" spans="1:19" x14ac:dyDescent="0.25">
      <c r="A611" t="s">
        <v>13</v>
      </c>
      <c r="B611" t="s">
        <v>136</v>
      </c>
      <c r="C611" t="s">
        <v>137</v>
      </c>
      <c r="D611" t="s">
        <v>138</v>
      </c>
      <c r="E611" t="s">
        <v>53</v>
      </c>
      <c r="F611" t="s">
        <v>139</v>
      </c>
      <c r="G611" t="s">
        <v>55</v>
      </c>
      <c r="H611" t="s">
        <v>56</v>
      </c>
      <c r="I611" t="s">
        <v>381</v>
      </c>
      <c r="J611" t="s">
        <v>382</v>
      </c>
      <c r="K611" t="s">
        <v>315</v>
      </c>
      <c r="L611" t="s">
        <v>705</v>
      </c>
      <c r="M611" t="s">
        <v>306</v>
      </c>
      <c r="N611" t="s">
        <v>46</v>
      </c>
      <c r="O611" t="s">
        <v>47</v>
      </c>
      <c r="P611" t="s">
        <v>18</v>
      </c>
      <c r="Q611" t="s">
        <v>402</v>
      </c>
      <c r="R611" t="s">
        <v>59</v>
      </c>
      <c r="S611">
        <v>15</v>
      </c>
    </row>
    <row r="612" spans="1:19" x14ac:dyDescent="0.25">
      <c r="A612" t="s">
        <v>13</v>
      </c>
      <c r="B612" t="s">
        <v>136</v>
      </c>
      <c r="C612" t="s">
        <v>137</v>
      </c>
      <c r="D612" t="s">
        <v>138</v>
      </c>
      <c r="E612" t="s">
        <v>53</v>
      </c>
      <c r="F612" t="s">
        <v>139</v>
      </c>
      <c r="G612" t="s">
        <v>55</v>
      </c>
      <c r="H612" t="s">
        <v>56</v>
      </c>
      <c r="I612" t="s">
        <v>381</v>
      </c>
      <c r="J612" t="s">
        <v>382</v>
      </c>
      <c r="K612" t="s">
        <v>315</v>
      </c>
      <c r="L612" t="s">
        <v>705</v>
      </c>
      <c r="M612" t="s">
        <v>301</v>
      </c>
      <c r="N612" t="s">
        <v>31</v>
      </c>
      <c r="O612" t="s">
        <v>32</v>
      </c>
      <c r="P612" t="s">
        <v>18</v>
      </c>
      <c r="Q612" t="s">
        <v>402</v>
      </c>
      <c r="R612" t="s">
        <v>59</v>
      </c>
      <c r="S612">
        <v>6</v>
      </c>
    </row>
    <row r="613" spans="1:19" x14ac:dyDescent="0.25">
      <c r="A613" t="s">
        <v>13</v>
      </c>
      <c r="B613" t="s">
        <v>136</v>
      </c>
      <c r="C613" t="s">
        <v>137</v>
      </c>
      <c r="D613" t="s">
        <v>138</v>
      </c>
      <c r="E613" t="s">
        <v>53</v>
      </c>
      <c r="F613" t="s">
        <v>139</v>
      </c>
      <c r="G613" t="s">
        <v>55</v>
      </c>
      <c r="H613" t="s">
        <v>56</v>
      </c>
      <c r="I613" t="s">
        <v>381</v>
      </c>
      <c r="J613" t="s">
        <v>382</v>
      </c>
      <c r="K613" t="s">
        <v>315</v>
      </c>
      <c r="L613" t="s">
        <v>705</v>
      </c>
      <c r="M613" t="s">
        <v>295</v>
      </c>
      <c r="N613" t="s">
        <v>39</v>
      </c>
      <c r="O613" t="s">
        <v>40</v>
      </c>
      <c r="P613" t="s">
        <v>18</v>
      </c>
      <c r="Q613" t="s">
        <v>402</v>
      </c>
      <c r="R613" t="s">
        <v>59</v>
      </c>
      <c r="S613">
        <v>24</v>
      </c>
    </row>
    <row r="614" spans="1:19" x14ac:dyDescent="0.25">
      <c r="A614" t="s">
        <v>13</v>
      </c>
      <c r="B614" t="s">
        <v>136</v>
      </c>
      <c r="C614" t="s">
        <v>137</v>
      </c>
      <c r="D614" t="s">
        <v>138</v>
      </c>
      <c r="E614" t="s">
        <v>53</v>
      </c>
      <c r="F614" t="s">
        <v>139</v>
      </c>
      <c r="G614" t="s">
        <v>55</v>
      </c>
      <c r="H614" t="s">
        <v>56</v>
      </c>
      <c r="I614" t="s">
        <v>381</v>
      </c>
      <c r="J614" t="s">
        <v>382</v>
      </c>
      <c r="K614" t="s">
        <v>315</v>
      </c>
      <c r="L614" t="s">
        <v>706</v>
      </c>
      <c r="M614" t="s">
        <v>295</v>
      </c>
      <c r="N614" t="s">
        <v>39</v>
      </c>
      <c r="O614" t="s">
        <v>40</v>
      </c>
      <c r="P614" t="s">
        <v>18</v>
      </c>
      <c r="Q614" t="s">
        <v>404</v>
      </c>
      <c r="R614" t="s">
        <v>59</v>
      </c>
      <c r="S614">
        <v>24</v>
      </c>
    </row>
    <row r="615" spans="1:19" x14ac:dyDescent="0.25">
      <c r="A615" t="s">
        <v>13</v>
      </c>
      <c r="B615" t="s">
        <v>136</v>
      </c>
      <c r="C615" t="s">
        <v>137</v>
      </c>
      <c r="D615" t="s">
        <v>138</v>
      </c>
      <c r="E615" t="s">
        <v>53</v>
      </c>
      <c r="F615" t="s">
        <v>139</v>
      </c>
      <c r="G615" t="s">
        <v>55</v>
      </c>
      <c r="H615" t="s">
        <v>56</v>
      </c>
      <c r="I615" t="s">
        <v>381</v>
      </c>
      <c r="J615" t="s">
        <v>382</v>
      </c>
      <c r="K615" t="s">
        <v>315</v>
      </c>
      <c r="L615" t="s">
        <v>707</v>
      </c>
      <c r="M615" t="s">
        <v>304</v>
      </c>
      <c r="N615" t="s">
        <v>23</v>
      </c>
      <c r="O615" t="s">
        <v>24</v>
      </c>
      <c r="P615" t="s">
        <v>18</v>
      </c>
      <c r="Q615" t="s">
        <v>708</v>
      </c>
      <c r="R615" t="s">
        <v>59</v>
      </c>
      <c r="S615">
        <v>1</v>
      </c>
    </row>
    <row r="616" spans="1:19" x14ac:dyDescent="0.25">
      <c r="A616" t="s">
        <v>13</v>
      </c>
      <c r="B616" t="s">
        <v>136</v>
      </c>
      <c r="C616" t="s">
        <v>137</v>
      </c>
      <c r="D616" t="s">
        <v>138</v>
      </c>
      <c r="E616" t="s">
        <v>53</v>
      </c>
      <c r="F616" t="s">
        <v>139</v>
      </c>
      <c r="G616" t="s">
        <v>55</v>
      </c>
      <c r="H616" t="s">
        <v>56</v>
      </c>
      <c r="I616" t="s">
        <v>381</v>
      </c>
      <c r="J616" t="s">
        <v>382</v>
      </c>
      <c r="K616" t="s">
        <v>315</v>
      </c>
      <c r="L616" t="s">
        <v>707</v>
      </c>
      <c r="M616" t="s">
        <v>301</v>
      </c>
      <c r="N616" t="s">
        <v>31</v>
      </c>
      <c r="O616" t="s">
        <v>32</v>
      </c>
      <c r="P616" t="s">
        <v>18</v>
      </c>
      <c r="Q616" t="s">
        <v>708</v>
      </c>
      <c r="R616" t="s">
        <v>59</v>
      </c>
      <c r="S616">
        <v>6</v>
      </c>
    </row>
    <row r="617" spans="1:19" x14ac:dyDescent="0.25">
      <c r="A617" t="s">
        <v>13</v>
      </c>
      <c r="B617" t="s">
        <v>136</v>
      </c>
      <c r="C617" t="s">
        <v>137</v>
      </c>
      <c r="D617" t="s">
        <v>138</v>
      </c>
      <c r="E617" t="s">
        <v>53</v>
      </c>
      <c r="F617" t="s">
        <v>139</v>
      </c>
      <c r="G617" t="s">
        <v>55</v>
      </c>
      <c r="H617" t="s">
        <v>56</v>
      </c>
      <c r="I617" t="s">
        <v>381</v>
      </c>
      <c r="J617" t="s">
        <v>382</v>
      </c>
      <c r="K617" t="s">
        <v>315</v>
      </c>
      <c r="L617" t="s">
        <v>707</v>
      </c>
      <c r="M617" t="s">
        <v>295</v>
      </c>
      <c r="N617" t="s">
        <v>39</v>
      </c>
      <c r="O617" t="s">
        <v>40</v>
      </c>
      <c r="P617" t="s">
        <v>18</v>
      </c>
      <c r="Q617" t="s">
        <v>708</v>
      </c>
      <c r="R617" t="s">
        <v>59</v>
      </c>
      <c r="S617">
        <v>24</v>
      </c>
    </row>
    <row r="618" spans="1:19" x14ac:dyDescent="0.25">
      <c r="A618" t="s">
        <v>13</v>
      </c>
      <c r="B618" t="s">
        <v>136</v>
      </c>
      <c r="C618" t="s">
        <v>137</v>
      </c>
      <c r="D618" t="s">
        <v>138</v>
      </c>
      <c r="E618" t="s">
        <v>53</v>
      </c>
      <c r="F618" t="s">
        <v>139</v>
      </c>
      <c r="G618" t="s">
        <v>55</v>
      </c>
      <c r="H618" t="s">
        <v>56</v>
      </c>
      <c r="I618" t="s">
        <v>381</v>
      </c>
      <c r="J618" t="s">
        <v>382</v>
      </c>
      <c r="K618" t="s">
        <v>315</v>
      </c>
      <c r="L618" t="s">
        <v>709</v>
      </c>
      <c r="M618" t="s">
        <v>304</v>
      </c>
      <c r="N618" t="s">
        <v>23</v>
      </c>
      <c r="O618" t="s">
        <v>24</v>
      </c>
      <c r="P618" t="s">
        <v>18</v>
      </c>
      <c r="Q618" t="s">
        <v>231</v>
      </c>
      <c r="R618" t="s">
        <v>59</v>
      </c>
      <c r="S618">
        <v>1</v>
      </c>
    </row>
    <row r="619" spans="1:19" x14ac:dyDescent="0.25">
      <c r="A619" t="s">
        <v>13</v>
      </c>
      <c r="B619" t="s">
        <v>136</v>
      </c>
      <c r="C619" t="s">
        <v>137</v>
      </c>
      <c r="D619" t="s">
        <v>138</v>
      </c>
      <c r="E619" t="s">
        <v>53</v>
      </c>
      <c r="F619" t="s">
        <v>139</v>
      </c>
      <c r="G619" t="s">
        <v>55</v>
      </c>
      <c r="H619" t="s">
        <v>56</v>
      </c>
      <c r="I619" t="s">
        <v>381</v>
      </c>
      <c r="J619" t="s">
        <v>382</v>
      </c>
      <c r="K619" t="s">
        <v>315</v>
      </c>
      <c r="L619" t="s">
        <v>710</v>
      </c>
      <c r="M619" t="s">
        <v>301</v>
      </c>
      <c r="N619" t="s">
        <v>31</v>
      </c>
      <c r="O619" t="s">
        <v>32</v>
      </c>
      <c r="P619" t="s">
        <v>18</v>
      </c>
      <c r="Q619" t="s">
        <v>232</v>
      </c>
      <c r="R619" t="s">
        <v>59</v>
      </c>
      <c r="S619">
        <v>6</v>
      </c>
    </row>
    <row r="620" spans="1:19" x14ac:dyDescent="0.25">
      <c r="A620" t="s">
        <v>13</v>
      </c>
      <c r="B620" t="s">
        <v>136</v>
      </c>
      <c r="C620" t="s">
        <v>137</v>
      </c>
      <c r="D620" t="s">
        <v>138</v>
      </c>
      <c r="E620" t="s">
        <v>53</v>
      </c>
      <c r="F620" t="s">
        <v>139</v>
      </c>
      <c r="G620" t="s">
        <v>55</v>
      </c>
      <c r="H620" t="s">
        <v>56</v>
      </c>
      <c r="I620" t="s">
        <v>381</v>
      </c>
      <c r="J620" t="s">
        <v>382</v>
      </c>
      <c r="K620" t="s">
        <v>315</v>
      </c>
      <c r="L620" t="s">
        <v>710</v>
      </c>
      <c r="M620" t="s">
        <v>295</v>
      </c>
      <c r="N620" t="s">
        <v>39</v>
      </c>
      <c r="O620" t="s">
        <v>40</v>
      </c>
      <c r="P620" t="s">
        <v>18</v>
      </c>
      <c r="Q620" t="s">
        <v>232</v>
      </c>
      <c r="R620" t="s">
        <v>59</v>
      </c>
      <c r="S620">
        <v>24</v>
      </c>
    </row>
    <row r="621" spans="1:19" x14ac:dyDescent="0.25">
      <c r="A621" t="s">
        <v>13</v>
      </c>
      <c r="B621" t="s">
        <v>136</v>
      </c>
      <c r="C621" t="s">
        <v>137</v>
      </c>
      <c r="D621" t="s">
        <v>138</v>
      </c>
      <c r="E621" t="s">
        <v>53</v>
      </c>
      <c r="F621" t="s">
        <v>139</v>
      </c>
      <c r="G621" t="s">
        <v>55</v>
      </c>
      <c r="H621" t="s">
        <v>56</v>
      </c>
      <c r="I621" t="s">
        <v>381</v>
      </c>
      <c r="J621" t="s">
        <v>382</v>
      </c>
      <c r="K621" t="s">
        <v>328</v>
      </c>
      <c r="L621" t="s">
        <v>711</v>
      </c>
      <c r="M621" t="s">
        <v>330</v>
      </c>
      <c r="N621" t="s">
        <v>27</v>
      </c>
      <c r="O621" t="s">
        <v>28</v>
      </c>
      <c r="P621" t="s">
        <v>18</v>
      </c>
      <c r="Q621" t="s">
        <v>224</v>
      </c>
      <c r="R621" t="s">
        <v>59</v>
      </c>
      <c r="S621">
        <v>6</v>
      </c>
    </row>
    <row r="622" spans="1:19" x14ac:dyDescent="0.25">
      <c r="A622" t="s">
        <v>13</v>
      </c>
      <c r="B622" t="s">
        <v>136</v>
      </c>
      <c r="C622" t="s">
        <v>137</v>
      </c>
      <c r="D622" t="s">
        <v>138</v>
      </c>
      <c r="E622" t="s">
        <v>53</v>
      </c>
      <c r="F622" t="s">
        <v>139</v>
      </c>
      <c r="G622" t="s">
        <v>55</v>
      </c>
      <c r="H622" t="s">
        <v>56</v>
      </c>
      <c r="I622" t="s">
        <v>381</v>
      </c>
      <c r="J622" t="s">
        <v>382</v>
      </c>
      <c r="K622" t="s">
        <v>328</v>
      </c>
      <c r="L622" t="s">
        <v>711</v>
      </c>
      <c r="M622" t="s">
        <v>332</v>
      </c>
      <c r="N622" t="s">
        <v>35</v>
      </c>
      <c r="O622" t="s">
        <v>36</v>
      </c>
      <c r="P622" t="s">
        <v>18</v>
      </c>
      <c r="Q622" t="s">
        <v>224</v>
      </c>
      <c r="R622" t="s">
        <v>59</v>
      </c>
      <c r="S622">
        <v>8</v>
      </c>
    </row>
    <row r="623" spans="1:19" x14ac:dyDescent="0.25">
      <c r="A623" t="s">
        <v>13</v>
      </c>
      <c r="B623" t="s">
        <v>136</v>
      </c>
      <c r="C623" t="s">
        <v>137</v>
      </c>
      <c r="D623" t="s">
        <v>138</v>
      </c>
      <c r="E623" t="s">
        <v>53</v>
      </c>
      <c r="F623" t="s">
        <v>139</v>
      </c>
      <c r="G623" t="s">
        <v>55</v>
      </c>
      <c r="H623" t="s">
        <v>56</v>
      </c>
      <c r="I623" t="s">
        <v>381</v>
      </c>
      <c r="J623" t="s">
        <v>382</v>
      </c>
      <c r="K623" t="s">
        <v>328</v>
      </c>
      <c r="L623" t="s">
        <v>712</v>
      </c>
      <c r="M623" t="s">
        <v>330</v>
      </c>
      <c r="N623" t="s">
        <v>27</v>
      </c>
      <c r="O623" t="s">
        <v>28</v>
      </c>
      <c r="P623" t="s">
        <v>18</v>
      </c>
      <c r="Q623" t="s">
        <v>387</v>
      </c>
      <c r="R623" t="s">
        <v>59</v>
      </c>
      <c r="S623">
        <v>6</v>
      </c>
    </row>
    <row r="624" spans="1:19" x14ac:dyDescent="0.25">
      <c r="A624" t="s">
        <v>13</v>
      </c>
      <c r="B624" t="s">
        <v>136</v>
      </c>
      <c r="C624" t="s">
        <v>137</v>
      </c>
      <c r="D624" t="s">
        <v>138</v>
      </c>
      <c r="E624" t="s">
        <v>53</v>
      </c>
      <c r="F624" t="s">
        <v>139</v>
      </c>
      <c r="G624" t="s">
        <v>55</v>
      </c>
      <c r="H624" t="s">
        <v>56</v>
      </c>
      <c r="I624" t="s">
        <v>381</v>
      </c>
      <c r="J624" t="s">
        <v>382</v>
      </c>
      <c r="K624" t="s">
        <v>328</v>
      </c>
      <c r="L624" t="s">
        <v>713</v>
      </c>
      <c r="M624" t="s">
        <v>330</v>
      </c>
      <c r="N624" t="s">
        <v>27</v>
      </c>
      <c r="O624" t="s">
        <v>28</v>
      </c>
      <c r="P624" t="s">
        <v>18</v>
      </c>
      <c r="Q624" t="s">
        <v>242</v>
      </c>
      <c r="R624" t="s">
        <v>59</v>
      </c>
      <c r="S624">
        <v>5</v>
      </c>
    </row>
    <row r="625" spans="1:19" x14ac:dyDescent="0.25">
      <c r="A625" t="s">
        <v>13</v>
      </c>
      <c r="B625" t="s">
        <v>136</v>
      </c>
      <c r="C625" t="s">
        <v>137</v>
      </c>
      <c r="D625" t="s">
        <v>138</v>
      </c>
      <c r="E625" t="s">
        <v>53</v>
      </c>
      <c r="F625" t="s">
        <v>139</v>
      </c>
      <c r="G625" t="s">
        <v>55</v>
      </c>
      <c r="H625" t="s">
        <v>56</v>
      </c>
      <c r="I625" t="s">
        <v>381</v>
      </c>
      <c r="J625" t="s">
        <v>382</v>
      </c>
      <c r="K625" t="s">
        <v>328</v>
      </c>
      <c r="L625" t="s">
        <v>713</v>
      </c>
      <c r="M625" t="s">
        <v>332</v>
      </c>
      <c r="N625" t="s">
        <v>35</v>
      </c>
      <c r="O625" t="s">
        <v>36</v>
      </c>
      <c r="P625" t="s">
        <v>18</v>
      </c>
      <c r="Q625" t="s">
        <v>242</v>
      </c>
      <c r="R625" t="s">
        <v>59</v>
      </c>
      <c r="S625">
        <v>8</v>
      </c>
    </row>
    <row r="626" spans="1:19" x14ac:dyDescent="0.25">
      <c r="A626" t="s">
        <v>13</v>
      </c>
      <c r="B626" t="s">
        <v>136</v>
      </c>
      <c r="C626" t="s">
        <v>137</v>
      </c>
      <c r="D626" t="s">
        <v>138</v>
      </c>
      <c r="E626" t="s">
        <v>53</v>
      </c>
      <c r="F626" t="s">
        <v>139</v>
      </c>
      <c r="G626" t="s">
        <v>55</v>
      </c>
      <c r="H626" t="s">
        <v>56</v>
      </c>
      <c r="I626" t="s">
        <v>381</v>
      </c>
      <c r="J626" t="s">
        <v>382</v>
      </c>
      <c r="K626" t="s">
        <v>328</v>
      </c>
      <c r="L626" t="s">
        <v>714</v>
      </c>
      <c r="M626" t="s">
        <v>330</v>
      </c>
      <c r="N626" t="s">
        <v>27</v>
      </c>
      <c r="O626" t="s">
        <v>28</v>
      </c>
      <c r="P626" t="s">
        <v>18</v>
      </c>
      <c r="Q626" t="s">
        <v>391</v>
      </c>
      <c r="R626" t="s">
        <v>59</v>
      </c>
      <c r="S626">
        <v>4</v>
      </c>
    </row>
    <row r="627" spans="1:19" x14ac:dyDescent="0.25">
      <c r="A627" t="s">
        <v>13</v>
      </c>
      <c r="B627" t="s">
        <v>136</v>
      </c>
      <c r="C627" t="s">
        <v>137</v>
      </c>
      <c r="D627" t="s">
        <v>138</v>
      </c>
      <c r="E627" t="s">
        <v>53</v>
      </c>
      <c r="F627" t="s">
        <v>139</v>
      </c>
      <c r="G627" t="s">
        <v>55</v>
      </c>
      <c r="H627" t="s">
        <v>56</v>
      </c>
      <c r="I627" t="s">
        <v>381</v>
      </c>
      <c r="J627" t="s">
        <v>382</v>
      </c>
      <c r="K627" t="s">
        <v>328</v>
      </c>
      <c r="L627" t="s">
        <v>715</v>
      </c>
      <c r="M627" t="s">
        <v>330</v>
      </c>
      <c r="N627" t="s">
        <v>27</v>
      </c>
      <c r="O627" t="s">
        <v>28</v>
      </c>
      <c r="P627" t="s">
        <v>18</v>
      </c>
      <c r="Q627" t="s">
        <v>302</v>
      </c>
      <c r="R627" t="s">
        <v>59</v>
      </c>
      <c r="S627">
        <v>6</v>
      </c>
    </row>
    <row r="628" spans="1:19" x14ac:dyDescent="0.25">
      <c r="A628" t="s">
        <v>13</v>
      </c>
      <c r="B628" t="s">
        <v>136</v>
      </c>
      <c r="C628" t="s">
        <v>137</v>
      </c>
      <c r="D628" t="s">
        <v>138</v>
      </c>
      <c r="E628" t="s">
        <v>53</v>
      </c>
      <c r="F628" t="s">
        <v>139</v>
      </c>
      <c r="G628" t="s">
        <v>55</v>
      </c>
      <c r="H628" t="s">
        <v>56</v>
      </c>
      <c r="I628" t="s">
        <v>381</v>
      </c>
      <c r="J628" t="s">
        <v>382</v>
      </c>
      <c r="K628" t="s">
        <v>328</v>
      </c>
      <c r="L628" t="s">
        <v>715</v>
      </c>
      <c r="M628" t="s">
        <v>332</v>
      </c>
      <c r="N628" t="s">
        <v>35</v>
      </c>
      <c r="O628" t="s">
        <v>36</v>
      </c>
      <c r="P628" t="s">
        <v>18</v>
      </c>
      <c r="Q628" t="s">
        <v>302</v>
      </c>
      <c r="R628" t="s">
        <v>59</v>
      </c>
      <c r="S628">
        <v>8</v>
      </c>
    </row>
    <row r="629" spans="1:19" x14ac:dyDescent="0.25">
      <c r="A629" t="s">
        <v>13</v>
      </c>
      <c r="B629" t="s">
        <v>136</v>
      </c>
      <c r="C629" t="s">
        <v>137</v>
      </c>
      <c r="D629" t="s">
        <v>138</v>
      </c>
      <c r="E629" t="s">
        <v>53</v>
      </c>
      <c r="F629" t="s">
        <v>139</v>
      </c>
      <c r="G629" t="s">
        <v>55</v>
      </c>
      <c r="H629" t="s">
        <v>56</v>
      </c>
      <c r="I629" t="s">
        <v>381</v>
      </c>
      <c r="J629" t="s">
        <v>382</v>
      </c>
      <c r="K629" t="s">
        <v>328</v>
      </c>
      <c r="L629" t="s">
        <v>716</v>
      </c>
      <c r="M629" t="s">
        <v>330</v>
      </c>
      <c r="N629" t="s">
        <v>27</v>
      </c>
      <c r="O629" t="s">
        <v>28</v>
      </c>
      <c r="P629" t="s">
        <v>18</v>
      </c>
      <c r="Q629" t="s">
        <v>267</v>
      </c>
      <c r="R629" t="s">
        <v>59</v>
      </c>
      <c r="S629">
        <v>4</v>
      </c>
    </row>
    <row r="630" spans="1:19" x14ac:dyDescent="0.25">
      <c r="A630" t="s">
        <v>13</v>
      </c>
      <c r="B630" t="s">
        <v>136</v>
      </c>
      <c r="C630" t="s">
        <v>137</v>
      </c>
      <c r="D630" t="s">
        <v>138</v>
      </c>
      <c r="E630" t="s">
        <v>53</v>
      </c>
      <c r="F630" t="s">
        <v>139</v>
      </c>
      <c r="G630" t="s">
        <v>55</v>
      </c>
      <c r="H630" t="s">
        <v>56</v>
      </c>
      <c r="I630" t="s">
        <v>381</v>
      </c>
      <c r="J630" t="s">
        <v>382</v>
      </c>
      <c r="K630" t="s">
        <v>328</v>
      </c>
      <c r="L630" t="s">
        <v>717</v>
      </c>
      <c r="M630" t="s">
        <v>330</v>
      </c>
      <c r="N630" t="s">
        <v>27</v>
      </c>
      <c r="O630" t="s">
        <v>28</v>
      </c>
      <c r="P630" t="s">
        <v>18</v>
      </c>
      <c r="Q630" t="s">
        <v>238</v>
      </c>
      <c r="R630" t="s">
        <v>59</v>
      </c>
      <c r="S630">
        <v>5</v>
      </c>
    </row>
    <row r="631" spans="1:19" x14ac:dyDescent="0.25">
      <c r="A631" t="s">
        <v>13</v>
      </c>
      <c r="B631" t="s">
        <v>136</v>
      </c>
      <c r="C631" t="s">
        <v>137</v>
      </c>
      <c r="D631" t="s">
        <v>138</v>
      </c>
      <c r="E631" t="s">
        <v>53</v>
      </c>
      <c r="F631" t="s">
        <v>139</v>
      </c>
      <c r="G631" t="s">
        <v>55</v>
      </c>
      <c r="H631" t="s">
        <v>56</v>
      </c>
      <c r="I631" t="s">
        <v>381</v>
      </c>
      <c r="J631" t="s">
        <v>382</v>
      </c>
      <c r="K631" t="s">
        <v>328</v>
      </c>
      <c r="L631" t="s">
        <v>717</v>
      </c>
      <c r="M631" t="s">
        <v>332</v>
      </c>
      <c r="N631" t="s">
        <v>35</v>
      </c>
      <c r="O631" t="s">
        <v>36</v>
      </c>
      <c r="P631" t="s">
        <v>18</v>
      </c>
      <c r="Q631" t="s">
        <v>238</v>
      </c>
      <c r="R631" t="s">
        <v>59</v>
      </c>
      <c r="S631">
        <v>8</v>
      </c>
    </row>
    <row r="632" spans="1:19" x14ac:dyDescent="0.25">
      <c r="A632" t="s">
        <v>13</v>
      </c>
      <c r="B632" t="s">
        <v>136</v>
      </c>
      <c r="C632" t="s">
        <v>137</v>
      </c>
      <c r="D632" t="s">
        <v>138</v>
      </c>
      <c r="E632" t="s">
        <v>53</v>
      </c>
      <c r="F632" t="s">
        <v>139</v>
      </c>
      <c r="G632" t="s">
        <v>55</v>
      </c>
      <c r="H632" t="s">
        <v>56</v>
      </c>
      <c r="I632" t="s">
        <v>381</v>
      </c>
      <c r="J632" t="s">
        <v>382</v>
      </c>
      <c r="K632" t="s">
        <v>328</v>
      </c>
      <c r="L632" t="s">
        <v>718</v>
      </c>
      <c r="M632" t="s">
        <v>330</v>
      </c>
      <c r="N632" t="s">
        <v>27</v>
      </c>
      <c r="O632" t="s">
        <v>28</v>
      </c>
      <c r="P632" t="s">
        <v>18</v>
      </c>
      <c r="Q632" t="s">
        <v>259</v>
      </c>
      <c r="R632" t="s">
        <v>59</v>
      </c>
      <c r="S632">
        <v>6</v>
      </c>
    </row>
    <row r="633" spans="1:19" x14ac:dyDescent="0.25">
      <c r="A633" t="s">
        <v>13</v>
      </c>
      <c r="B633" t="s">
        <v>136</v>
      </c>
      <c r="C633" t="s">
        <v>137</v>
      </c>
      <c r="D633" t="s">
        <v>138</v>
      </c>
      <c r="E633" t="s">
        <v>53</v>
      </c>
      <c r="F633" t="s">
        <v>139</v>
      </c>
      <c r="G633" t="s">
        <v>55</v>
      </c>
      <c r="H633" t="s">
        <v>56</v>
      </c>
      <c r="I633" t="s">
        <v>381</v>
      </c>
      <c r="J633" t="s">
        <v>382</v>
      </c>
      <c r="K633" t="s">
        <v>328</v>
      </c>
      <c r="L633" t="s">
        <v>719</v>
      </c>
      <c r="M633" t="s">
        <v>330</v>
      </c>
      <c r="N633" t="s">
        <v>27</v>
      </c>
      <c r="O633" t="s">
        <v>28</v>
      </c>
      <c r="P633" t="s">
        <v>18</v>
      </c>
      <c r="Q633" t="s">
        <v>701</v>
      </c>
      <c r="R633" t="s">
        <v>59</v>
      </c>
      <c r="S633">
        <v>3</v>
      </c>
    </row>
    <row r="634" spans="1:19" x14ac:dyDescent="0.25">
      <c r="A634" t="s">
        <v>13</v>
      </c>
      <c r="B634" t="s">
        <v>136</v>
      </c>
      <c r="C634" t="s">
        <v>137</v>
      </c>
      <c r="D634" t="s">
        <v>138</v>
      </c>
      <c r="E634" t="s">
        <v>53</v>
      </c>
      <c r="F634" t="s">
        <v>139</v>
      </c>
      <c r="G634" t="s">
        <v>55</v>
      </c>
      <c r="H634" t="s">
        <v>56</v>
      </c>
      <c r="I634" t="s">
        <v>381</v>
      </c>
      <c r="J634" t="s">
        <v>382</v>
      </c>
      <c r="K634" t="s">
        <v>328</v>
      </c>
      <c r="L634" t="s">
        <v>719</v>
      </c>
      <c r="M634" t="s">
        <v>332</v>
      </c>
      <c r="N634" t="s">
        <v>35</v>
      </c>
      <c r="O634" t="s">
        <v>36</v>
      </c>
      <c r="P634" t="s">
        <v>18</v>
      </c>
      <c r="Q634" t="s">
        <v>701</v>
      </c>
      <c r="R634" t="s">
        <v>59</v>
      </c>
      <c r="S634">
        <v>8</v>
      </c>
    </row>
    <row r="635" spans="1:19" x14ac:dyDescent="0.25">
      <c r="A635" t="s">
        <v>13</v>
      </c>
      <c r="B635" t="s">
        <v>136</v>
      </c>
      <c r="C635" t="s">
        <v>137</v>
      </c>
      <c r="D635" t="s">
        <v>138</v>
      </c>
      <c r="E635" t="s">
        <v>53</v>
      </c>
      <c r="F635" t="s">
        <v>139</v>
      </c>
      <c r="G635" t="s">
        <v>55</v>
      </c>
      <c r="H635" t="s">
        <v>56</v>
      </c>
      <c r="I635" t="s">
        <v>381</v>
      </c>
      <c r="J635" t="s">
        <v>382</v>
      </c>
      <c r="K635" t="s">
        <v>328</v>
      </c>
      <c r="L635" t="s">
        <v>720</v>
      </c>
      <c r="M635" t="s">
        <v>330</v>
      </c>
      <c r="N635" t="s">
        <v>27</v>
      </c>
      <c r="O635" t="s">
        <v>28</v>
      </c>
      <c r="P635" t="s">
        <v>18</v>
      </c>
      <c r="Q635" t="s">
        <v>270</v>
      </c>
      <c r="R635" t="s">
        <v>59</v>
      </c>
      <c r="S635">
        <v>4</v>
      </c>
    </row>
    <row r="636" spans="1:19" x14ac:dyDescent="0.25">
      <c r="A636" t="s">
        <v>13</v>
      </c>
      <c r="B636" t="s">
        <v>136</v>
      </c>
      <c r="C636" t="s">
        <v>137</v>
      </c>
      <c r="D636" t="s">
        <v>138</v>
      </c>
      <c r="E636" t="s">
        <v>53</v>
      </c>
      <c r="F636" t="s">
        <v>139</v>
      </c>
      <c r="G636" t="s">
        <v>55</v>
      </c>
      <c r="H636" t="s">
        <v>56</v>
      </c>
      <c r="I636" t="s">
        <v>381</v>
      </c>
      <c r="J636" t="s">
        <v>382</v>
      </c>
      <c r="K636" t="s">
        <v>328</v>
      </c>
      <c r="L636" t="s">
        <v>721</v>
      </c>
      <c r="M636" t="s">
        <v>330</v>
      </c>
      <c r="N636" t="s">
        <v>27</v>
      </c>
      <c r="O636" t="s">
        <v>28</v>
      </c>
      <c r="P636" t="s">
        <v>18</v>
      </c>
      <c r="Q636" t="s">
        <v>398</v>
      </c>
      <c r="R636" t="s">
        <v>59</v>
      </c>
      <c r="S636">
        <v>7</v>
      </c>
    </row>
    <row r="637" spans="1:19" x14ac:dyDescent="0.25">
      <c r="A637" t="s">
        <v>13</v>
      </c>
      <c r="B637" t="s">
        <v>136</v>
      </c>
      <c r="C637" t="s">
        <v>137</v>
      </c>
      <c r="D637" t="s">
        <v>138</v>
      </c>
      <c r="E637" t="s">
        <v>53</v>
      </c>
      <c r="F637" t="s">
        <v>139</v>
      </c>
      <c r="G637" t="s">
        <v>55</v>
      </c>
      <c r="H637" t="s">
        <v>56</v>
      </c>
      <c r="I637" t="s">
        <v>381</v>
      </c>
      <c r="J637" t="s">
        <v>382</v>
      </c>
      <c r="K637" t="s">
        <v>328</v>
      </c>
      <c r="L637" t="s">
        <v>721</v>
      </c>
      <c r="M637" t="s">
        <v>332</v>
      </c>
      <c r="N637" t="s">
        <v>35</v>
      </c>
      <c r="O637" t="s">
        <v>36</v>
      </c>
      <c r="P637" t="s">
        <v>18</v>
      </c>
      <c r="Q637" t="s">
        <v>398</v>
      </c>
      <c r="R637" t="s">
        <v>59</v>
      </c>
      <c r="S637">
        <v>8</v>
      </c>
    </row>
    <row r="638" spans="1:19" x14ac:dyDescent="0.25">
      <c r="A638" t="s">
        <v>13</v>
      </c>
      <c r="B638" t="s">
        <v>136</v>
      </c>
      <c r="C638" t="s">
        <v>137</v>
      </c>
      <c r="D638" t="s">
        <v>138</v>
      </c>
      <c r="E638" t="s">
        <v>53</v>
      </c>
      <c r="F638" t="s">
        <v>139</v>
      </c>
      <c r="G638" t="s">
        <v>55</v>
      </c>
      <c r="H638" t="s">
        <v>56</v>
      </c>
      <c r="I638" t="s">
        <v>381</v>
      </c>
      <c r="J638" t="s">
        <v>382</v>
      </c>
      <c r="K638" t="s">
        <v>328</v>
      </c>
      <c r="L638" t="s">
        <v>722</v>
      </c>
      <c r="M638" t="s">
        <v>330</v>
      </c>
      <c r="N638" t="s">
        <v>27</v>
      </c>
      <c r="O638" t="s">
        <v>28</v>
      </c>
      <c r="P638" t="s">
        <v>18</v>
      </c>
      <c r="Q638" t="s">
        <v>400</v>
      </c>
      <c r="R638" t="s">
        <v>59</v>
      </c>
      <c r="S638">
        <v>5</v>
      </c>
    </row>
    <row r="639" spans="1:19" x14ac:dyDescent="0.25">
      <c r="A639" t="s">
        <v>13</v>
      </c>
      <c r="B639" t="s">
        <v>136</v>
      </c>
      <c r="C639" t="s">
        <v>137</v>
      </c>
      <c r="D639" t="s">
        <v>138</v>
      </c>
      <c r="E639" t="s">
        <v>53</v>
      </c>
      <c r="F639" t="s">
        <v>139</v>
      </c>
      <c r="G639" t="s">
        <v>55</v>
      </c>
      <c r="H639" t="s">
        <v>56</v>
      </c>
      <c r="I639" t="s">
        <v>381</v>
      </c>
      <c r="J639" t="s">
        <v>382</v>
      </c>
      <c r="K639" t="s">
        <v>328</v>
      </c>
      <c r="L639" t="s">
        <v>723</v>
      </c>
      <c r="M639" t="s">
        <v>330</v>
      </c>
      <c r="N639" t="s">
        <v>27</v>
      </c>
      <c r="O639" t="s">
        <v>28</v>
      </c>
      <c r="P639" t="s">
        <v>18</v>
      </c>
      <c r="Q639" t="s">
        <v>402</v>
      </c>
      <c r="R639" t="s">
        <v>59</v>
      </c>
      <c r="S639">
        <v>5</v>
      </c>
    </row>
    <row r="640" spans="1:19" x14ac:dyDescent="0.25">
      <c r="A640" t="s">
        <v>13</v>
      </c>
      <c r="B640" t="s">
        <v>136</v>
      </c>
      <c r="C640" t="s">
        <v>137</v>
      </c>
      <c r="D640" t="s">
        <v>138</v>
      </c>
      <c r="E640" t="s">
        <v>53</v>
      </c>
      <c r="F640" t="s">
        <v>139</v>
      </c>
      <c r="G640" t="s">
        <v>55</v>
      </c>
      <c r="H640" t="s">
        <v>56</v>
      </c>
      <c r="I640" t="s">
        <v>381</v>
      </c>
      <c r="J640" t="s">
        <v>382</v>
      </c>
      <c r="K640" t="s">
        <v>328</v>
      </c>
      <c r="L640" t="s">
        <v>723</v>
      </c>
      <c r="M640" t="s">
        <v>332</v>
      </c>
      <c r="N640" t="s">
        <v>35</v>
      </c>
      <c r="O640" t="s">
        <v>36</v>
      </c>
      <c r="P640" t="s">
        <v>18</v>
      </c>
      <c r="Q640" t="s">
        <v>402</v>
      </c>
      <c r="R640" t="s">
        <v>59</v>
      </c>
      <c r="S640">
        <v>8</v>
      </c>
    </row>
    <row r="641" spans="1:19" x14ac:dyDescent="0.25">
      <c r="A641" t="s">
        <v>13</v>
      </c>
      <c r="B641" t="s">
        <v>136</v>
      </c>
      <c r="C641" t="s">
        <v>137</v>
      </c>
      <c r="D641" t="s">
        <v>138</v>
      </c>
      <c r="E641" t="s">
        <v>53</v>
      </c>
      <c r="F641" t="s">
        <v>139</v>
      </c>
      <c r="G641" t="s">
        <v>55</v>
      </c>
      <c r="H641" t="s">
        <v>56</v>
      </c>
      <c r="I641" t="s">
        <v>381</v>
      </c>
      <c r="J641" t="s">
        <v>382</v>
      </c>
      <c r="K641" t="s">
        <v>328</v>
      </c>
      <c r="L641" t="s">
        <v>724</v>
      </c>
      <c r="M641" t="s">
        <v>330</v>
      </c>
      <c r="N641" t="s">
        <v>27</v>
      </c>
      <c r="O641" t="s">
        <v>28</v>
      </c>
      <c r="P641" t="s">
        <v>18</v>
      </c>
      <c r="Q641" t="s">
        <v>404</v>
      </c>
      <c r="R641" t="s">
        <v>59</v>
      </c>
      <c r="S641">
        <v>4</v>
      </c>
    </row>
    <row r="642" spans="1:19" x14ac:dyDescent="0.25">
      <c r="A642" t="s">
        <v>13</v>
      </c>
      <c r="B642" t="s">
        <v>136</v>
      </c>
      <c r="C642" t="s">
        <v>137</v>
      </c>
      <c r="D642" t="s">
        <v>138</v>
      </c>
      <c r="E642" t="s">
        <v>53</v>
      </c>
      <c r="F642" t="s">
        <v>139</v>
      </c>
      <c r="G642" t="s">
        <v>55</v>
      </c>
      <c r="H642" t="s">
        <v>56</v>
      </c>
      <c r="I642" t="s">
        <v>381</v>
      </c>
      <c r="J642" t="s">
        <v>382</v>
      </c>
      <c r="K642" t="s">
        <v>328</v>
      </c>
      <c r="L642" t="s">
        <v>725</v>
      </c>
      <c r="M642" t="s">
        <v>330</v>
      </c>
      <c r="N642" t="s">
        <v>27</v>
      </c>
      <c r="O642" t="s">
        <v>28</v>
      </c>
      <c r="P642" t="s">
        <v>18</v>
      </c>
      <c r="Q642" t="s">
        <v>708</v>
      </c>
      <c r="R642" t="s">
        <v>59</v>
      </c>
      <c r="S642">
        <v>5</v>
      </c>
    </row>
    <row r="643" spans="1:19" x14ac:dyDescent="0.25">
      <c r="A643" t="s">
        <v>13</v>
      </c>
      <c r="B643" t="s">
        <v>136</v>
      </c>
      <c r="C643" t="s">
        <v>137</v>
      </c>
      <c r="D643" t="s">
        <v>138</v>
      </c>
      <c r="E643" t="s">
        <v>53</v>
      </c>
      <c r="F643" t="s">
        <v>139</v>
      </c>
      <c r="G643" t="s">
        <v>55</v>
      </c>
      <c r="H643" t="s">
        <v>56</v>
      </c>
      <c r="I643" t="s">
        <v>381</v>
      </c>
      <c r="J643" t="s">
        <v>382</v>
      </c>
      <c r="K643" t="s">
        <v>328</v>
      </c>
      <c r="L643" t="s">
        <v>725</v>
      </c>
      <c r="M643" t="s">
        <v>332</v>
      </c>
      <c r="N643" t="s">
        <v>35</v>
      </c>
      <c r="O643" t="s">
        <v>36</v>
      </c>
      <c r="P643" t="s">
        <v>18</v>
      </c>
      <c r="Q643" t="s">
        <v>708</v>
      </c>
      <c r="R643" t="s">
        <v>59</v>
      </c>
      <c r="S643">
        <v>8</v>
      </c>
    </row>
    <row r="644" spans="1:19" x14ac:dyDescent="0.25">
      <c r="A644" t="s">
        <v>13</v>
      </c>
      <c r="B644" t="s">
        <v>136</v>
      </c>
      <c r="C644" t="s">
        <v>137</v>
      </c>
      <c r="D644" t="s">
        <v>138</v>
      </c>
      <c r="E644" t="s">
        <v>53</v>
      </c>
      <c r="F644" t="s">
        <v>139</v>
      </c>
      <c r="G644" t="s">
        <v>55</v>
      </c>
      <c r="H644" t="s">
        <v>56</v>
      </c>
      <c r="I644" t="s">
        <v>381</v>
      </c>
      <c r="J644" t="s">
        <v>382</v>
      </c>
      <c r="K644" t="s">
        <v>328</v>
      </c>
      <c r="L644" t="s">
        <v>726</v>
      </c>
      <c r="M644" t="s">
        <v>330</v>
      </c>
      <c r="N644" t="s">
        <v>27</v>
      </c>
      <c r="O644" t="s">
        <v>28</v>
      </c>
      <c r="P644" t="s">
        <v>18</v>
      </c>
      <c r="Q644" t="s">
        <v>232</v>
      </c>
      <c r="R644" t="s">
        <v>59</v>
      </c>
      <c r="S644">
        <v>3</v>
      </c>
    </row>
    <row r="645" spans="1:19" x14ac:dyDescent="0.25">
      <c r="A645" t="s">
        <v>13</v>
      </c>
      <c r="B645" t="s">
        <v>140</v>
      </c>
      <c r="C645" t="s">
        <v>141</v>
      </c>
      <c r="D645" t="s">
        <v>142</v>
      </c>
      <c r="E645" t="s">
        <v>143</v>
      </c>
      <c r="F645" t="s">
        <v>144</v>
      </c>
      <c r="G645" t="s">
        <v>145</v>
      </c>
      <c r="H645" t="s">
        <v>146</v>
      </c>
      <c r="I645" t="s">
        <v>381</v>
      </c>
      <c r="J645" t="s">
        <v>382</v>
      </c>
      <c r="K645" t="s">
        <v>533</v>
      </c>
      <c r="L645" t="s">
        <v>727</v>
      </c>
      <c r="M645" t="s">
        <v>332</v>
      </c>
      <c r="N645" t="s">
        <v>35</v>
      </c>
      <c r="O645" t="s">
        <v>36</v>
      </c>
      <c r="P645" t="s">
        <v>18</v>
      </c>
      <c r="Q645" t="s">
        <v>248</v>
      </c>
      <c r="R645" t="s">
        <v>59</v>
      </c>
      <c r="S645">
        <v>21</v>
      </c>
    </row>
    <row r="646" spans="1:19" x14ac:dyDescent="0.25">
      <c r="A646" t="s">
        <v>13</v>
      </c>
      <c r="B646" t="s">
        <v>140</v>
      </c>
      <c r="C646" t="s">
        <v>141</v>
      </c>
      <c r="D646" t="s">
        <v>142</v>
      </c>
      <c r="E646" t="s">
        <v>143</v>
      </c>
      <c r="F646" t="s">
        <v>144</v>
      </c>
      <c r="G646" t="s">
        <v>145</v>
      </c>
      <c r="H646" t="s">
        <v>146</v>
      </c>
      <c r="I646" t="s">
        <v>381</v>
      </c>
      <c r="J646" t="s">
        <v>382</v>
      </c>
      <c r="K646" t="s">
        <v>350</v>
      </c>
      <c r="L646" t="s">
        <v>728</v>
      </c>
      <c r="M646" t="s">
        <v>332</v>
      </c>
      <c r="N646" t="s">
        <v>35</v>
      </c>
      <c r="O646" t="s">
        <v>36</v>
      </c>
      <c r="P646" t="s">
        <v>18</v>
      </c>
      <c r="Q646" t="s">
        <v>594</v>
      </c>
      <c r="R646" t="s">
        <v>59</v>
      </c>
      <c r="S646">
        <v>1</v>
      </c>
    </row>
    <row r="647" spans="1:19" x14ac:dyDescent="0.25">
      <c r="A647" t="s">
        <v>13</v>
      </c>
      <c r="B647" t="s">
        <v>140</v>
      </c>
      <c r="C647" t="s">
        <v>141</v>
      </c>
      <c r="D647" t="s">
        <v>142</v>
      </c>
      <c r="E647" t="s">
        <v>143</v>
      </c>
      <c r="F647" t="s">
        <v>144</v>
      </c>
      <c r="G647" t="s">
        <v>145</v>
      </c>
      <c r="H647" t="s">
        <v>146</v>
      </c>
      <c r="I647" t="s">
        <v>381</v>
      </c>
      <c r="J647" t="s">
        <v>382</v>
      </c>
      <c r="K647" t="s">
        <v>315</v>
      </c>
      <c r="L647" t="s">
        <v>729</v>
      </c>
      <c r="M647" t="s">
        <v>312</v>
      </c>
      <c r="N647" t="s">
        <v>21</v>
      </c>
      <c r="O647" t="s">
        <v>22</v>
      </c>
      <c r="P647" t="s">
        <v>18</v>
      </c>
      <c r="Q647" t="s">
        <v>277</v>
      </c>
      <c r="R647" t="s">
        <v>59</v>
      </c>
      <c r="S647">
        <v>1</v>
      </c>
    </row>
    <row r="648" spans="1:19" x14ac:dyDescent="0.25">
      <c r="A648" t="s">
        <v>13</v>
      </c>
      <c r="B648" t="s">
        <v>140</v>
      </c>
      <c r="C648" t="s">
        <v>141</v>
      </c>
      <c r="D648" t="s">
        <v>142</v>
      </c>
      <c r="E648" t="s">
        <v>143</v>
      </c>
      <c r="F648" t="s">
        <v>144</v>
      </c>
      <c r="G648" t="s">
        <v>145</v>
      </c>
      <c r="H648" t="s">
        <v>146</v>
      </c>
      <c r="I648" t="s">
        <v>381</v>
      </c>
      <c r="J648" t="s">
        <v>382</v>
      </c>
      <c r="K648" t="s">
        <v>315</v>
      </c>
      <c r="L648" t="s">
        <v>729</v>
      </c>
      <c r="M648" t="s">
        <v>353</v>
      </c>
      <c r="N648" t="s">
        <v>48</v>
      </c>
      <c r="O648" t="s">
        <v>49</v>
      </c>
      <c r="P648" t="s">
        <v>18</v>
      </c>
      <c r="Q648" t="s">
        <v>277</v>
      </c>
      <c r="R648" t="s">
        <v>59</v>
      </c>
      <c r="S648">
        <v>12</v>
      </c>
    </row>
    <row r="649" spans="1:19" x14ac:dyDescent="0.25">
      <c r="A649" t="s">
        <v>13</v>
      </c>
      <c r="B649" t="s">
        <v>140</v>
      </c>
      <c r="C649" t="s">
        <v>141</v>
      </c>
      <c r="D649" t="s">
        <v>142</v>
      </c>
      <c r="E649" t="s">
        <v>143</v>
      </c>
      <c r="F649" t="s">
        <v>144</v>
      </c>
      <c r="G649" t="s">
        <v>145</v>
      </c>
      <c r="H649" t="s">
        <v>146</v>
      </c>
      <c r="I649" t="s">
        <v>381</v>
      </c>
      <c r="J649" t="s">
        <v>382</v>
      </c>
      <c r="K649" t="s">
        <v>315</v>
      </c>
      <c r="L649" t="s">
        <v>729</v>
      </c>
      <c r="M649" t="s">
        <v>304</v>
      </c>
      <c r="N649" t="s">
        <v>23</v>
      </c>
      <c r="O649" t="s">
        <v>24</v>
      </c>
      <c r="P649" t="s">
        <v>18</v>
      </c>
      <c r="Q649" t="s">
        <v>277</v>
      </c>
      <c r="R649" t="s">
        <v>59</v>
      </c>
      <c r="S649">
        <v>4</v>
      </c>
    </row>
    <row r="650" spans="1:19" x14ac:dyDescent="0.25">
      <c r="A650" t="s">
        <v>13</v>
      </c>
      <c r="B650" t="s">
        <v>140</v>
      </c>
      <c r="C650" t="s">
        <v>141</v>
      </c>
      <c r="D650" t="s">
        <v>142</v>
      </c>
      <c r="E650" t="s">
        <v>143</v>
      </c>
      <c r="F650" t="s">
        <v>144</v>
      </c>
      <c r="G650" t="s">
        <v>145</v>
      </c>
      <c r="H650" t="s">
        <v>146</v>
      </c>
      <c r="I650" t="s">
        <v>381</v>
      </c>
      <c r="J650" t="s">
        <v>382</v>
      </c>
      <c r="K650" t="s">
        <v>315</v>
      </c>
      <c r="L650" t="s">
        <v>729</v>
      </c>
      <c r="M650" t="s">
        <v>299</v>
      </c>
      <c r="N650" t="s">
        <v>29</v>
      </c>
      <c r="O650" t="s">
        <v>30</v>
      </c>
      <c r="P650" t="s">
        <v>18</v>
      </c>
      <c r="Q650" t="s">
        <v>277</v>
      </c>
      <c r="R650" t="s">
        <v>59</v>
      </c>
      <c r="S650">
        <v>60</v>
      </c>
    </row>
    <row r="651" spans="1:19" x14ac:dyDescent="0.25">
      <c r="A651" t="s">
        <v>13</v>
      </c>
      <c r="B651" t="s">
        <v>140</v>
      </c>
      <c r="C651" t="s">
        <v>141</v>
      </c>
      <c r="D651" t="s">
        <v>142</v>
      </c>
      <c r="E651" t="s">
        <v>143</v>
      </c>
      <c r="F651" t="s">
        <v>144</v>
      </c>
      <c r="G651" t="s">
        <v>145</v>
      </c>
      <c r="H651" t="s">
        <v>146</v>
      </c>
      <c r="I651" t="s">
        <v>381</v>
      </c>
      <c r="J651" t="s">
        <v>382</v>
      </c>
      <c r="K651" t="s">
        <v>315</v>
      </c>
      <c r="L651" t="s">
        <v>729</v>
      </c>
      <c r="M651" t="s">
        <v>295</v>
      </c>
      <c r="N651" t="s">
        <v>39</v>
      </c>
      <c r="O651" t="s">
        <v>40</v>
      </c>
      <c r="P651" t="s">
        <v>18</v>
      </c>
      <c r="Q651" t="s">
        <v>277</v>
      </c>
      <c r="R651" t="s">
        <v>59</v>
      </c>
      <c r="S651">
        <v>120</v>
      </c>
    </row>
    <row r="652" spans="1:19" x14ac:dyDescent="0.25">
      <c r="A652" t="s">
        <v>13</v>
      </c>
      <c r="B652" t="s">
        <v>140</v>
      </c>
      <c r="C652" t="s">
        <v>141</v>
      </c>
      <c r="D652" t="s">
        <v>142</v>
      </c>
      <c r="E652" t="s">
        <v>143</v>
      </c>
      <c r="F652" t="s">
        <v>144</v>
      </c>
      <c r="G652" t="s">
        <v>145</v>
      </c>
      <c r="H652" t="s">
        <v>146</v>
      </c>
      <c r="I652" t="s">
        <v>381</v>
      </c>
      <c r="J652" t="s">
        <v>382</v>
      </c>
      <c r="K652" t="s">
        <v>315</v>
      </c>
      <c r="L652" t="s">
        <v>730</v>
      </c>
      <c r="M652" t="s">
        <v>312</v>
      </c>
      <c r="N652" t="s">
        <v>21</v>
      </c>
      <c r="O652" t="s">
        <v>22</v>
      </c>
      <c r="P652" t="s">
        <v>18</v>
      </c>
      <c r="Q652" t="s">
        <v>278</v>
      </c>
      <c r="R652" t="s">
        <v>59</v>
      </c>
      <c r="S652">
        <v>1</v>
      </c>
    </row>
    <row r="653" spans="1:19" x14ac:dyDescent="0.25">
      <c r="A653" t="s">
        <v>13</v>
      </c>
      <c r="B653" t="s">
        <v>140</v>
      </c>
      <c r="C653" t="s">
        <v>141</v>
      </c>
      <c r="D653" t="s">
        <v>142</v>
      </c>
      <c r="E653" t="s">
        <v>143</v>
      </c>
      <c r="F653" t="s">
        <v>144</v>
      </c>
      <c r="G653" t="s">
        <v>145</v>
      </c>
      <c r="H653" t="s">
        <v>146</v>
      </c>
      <c r="I653" t="s">
        <v>381</v>
      </c>
      <c r="J653" t="s">
        <v>382</v>
      </c>
      <c r="K653" t="s">
        <v>315</v>
      </c>
      <c r="L653" t="s">
        <v>730</v>
      </c>
      <c r="M653" t="s">
        <v>353</v>
      </c>
      <c r="N653" t="s">
        <v>48</v>
      </c>
      <c r="O653" t="s">
        <v>49</v>
      </c>
      <c r="P653" t="s">
        <v>18</v>
      </c>
      <c r="Q653" t="s">
        <v>278</v>
      </c>
      <c r="R653" t="s">
        <v>59</v>
      </c>
      <c r="S653">
        <v>36</v>
      </c>
    </row>
    <row r="654" spans="1:19" x14ac:dyDescent="0.25">
      <c r="A654" t="s">
        <v>13</v>
      </c>
      <c r="B654" t="s">
        <v>140</v>
      </c>
      <c r="C654" t="s">
        <v>141</v>
      </c>
      <c r="D654" t="s">
        <v>142</v>
      </c>
      <c r="E654" t="s">
        <v>143</v>
      </c>
      <c r="F654" t="s">
        <v>144</v>
      </c>
      <c r="G654" t="s">
        <v>145</v>
      </c>
      <c r="H654" t="s">
        <v>146</v>
      </c>
      <c r="I654" t="s">
        <v>381</v>
      </c>
      <c r="J654" t="s">
        <v>382</v>
      </c>
      <c r="K654" t="s">
        <v>315</v>
      </c>
      <c r="L654" t="s">
        <v>730</v>
      </c>
      <c r="M654" t="s">
        <v>304</v>
      </c>
      <c r="N654" t="s">
        <v>23</v>
      </c>
      <c r="O654" t="s">
        <v>24</v>
      </c>
      <c r="P654" t="s">
        <v>18</v>
      </c>
      <c r="Q654" t="s">
        <v>278</v>
      </c>
      <c r="R654" t="s">
        <v>59</v>
      </c>
      <c r="S654">
        <v>4</v>
      </c>
    </row>
    <row r="655" spans="1:19" x14ac:dyDescent="0.25">
      <c r="A655" t="s">
        <v>13</v>
      </c>
      <c r="B655" t="s">
        <v>140</v>
      </c>
      <c r="C655" t="s">
        <v>141</v>
      </c>
      <c r="D655" t="s">
        <v>142</v>
      </c>
      <c r="E655" t="s">
        <v>143</v>
      </c>
      <c r="F655" t="s">
        <v>144</v>
      </c>
      <c r="G655" t="s">
        <v>145</v>
      </c>
      <c r="H655" t="s">
        <v>146</v>
      </c>
      <c r="I655" t="s">
        <v>381</v>
      </c>
      <c r="J655" t="s">
        <v>382</v>
      </c>
      <c r="K655" t="s">
        <v>315</v>
      </c>
      <c r="L655" t="s">
        <v>730</v>
      </c>
      <c r="M655" t="s">
        <v>299</v>
      </c>
      <c r="N655" t="s">
        <v>29</v>
      </c>
      <c r="O655" t="s">
        <v>30</v>
      </c>
      <c r="P655" t="s">
        <v>18</v>
      </c>
      <c r="Q655" t="s">
        <v>278</v>
      </c>
      <c r="R655" t="s">
        <v>59</v>
      </c>
      <c r="S655">
        <v>60</v>
      </c>
    </row>
    <row r="656" spans="1:19" x14ac:dyDescent="0.25">
      <c r="A656" t="s">
        <v>13</v>
      </c>
      <c r="B656" t="s">
        <v>140</v>
      </c>
      <c r="C656" t="s">
        <v>141</v>
      </c>
      <c r="D656" t="s">
        <v>142</v>
      </c>
      <c r="E656" t="s">
        <v>143</v>
      </c>
      <c r="F656" t="s">
        <v>144</v>
      </c>
      <c r="G656" t="s">
        <v>145</v>
      </c>
      <c r="H656" t="s">
        <v>146</v>
      </c>
      <c r="I656" t="s">
        <v>381</v>
      </c>
      <c r="J656" t="s">
        <v>382</v>
      </c>
      <c r="K656" t="s">
        <v>315</v>
      </c>
      <c r="L656" t="s">
        <v>730</v>
      </c>
      <c r="M656" t="s">
        <v>295</v>
      </c>
      <c r="N656" t="s">
        <v>39</v>
      </c>
      <c r="O656" t="s">
        <v>40</v>
      </c>
      <c r="P656" t="s">
        <v>18</v>
      </c>
      <c r="Q656" t="s">
        <v>278</v>
      </c>
      <c r="R656" t="s">
        <v>59</v>
      </c>
      <c r="S656">
        <v>48</v>
      </c>
    </row>
    <row r="657" spans="1:19" x14ac:dyDescent="0.25">
      <c r="A657" t="s">
        <v>13</v>
      </c>
      <c r="B657" t="s">
        <v>140</v>
      </c>
      <c r="C657" t="s">
        <v>141</v>
      </c>
      <c r="D657" t="s">
        <v>142</v>
      </c>
      <c r="E657" t="s">
        <v>143</v>
      </c>
      <c r="F657" t="s">
        <v>144</v>
      </c>
      <c r="G657" t="s">
        <v>145</v>
      </c>
      <c r="H657" t="s">
        <v>146</v>
      </c>
      <c r="I657" t="s">
        <v>381</v>
      </c>
      <c r="J657" t="s">
        <v>382</v>
      </c>
      <c r="K657" t="s">
        <v>315</v>
      </c>
      <c r="L657" t="s">
        <v>731</v>
      </c>
      <c r="M657" t="s">
        <v>312</v>
      </c>
      <c r="N657" t="s">
        <v>21</v>
      </c>
      <c r="O657" t="s">
        <v>22</v>
      </c>
      <c r="P657" t="s">
        <v>18</v>
      </c>
      <c r="Q657" t="s">
        <v>243</v>
      </c>
      <c r="R657" t="s">
        <v>59</v>
      </c>
      <c r="S657">
        <v>1</v>
      </c>
    </row>
    <row r="658" spans="1:19" x14ac:dyDescent="0.25">
      <c r="A658" t="s">
        <v>13</v>
      </c>
      <c r="B658" t="s">
        <v>140</v>
      </c>
      <c r="C658" t="s">
        <v>141</v>
      </c>
      <c r="D658" t="s">
        <v>142</v>
      </c>
      <c r="E658" t="s">
        <v>143</v>
      </c>
      <c r="F658" t="s">
        <v>144</v>
      </c>
      <c r="G658" t="s">
        <v>145</v>
      </c>
      <c r="H658" t="s">
        <v>146</v>
      </c>
      <c r="I658" t="s">
        <v>381</v>
      </c>
      <c r="J658" t="s">
        <v>382</v>
      </c>
      <c r="K658" t="s">
        <v>315</v>
      </c>
      <c r="L658" t="s">
        <v>731</v>
      </c>
      <c r="M658" t="s">
        <v>353</v>
      </c>
      <c r="N658" t="s">
        <v>48</v>
      </c>
      <c r="O658" t="s">
        <v>49</v>
      </c>
      <c r="P658" t="s">
        <v>18</v>
      </c>
      <c r="Q658" t="s">
        <v>243</v>
      </c>
      <c r="R658" t="s">
        <v>59</v>
      </c>
      <c r="S658">
        <v>6</v>
      </c>
    </row>
    <row r="659" spans="1:19" x14ac:dyDescent="0.25">
      <c r="A659" t="s">
        <v>13</v>
      </c>
      <c r="B659" t="s">
        <v>140</v>
      </c>
      <c r="C659" t="s">
        <v>141</v>
      </c>
      <c r="D659" t="s">
        <v>142</v>
      </c>
      <c r="E659" t="s">
        <v>143</v>
      </c>
      <c r="F659" t="s">
        <v>144</v>
      </c>
      <c r="G659" t="s">
        <v>145</v>
      </c>
      <c r="H659" t="s">
        <v>146</v>
      </c>
      <c r="I659" t="s">
        <v>381</v>
      </c>
      <c r="J659" t="s">
        <v>382</v>
      </c>
      <c r="K659" t="s">
        <v>315</v>
      </c>
      <c r="L659" t="s">
        <v>731</v>
      </c>
      <c r="M659" t="s">
        <v>304</v>
      </c>
      <c r="N659" t="s">
        <v>23</v>
      </c>
      <c r="O659" t="s">
        <v>24</v>
      </c>
      <c r="P659" t="s">
        <v>18</v>
      </c>
      <c r="Q659" t="s">
        <v>243</v>
      </c>
      <c r="R659" t="s">
        <v>59</v>
      </c>
      <c r="S659">
        <v>4</v>
      </c>
    </row>
    <row r="660" spans="1:19" x14ac:dyDescent="0.25">
      <c r="A660" t="s">
        <v>13</v>
      </c>
      <c r="B660" t="s">
        <v>140</v>
      </c>
      <c r="C660" t="s">
        <v>141</v>
      </c>
      <c r="D660" t="s">
        <v>142</v>
      </c>
      <c r="E660" t="s">
        <v>143</v>
      </c>
      <c r="F660" t="s">
        <v>144</v>
      </c>
      <c r="G660" t="s">
        <v>145</v>
      </c>
      <c r="H660" t="s">
        <v>146</v>
      </c>
      <c r="I660" t="s">
        <v>381</v>
      </c>
      <c r="J660" t="s">
        <v>382</v>
      </c>
      <c r="K660" t="s">
        <v>315</v>
      </c>
      <c r="L660" t="s">
        <v>731</v>
      </c>
      <c r="M660" t="s">
        <v>299</v>
      </c>
      <c r="N660" t="s">
        <v>29</v>
      </c>
      <c r="O660" t="s">
        <v>30</v>
      </c>
      <c r="P660" t="s">
        <v>18</v>
      </c>
      <c r="Q660" t="s">
        <v>243</v>
      </c>
      <c r="R660" t="s">
        <v>59</v>
      </c>
      <c r="S660">
        <v>60</v>
      </c>
    </row>
    <row r="661" spans="1:19" x14ac:dyDescent="0.25">
      <c r="A661" t="s">
        <v>13</v>
      </c>
      <c r="B661" t="s">
        <v>140</v>
      </c>
      <c r="C661" t="s">
        <v>141</v>
      </c>
      <c r="D661" t="s">
        <v>142</v>
      </c>
      <c r="E661" t="s">
        <v>143</v>
      </c>
      <c r="F661" t="s">
        <v>144</v>
      </c>
      <c r="G661" t="s">
        <v>145</v>
      </c>
      <c r="H661" t="s">
        <v>146</v>
      </c>
      <c r="I661" t="s">
        <v>381</v>
      </c>
      <c r="J661" t="s">
        <v>382</v>
      </c>
      <c r="K661" t="s">
        <v>315</v>
      </c>
      <c r="L661" t="s">
        <v>731</v>
      </c>
      <c r="M661" t="s">
        <v>295</v>
      </c>
      <c r="N661" t="s">
        <v>39</v>
      </c>
      <c r="O661" t="s">
        <v>40</v>
      </c>
      <c r="P661" t="s">
        <v>18</v>
      </c>
      <c r="Q661" t="s">
        <v>243</v>
      </c>
      <c r="R661" t="s">
        <v>59</v>
      </c>
      <c r="S661">
        <v>48</v>
      </c>
    </row>
    <row r="662" spans="1:19" x14ac:dyDescent="0.25">
      <c r="A662" t="s">
        <v>13</v>
      </c>
      <c r="B662" t="s">
        <v>140</v>
      </c>
      <c r="C662" t="s">
        <v>141</v>
      </c>
      <c r="D662" t="s">
        <v>142</v>
      </c>
      <c r="E662" t="s">
        <v>143</v>
      </c>
      <c r="F662" t="s">
        <v>144</v>
      </c>
      <c r="G662" t="s">
        <v>145</v>
      </c>
      <c r="H662" t="s">
        <v>146</v>
      </c>
      <c r="I662" t="s">
        <v>381</v>
      </c>
      <c r="J662" t="s">
        <v>382</v>
      </c>
      <c r="K662" t="s">
        <v>315</v>
      </c>
      <c r="L662" t="s">
        <v>732</v>
      </c>
      <c r="M662" t="s">
        <v>312</v>
      </c>
      <c r="N662" t="s">
        <v>21</v>
      </c>
      <c r="O662" t="s">
        <v>22</v>
      </c>
      <c r="P662" t="s">
        <v>18</v>
      </c>
      <c r="Q662" t="s">
        <v>733</v>
      </c>
      <c r="R662" t="s">
        <v>59</v>
      </c>
      <c r="S662">
        <v>1</v>
      </c>
    </row>
    <row r="663" spans="1:19" x14ac:dyDescent="0.25">
      <c r="A663" t="s">
        <v>13</v>
      </c>
      <c r="B663" t="s">
        <v>140</v>
      </c>
      <c r="C663" t="s">
        <v>141</v>
      </c>
      <c r="D663" t="s">
        <v>142</v>
      </c>
      <c r="E663" t="s">
        <v>143</v>
      </c>
      <c r="F663" t="s">
        <v>144</v>
      </c>
      <c r="G663" t="s">
        <v>145</v>
      </c>
      <c r="H663" t="s">
        <v>146</v>
      </c>
      <c r="I663" t="s">
        <v>381</v>
      </c>
      <c r="J663" t="s">
        <v>382</v>
      </c>
      <c r="K663" t="s">
        <v>315</v>
      </c>
      <c r="L663" t="s">
        <v>732</v>
      </c>
      <c r="M663" t="s">
        <v>353</v>
      </c>
      <c r="N663" t="s">
        <v>48</v>
      </c>
      <c r="O663" t="s">
        <v>49</v>
      </c>
      <c r="P663" t="s">
        <v>18</v>
      </c>
      <c r="Q663" t="s">
        <v>733</v>
      </c>
      <c r="R663" t="s">
        <v>59</v>
      </c>
      <c r="S663">
        <v>12</v>
      </c>
    </row>
    <row r="664" spans="1:19" x14ac:dyDescent="0.25">
      <c r="A664" t="s">
        <v>13</v>
      </c>
      <c r="B664" t="s">
        <v>140</v>
      </c>
      <c r="C664" t="s">
        <v>141</v>
      </c>
      <c r="D664" t="s">
        <v>142</v>
      </c>
      <c r="E664" t="s">
        <v>143</v>
      </c>
      <c r="F664" t="s">
        <v>144</v>
      </c>
      <c r="G664" t="s">
        <v>145</v>
      </c>
      <c r="H664" t="s">
        <v>146</v>
      </c>
      <c r="I664" t="s">
        <v>381</v>
      </c>
      <c r="J664" t="s">
        <v>382</v>
      </c>
      <c r="K664" t="s">
        <v>315</v>
      </c>
      <c r="L664" t="s">
        <v>732</v>
      </c>
      <c r="M664" t="s">
        <v>304</v>
      </c>
      <c r="N664" t="s">
        <v>23</v>
      </c>
      <c r="O664" t="s">
        <v>24</v>
      </c>
      <c r="P664" t="s">
        <v>18</v>
      </c>
      <c r="Q664" t="s">
        <v>733</v>
      </c>
      <c r="R664" t="s">
        <v>59</v>
      </c>
      <c r="S664">
        <v>4</v>
      </c>
    </row>
    <row r="665" spans="1:19" x14ac:dyDescent="0.25">
      <c r="A665" t="s">
        <v>13</v>
      </c>
      <c r="B665" t="s">
        <v>140</v>
      </c>
      <c r="C665" t="s">
        <v>141</v>
      </c>
      <c r="D665" t="s">
        <v>142</v>
      </c>
      <c r="E665" t="s">
        <v>143</v>
      </c>
      <c r="F665" t="s">
        <v>144</v>
      </c>
      <c r="G665" t="s">
        <v>145</v>
      </c>
      <c r="H665" t="s">
        <v>146</v>
      </c>
      <c r="I665" t="s">
        <v>381</v>
      </c>
      <c r="J665" t="s">
        <v>382</v>
      </c>
      <c r="K665" t="s">
        <v>315</v>
      </c>
      <c r="L665" t="s">
        <v>732</v>
      </c>
      <c r="M665" t="s">
        <v>295</v>
      </c>
      <c r="N665" t="s">
        <v>39</v>
      </c>
      <c r="O665" t="s">
        <v>40</v>
      </c>
      <c r="P665" t="s">
        <v>18</v>
      </c>
      <c r="Q665" t="s">
        <v>733</v>
      </c>
      <c r="R665" t="s">
        <v>59</v>
      </c>
      <c r="S665">
        <v>48</v>
      </c>
    </row>
    <row r="666" spans="1:19" x14ac:dyDescent="0.25">
      <c r="A666" t="s">
        <v>13</v>
      </c>
      <c r="B666" t="s">
        <v>140</v>
      </c>
      <c r="C666" t="s">
        <v>141</v>
      </c>
      <c r="D666" t="s">
        <v>142</v>
      </c>
      <c r="E666" t="s">
        <v>143</v>
      </c>
      <c r="F666" t="s">
        <v>144</v>
      </c>
      <c r="G666" t="s">
        <v>145</v>
      </c>
      <c r="H666" t="s">
        <v>146</v>
      </c>
      <c r="I666" t="s">
        <v>381</v>
      </c>
      <c r="J666" t="s">
        <v>382</v>
      </c>
      <c r="K666" t="s">
        <v>315</v>
      </c>
      <c r="L666" t="s">
        <v>734</v>
      </c>
      <c r="M666" t="s">
        <v>312</v>
      </c>
      <c r="N666" t="s">
        <v>21</v>
      </c>
      <c r="O666" t="s">
        <v>22</v>
      </c>
      <c r="P666" t="s">
        <v>18</v>
      </c>
      <c r="Q666" t="s">
        <v>586</v>
      </c>
      <c r="R666" t="s">
        <v>59</v>
      </c>
      <c r="S666">
        <v>1</v>
      </c>
    </row>
    <row r="667" spans="1:19" x14ac:dyDescent="0.25">
      <c r="A667" t="s">
        <v>13</v>
      </c>
      <c r="B667" t="s">
        <v>140</v>
      </c>
      <c r="C667" t="s">
        <v>141</v>
      </c>
      <c r="D667" t="s">
        <v>142</v>
      </c>
      <c r="E667" t="s">
        <v>143</v>
      </c>
      <c r="F667" t="s">
        <v>144</v>
      </c>
      <c r="G667" t="s">
        <v>145</v>
      </c>
      <c r="H667" t="s">
        <v>146</v>
      </c>
      <c r="I667" t="s">
        <v>381</v>
      </c>
      <c r="J667" t="s">
        <v>382</v>
      </c>
      <c r="K667" t="s">
        <v>315</v>
      </c>
      <c r="L667" t="s">
        <v>734</v>
      </c>
      <c r="M667" t="s">
        <v>353</v>
      </c>
      <c r="N667" t="s">
        <v>48</v>
      </c>
      <c r="O667" t="s">
        <v>49</v>
      </c>
      <c r="P667" t="s">
        <v>18</v>
      </c>
      <c r="Q667" t="s">
        <v>586</v>
      </c>
      <c r="R667" t="s">
        <v>59</v>
      </c>
      <c r="S667">
        <v>24</v>
      </c>
    </row>
    <row r="668" spans="1:19" x14ac:dyDescent="0.25">
      <c r="A668" t="s">
        <v>13</v>
      </c>
      <c r="B668" t="s">
        <v>140</v>
      </c>
      <c r="C668" t="s">
        <v>141</v>
      </c>
      <c r="D668" t="s">
        <v>142</v>
      </c>
      <c r="E668" t="s">
        <v>143</v>
      </c>
      <c r="F668" t="s">
        <v>144</v>
      </c>
      <c r="G668" t="s">
        <v>145</v>
      </c>
      <c r="H668" t="s">
        <v>146</v>
      </c>
      <c r="I668" t="s">
        <v>381</v>
      </c>
      <c r="J668" t="s">
        <v>382</v>
      </c>
      <c r="K668" t="s">
        <v>315</v>
      </c>
      <c r="L668" t="s">
        <v>734</v>
      </c>
      <c r="M668" t="s">
        <v>304</v>
      </c>
      <c r="N668" t="s">
        <v>23</v>
      </c>
      <c r="O668" t="s">
        <v>24</v>
      </c>
      <c r="P668" t="s">
        <v>18</v>
      </c>
      <c r="Q668" t="s">
        <v>586</v>
      </c>
      <c r="R668" t="s">
        <v>59</v>
      </c>
      <c r="S668">
        <v>4</v>
      </c>
    </row>
    <row r="669" spans="1:19" x14ac:dyDescent="0.25">
      <c r="A669" t="s">
        <v>13</v>
      </c>
      <c r="B669" t="s">
        <v>140</v>
      </c>
      <c r="C669" t="s">
        <v>141</v>
      </c>
      <c r="D669" t="s">
        <v>142</v>
      </c>
      <c r="E669" t="s">
        <v>143</v>
      </c>
      <c r="F669" t="s">
        <v>144</v>
      </c>
      <c r="G669" t="s">
        <v>145</v>
      </c>
      <c r="H669" t="s">
        <v>146</v>
      </c>
      <c r="I669" t="s">
        <v>381</v>
      </c>
      <c r="J669" t="s">
        <v>382</v>
      </c>
      <c r="K669" t="s">
        <v>315</v>
      </c>
      <c r="L669" t="s">
        <v>734</v>
      </c>
      <c r="M669" t="s">
        <v>299</v>
      </c>
      <c r="N669" t="s">
        <v>29</v>
      </c>
      <c r="O669" t="s">
        <v>30</v>
      </c>
      <c r="P669" t="s">
        <v>18</v>
      </c>
      <c r="Q669" t="s">
        <v>586</v>
      </c>
      <c r="R669" t="s">
        <v>59</v>
      </c>
      <c r="S669">
        <v>60</v>
      </c>
    </row>
    <row r="670" spans="1:19" x14ac:dyDescent="0.25">
      <c r="A670" t="s">
        <v>13</v>
      </c>
      <c r="B670" t="s">
        <v>140</v>
      </c>
      <c r="C670" t="s">
        <v>141</v>
      </c>
      <c r="D670" t="s">
        <v>142</v>
      </c>
      <c r="E670" t="s">
        <v>143</v>
      </c>
      <c r="F670" t="s">
        <v>144</v>
      </c>
      <c r="G670" t="s">
        <v>145</v>
      </c>
      <c r="H670" t="s">
        <v>146</v>
      </c>
      <c r="I670" t="s">
        <v>381</v>
      </c>
      <c r="J670" t="s">
        <v>382</v>
      </c>
      <c r="K670" t="s">
        <v>315</v>
      </c>
      <c r="L670" t="s">
        <v>734</v>
      </c>
      <c r="M670" t="s">
        <v>295</v>
      </c>
      <c r="N670" t="s">
        <v>39</v>
      </c>
      <c r="O670" t="s">
        <v>40</v>
      </c>
      <c r="P670" t="s">
        <v>18</v>
      </c>
      <c r="Q670" t="s">
        <v>586</v>
      </c>
      <c r="R670" t="s">
        <v>59</v>
      </c>
      <c r="S670">
        <v>120</v>
      </c>
    </row>
    <row r="671" spans="1:19" x14ac:dyDescent="0.25">
      <c r="A671" t="s">
        <v>13</v>
      </c>
      <c r="B671" t="s">
        <v>140</v>
      </c>
      <c r="C671" t="s">
        <v>141</v>
      </c>
      <c r="D671" t="s">
        <v>142</v>
      </c>
      <c r="E671" t="s">
        <v>143</v>
      </c>
      <c r="F671" t="s">
        <v>144</v>
      </c>
      <c r="G671" t="s">
        <v>145</v>
      </c>
      <c r="H671" t="s">
        <v>146</v>
      </c>
      <c r="I671" t="s">
        <v>381</v>
      </c>
      <c r="J671" t="s">
        <v>382</v>
      </c>
      <c r="K671" t="s">
        <v>315</v>
      </c>
      <c r="L671" t="s">
        <v>735</v>
      </c>
      <c r="M671" t="s">
        <v>312</v>
      </c>
      <c r="N671" t="s">
        <v>21</v>
      </c>
      <c r="O671" t="s">
        <v>22</v>
      </c>
      <c r="P671" t="s">
        <v>18</v>
      </c>
      <c r="Q671" t="s">
        <v>239</v>
      </c>
      <c r="R671" t="s">
        <v>59</v>
      </c>
      <c r="S671">
        <v>1</v>
      </c>
    </row>
    <row r="672" spans="1:19" x14ac:dyDescent="0.25">
      <c r="A672" t="s">
        <v>13</v>
      </c>
      <c r="B672" t="s">
        <v>140</v>
      </c>
      <c r="C672" t="s">
        <v>141</v>
      </c>
      <c r="D672" t="s">
        <v>142</v>
      </c>
      <c r="E672" t="s">
        <v>143</v>
      </c>
      <c r="F672" t="s">
        <v>144</v>
      </c>
      <c r="G672" t="s">
        <v>145</v>
      </c>
      <c r="H672" t="s">
        <v>146</v>
      </c>
      <c r="I672" t="s">
        <v>381</v>
      </c>
      <c r="J672" t="s">
        <v>382</v>
      </c>
      <c r="K672" t="s">
        <v>315</v>
      </c>
      <c r="L672" t="s">
        <v>735</v>
      </c>
      <c r="M672" t="s">
        <v>353</v>
      </c>
      <c r="N672" t="s">
        <v>48</v>
      </c>
      <c r="O672" t="s">
        <v>49</v>
      </c>
      <c r="P672" t="s">
        <v>18</v>
      </c>
      <c r="Q672" t="s">
        <v>239</v>
      </c>
      <c r="R672" t="s">
        <v>59</v>
      </c>
      <c r="S672">
        <v>36</v>
      </c>
    </row>
    <row r="673" spans="1:19" x14ac:dyDescent="0.25">
      <c r="A673" t="s">
        <v>13</v>
      </c>
      <c r="B673" t="s">
        <v>140</v>
      </c>
      <c r="C673" t="s">
        <v>141</v>
      </c>
      <c r="D673" t="s">
        <v>142</v>
      </c>
      <c r="E673" t="s">
        <v>143</v>
      </c>
      <c r="F673" t="s">
        <v>144</v>
      </c>
      <c r="G673" t="s">
        <v>145</v>
      </c>
      <c r="H673" t="s">
        <v>146</v>
      </c>
      <c r="I673" t="s">
        <v>381</v>
      </c>
      <c r="J673" t="s">
        <v>382</v>
      </c>
      <c r="K673" t="s">
        <v>315</v>
      </c>
      <c r="L673" t="s">
        <v>735</v>
      </c>
      <c r="M673" t="s">
        <v>304</v>
      </c>
      <c r="N673" t="s">
        <v>23</v>
      </c>
      <c r="O673" t="s">
        <v>24</v>
      </c>
      <c r="P673" t="s">
        <v>18</v>
      </c>
      <c r="Q673" t="s">
        <v>239</v>
      </c>
      <c r="R673" t="s">
        <v>59</v>
      </c>
      <c r="S673">
        <v>4</v>
      </c>
    </row>
    <row r="674" spans="1:19" x14ac:dyDescent="0.25">
      <c r="A674" t="s">
        <v>13</v>
      </c>
      <c r="B674" t="s">
        <v>140</v>
      </c>
      <c r="C674" t="s">
        <v>141</v>
      </c>
      <c r="D674" t="s">
        <v>142</v>
      </c>
      <c r="E674" t="s">
        <v>143</v>
      </c>
      <c r="F674" t="s">
        <v>144</v>
      </c>
      <c r="G674" t="s">
        <v>145</v>
      </c>
      <c r="H674" t="s">
        <v>146</v>
      </c>
      <c r="I674" t="s">
        <v>381</v>
      </c>
      <c r="J674" t="s">
        <v>382</v>
      </c>
      <c r="K674" t="s">
        <v>315</v>
      </c>
      <c r="L674" t="s">
        <v>735</v>
      </c>
      <c r="M674" t="s">
        <v>299</v>
      </c>
      <c r="N674" t="s">
        <v>29</v>
      </c>
      <c r="O674" t="s">
        <v>30</v>
      </c>
      <c r="P674" t="s">
        <v>18</v>
      </c>
      <c r="Q674" t="s">
        <v>239</v>
      </c>
      <c r="R674" t="s">
        <v>59</v>
      </c>
      <c r="S674">
        <v>60</v>
      </c>
    </row>
    <row r="675" spans="1:19" x14ac:dyDescent="0.25">
      <c r="A675" t="s">
        <v>13</v>
      </c>
      <c r="B675" t="s">
        <v>140</v>
      </c>
      <c r="C675" t="s">
        <v>141</v>
      </c>
      <c r="D675" t="s">
        <v>142</v>
      </c>
      <c r="E675" t="s">
        <v>143</v>
      </c>
      <c r="F675" t="s">
        <v>144</v>
      </c>
      <c r="G675" t="s">
        <v>145</v>
      </c>
      <c r="H675" t="s">
        <v>146</v>
      </c>
      <c r="I675" t="s">
        <v>381</v>
      </c>
      <c r="J675" t="s">
        <v>382</v>
      </c>
      <c r="K675" t="s">
        <v>315</v>
      </c>
      <c r="L675" t="s">
        <v>735</v>
      </c>
      <c r="M675" t="s">
        <v>295</v>
      </c>
      <c r="N675" t="s">
        <v>39</v>
      </c>
      <c r="O675" t="s">
        <v>40</v>
      </c>
      <c r="P675" t="s">
        <v>18</v>
      </c>
      <c r="Q675" t="s">
        <v>239</v>
      </c>
      <c r="R675" t="s">
        <v>59</v>
      </c>
      <c r="S675">
        <v>120</v>
      </c>
    </row>
    <row r="676" spans="1:19" x14ac:dyDescent="0.25">
      <c r="A676" t="s">
        <v>13</v>
      </c>
      <c r="B676" t="s">
        <v>140</v>
      </c>
      <c r="C676" t="s">
        <v>141</v>
      </c>
      <c r="D676" t="s">
        <v>142</v>
      </c>
      <c r="E676" t="s">
        <v>143</v>
      </c>
      <c r="F676" t="s">
        <v>144</v>
      </c>
      <c r="G676" t="s">
        <v>145</v>
      </c>
      <c r="H676" t="s">
        <v>146</v>
      </c>
      <c r="I676" t="s">
        <v>381</v>
      </c>
      <c r="J676" t="s">
        <v>382</v>
      </c>
      <c r="K676" t="s">
        <v>315</v>
      </c>
      <c r="L676" t="s">
        <v>736</v>
      </c>
      <c r="M676" t="s">
        <v>312</v>
      </c>
      <c r="N676" t="s">
        <v>21</v>
      </c>
      <c r="O676" t="s">
        <v>22</v>
      </c>
      <c r="P676" t="s">
        <v>18</v>
      </c>
      <c r="Q676" t="s">
        <v>240</v>
      </c>
      <c r="R676" t="s">
        <v>59</v>
      </c>
      <c r="S676">
        <v>1</v>
      </c>
    </row>
    <row r="677" spans="1:19" x14ac:dyDescent="0.25">
      <c r="A677" t="s">
        <v>13</v>
      </c>
      <c r="B677" t="s">
        <v>140</v>
      </c>
      <c r="C677" t="s">
        <v>141</v>
      </c>
      <c r="D677" t="s">
        <v>142</v>
      </c>
      <c r="E677" t="s">
        <v>143</v>
      </c>
      <c r="F677" t="s">
        <v>144</v>
      </c>
      <c r="G677" t="s">
        <v>145</v>
      </c>
      <c r="H677" t="s">
        <v>146</v>
      </c>
      <c r="I677" t="s">
        <v>381</v>
      </c>
      <c r="J677" t="s">
        <v>382</v>
      </c>
      <c r="K677" t="s">
        <v>315</v>
      </c>
      <c r="L677" t="s">
        <v>736</v>
      </c>
      <c r="M677" t="s">
        <v>353</v>
      </c>
      <c r="N677" t="s">
        <v>48</v>
      </c>
      <c r="O677" t="s">
        <v>49</v>
      </c>
      <c r="P677" t="s">
        <v>18</v>
      </c>
      <c r="Q677" t="s">
        <v>240</v>
      </c>
      <c r="R677" t="s">
        <v>59</v>
      </c>
      <c r="S677">
        <v>36</v>
      </c>
    </row>
    <row r="678" spans="1:19" x14ac:dyDescent="0.25">
      <c r="A678" t="s">
        <v>13</v>
      </c>
      <c r="B678" t="s">
        <v>140</v>
      </c>
      <c r="C678" t="s">
        <v>141</v>
      </c>
      <c r="D678" t="s">
        <v>142</v>
      </c>
      <c r="E678" t="s">
        <v>143</v>
      </c>
      <c r="F678" t="s">
        <v>144</v>
      </c>
      <c r="G678" t="s">
        <v>145</v>
      </c>
      <c r="H678" t="s">
        <v>146</v>
      </c>
      <c r="I678" t="s">
        <v>381</v>
      </c>
      <c r="J678" t="s">
        <v>382</v>
      </c>
      <c r="K678" t="s">
        <v>315</v>
      </c>
      <c r="L678" t="s">
        <v>736</v>
      </c>
      <c r="M678" t="s">
        <v>304</v>
      </c>
      <c r="N678" t="s">
        <v>23</v>
      </c>
      <c r="O678" t="s">
        <v>24</v>
      </c>
      <c r="P678" t="s">
        <v>18</v>
      </c>
      <c r="Q678" t="s">
        <v>240</v>
      </c>
      <c r="R678" t="s">
        <v>59</v>
      </c>
      <c r="S678">
        <v>4</v>
      </c>
    </row>
    <row r="679" spans="1:19" x14ac:dyDescent="0.25">
      <c r="A679" t="s">
        <v>13</v>
      </c>
      <c r="B679" t="s">
        <v>140</v>
      </c>
      <c r="C679" t="s">
        <v>141</v>
      </c>
      <c r="D679" t="s">
        <v>142</v>
      </c>
      <c r="E679" t="s">
        <v>143</v>
      </c>
      <c r="F679" t="s">
        <v>144</v>
      </c>
      <c r="G679" t="s">
        <v>145</v>
      </c>
      <c r="H679" t="s">
        <v>146</v>
      </c>
      <c r="I679" t="s">
        <v>381</v>
      </c>
      <c r="J679" t="s">
        <v>382</v>
      </c>
      <c r="K679" t="s">
        <v>315</v>
      </c>
      <c r="L679" t="s">
        <v>736</v>
      </c>
      <c r="M679" t="s">
        <v>299</v>
      </c>
      <c r="N679" t="s">
        <v>29</v>
      </c>
      <c r="O679" t="s">
        <v>30</v>
      </c>
      <c r="P679" t="s">
        <v>18</v>
      </c>
      <c r="Q679" t="s">
        <v>240</v>
      </c>
      <c r="R679" t="s">
        <v>59</v>
      </c>
      <c r="S679">
        <v>60</v>
      </c>
    </row>
    <row r="680" spans="1:19" x14ac:dyDescent="0.25">
      <c r="A680" t="s">
        <v>13</v>
      </c>
      <c r="B680" t="s">
        <v>140</v>
      </c>
      <c r="C680" t="s">
        <v>141</v>
      </c>
      <c r="D680" t="s">
        <v>142</v>
      </c>
      <c r="E680" t="s">
        <v>143</v>
      </c>
      <c r="F680" t="s">
        <v>144</v>
      </c>
      <c r="G680" t="s">
        <v>145</v>
      </c>
      <c r="H680" t="s">
        <v>146</v>
      </c>
      <c r="I680" t="s">
        <v>381</v>
      </c>
      <c r="J680" t="s">
        <v>382</v>
      </c>
      <c r="K680" t="s">
        <v>315</v>
      </c>
      <c r="L680" t="s">
        <v>736</v>
      </c>
      <c r="M680" t="s">
        <v>306</v>
      </c>
      <c r="N680" t="s">
        <v>46</v>
      </c>
      <c r="O680" t="s">
        <v>47</v>
      </c>
      <c r="P680" t="s">
        <v>18</v>
      </c>
      <c r="Q680" t="s">
        <v>240</v>
      </c>
      <c r="R680" t="s">
        <v>59</v>
      </c>
      <c r="S680">
        <v>29</v>
      </c>
    </row>
    <row r="681" spans="1:19" x14ac:dyDescent="0.25">
      <c r="A681" t="s">
        <v>13</v>
      </c>
      <c r="B681" t="s">
        <v>140</v>
      </c>
      <c r="C681" t="s">
        <v>141</v>
      </c>
      <c r="D681" t="s">
        <v>142</v>
      </c>
      <c r="E681" t="s">
        <v>143</v>
      </c>
      <c r="F681" t="s">
        <v>144</v>
      </c>
      <c r="G681" t="s">
        <v>145</v>
      </c>
      <c r="H681" t="s">
        <v>146</v>
      </c>
      <c r="I681" t="s">
        <v>381</v>
      </c>
      <c r="J681" t="s">
        <v>382</v>
      </c>
      <c r="K681" t="s">
        <v>315</v>
      </c>
      <c r="L681" t="s">
        <v>736</v>
      </c>
      <c r="M681" t="s">
        <v>295</v>
      </c>
      <c r="N681" t="s">
        <v>39</v>
      </c>
      <c r="O681" t="s">
        <v>40</v>
      </c>
      <c r="P681" t="s">
        <v>18</v>
      </c>
      <c r="Q681" t="s">
        <v>240</v>
      </c>
      <c r="R681" t="s">
        <v>59</v>
      </c>
      <c r="S681">
        <v>120</v>
      </c>
    </row>
    <row r="682" spans="1:19" x14ac:dyDescent="0.25">
      <c r="A682" t="s">
        <v>13</v>
      </c>
      <c r="B682" t="s">
        <v>140</v>
      </c>
      <c r="C682" t="s">
        <v>141</v>
      </c>
      <c r="D682" t="s">
        <v>142</v>
      </c>
      <c r="E682" t="s">
        <v>143</v>
      </c>
      <c r="F682" t="s">
        <v>144</v>
      </c>
      <c r="G682" t="s">
        <v>145</v>
      </c>
      <c r="H682" t="s">
        <v>146</v>
      </c>
      <c r="I682" t="s">
        <v>381</v>
      </c>
      <c r="J682" t="s">
        <v>382</v>
      </c>
      <c r="K682" t="s">
        <v>315</v>
      </c>
      <c r="L682" t="s">
        <v>737</v>
      </c>
      <c r="M682" t="s">
        <v>312</v>
      </c>
      <c r="N682" t="s">
        <v>21</v>
      </c>
      <c r="O682" t="s">
        <v>22</v>
      </c>
      <c r="P682" t="s">
        <v>18</v>
      </c>
      <c r="Q682" t="s">
        <v>591</v>
      </c>
      <c r="R682" t="s">
        <v>59</v>
      </c>
      <c r="S682">
        <v>1</v>
      </c>
    </row>
    <row r="683" spans="1:19" x14ac:dyDescent="0.25">
      <c r="A683" t="s">
        <v>13</v>
      </c>
      <c r="B683" t="s">
        <v>140</v>
      </c>
      <c r="C683" t="s">
        <v>141</v>
      </c>
      <c r="D683" t="s">
        <v>142</v>
      </c>
      <c r="E683" t="s">
        <v>143</v>
      </c>
      <c r="F683" t="s">
        <v>144</v>
      </c>
      <c r="G683" t="s">
        <v>145</v>
      </c>
      <c r="H683" t="s">
        <v>146</v>
      </c>
      <c r="I683" t="s">
        <v>381</v>
      </c>
      <c r="J683" t="s">
        <v>382</v>
      </c>
      <c r="K683" t="s">
        <v>315</v>
      </c>
      <c r="L683" t="s">
        <v>737</v>
      </c>
      <c r="M683" t="s">
        <v>304</v>
      </c>
      <c r="N683" t="s">
        <v>23</v>
      </c>
      <c r="O683" t="s">
        <v>24</v>
      </c>
      <c r="P683" t="s">
        <v>18</v>
      </c>
      <c r="Q683" t="s">
        <v>591</v>
      </c>
      <c r="R683" t="s">
        <v>59</v>
      </c>
      <c r="S683">
        <v>4</v>
      </c>
    </row>
    <row r="684" spans="1:19" x14ac:dyDescent="0.25">
      <c r="A684" t="s">
        <v>13</v>
      </c>
      <c r="B684" t="s">
        <v>140</v>
      </c>
      <c r="C684" t="s">
        <v>141</v>
      </c>
      <c r="D684" t="s">
        <v>142</v>
      </c>
      <c r="E684" t="s">
        <v>143</v>
      </c>
      <c r="F684" t="s">
        <v>144</v>
      </c>
      <c r="G684" t="s">
        <v>145</v>
      </c>
      <c r="H684" t="s">
        <v>146</v>
      </c>
      <c r="I684" t="s">
        <v>381</v>
      </c>
      <c r="J684" t="s">
        <v>382</v>
      </c>
      <c r="K684" t="s">
        <v>315</v>
      </c>
      <c r="L684" t="s">
        <v>738</v>
      </c>
      <c r="M684" t="s">
        <v>312</v>
      </c>
      <c r="N684" t="s">
        <v>21</v>
      </c>
      <c r="O684" t="s">
        <v>22</v>
      </c>
      <c r="P684" t="s">
        <v>18</v>
      </c>
      <c r="Q684" t="s">
        <v>261</v>
      </c>
      <c r="R684" t="s">
        <v>59</v>
      </c>
      <c r="S684">
        <v>1</v>
      </c>
    </row>
    <row r="685" spans="1:19" x14ac:dyDescent="0.25">
      <c r="A685" t="s">
        <v>13</v>
      </c>
      <c r="B685" t="s">
        <v>140</v>
      </c>
      <c r="C685" t="s">
        <v>141</v>
      </c>
      <c r="D685" t="s">
        <v>142</v>
      </c>
      <c r="E685" t="s">
        <v>143</v>
      </c>
      <c r="F685" t="s">
        <v>144</v>
      </c>
      <c r="G685" t="s">
        <v>145</v>
      </c>
      <c r="H685" t="s">
        <v>146</v>
      </c>
      <c r="I685" t="s">
        <v>381</v>
      </c>
      <c r="J685" t="s">
        <v>382</v>
      </c>
      <c r="K685" t="s">
        <v>315</v>
      </c>
      <c r="L685" t="s">
        <v>738</v>
      </c>
      <c r="M685" t="s">
        <v>353</v>
      </c>
      <c r="N685" t="s">
        <v>48</v>
      </c>
      <c r="O685" t="s">
        <v>49</v>
      </c>
      <c r="P685" t="s">
        <v>18</v>
      </c>
      <c r="Q685" t="s">
        <v>261</v>
      </c>
      <c r="R685" t="s">
        <v>59</v>
      </c>
      <c r="S685">
        <v>36</v>
      </c>
    </row>
    <row r="686" spans="1:19" x14ac:dyDescent="0.25">
      <c r="A686" t="s">
        <v>13</v>
      </c>
      <c r="B686" t="s">
        <v>140</v>
      </c>
      <c r="C686" t="s">
        <v>141</v>
      </c>
      <c r="D686" t="s">
        <v>142</v>
      </c>
      <c r="E686" t="s">
        <v>143</v>
      </c>
      <c r="F686" t="s">
        <v>144</v>
      </c>
      <c r="G686" t="s">
        <v>145</v>
      </c>
      <c r="H686" t="s">
        <v>146</v>
      </c>
      <c r="I686" t="s">
        <v>381</v>
      </c>
      <c r="J686" t="s">
        <v>382</v>
      </c>
      <c r="K686" t="s">
        <v>315</v>
      </c>
      <c r="L686" t="s">
        <v>738</v>
      </c>
      <c r="M686" t="s">
        <v>304</v>
      </c>
      <c r="N686" t="s">
        <v>23</v>
      </c>
      <c r="O686" t="s">
        <v>24</v>
      </c>
      <c r="P686" t="s">
        <v>18</v>
      </c>
      <c r="Q686" t="s">
        <v>261</v>
      </c>
      <c r="R686" t="s">
        <v>59</v>
      </c>
      <c r="S686">
        <v>4</v>
      </c>
    </row>
    <row r="687" spans="1:19" x14ac:dyDescent="0.25">
      <c r="A687" t="s">
        <v>13</v>
      </c>
      <c r="B687" t="s">
        <v>140</v>
      </c>
      <c r="C687" t="s">
        <v>141</v>
      </c>
      <c r="D687" t="s">
        <v>142</v>
      </c>
      <c r="E687" t="s">
        <v>143</v>
      </c>
      <c r="F687" t="s">
        <v>144</v>
      </c>
      <c r="G687" t="s">
        <v>145</v>
      </c>
      <c r="H687" t="s">
        <v>146</v>
      </c>
      <c r="I687" t="s">
        <v>381</v>
      </c>
      <c r="J687" t="s">
        <v>382</v>
      </c>
      <c r="K687" t="s">
        <v>315</v>
      </c>
      <c r="L687" t="s">
        <v>738</v>
      </c>
      <c r="M687" t="s">
        <v>299</v>
      </c>
      <c r="N687" t="s">
        <v>29</v>
      </c>
      <c r="O687" t="s">
        <v>30</v>
      </c>
      <c r="P687" t="s">
        <v>18</v>
      </c>
      <c r="Q687" t="s">
        <v>261</v>
      </c>
      <c r="R687" t="s">
        <v>59</v>
      </c>
      <c r="S687">
        <v>60</v>
      </c>
    </row>
    <row r="688" spans="1:19" x14ac:dyDescent="0.25">
      <c r="A688" t="s">
        <v>13</v>
      </c>
      <c r="B688" t="s">
        <v>140</v>
      </c>
      <c r="C688" t="s">
        <v>141</v>
      </c>
      <c r="D688" t="s">
        <v>142</v>
      </c>
      <c r="E688" t="s">
        <v>143</v>
      </c>
      <c r="F688" t="s">
        <v>144</v>
      </c>
      <c r="G688" t="s">
        <v>145</v>
      </c>
      <c r="H688" t="s">
        <v>146</v>
      </c>
      <c r="I688" t="s">
        <v>381</v>
      </c>
      <c r="J688" t="s">
        <v>382</v>
      </c>
      <c r="K688" t="s">
        <v>315</v>
      </c>
      <c r="L688" t="s">
        <v>738</v>
      </c>
      <c r="M688" t="s">
        <v>295</v>
      </c>
      <c r="N688" t="s">
        <v>39</v>
      </c>
      <c r="O688" t="s">
        <v>40</v>
      </c>
      <c r="P688" t="s">
        <v>18</v>
      </c>
      <c r="Q688" t="s">
        <v>261</v>
      </c>
      <c r="R688" t="s">
        <v>59</v>
      </c>
      <c r="S688">
        <v>48</v>
      </c>
    </row>
    <row r="689" spans="1:19" x14ac:dyDescent="0.25">
      <c r="A689" t="s">
        <v>13</v>
      </c>
      <c r="B689" t="s">
        <v>140</v>
      </c>
      <c r="C689" t="s">
        <v>141</v>
      </c>
      <c r="D689" t="s">
        <v>142</v>
      </c>
      <c r="E689" t="s">
        <v>143</v>
      </c>
      <c r="F689" t="s">
        <v>144</v>
      </c>
      <c r="G689" t="s">
        <v>145</v>
      </c>
      <c r="H689" t="s">
        <v>146</v>
      </c>
      <c r="I689" t="s">
        <v>381</v>
      </c>
      <c r="J689" t="s">
        <v>382</v>
      </c>
      <c r="K689" t="s">
        <v>315</v>
      </c>
      <c r="L689" t="s">
        <v>739</v>
      </c>
      <c r="M689" t="s">
        <v>353</v>
      </c>
      <c r="N689" t="s">
        <v>48</v>
      </c>
      <c r="O689" t="s">
        <v>49</v>
      </c>
      <c r="P689" t="s">
        <v>18</v>
      </c>
      <c r="Q689" t="s">
        <v>253</v>
      </c>
      <c r="R689" t="s">
        <v>59</v>
      </c>
      <c r="S689">
        <v>24</v>
      </c>
    </row>
    <row r="690" spans="1:19" x14ac:dyDescent="0.25">
      <c r="A690" t="s">
        <v>13</v>
      </c>
      <c r="B690" t="s">
        <v>140</v>
      </c>
      <c r="C690" t="s">
        <v>141</v>
      </c>
      <c r="D690" t="s">
        <v>142</v>
      </c>
      <c r="E690" t="s">
        <v>143</v>
      </c>
      <c r="F690" t="s">
        <v>144</v>
      </c>
      <c r="G690" t="s">
        <v>145</v>
      </c>
      <c r="H690" t="s">
        <v>146</v>
      </c>
      <c r="I690" t="s">
        <v>381</v>
      </c>
      <c r="J690" t="s">
        <v>382</v>
      </c>
      <c r="K690" t="s">
        <v>315</v>
      </c>
      <c r="L690" t="s">
        <v>739</v>
      </c>
      <c r="M690" t="s">
        <v>304</v>
      </c>
      <c r="N690" t="s">
        <v>23</v>
      </c>
      <c r="O690" t="s">
        <v>24</v>
      </c>
      <c r="P690" t="s">
        <v>18</v>
      </c>
      <c r="Q690" t="s">
        <v>253</v>
      </c>
      <c r="R690" t="s">
        <v>59</v>
      </c>
      <c r="S690">
        <v>4</v>
      </c>
    </row>
    <row r="691" spans="1:19" x14ac:dyDescent="0.25">
      <c r="A691" t="s">
        <v>13</v>
      </c>
      <c r="B691" t="s">
        <v>140</v>
      </c>
      <c r="C691" t="s">
        <v>141</v>
      </c>
      <c r="D691" t="s">
        <v>142</v>
      </c>
      <c r="E691" t="s">
        <v>143</v>
      </c>
      <c r="F691" t="s">
        <v>144</v>
      </c>
      <c r="G691" t="s">
        <v>145</v>
      </c>
      <c r="H691" t="s">
        <v>146</v>
      </c>
      <c r="I691" t="s">
        <v>381</v>
      </c>
      <c r="J691" t="s">
        <v>382</v>
      </c>
      <c r="K691" t="s">
        <v>315</v>
      </c>
      <c r="L691" t="s">
        <v>739</v>
      </c>
      <c r="M691" t="s">
        <v>299</v>
      </c>
      <c r="N691" t="s">
        <v>29</v>
      </c>
      <c r="O691" t="s">
        <v>30</v>
      </c>
      <c r="P691" t="s">
        <v>18</v>
      </c>
      <c r="Q691" t="s">
        <v>253</v>
      </c>
      <c r="R691" t="s">
        <v>59</v>
      </c>
      <c r="S691">
        <v>60</v>
      </c>
    </row>
    <row r="692" spans="1:19" x14ac:dyDescent="0.25">
      <c r="A692" t="s">
        <v>13</v>
      </c>
      <c r="B692" t="s">
        <v>140</v>
      </c>
      <c r="C692" t="s">
        <v>141</v>
      </c>
      <c r="D692" t="s">
        <v>142</v>
      </c>
      <c r="E692" t="s">
        <v>143</v>
      </c>
      <c r="F692" t="s">
        <v>144</v>
      </c>
      <c r="G692" t="s">
        <v>145</v>
      </c>
      <c r="H692" t="s">
        <v>146</v>
      </c>
      <c r="I692" t="s">
        <v>381</v>
      </c>
      <c r="J692" t="s">
        <v>382</v>
      </c>
      <c r="K692" t="s">
        <v>315</v>
      </c>
      <c r="L692" t="s">
        <v>739</v>
      </c>
      <c r="M692" t="s">
        <v>295</v>
      </c>
      <c r="N692" t="s">
        <v>39</v>
      </c>
      <c r="O692" t="s">
        <v>40</v>
      </c>
      <c r="P692" t="s">
        <v>18</v>
      </c>
      <c r="Q692" t="s">
        <v>253</v>
      </c>
      <c r="R692" t="s">
        <v>59</v>
      </c>
      <c r="S692">
        <v>72</v>
      </c>
    </row>
    <row r="693" spans="1:19" x14ac:dyDescent="0.25">
      <c r="A693" t="s">
        <v>13</v>
      </c>
      <c r="B693" t="s">
        <v>140</v>
      </c>
      <c r="C693" t="s">
        <v>141</v>
      </c>
      <c r="D693" t="s">
        <v>142</v>
      </c>
      <c r="E693" t="s">
        <v>143</v>
      </c>
      <c r="F693" t="s">
        <v>144</v>
      </c>
      <c r="G693" t="s">
        <v>145</v>
      </c>
      <c r="H693" t="s">
        <v>146</v>
      </c>
      <c r="I693" t="s">
        <v>381</v>
      </c>
      <c r="J693" t="s">
        <v>382</v>
      </c>
      <c r="K693" t="s">
        <v>315</v>
      </c>
      <c r="L693" t="s">
        <v>740</v>
      </c>
      <c r="M693" t="s">
        <v>304</v>
      </c>
      <c r="N693" t="s">
        <v>23</v>
      </c>
      <c r="O693" t="s">
        <v>24</v>
      </c>
      <c r="P693" t="s">
        <v>18</v>
      </c>
      <c r="Q693" t="s">
        <v>680</v>
      </c>
      <c r="R693" t="s">
        <v>59</v>
      </c>
      <c r="S693">
        <v>12</v>
      </c>
    </row>
    <row r="694" spans="1:19" x14ac:dyDescent="0.25">
      <c r="A694" t="s">
        <v>13</v>
      </c>
      <c r="B694" t="s">
        <v>140</v>
      </c>
      <c r="C694" t="s">
        <v>141</v>
      </c>
      <c r="D694" t="s">
        <v>142</v>
      </c>
      <c r="E694" t="s">
        <v>143</v>
      </c>
      <c r="F694" t="s">
        <v>144</v>
      </c>
      <c r="G694" t="s">
        <v>145</v>
      </c>
      <c r="H694" t="s">
        <v>146</v>
      </c>
      <c r="I694" t="s">
        <v>381</v>
      </c>
      <c r="J694" t="s">
        <v>382</v>
      </c>
      <c r="K694" t="s">
        <v>315</v>
      </c>
      <c r="L694" t="s">
        <v>740</v>
      </c>
      <c r="M694" t="s">
        <v>299</v>
      </c>
      <c r="N694" t="s">
        <v>29</v>
      </c>
      <c r="O694" t="s">
        <v>30</v>
      </c>
      <c r="P694" t="s">
        <v>18</v>
      </c>
      <c r="Q694" t="s">
        <v>680</v>
      </c>
      <c r="R694" t="s">
        <v>59</v>
      </c>
      <c r="S694">
        <v>60</v>
      </c>
    </row>
    <row r="695" spans="1:19" x14ac:dyDescent="0.25">
      <c r="A695" t="s">
        <v>13</v>
      </c>
      <c r="B695" t="s">
        <v>140</v>
      </c>
      <c r="C695" t="s">
        <v>141</v>
      </c>
      <c r="D695" t="s">
        <v>142</v>
      </c>
      <c r="E695" t="s">
        <v>143</v>
      </c>
      <c r="F695" t="s">
        <v>144</v>
      </c>
      <c r="G695" t="s">
        <v>145</v>
      </c>
      <c r="H695" t="s">
        <v>146</v>
      </c>
      <c r="I695" t="s">
        <v>381</v>
      </c>
      <c r="J695" t="s">
        <v>382</v>
      </c>
      <c r="K695" t="s">
        <v>315</v>
      </c>
      <c r="L695" t="s">
        <v>740</v>
      </c>
      <c r="M695" t="s">
        <v>295</v>
      </c>
      <c r="N695" t="s">
        <v>39</v>
      </c>
      <c r="O695" t="s">
        <v>40</v>
      </c>
      <c r="P695" t="s">
        <v>18</v>
      </c>
      <c r="Q695" t="s">
        <v>680</v>
      </c>
      <c r="R695" t="s">
        <v>59</v>
      </c>
      <c r="S695">
        <v>120</v>
      </c>
    </row>
    <row r="696" spans="1:19" x14ac:dyDescent="0.25">
      <c r="A696" t="s">
        <v>13</v>
      </c>
      <c r="B696" t="s">
        <v>140</v>
      </c>
      <c r="C696" t="s">
        <v>141</v>
      </c>
      <c r="D696" t="s">
        <v>142</v>
      </c>
      <c r="E696" t="s">
        <v>143</v>
      </c>
      <c r="F696" t="s">
        <v>144</v>
      </c>
      <c r="G696" t="s">
        <v>145</v>
      </c>
      <c r="H696" t="s">
        <v>146</v>
      </c>
      <c r="I696" t="s">
        <v>381</v>
      </c>
      <c r="J696" t="s">
        <v>382</v>
      </c>
      <c r="K696" t="s">
        <v>328</v>
      </c>
      <c r="L696" t="s">
        <v>741</v>
      </c>
      <c r="M696" t="s">
        <v>330</v>
      </c>
      <c r="N696" t="s">
        <v>27</v>
      </c>
      <c r="O696" t="s">
        <v>28</v>
      </c>
      <c r="P696" t="s">
        <v>18</v>
      </c>
      <c r="Q696" t="s">
        <v>277</v>
      </c>
      <c r="R696" t="s">
        <v>59</v>
      </c>
      <c r="S696">
        <v>6</v>
      </c>
    </row>
    <row r="697" spans="1:19" x14ac:dyDescent="0.25">
      <c r="A697" t="s">
        <v>13</v>
      </c>
      <c r="B697" t="s">
        <v>140</v>
      </c>
      <c r="C697" t="s">
        <v>141</v>
      </c>
      <c r="D697" t="s">
        <v>142</v>
      </c>
      <c r="E697" t="s">
        <v>143</v>
      </c>
      <c r="F697" t="s">
        <v>144</v>
      </c>
      <c r="G697" t="s">
        <v>145</v>
      </c>
      <c r="H697" t="s">
        <v>146</v>
      </c>
      <c r="I697" t="s">
        <v>381</v>
      </c>
      <c r="J697" t="s">
        <v>382</v>
      </c>
      <c r="K697" t="s">
        <v>328</v>
      </c>
      <c r="L697" t="s">
        <v>742</v>
      </c>
      <c r="M697" t="s">
        <v>332</v>
      </c>
      <c r="N697" t="s">
        <v>35</v>
      </c>
      <c r="O697" t="s">
        <v>36</v>
      </c>
      <c r="P697" t="s">
        <v>18</v>
      </c>
      <c r="Q697" t="s">
        <v>278</v>
      </c>
      <c r="R697" t="s">
        <v>59</v>
      </c>
      <c r="S697">
        <v>20</v>
      </c>
    </row>
    <row r="698" spans="1:19" x14ac:dyDescent="0.25">
      <c r="A698" t="s">
        <v>13</v>
      </c>
      <c r="B698" t="s">
        <v>140</v>
      </c>
      <c r="C698" t="s">
        <v>141</v>
      </c>
      <c r="D698" t="s">
        <v>142</v>
      </c>
      <c r="E698" t="s">
        <v>143</v>
      </c>
      <c r="F698" t="s">
        <v>144</v>
      </c>
      <c r="G698" t="s">
        <v>145</v>
      </c>
      <c r="H698" t="s">
        <v>146</v>
      </c>
      <c r="I698" t="s">
        <v>381</v>
      </c>
      <c r="J698" t="s">
        <v>382</v>
      </c>
      <c r="K698" t="s">
        <v>328</v>
      </c>
      <c r="L698" t="s">
        <v>743</v>
      </c>
      <c r="M698" t="s">
        <v>330</v>
      </c>
      <c r="N698" t="s">
        <v>27</v>
      </c>
      <c r="O698" t="s">
        <v>28</v>
      </c>
      <c r="P698" t="s">
        <v>18</v>
      </c>
      <c r="Q698" t="s">
        <v>243</v>
      </c>
      <c r="R698" t="s">
        <v>59</v>
      </c>
      <c r="S698">
        <v>5</v>
      </c>
    </row>
    <row r="699" spans="1:19" x14ac:dyDescent="0.25">
      <c r="A699" t="s">
        <v>13</v>
      </c>
      <c r="B699" t="s">
        <v>140</v>
      </c>
      <c r="C699" t="s">
        <v>141</v>
      </c>
      <c r="D699" t="s">
        <v>142</v>
      </c>
      <c r="E699" t="s">
        <v>143</v>
      </c>
      <c r="F699" t="s">
        <v>144</v>
      </c>
      <c r="G699" t="s">
        <v>145</v>
      </c>
      <c r="H699" t="s">
        <v>146</v>
      </c>
      <c r="I699" t="s">
        <v>381</v>
      </c>
      <c r="J699" t="s">
        <v>382</v>
      </c>
      <c r="K699" t="s">
        <v>328</v>
      </c>
      <c r="L699" t="s">
        <v>744</v>
      </c>
      <c r="M699" t="s">
        <v>330</v>
      </c>
      <c r="N699" t="s">
        <v>27</v>
      </c>
      <c r="O699" t="s">
        <v>28</v>
      </c>
      <c r="P699" t="s">
        <v>18</v>
      </c>
      <c r="Q699" t="s">
        <v>733</v>
      </c>
      <c r="R699" t="s">
        <v>59</v>
      </c>
      <c r="S699">
        <v>2</v>
      </c>
    </row>
    <row r="700" spans="1:19" x14ac:dyDescent="0.25">
      <c r="A700" t="s">
        <v>13</v>
      </c>
      <c r="B700" t="s">
        <v>140</v>
      </c>
      <c r="C700" t="s">
        <v>141</v>
      </c>
      <c r="D700" t="s">
        <v>142</v>
      </c>
      <c r="E700" t="s">
        <v>143</v>
      </c>
      <c r="F700" t="s">
        <v>144</v>
      </c>
      <c r="G700" t="s">
        <v>145</v>
      </c>
      <c r="H700" t="s">
        <v>146</v>
      </c>
      <c r="I700" t="s">
        <v>381</v>
      </c>
      <c r="J700" t="s">
        <v>382</v>
      </c>
      <c r="K700" t="s">
        <v>328</v>
      </c>
      <c r="L700" t="s">
        <v>744</v>
      </c>
      <c r="M700" t="s">
        <v>332</v>
      </c>
      <c r="N700" t="s">
        <v>35</v>
      </c>
      <c r="O700" t="s">
        <v>36</v>
      </c>
      <c r="P700" t="s">
        <v>18</v>
      </c>
      <c r="Q700" t="s">
        <v>733</v>
      </c>
      <c r="R700" t="s">
        <v>59</v>
      </c>
      <c r="S700">
        <v>21</v>
      </c>
    </row>
    <row r="701" spans="1:19" x14ac:dyDescent="0.25">
      <c r="A701" t="s">
        <v>13</v>
      </c>
      <c r="B701" t="s">
        <v>140</v>
      </c>
      <c r="C701" t="s">
        <v>141</v>
      </c>
      <c r="D701" t="s">
        <v>142</v>
      </c>
      <c r="E701" t="s">
        <v>143</v>
      </c>
      <c r="F701" t="s">
        <v>144</v>
      </c>
      <c r="G701" t="s">
        <v>145</v>
      </c>
      <c r="H701" t="s">
        <v>146</v>
      </c>
      <c r="I701" t="s">
        <v>381</v>
      </c>
      <c r="J701" t="s">
        <v>382</v>
      </c>
      <c r="K701" t="s">
        <v>328</v>
      </c>
      <c r="L701" t="s">
        <v>745</v>
      </c>
      <c r="M701" t="s">
        <v>330</v>
      </c>
      <c r="N701" t="s">
        <v>27</v>
      </c>
      <c r="O701" t="s">
        <v>28</v>
      </c>
      <c r="P701" t="s">
        <v>18</v>
      </c>
      <c r="Q701" t="s">
        <v>586</v>
      </c>
      <c r="R701" t="s">
        <v>59</v>
      </c>
      <c r="S701">
        <v>8</v>
      </c>
    </row>
    <row r="702" spans="1:19" x14ac:dyDescent="0.25">
      <c r="A702" t="s">
        <v>13</v>
      </c>
      <c r="B702" t="s">
        <v>140</v>
      </c>
      <c r="C702" t="s">
        <v>141</v>
      </c>
      <c r="D702" t="s">
        <v>142</v>
      </c>
      <c r="E702" t="s">
        <v>143</v>
      </c>
      <c r="F702" t="s">
        <v>144</v>
      </c>
      <c r="G702" t="s">
        <v>145</v>
      </c>
      <c r="H702" t="s">
        <v>146</v>
      </c>
      <c r="I702" t="s">
        <v>381</v>
      </c>
      <c r="J702" t="s">
        <v>382</v>
      </c>
      <c r="K702" t="s">
        <v>328</v>
      </c>
      <c r="L702" t="s">
        <v>745</v>
      </c>
      <c r="M702" t="s">
        <v>332</v>
      </c>
      <c r="N702" t="s">
        <v>35</v>
      </c>
      <c r="O702" t="s">
        <v>36</v>
      </c>
      <c r="P702" t="s">
        <v>18</v>
      </c>
      <c r="Q702" t="s">
        <v>586</v>
      </c>
      <c r="R702" t="s">
        <v>59</v>
      </c>
      <c r="S702">
        <v>21</v>
      </c>
    </row>
    <row r="703" spans="1:19" x14ac:dyDescent="0.25">
      <c r="A703" t="s">
        <v>13</v>
      </c>
      <c r="B703" t="s">
        <v>140</v>
      </c>
      <c r="C703" t="s">
        <v>141</v>
      </c>
      <c r="D703" t="s">
        <v>142</v>
      </c>
      <c r="E703" t="s">
        <v>143</v>
      </c>
      <c r="F703" t="s">
        <v>144</v>
      </c>
      <c r="G703" t="s">
        <v>145</v>
      </c>
      <c r="H703" t="s">
        <v>146</v>
      </c>
      <c r="I703" t="s">
        <v>381</v>
      </c>
      <c r="J703" t="s">
        <v>382</v>
      </c>
      <c r="K703" t="s">
        <v>328</v>
      </c>
      <c r="L703" t="s">
        <v>746</v>
      </c>
      <c r="M703" t="s">
        <v>330</v>
      </c>
      <c r="N703" t="s">
        <v>27</v>
      </c>
      <c r="O703" t="s">
        <v>28</v>
      </c>
      <c r="P703" t="s">
        <v>18</v>
      </c>
      <c r="Q703" t="s">
        <v>239</v>
      </c>
      <c r="R703" t="s">
        <v>59</v>
      </c>
      <c r="S703">
        <v>5</v>
      </c>
    </row>
    <row r="704" spans="1:19" x14ac:dyDescent="0.25">
      <c r="A704" t="s">
        <v>13</v>
      </c>
      <c r="B704" t="s">
        <v>140</v>
      </c>
      <c r="C704" t="s">
        <v>141</v>
      </c>
      <c r="D704" t="s">
        <v>142</v>
      </c>
      <c r="E704" t="s">
        <v>143</v>
      </c>
      <c r="F704" t="s">
        <v>144</v>
      </c>
      <c r="G704" t="s">
        <v>145</v>
      </c>
      <c r="H704" t="s">
        <v>146</v>
      </c>
      <c r="I704" t="s">
        <v>381</v>
      </c>
      <c r="J704" t="s">
        <v>382</v>
      </c>
      <c r="K704" t="s">
        <v>328</v>
      </c>
      <c r="L704" t="s">
        <v>747</v>
      </c>
      <c r="M704" t="s">
        <v>332</v>
      </c>
      <c r="N704" t="s">
        <v>35</v>
      </c>
      <c r="O704" t="s">
        <v>36</v>
      </c>
      <c r="P704" t="s">
        <v>18</v>
      </c>
      <c r="Q704" t="s">
        <v>240</v>
      </c>
      <c r="R704" t="s">
        <v>59</v>
      </c>
      <c r="S704">
        <v>21</v>
      </c>
    </row>
    <row r="705" spans="1:19" x14ac:dyDescent="0.25">
      <c r="A705" t="s">
        <v>13</v>
      </c>
      <c r="B705" t="s">
        <v>140</v>
      </c>
      <c r="C705" t="s">
        <v>141</v>
      </c>
      <c r="D705" t="s">
        <v>142</v>
      </c>
      <c r="E705" t="s">
        <v>143</v>
      </c>
      <c r="F705" t="s">
        <v>144</v>
      </c>
      <c r="G705" t="s">
        <v>145</v>
      </c>
      <c r="H705" t="s">
        <v>146</v>
      </c>
      <c r="I705" t="s">
        <v>381</v>
      </c>
      <c r="J705" t="s">
        <v>382</v>
      </c>
      <c r="K705" t="s">
        <v>328</v>
      </c>
      <c r="L705" t="s">
        <v>748</v>
      </c>
      <c r="M705" t="s">
        <v>330</v>
      </c>
      <c r="N705" t="s">
        <v>27</v>
      </c>
      <c r="O705" t="s">
        <v>28</v>
      </c>
      <c r="P705" t="s">
        <v>18</v>
      </c>
      <c r="Q705" t="s">
        <v>591</v>
      </c>
      <c r="R705" t="s">
        <v>59</v>
      </c>
      <c r="S705">
        <v>6</v>
      </c>
    </row>
    <row r="706" spans="1:19" x14ac:dyDescent="0.25">
      <c r="A706" t="s">
        <v>13</v>
      </c>
      <c r="B706" t="s">
        <v>140</v>
      </c>
      <c r="C706" t="s">
        <v>141</v>
      </c>
      <c r="D706" t="s">
        <v>142</v>
      </c>
      <c r="E706" t="s">
        <v>143</v>
      </c>
      <c r="F706" t="s">
        <v>144</v>
      </c>
      <c r="G706" t="s">
        <v>145</v>
      </c>
      <c r="H706" t="s">
        <v>146</v>
      </c>
      <c r="I706" t="s">
        <v>381</v>
      </c>
      <c r="J706" t="s">
        <v>382</v>
      </c>
      <c r="K706" t="s">
        <v>328</v>
      </c>
      <c r="L706" t="s">
        <v>748</v>
      </c>
      <c r="M706" t="s">
        <v>332</v>
      </c>
      <c r="N706" t="s">
        <v>35</v>
      </c>
      <c r="O706" t="s">
        <v>36</v>
      </c>
      <c r="P706" t="s">
        <v>18</v>
      </c>
      <c r="Q706" t="s">
        <v>591</v>
      </c>
      <c r="R706" t="s">
        <v>59</v>
      </c>
      <c r="S706">
        <v>21</v>
      </c>
    </row>
    <row r="707" spans="1:19" x14ac:dyDescent="0.25">
      <c r="A707" t="s">
        <v>13</v>
      </c>
      <c r="B707" t="s">
        <v>140</v>
      </c>
      <c r="C707" t="s">
        <v>141</v>
      </c>
      <c r="D707" t="s">
        <v>142</v>
      </c>
      <c r="E707" t="s">
        <v>143</v>
      </c>
      <c r="F707" t="s">
        <v>144</v>
      </c>
      <c r="G707" t="s">
        <v>145</v>
      </c>
      <c r="H707" t="s">
        <v>146</v>
      </c>
      <c r="I707" t="s">
        <v>381</v>
      </c>
      <c r="J707" t="s">
        <v>382</v>
      </c>
      <c r="K707" t="s">
        <v>328</v>
      </c>
      <c r="L707" t="s">
        <v>749</v>
      </c>
      <c r="M707" t="s">
        <v>330</v>
      </c>
      <c r="N707" t="s">
        <v>27</v>
      </c>
      <c r="O707" t="s">
        <v>28</v>
      </c>
      <c r="P707" t="s">
        <v>18</v>
      </c>
      <c r="Q707" t="s">
        <v>261</v>
      </c>
      <c r="R707" t="s">
        <v>59</v>
      </c>
      <c r="S707">
        <v>4</v>
      </c>
    </row>
    <row r="708" spans="1:19" x14ac:dyDescent="0.25">
      <c r="A708" t="s">
        <v>13</v>
      </c>
      <c r="B708" t="s">
        <v>140</v>
      </c>
      <c r="C708" t="s">
        <v>141</v>
      </c>
      <c r="D708" t="s">
        <v>142</v>
      </c>
      <c r="E708" t="s">
        <v>143</v>
      </c>
      <c r="F708" t="s">
        <v>144</v>
      </c>
      <c r="G708" t="s">
        <v>145</v>
      </c>
      <c r="H708" t="s">
        <v>146</v>
      </c>
      <c r="I708" t="s">
        <v>381</v>
      </c>
      <c r="J708" t="s">
        <v>382</v>
      </c>
      <c r="K708" t="s">
        <v>328</v>
      </c>
      <c r="L708" t="s">
        <v>750</v>
      </c>
      <c r="M708" t="s">
        <v>330</v>
      </c>
      <c r="N708" t="s">
        <v>27</v>
      </c>
      <c r="O708" t="s">
        <v>28</v>
      </c>
      <c r="P708" t="s">
        <v>18</v>
      </c>
      <c r="Q708" t="s">
        <v>253</v>
      </c>
      <c r="R708" t="s">
        <v>59</v>
      </c>
      <c r="S708">
        <v>3</v>
      </c>
    </row>
    <row r="709" spans="1:19" x14ac:dyDescent="0.25">
      <c r="A709" t="s">
        <v>13</v>
      </c>
      <c r="B709" t="s">
        <v>140</v>
      </c>
      <c r="C709" t="s">
        <v>141</v>
      </c>
      <c r="D709" t="s">
        <v>142</v>
      </c>
      <c r="E709" t="s">
        <v>143</v>
      </c>
      <c r="F709" t="s">
        <v>144</v>
      </c>
      <c r="G709" t="s">
        <v>145</v>
      </c>
      <c r="H709" t="s">
        <v>146</v>
      </c>
      <c r="I709" t="s">
        <v>381</v>
      </c>
      <c r="J709" t="s">
        <v>382</v>
      </c>
      <c r="K709" t="s">
        <v>328</v>
      </c>
      <c r="L709" t="s">
        <v>750</v>
      </c>
      <c r="M709" t="s">
        <v>332</v>
      </c>
      <c r="N709" t="s">
        <v>35</v>
      </c>
      <c r="O709" t="s">
        <v>36</v>
      </c>
      <c r="P709" t="s">
        <v>18</v>
      </c>
      <c r="Q709" t="s">
        <v>253</v>
      </c>
      <c r="R709" t="s">
        <v>59</v>
      </c>
      <c r="S709">
        <v>21</v>
      </c>
    </row>
    <row r="710" spans="1:19" x14ac:dyDescent="0.25">
      <c r="A710" t="s">
        <v>13</v>
      </c>
      <c r="B710" t="s">
        <v>140</v>
      </c>
      <c r="C710" t="s">
        <v>141</v>
      </c>
      <c r="D710" t="s">
        <v>142</v>
      </c>
      <c r="E710" t="s">
        <v>143</v>
      </c>
      <c r="F710" t="s">
        <v>144</v>
      </c>
      <c r="G710" t="s">
        <v>145</v>
      </c>
      <c r="H710" t="s">
        <v>146</v>
      </c>
      <c r="I710" t="s">
        <v>381</v>
      </c>
      <c r="J710" t="s">
        <v>382</v>
      </c>
      <c r="K710" t="s">
        <v>328</v>
      </c>
      <c r="L710" t="s">
        <v>751</v>
      </c>
      <c r="M710" t="s">
        <v>330</v>
      </c>
      <c r="N710" t="s">
        <v>27</v>
      </c>
      <c r="O710" t="s">
        <v>28</v>
      </c>
      <c r="P710" t="s">
        <v>18</v>
      </c>
      <c r="Q710" t="s">
        <v>253</v>
      </c>
      <c r="R710" t="s">
        <v>59</v>
      </c>
      <c r="S710">
        <v>3</v>
      </c>
    </row>
    <row r="711" spans="1:19" x14ac:dyDescent="0.25">
      <c r="A711" t="s">
        <v>13</v>
      </c>
      <c r="B711" t="s">
        <v>140</v>
      </c>
      <c r="C711" t="s">
        <v>141</v>
      </c>
      <c r="D711" t="s">
        <v>142</v>
      </c>
      <c r="E711" t="s">
        <v>143</v>
      </c>
      <c r="F711" t="s">
        <v>144</v>
      </c>
      <c r="G711" t="s">
        <v>145</v>
      </c>
      <c r="H711" t="s">
        <v>146</v>
      </c>
      <c r="I711" t="s">
        <v>381</v>
      </c>
      <c r="J711" t="s">
        <v>382</v>
      </c>
      <c r="K711" t="s">
        <v>328</v>
      </c>
      <c r="L711" t="s">
        <v>752</v>
      </c>
      <c r="M711" t="s">
        <v>330</v>
      </c>
      <c r="N711" t="s">
        <v>27</v>
      </c>
      <c r="O711" t="s">
        <v>28</v>
      </c>
      <c r="P711" t="s">
        <v>18</v>
      </c>
      <c r="Q711" t="s">
        <v>680</v>
      </c>
      <c r="R711" t="s">
        <v>59</v>
      </c>
      <c r="S711">
        <v>7</v>
      </c>
    </row>
    <row r="712" spans="1:19" x14ac:dyDescent="0.25">
      <c r="A712" t="s">
        <v>13</v>
      </c>
      <c r="B712" t="s">
        <v>140</v>
      </c>
      <c r="C712" t="s">
        <v>141</v>
      </c>
      <c r="D712" t="s">
        <v>142</v>
      </c>
      <c r="E712" t="s">
        <v>143</v>
      </c>
      <c r="F712" t="s">
        <v>144</v>
      </c>
      <c r="G712" t="s">
        <v>145</v>
      </c>
      <c r="H712" t="s">
        <v>146</v>
      </c>
      <c r="I712" t="s">
        <v>381</v>
      </c>
      <c r="J712" t="s">
        <v>382</v>
      </c>
      <c r="K712" t="s">
        <v>328</v>
      </c>
      <c r="L712" t="s">
        <v>752</v>
      </c>
      <c r="M712" t="s">
        <v>332</v>
      </c>
      <c r="N712" t="s">
        <v>35</v>
      </c>
      <c r="O712" t="s">
        <v>36</v>
      </c>
      <c r="P712" t="s">
        <v>18</v>
      </c>
      <c r="Q712" t="s">
        <v>680</v>
      </c>
      <c r="R712" t="s">
        <v>59</v>
      </c>
      <c r="S712">
        <v>22</v>
      </c>
    </row>
    <row r="713" spans="1:19" x14ac:dyDescent="0.25">
      <c r="A713" t="s">
        <v>13</v>
      </c>
      <c r="B713" t="s">
        <v>147</v>
      </c>
      <c r="C713" t="s">
        <v>148</v>
      </c>
      <c r="D713" t="s">
        <v>149</v>
      </c>
      <c r="E713" t="s">
        <v>85</v>
      </c>
      <c r="F713" t="s">
        <v>150</v>
      </c>
      <c r="G713" t="s">
        <v>87</v>
      </c>
      <c r="H713" t="s">
        <v>56</v>
      </c>
      <c r="I713" t="s">
        <v>381</v>
      </c>
      <c r="J713" t="s">
        <v>382</v>
      </c>
      <c r="K713" t="s">
        <v>315</v>
      </c>
      <c r="L713" t="s">
        <v>753</v>
      </c>
      <c r="M713" t="s">
        <v>304</v>
      </c>
      <c r="N713" t="s">
        <v>23</v>
      </c>
      <c r="O713" t="s">
        <v>24</v>
      </c>
      <c r="P713" t="s">
        <v>18</v>
      </c>
      <c r="Q713" t="s">
        <v>754</v>
      </c>
      <c r="R713" t="s">
        <v>59</v>
      </c>
      <c r="S713">
        <v>1</v>
      </c>
    </row>
    <row r="714" spans="1:19" x14ac:dyDescent="0.25">
      <c r="A714" t="s">
        <v>13</v>
      </c>
      <c r="B714" t="s">
        <v>147</v>
      </c>
      <c r="C714" t="s">
        <v>148</v>
      </c>
      <c r="D714" t="s">
        <v>149</v>
      </c>
      <c r="E714" t="s">
        <v>85</v>
      </c>
      <c r="F714" t="s">
        <v>150</v>
      </c>
      <c r="G714" t="s">
        <v>87</v>
      </c>
      <c r="H714" t="s">
        <v>56</v>
      </c>
      <c r="I714" t="s">
        <v>381</v>
      </c>
      <c r="J714" t="s">
        <v>382</v>
      </c>
      <c r="K714" t="s">
        <v>315</v>
      </c>
      <c r="L714" t="s">
        <v>753</v>
      </c>
      <c r="M714" t="s">
        <v>543</v>
      </c>
      <c r="N714" t="s">
        <v>99</v>
      </c>
      <c r="O714" t="s">
        <v>100</v>
      </c>
      <c r="P714" t="s">
        <v>18</v>
      </c>
      <c r="Q714" t="s">
        <v>754</v>
      </c>
      <c r="R714" t="s">
        <v>59</v>
      </c>
      <c r="S714">
        <v>1</v>
      </c>
    </row>
    <row r="715" spans="1:19" x14ac:dyDescent="0.25">
      <c r="A715" t="s">
        <v>13</v>
      </c>
      <c r="B715" t="s">
        <v>147</v>
      </c>
      <c r="C715" t="s">
        <v>148</v>
      </c>
      <c r="D715" t="s">
        <v>149</v>
      </c>
      <c r="E715" t="s">
        <v>85</v>
      </c>
      <c r="F715" t="s">
        <v>150</v>
      </c>
      <c r="G715" t="s">
        <v>87</v>
      </c>
      <c r="H715" t="s">
        <v>56</v>
      </c>
      <c r="I715" t="s">
        <v>381</v>
      </c>
      <c r="J715" t="s">
        <v>382</v>
      </c>
      <c r="K715" t="s">
        <v>315</v>
      </c>
      <c r="L715" t="s">
        <v>753</v>
      </c>
      <c r="M715" t="s">
        <v>301</v>
      </c>
      <c r="N715" t="s">
        <v>31</v>
      </c>
      <c r="O715" t="s">
        <v>32</v>
      </c>
      <c r="P715" t="s">
        <v>18</v>
      </c>
      <c r="Q715" t="s">
        <v>754</v>
      </c>
      <c r="R715" t="s">
        <v>59</v>
      </c>
      <c r="S715">
        <v>6</v>
      </c>
    </row>
    <row r="716" spans="1:19" x14ac:dyDescent="0.25">
      <c r="A716" t="s">
        <v>13</v>
      </c>
      <c r="B716" t="s">
        <v>147</v>
      </c>
      <c r="C716" t="s">
        <v>148</v>
      </c>
      <c r="D716" t="s">
        <v>149</v>
      </c>
      <c r="E716" t="s">
        <v>85</v>
      </c>
      <c r="F716" t="s">
        <v>150</v>
      </c>
      <c r="G716" t="s">
        <v>87</v>
      </c>
      <c r="H716" t="s">
        <v>56</v>
      </c>
      <c r="I716" t="s">
        <v>381</v>
      </c>
      <c r="J716" t="s">
        <v>382</v>
      </c>
      <c r="K716" t="s">
        <v>315</v>
      </c>
      <c r="L716" t="s">
        <v>755</v>
      </c>
      <c r="M716" t="s">
        <v>304</v>
      </c>
      <c r="N716" t="s">
        <v>23</v>
      </c>
      <c r="O716" t="s">
        <v>24</v>
      </c>
      <c r="P716" t="s">
        <v>18</v>
      </c>
      <c r="Q716" t="s">
        <v>586</v>
      </c>
      <c r="R716" t="s">
        <v>59</v>
      </c>
      <c r="S716">
        <v>1</v>
      </c>
    </row>
    <row r="717" spans="1:19" x14ac:dyDescent="0.25">
      <c r="A717" t="s">
        <v>13</v>
      </c>
      <c r="B717" t="s">
        <v>147</v>
      </c>
      <c r="C717" t="s">
        <v>148</v>
      </c>
      <c r="D717" t="s">
        <v>149</v>
      </c>
      <c r="E717" t="s">
        <v>85</v>
      </c>
      <c r="F717" t="s">
        <v>150</v>
      </c>
      <c r="G717" t="s">
        <v>87</v>
      </c>
      <c r="H717" t="s">
        <v>56</v>
      </c>
      <c r="I717" t="s">
        <v>381</v>
      </c>
      <c r="J717" t="s">
        <v>382</v>
      </c>
      <c r="K717" t="s">
        <v>315</v>
      </c>
      <c r="L717" t="s">
        <v>755</v>
      </c>
      <c r="M717" t="s">
        <v>543</v>
      </c>
      <c r="N717" t="s">
        <v>99</v>
      </c>
      <c r="O717" t="s">
        <v>100</v>
      </c>
      <c r="P717" t="s">
        <v>18</v>
      </c>
      <c r="Q717" t="s">
        <v>586</v>
      </c>
      <c r="R717" t="s">
        <v>59</v>
      </c>
      <c r="S717">
        <v>1</v>
      </c>
    </row>
    <row r="718" spans="1:19" x14ac:dyDescent="0.25">
      <c r="A718" t="s">
        <v>13</v>
      </c>
      <c r="B718" t="s">
        <v>147</v>
      </c>
      <c r="C718" t="s">
        <v>148</v>
      </c>
      <c r="D718" t="s">
        <v>149</v>
      </c>
      <c r="E718" t="s">
        <v>85</v>
      </c>
      <c r="F718" t="s">
        <v>150</v>
      </c>
      <c r="G718" t="s">
        <v>87</v>
      </c>
      <c r="H718" t="s">
        <v>56</v>
      </c>
      <c r="I718" t="s">
        <v>381</v>
      </c>
      <c r="J718" t="s">
        <v>382</v>
      </c>
      <c r="K718" t="s">
        <v>315</v>
      </c>
      <c r="L718" t="s">
        <v>755</v>
      </c>
      <c r="M718" t="s">
        <v>301</v>
      </c>
      <c r="N718" t="s">
        <v>31</v>
      </c>
      <c r="O718" t="s">
        <v>32</v>
      </c>
      <c r="P718" t="s">
        <v>18</v>
      </c>
      <c r="Q718" t="s">
        <v>586</v>
      </c>
      <c r="R718" t="s">
        <v>59</v>
      </c>
      <c r="S718">
        <v>6</v>
      </c>
    </row>
    <row r="719" spans="1:19" x14ac:dyDescent="0.25">
      <c r="A719" t="s">
        <v>13</v>
      </c>
      <c r="B719" t="s">
        <v>147</v>
      </c>
      <c r="C719" t="s">
        <v>148</v>
      </c>
      <c r="D719" t="s">
        <v>149</v>
      </c>
      <c r="E719" t="s">
        <v>85</v>
      </c>
      <c r="F719" t="s">
        <v>150</v>
      </c>
      <c r="G719" t="s">
        <v>87</v>
      </c>
      <c r="H719" t="s">
        <v>56</v>
      </c>
      <c r="I719" t="s">
        <v>381</v>
      </c>
      <c r="J719" t="s">
        <v>382</v>
      </c>
      <c r="K719" t="s">
        <v>315</v>
      </c>
      <c r="L719" t="s">
        <v>756</v>
      </c>
      <c r="M719" t="s">
        <v>304</v>
      </c>
      <c r="N719" t="s">
        <v>23</v>
      </c>
      <c r="O719" t="s">
        <v>24</v>
      </c>
      <c r="P719" t="s">
        <v>18</v>
      </c>
      <c r="Q719" t="s">
        <v>588</v>
      </c>
      <c r="R719" t="s">
        <v>59</v>
      </c>
      <c r="S719">
        <v>1</v>
      </c>
    </row>
    <row r="720" spans="1:19" x14ac:dyDescent="0.25">
      <c r="A720" t="s">
        <v>13</v>
      </c>
      <c r="B720" t="s">
        <v>147</v>
      </c>
      <c r="C720" t="s">
        <v>148</v>
      </c>
      <c r="D720" t="s">
        <v>149</v>
      </c>
      <c r="E720" t="s">
        <v>85</v>
      </c>
      <c r="F720" t="s">
        <v>150</v>
      </c>
      <c r="G720" t="s">
        <v>87</v>
      </c>
      <c r="H720" t="s">
        <v>56</v>
      </c>
      <c r="I720" t="s">
        <v>381</v>
      </c>
      <c r="J720" t="s">
        <v>382</v>
      </c>
      <c r="K720" t="s">
        <v>315</v>
      </c>
      <c r="L720" t="s">
        <v>756</v>
      </c>
      <c r="M720" t="s">
        <v>543</v>
      </c>
      <c r="N720" t="s">
        <v>99</v>
      </c>
      <c r="O720" t="s">
        <v>100</v>
      </c>
      <c r="P720" t="s">
        <v>18</v>
      </c>
      <c r="Q720" t="s">
        <v>588</v>
      </c>
      <c r="R720" t="s">
        <v>59</v>
      </c>
      <c r="S720">
        <v>1</v>
      </c>
    </row>
    <row r="721" spans="1:19" x14ac:dyDescent="0.25">
      <c r="A721" t="s">
        <v>13</v>
      </c>
      <c r="B721" t="s">
        <v>147</v>
      </c>
      <c r="C721" t="s">
        <v>148</v>
      </c>
      <c r="D721" t="s">
        <v>149</v>
      </c>
      <c r="E721" t="s">
        <v>85</v>
      </c>
      <c r="F721" t="s">
        <v>150</v>
      </c>
      <c r="G721" t="s">
        <v>87</v>
      </c>
      <c r="H721" t="s">
        <v>56</v>
      </c>
      <c r="I721" t="s">
        <v>381</v>
      </c>
      <c r="J721" t="s">
        <v>382</v>
      </c>
      <c r="K721" t="s">
        <v>315</v>
      </c>
      <c r="L721" t="s">
        <v>757</v>
      </c>
      <c r="M721" t="s">
        <v>304</v>
      </c>
      <c r="N721" t="s">
        <v>23</v>
      </c>
      <c r="O721" t="s">
        <v>24</v>
      </c>
      <c r="P721" t="s">
        <v>18</v>
      </c>
      <c r="Q721" t="s">
        <v>327</v>
      </c>
      <c r="R721" t="s">
        <v>59</v>
      </c>
      <c r="S721">
        <v>1</v>
      </c>
    </row>
    <row r="722" spans="1:19" x14ac:dyDescent="0.25">
      <c r="A722" t="s">
        <v>13</v>
      </c>
      <c r="B722" t="s">
        <v>147</v>
      </c>
      <c r="C722" t="s">
        <v>148</v>
      </c>
      <c r="D722" t="s">
        <v>149</v>
      </c>
      <c r="E722" t="s">
        <v>85</v>
      </c>
      <c r="F722" t="s">
        <v>150</v>
      </c>
      <c r="G722" t="s">
        <v>87</v>
      </c>
      <c r="H722" t="s">
        <v>56</v>
      </c>
      <c r="I722" t="s">
        <v>381</v>
      </c>
      <c r="J722" t="s">
        <v>382</v>
      </c>
      <c r="K722" t="s">
        <v>315</v>
      </c>
      <c r="L722" t="s">
        <v>757</v>
      </c>
      <c r="M722" t="s">
        <v>543</v>
      </c>
      <c r="N722" t="s">
        <v>99</v>
      </c>
      <c r="O722" t="s">
        <v>100</v>
      </c>
      <c r="P722" t="s">
        <v>18</v>
      </c>
      <c r="Q722" t="s">
        <v>327</v>
      </c>
      <c r="R722" t="s">
        <v>59</v>
      </c>
      <c r="S722">
        <v>8</v>
      </c>
    </row>
    <row r="723" spans="1:19" x14ac:dyDescent="0.25">
      <c r="A723" t="s">
        <v>13</v>
      </c>
      <c r="B723" t="s">
        <v>151</v>
      </c>
      <c r="C723" t="s">
        <v>152</v>
      </c>
      <c r="D723" t="s">
        <v>153</v>
      </c>
      <c r="E723" t="s">
        <v>154</v>
      </c>
      <c r="F723" t="s">
        <v>155</v>
      </c>
      <c r="G723" t="s">
        <v>156</v>
      </c>
      <c r="H723" t="s">
        <v>113</v>
      </c>
      <c r="I723" t="s">
        <v>381</v>
      </c>
      <c r="J723" t="s">
        <v>382</v>
      </c>
      <c r="K723" t="s">
        <v>293</v>
      </c>
      <c r="L723" t="s">
        <v>758</v>
      </c>
      <c r="M723" t="s">
        <v>301</v>
      </c>
      <c r="N723" t="s">
        <v>31</v>
      </c>
      <c r="O723" t="s">
        <v>32</v>
      </c>
      <c r="P723" t="s">
        <v>18</v>
      </c>
      <c r="Q723" t="s">
        <v>285</v>
      </c>
      <c r="R723" t="s">
        <v>59</v>
      </c>
      <c r="S723">
        <v>6</v>
      </c>
    </row>
    <row r="724" spans="1:19" x14ac:dyDescent="0.25">
      <c r="A724" t="s">
        <v>13</v>
      </c>
      <c r="B724" t="s">
        <v>151</v>
      </c>
      <c r="C724" t="s">
        <v>152</v>
      </c>
      <c r="D724" t="s">
        <v>153</v>
      </c>
      <c r="E724" t="s">
        <v>154</v>
      </c>
      <c r="F724" t="s">
        <v>155</v>
      </c>
      <c r="G724" t="s">
        <v>156</v>
      </c>
      <c r="H724" t="s">
        <v>113</v>
      </c>
      <c r="I724" t="s">
        <v>381</v>
      </c>
      <c r="J724" t="s">
        <v>382</v>
      </c>
      <c r="K724" t="s">
        <v>293</v>
      </c>
      <c r="L724" t="s">
        <v>759</v>
      </c>
      <c r="M724" t="s">
        <v>295</v>
      </c>
      <c r="N724" t="s">
        <v>39</v>
      </c>
      <c r="O724" t="s">
        <v>40</v>
      </c>
      <c r="P724" t="s">
        <v>18</v>
      </c>
      <c r="Q724" t="s">
        <v>285</v>
      </c>
      <c r="R724" t="s">
        <v>59</v>
      </c>
      <c r="S724">
        <v>24</v>
      </c>
    </row>
    <row r="725" spans="1:19" x14ac:dyDescent="0.25">
      <c r="A725" t="s">
        <v>13</v>
      </c>
      <c r="B725" t="s">
        <v>151</v>
      </c>
      <c r="C725" t="s">
        <v>152</v>
      </c>
      <c r="D725" t="s">
        <v>153</v>
      </c>
      <c r="E725" t="s">
        <v>154</v>
      </c>
      <c r="F725" t="s">
        <v>155</v>
      </c>
      <c r="G725" t="s">
        <v>156</v>
      </c>
      <c r="H725" t="s">
        <v>113</v>
      </c>
      <c r="I725" t="s">
        <v>381</v>
      </c>
      <c r="J725" t="s">
        <v>382</v>
      </c>
      <c r="K725" t="s">
        <v>293</v>
      </c>
      <c r="L725" t="s">
        <v>760</v>
      </c>
      <c r="M725" t="s">
        <v>301</v>
      </c>
      <c r="N725" t="s">
        <v>31</v>
      </c>
      <c r="O725" t="s">
        <v>32</v>
      </c>
      <c r="P725" t="s">
        <v>18</v>
      </c>
      <c r="Q725" t="s">
        <v>282</v>
      </c>
      <c r="R725" t="s">
        <v>59</v>
      </c>
      <c r="S725">
        <v>6</v>
      </c>
    </row>
    <row r="726" spans="1:19" x14ac:dyDescent="0.25">
      <c r="A726" t="s">
        <v>13</v>
      </c>
      <c r="B726" t="s">
        <v>151</v>
      </c>
      <c r="C726" t="s">
        <v>152</v>
      </c>
      <c r="D726" t="s">
        <v>153</v>
      </c>
      <c r="E726" t="s">
        <v>154</v>
      </c>
      <c r="F726" t="s">
        <v>155</v>
      </c>
      <c r="G726" t="s">
        <v>156</v>
      </c>
      <c r="H726" t="s">
        <v>113</v>
      </c>
      <c r="I726" t="s">
        <v>381</v>
      </c>
      <c r="J726" t="s">
        <v>382</v>
      </c>
      <c r="K726" t="s">
        <v>293</v>
      </c>
      <c r="L726" t="s">
        <v>761</v>
      </c>
      <c r="M726" t="s">
        <v>312</v>
      </c>
      <c r="N726" t="s">
        <v>21</v>
      </c>
      <c r="O726" t="s">
        <v>22</v>
      </c>
      <c r="P726" t="s">
        <v>18</v>
      </c>
      <c r="Q726" t="s">
        <v>284</v>
      </c>
      <c r="R726" t="s">
        <v>59</v>
      </c>
      <c r="S726">
        <v>1</v>
      </c>
    </row>
    <row r="727" spans="1:19" x14ac:dyDescent="0.25">
      <c r="A727" t="s">
        <v>13</v>
      </c>
      <c r="B727" t="s">
        <v>151</v>
      </c>
      <c r="C727" t="s">
        <v>152</v>
      </c>
      <c r="D727" t="s">
        <v>153</v>
      </c>
      <c r="E727" t="s">
        <v>154</v>
      </c>
      <c r="F727" t="s">
        <v>155</v>
      </c>
      <c r="G727" t="s">
        <v>156</v>
      </c>
      <c r="H727" t="s">
        <v>113</v>
      </c>
      <c r="I727" t="s">
        <v>381</v>
      </c>
      <c r="J727" t="s">
        <v>382</v>
      </c>
      <c r="K727" t="s">
        <v>293</v>
      </c>
      <c r="L727" t="s">
        <v>761</v>
      </c>
      <c r="M727" t="s">
        <v>304</v>
      </c>
      <c r="N727" t="s">
        <v>23</v>
      </c>
      <c r="O727" t="s">
        <v>24</v>
      </c>
      <c r="P727" t="s">
        <v>18</v>
      </c>
      <c r="Q727" t="s">
        <v>284</v>
      </c>
      <c r="R727" t="s">
        <v>59</v>
      </c>
      <c r="S727">
        <v>2</v>
      </c>
    </row>
    <row r="728" spans="1:19" x14ac:dyDescent="0.25">
      <c r="A728" t="s">
        <v>13</v>
      </c>
      <c r="B728" t="s">
        <v>151</v>
      </c>
      <c r="C728" t="s">
        <v>152</v>
      </c>
      <c r="D728" t="s">
        <v>153</v>
      </c>
      <c r="E728" t="s">
        <v>154</v>
      </c>
      <c r="F728" t="s">
        <v>155</v>
      </c>
      <c r="G728" t="s">
        <v>156</v>
      </c>
      <c r="H728" t="s">
        <v>113</v>
      </c>
      <c r="I728" t="s">
        <v>381</v>
      </c>
      <c r="J728" t="s">
        <v>382</v>
      </c>
      <c r="K728" t="s">
        <v>293</v>
      </c>
      <c r="L728" t="s">
        <v>762</v>
      </c>
      <c r="M728" t="s">
        <v>301</v>
      </c>
      <c r="N728" t="s">
        <v>31</v>
      </c>
      <c r="O728" t="s">
        <v>32</v>
      </c>
      <c r="P728" t="s">
        <v>18</v>
      </c>
      <c r="Q728" t="s">
        <v>586</v>
      </c>
      <c r="R728" t="s">
        <v>59</v>
      </c>
      <c r="S728">
        <v>24</v>
      </c>
    </row>
    <row r="729" spans="1:19" x14ac:dyDescent="0.25">
      <c r="A729" t="s">
        <v>13</v>
      </c>
      <c r="B729" t="s">
        <v>151</v>
      </c>
      <c r="C729" t="s">
        <v>152</v>
      </c>
      <c r="D729" t="s">
        <v>153</v>
      </c>
      <c r="E729" t="s">
        <v>154</v>
      </c>
      <c r="F729" t="s">
        <v>155</v>
      </c>
      <c r="G729" t="s">
        <v>156</v>
      </c>
      <c r="H729" t="s">
        <v>113</v>
      </c>
      <c r="I729" t="s">
        <v>381</v>
      </c>
      <c r="J729" t="s">
        <v>382</v>
      </c>
      <c r="K729" t="s">
        <v>293</v>
      </c>
      <c r="L729" t="s">
        <v>763</v>
      </c>
      <c r="M729" t="s">
        <v>301</v>
      </c>
      <c r="N729" t="s">
        <v>31</v>
      </c>
      <c r="O729" t="s">
        <v>32</v>
      </c>
      <c r="P729" t="s">
        <v>18</v>
      </c>
      <c r="Q729" t="s">
        <v>764</v>
      </c>
      <c r="R729" t="s">
        <v>59</v>
      </c>
      <c r="S729">
        <v>12</v>
      </c>
    </row>
    <row r="730" spans="1:19" x14ac:dyDescent="0.25">
      <c r="A730" t="s">
        <v>13</v>
      </c>
      <c r="B730" t="s">
        <v>151</v>
      </c>
      <c r="C730" t="s">
        <v>152</v>
      </c>
      <c r="D730" t="s">
        <v>153</v>
      </c>
      <c r="E730" t="s">
        <v>154</v>
      </c>
      <c r="F730" t="s">
        <v>155</v>
      </c>
      <c r="G730" t="s">
        <v>156</v>
      </c>
      <c r="H730" t="s">
        <v>113</v>
      </c>
      <c r="I730" t="s">
        <v>381</v>
      </c>
      <c r="J730" t="s">
        <v>382</v>
      </c>
      <c r="K730" t="s">
        <v>293</v>
      </c>
      <c r="L730" t="s">
        <v>765</v>
      </c>
      <c r="M730" t="s">
        <v>301</v>
      </c>
      <c r="N730" t="s">
        <v>31</v>
      </c>
      <c r="O730" t="s">
        <v>32</v>
      </c>
      <c r="P730" t="s">
        <v>18</v>
      </c>
      <c r="Q730" t="s">
        <v>261</v>
      </c>
      <c r="R730" t="s">
        <v>59</v>
      </c>
      <c r="S730">
        <v>12</v>
      </c>
    </row>
    <row r="731" spans="1:19" x14ac:dyDescent="0.25">
      <c r="A731" t="s">
        <v>13</v>
      </c>
      <c r="B731" t="s">
        <v>151</v>
      </c>
      <c r="C731" t="s">
        <v>152</v>
      </c>
      <c r="D731" t="s">
        <v>153</v>
      </c>
      <c r="E731" t="s">
        <v>154</v>
      </c>
      <c r="F731" t="s">
        <v>155</v>
      </c>
      <c r="G731" t="s">
        <v>156</v>
      </c>
      <c r="H731" t="s">
        <v>113</v>
      </c>
      <c r="I731" t="s">
        <v>381</v>
      </c>
      <c r="J731" t="s">
        <v>382</v>
      </c>
      <c r="K731" t="s">
        <v>293</v>
      </c>
      <c r="L731" t="s">
        <v>766</v>
      </c>
      <c r="M731" t="s">
        <v>304</v>
      </c>
      <c r="N731" t="s">
        <v>23</v>
      </c>
      <c r="O731" t="s">
        <v>24</v>
      </c>
      <c r="P731" t="s">
        <v>18</v>
      </c>
      <c r="Q731" t="s">
        <v>274</v>
      </c>
      <c r="R731" t="s">
        <v>59</v>
      </c>
      <c r="S731">
        <v>12</v>
      </c>
    </row>
    <row r="732" spans="1:19" x14ac:dyDescent="0.25">
      <c r="A732" t="s">
        <v>13</v>
      </c>
      <c r="B732" t="s">
        <v>151</v>
      </c>
      <c r="C732" t="s">
        <v>152</v>
      </c>
      <c r="D732" t="s">
        <v>153</v>
      </c>
      <c r="E732" t="s">
        <v>154</v>
      </c>
      <c r="F732" t="s">
        <v>155</v>
      </c>
      <c r="G732" t="s">
        <v>156</v>
      </c>
      <c r="H732" t="s">
        <v>113</v>
      </c>
      <c r="I732" t="s">
        <v>381</v>
      </c>
      <c r="J732" t="s">
        <v>382</v>
      </c>
      <c r="K732" t="s">
        <v>293</v>
      </c>
      <c r="L732" t="s">
        <v>766</v>
      </c>
      <c r="M732" t="s">
        <v>301</v>
      </c>
      <c r="N732" t="s">
        <v>31</v>
      </c>
      <c r="O732" t="s">
        <v>32</v>
      </c>
      <c r="P732" t="s">
        <v>18</v>
      </c>
      <c r="Q732" t="s">
        <v>274</v>
      </c>
      <c r="R732" t="s">
        <v>59</v>
      </c>
      <c r="S732">
        <v>42</v>
      </c>
    </row>
    <row r="733" spans="1:19" x14ac:dyDescent="0.25">
      <c r="A733" t="s">
        <v>13</v>
      </c>
      <c r="B733" t="s">
        <v>151</v>
      </c>
      <c r="C733" t="s">
        <v>152</v>
      </c>
      <c r="D733" t="s">
        <v>153</v>
      </c>
      <c r="E733" t="s">
        <v>154</v>
      </c>
      <c r="F733" t="s">
        <v>155</v>
      </c>
      <c r="G733" t="s">
        <v>156</v>
      </c>
      <c r="H733" t="s">
        <v>113</v>
      </c>
      <c r="I733" t="s">
        <v>381</v>
      </c>
      <c r="J733" t="s">
        <v>382</v>
      </c>
      <c r="K733" t="s">
        <v>293</v>
      </c>
      <c r="L733" t="s">
        <v>766</v>
      </c>
      <c r="M733" t="s">
        <v>295</v>
      </c>
      <c r="N733" t="s">
        <v>39</v>
      </c>
      <c r="O733" t="s">
        <v>40</v>
      </c>
      <c r="P733" t="s">
        <v>18</v>
      </c>
      <c r="Q733" t="s">
        <v>274</v>
      </c>
      <c r="R733" t="s">
        <v>59</v>
      </c>
      <c r="S733">
        <v>24</v>
      </c>
    </row>
    <row r="734" spans="1:19" x14ac:dyDescent="0.25">
      <c r="A734" t="s">
        <v>13</v>
      </c>
      <c r="B734" t="s">
        <v>151</v>
      </c>
      <c r="C734" t="s">
        <v>152</v>
      </c>
      <c r="D734" t="s">
        <v>153</v>
      </c>
      <c r="E734" t="s">
        <v>154</v>
      </c>
      <c r="F734" t="s">
        <v>155</v>
      </c>
      <c r="G734" t="s">
        <v>156</v>
      </c>
      <c r="H734" t="s">
        <v>113</v>
      </c>
      <c r="I734" t="s">
        <v>381</v>
      </c>
      <c r="J734" t="s">
        <v>382</v>
      </c>
      <c r="K734" t="s">
        <v>315</v>
      </c>
      <c r="L734" t="s">
        <v>767</v>
      </c>
      <c r="M734" t="s">
        <v>353</v>
      </c>
      <c r="N734" t="s">
        <v>48</v>
      </c>
      <c r="O734" t="s">
        <v>49</v>
      </c>
      <c r="P734" t="s">
        <v>18</v>
      </c>
      <c r="Q734" t="s">
        <v>224</v>
      </c>
      <c r="R734" t="s">
        <v>59</v>
      </c>
      <c r="S734">
        <v>6</v>
      </c>
    </row>
    <row r="735" spans="1:19" x14ac:dyDescent="0.25">
      <c r="A735" t="s">
        <v>13</v>
      </c>
      <c r="B735" t="s">
        <v>151</v>
      </c>
      <c r="C735" t="s">
        <v>152</v>
      </c>
      <c r="D735" t="s">
        <v>153</v>
      </c>
      <c r="E735" t="s">
        <v>154</v>
      </c>
      <c r="F735" t="s">
        <v>155</v>
      </c>
      <c r="G735" t="s">
        <v>156</v>
      </c>
      <c r="H735" t="s">
        <v>113</v>
      </c>
      <c r="I735" t="s">
        <v>381</v>
      </c>
      <c r="J735" t="s">
        <v>382</v>
      </c>
      <c r="K735" t="s">
        <v>315</v>
      </c>
      <c r="L735" t="s">
        <v>767</v>
      </c>
      <c r="M735" t="s">
        <v>295</v>
      </c>
      <c r="N735" t="s">
        <v>39</v>
      </c>
      <c r="O735" t="s">
        <v>40</v>
      </c>
      <c r="P735" t="s">
        <v>18</v>
      </c>
      <c r="Q735" t="s">
        <v>224</v>
      </c>
      <c r="R735" t="s">
        <v>59</v>
      </c>
      <c r="S735">
        <v>48</v>
      </c>
    </row>
    <row r="736" spans="1:19" x14ac:dyDescent="0.25">
      <c r="A736" t="s">
        <v>13</v>
      </c>
      <c r="B736" t="s">
        <v>151</v>
      </c>
      <c r="C736" t="s">
        <v>152</v>
      </c>
      <c r="D736" t="s">
        <v>153</v>
      </c>
      <c r="E736" t="s">
        <v>154</v>
      </c>
      <c r="F736" t="s">
        <v>155</v>
      </c>
      <c r="G736" t="s">
        <v>156</v>
      </c>
      <c r="H736" t="s">
        <v>113</v>
      </c>
      <c r="I736" t="s">
        <v>381</v>
      </c>
      <c r="J736" t="s">
        <v>382</v>
      </c>
      <c r="K736" t="s">
        <v>315</v>
      </c>
      <c r="L736" t="s">
        <v>768</v>
      </c>
      <c r="M736" t="s">
        <v>304</v>
      </c>
      <c r="N736" t="s">
        <v>23</v>
      </c>
      <c r="O736" t="s">
        <v>24</v>
      </c>
      <c r="P736" t="s">
        <v>18</v>
      </c>
      <c r="Q736" t="s">
        <v>297</v>
      </c>
      <c r="R736" t="s">
        <v>59</v>
      </c>
      <c r="S736">
        <v>1</v>
      </c>
    </row>
    <row r="737" spans="1:19" x14ac:dyDescent="0.25">
      <c r="A737" t="s">
        <v>13</v>
      </c>
      <c r="B737" t="s">
        <v>151</v>
      </c>
      <c r="C737" t="s">
        <v>152</v>
      </c>
      <c r="D737" t="s">
        <v>153</v>
      </c>
      <c r="E737" t="s">
        <v>154</v>
      </c>
      <c r="F737" t="s">
        <v>155</v>
      </c>
      <c r="G737" t="s">
        <v>156</v>
      </c>
      <c r="H737" t="s">
        <v>113</v>
      </c>
      <c r="I737" t="s">
        <v>381</v>
      </c>
      <c r="J737" t="s">
        <v>382</v>
      </c>
      <c r="K737" t="s">
        <v>315</v>
      </c>
      <c r="L737" t="s">
        <v>768</v>
      </c>
      <c r="M737" t="s">
        <v>295</v>
      </c>
      <c r="N737" t="s">
        <v>39</v>
      </c>
      <c r="O737" t="s">
        <v>40</v>
      </c>
      <c r="P737" t="s">
        <v>18</v>
      </c>
      <c r="Q737" t="s">
        <v>297</v>
      </c>
      <c r="R737" t="s">
        <v>59</v>
      </c>
      <c r="S737">
        <v>48</v>
      </c>
    </row>
    <row r="738" spans="1:19" x14ac:dyDescent="0.25">
      <c r="A738" t="s">
        <v>13</v>
      </c>
      <c r="B738" t="s">
        <v>151</v>
      </c>
      <c r="C738" t="s">
        <v>152</v>
      </c>
      <c r="D738" t="s">
        <v>153</v>
      </c>
      <c r="E738" t="s">
        <v>154</v>
      </c>
      <c r="F738" t="s">
        <v>155</v>
      </c>
      <c r="G738" t="s">
        <v>156</v>
      </c>
      <c r="H738" t="s">
        <v>113</v>
      </c>
      <c r="I738" t="s">
        <v>381</v>
      </c>
      <c r="J738" t="s">
        <v>382</v>
      </c>
      <c r="K738" t="s">
        <v>315</v>
      </c>
      <c r="L738" t="s">
        <v>769</v>
      </c>
      <c r="M738" t="s">
        <v>295</v>
      </c>
      <c r="N738" t="s">
        <v>39</v>
      </c>
      <c r="O738" t="s">
        <v>40</v>
      </c>
      <c r="P738" t="s">
        <v>18</v>
      </c>
      <c r="Q738" t="s">
        <v>225</v>
      </c>
      <c r="R738" t="s">
        <v>59</v>
      </c>
      <c r="S738">
        <v>48</v>
      </c>
    </row>
    <row r="739" spans="1:19" x14ac:dyDescent="0.25">
      <c r="A739" t="s">
        <v>13</v>
      </c>
      <c r="B739" t="s">
        <v>151</v>
      </c>
      <c r="C739" t="s">
        <v>152</v>
      </c>
      <c r="D739" t="s">
        <v>153</v>
      </c>
      <c r="E739" t="s">
        <v>154</v>
      </c>
      <c r="F739" t="s">
        <v>155</v>
      </c>
      <c r="G739" t="s">
        <v>156</v>
      </c>
      <c r="H739" t="s">
        <v>113</v>
      </c>
      <c r="I739" t="s">
        <v>381</v>
      </c>
      <c r="J739" t="s">
        <v>382</v>
      </c>
      <c r="K739" t="s">
        <v>315</v>
      </c>
      <c r="L739" t="s">
        <v>770</v>
      </c>
      <c r="M739" t="s">
        <v>353</v>
      </c>
      <c r="N739" t="s">
        <v>48</v>
      </c>
      <c r="O739" t="s">
        <v>49</v>
      </c>
      <c r="P739" t="s">
        <v>18</v>
      </c>
      <c r="Q739" t="s">
        <v>771</v>
      </c>
      <c r="R739" t="s">
        <v>59</v>
      </c>
      <c r="S739">
        <v>6</v>
      </c>
    </row>
    <row r="740" spans="1:19" x14ac:dyDescent="0.25">
      <c r="A740" t="s">
        <v>13</v>
      </c>
      <c r="B740" t="s">
        <v>151</v>
      </c>
      <c r="C740" t="s">
        <v>152</v>
      </c>
      <c r="D740" t="s">
        <v>153</v>
      </c>
      <c r="E740" t="s">
        <v>154</v>
      </c>
      <c r="F740" t="s">
        <v>155</v>
      </c>
      <c r="G740" t="s">
        <v>156</v>
      </c>
      <c r="H740" t="s">
        <v>113</v>
      </c>
      <c r="I740" t="s">
        <v>381</v>
      </c>
      <c r="J740" t="s">
        <v>382</v>
      </c>
      <c r="K740" t="s">
        <v>315</v>
      </c>
      <c r="L740" t="s">
        <v>770</v>
      </c>
      <c r="M740" t="s">
        <v>304</v>
      </c>
      <c r="N740" t="s">
        <v>23</v>
      </c>
      <c r="O740" t="s">
        <v>24</v>
      </c>
      <c r="P740" t="s">
        <v>18</v>
      </c>
      <c r="Q740" t="s">
        <v>771</v>
      </c>
      <c r="R740" t="s">
        <v>59</v>
      </c>
      <c r="S740">
        <v>1</v>
      </c>
    </row>
    <row r="741" spans="1:19" x14ac:dyDescent="0.25">
      <c r="A741" t="s">
        <v>13</v>
      </c>
      <c r="B741" t="s">
        <v>151</v>
      </c>
      <c r="C741" t="s">
        <v>152</v>
      </c>
      <c r="D741" t="s">
        <v>153</v>
      </c>
      <c r="E741" t="s">
        <v>154</v>
      </c>
      <c r="F741" t="s">
        <v>155</v>
      </c>
      <c r="G741" t="s">
        <v>156</v>
      </c>
      <c r="H741" t="s">
        <v>113</v>
      </c>
      <c r="I741" t="s">
        <v>381</v>
      </c>
      <c r="J741" t="s">
        <v>382</v>
      </c>
      <c r="K741" t="s">
        <v>315</v>
      </c>
      <c r="L741" t="s">
        <v>770</v>
      </c>
      <c r="M741" t="s">
        <v>306</v>
      </c>
      <c r="N741" t="s">
        <v>46</v>
      </c>
      <c r="O741" t="s">
        <v>47</v>
      </c>
      <c r="P741" t="s">
        <v>18</v>
      </c>
      <c r="Q741" t="s">
        <v>771</v>
      </c>
      <c r="R741" t="s">
        <v>59</v>
      </c>
      <c r="S741">
        <v>17</v>
      </c>
    </row>
    <row r="742" spans="1:19" x14ac:dyDescent="0.25">
      <c r="A742" t="s">
        <v>13</v>
      </c>
      <c r="B742" t="s">
        <v>151</v>
      </c>
      <c r="C742" t="s">
        <v>152</v>
      </c>
      <c r="D742" t="s">
        <v>153</v>
      </c>
      <c r="E742" t="s">
        <v>154</v>
      </c>
      <c r="F742" t="s">
        <v>155</v>
      </c>
      <c r="G742" t="s">
        <v>156</v>
      </c>
      <c r="H742" t="s">
        <v>113</v>
      </c>
      <c r="I742" t="s">
        <v>381</v>
      </c>
      <c r="J742" t="s">
        <v>382</v>
      </c>
      <c r="K742" t="s">
        <v>315</v>
      </c>
      <c r="L742" t="s">
        <v>770</v>
      </c>
      <c r="M742" t="s">
        <v>301</v>
      </c>
      <c r="N742" t="s">
        <v>31</v>
      </c>
      <c r="O742" t="s">
        <v>32</v>
      </c>
      <c r="P742" t="s">
        <v>18</v>
      </c>
      <c r="Q742" t="s">
        <v>771</v>
      </c>
      <c r="R742" t="s">
        <v>59</v>
      </c>
      <c r="S742">
        <v>6</v>
      </c>
    </row>
    <row r="743" spans="1:19" x14ac:dyDescent="0.25">
      <c r="A743" t="s">
        <v>13</v>
      </c>
      <c r="B743" t="s">
        <v>151</v>
      </c>
      <c r="C743" t="s">
        <v>152</v>
      </c>
      <c r="D743" t="s">
        <v>153</v>
      </c>
      <c r="E743" t="s">
        <v>154</v>
      </c>
      <c r="F743" t="s">
        <v>155</v>
      </c>
      <c r="G743" t="s">
        <v>156</v>
      </c>
      <c r="H743" t="s">
        <v>113</v>
      </c>
      <c r="I743" t="s">
        <v>381</v>
      </c>
      <c r="J743" t="s">
        <v>382</v>
      </c>
      <c r="K743" t="s">
        <v>315</v>
      </c>
      <c r="L743" t="s">
        <v>770</v>
      </c>
      <c r="M743" t="s">
        <v>450</v>
      </c>
      <c r="N743" t="s">
        <v>69</v>
      </c>
      <c r="O743" t="s">
        <v>70</v>
      </c>
      <c r="P743" t="s">
        <v>18</v>
      </c>
      <c r="Q743" t="s">
        <v>771</v>
      </c>
      <c r="R743" t="s">
        <v>59</v>
      </c>
      <c r="S743">
        <v>1</v>
      </c>
    </row>
    <row r="744" spans="1:19" x14ac:dyDescent="0.25">
      <c r="A744" t="s">
        <v>13</v>
      </c>
      <c r="B744" t="s">
        <v>151</v>
      </c>
      <c r="C744" t="s">
        <v>152</v>
      </c>
      <c r="D744" t="s">
        <v>153</v>
      </c>
      <c r="E744" t="s">
        <v>154</v>
      </c>
      <c r="F744" t="s">
        <v>155</v>
      </c>
      <c r="G744" t="s">
        <v>156</v>
      </c>
      <c r="H744" t="s">
        <v>113</v>
      </c>
      <c r="I744" t="s">
        <v>381</v>
      </c>
      <c r="J744" t="s">
        <v>382</v>
      </c>
      <c r="K744" t="s">
        <v>315</v>
      </c>
      <c r="L744" t="s">
        <v>770</v>
      </c>
      <c r="M744" t="s">
        <v>295</v>
      </c>
      <c r="N744" t="s">
        <v>39</v>
      </c>
      <c r="O744" t="s">
        <v>40</v>
      </c>
      <c r="P744" t="s">
        <v>18</v>
      </c>
      <c r="Q744" t="s">
        <v>771</v>
      </c>
      <c r="R744" t="s">
        <v>59</v>
      </c>
      <c r="S744">
        <v>48</v>
      </c>
    </row>
    <row r="745" spans="1:19" x14ac:dyDescent="0.25">
      <c r="A745" t="s">
        <v>13</v>
      </c>
      <c r="B745" t="s">
        <v>151</v>
      </c>
      <c r="C745" t="s">
        <v>152</v>
      </c>
      <c r="D745" t="s">
        <v>153</v>
      </c>
      <c r="E745" t="s">
        <v>154</v>
      </c>
      <c r="F745" t="s">
        <v>155</v>
      </c>
      <c r="G745" t="s">
        <v>156</v>
      </c>
      <c r="H745" t="s">
        <v>113</v>
      </c>
      <c r="I745" t="s">
        <v>381</v>
      </c>
      <c r="J745" t="s">
        <v>382</v>
      </c>
      <c r="K745" t="s">
        <v>315</v>
      </c>
      <c r="L745" t="s">
        <v>772</v>
      </c>
      <c r="M745" t="s">
        <v>312</v>
      </c>
      <c r="N745" t="s">
        <v>21</v>
      </c>
      <c r="O745" t="s">
        <v>22</v>
      </c>
      <c r="P745" t="s">
        <v>18</v>
      </c>
      <c r="Q745" t="s">
        <v>226</v>
      </c>
      <c r="R745" t="s">
        <v>59</v>
      </c>
      <c r="S745">
        <v>3</v>
      </c>
    </row>
    <row r="746" spans="1:19" x14ac:dyDescent="0.25">
      <c r="A746" t="s">
        <v>13</v>
      </c>
      <c r="B746" t="s">
        <v>151</v>
      </c>
      <c r="C746" t="s">
        <v>152</v>
      </c>
      <c r="D746" t="s">
        <v>153</v>
      </c>
      <c r="E746" t="s">
        <v>154</v>
      </c>
      <c r="F746" t="s">
        <v>155</v>
      </c>
      <c r="G746" t="s">
        <v>156</v>
      </c>
      <c r="H746" t="s">
        <v>113</v>
      </c>
      <c r="I746" t="s">
        <v>381</v>
      </c>
      <c r="J746" t="s">
        <v>382</v>
      </c>
      <c r="K746" t="s">
        <v>315</v>
      </c>
      <c r="L746" t="s">
        <v>773</v>
      </c>
      <c r="M746" t="s">
        <v>353</v>
      </c>
      <c r="N746" t="s">
        <v>48</v>
      </c>
      <c r="O746" t="s">
        <v>49</v>
      </c>
      <c r="P746" t="s">
        <v>18</v>
      </c>
      <c r="Q746" t="s">
        <v>266</v>
      </c>
      <c r="R746" t="s">
        <v>59</v>
      </c>
      <c r="S746">
        <v>6</v>
      </c>
    </row>
    <row r="747" spans="1:19" x14ac:dyDescent="0.25">
      <c r="A747" t="s">
        <v>13</v>
      </c>
      <c r="B747" t="s">
        <v>151</v>
      </c>
      <c r="C747" t="s">
        <v>152</v>
      </c>
      <c r="D747" t="s">
        <v>153</v>
      </c>
      <c r="E747" t="s">
        <v>154</v>
      </c>
      <c r="F747" t="s">
        <v>155</v>
      </c>
      <c r="G747" t="s">
        <v>156</v>
      </c>
      <c r="H747" t="s">
        <v>113</v>
      </c>
      <c r="I747" t="s">
        <v>381</v>
      </c>
      <c r="J747" t="s">
        <v>382</v>
      </c>
      <c r="K747" t="s">
        <v>315</v>
      </c>
      <c r="L747" t="s">
        <v>773</v>
      </c>
      <c r="M747" t="s">
        <v>304</v>
      </c>
      <c r="N747" t="s">
        <v>23</v>
      </c>
      <c r="O747" t="s">
        <v>24</v>
      </c>
      <c r="P747" t="s">
        <v>18</v>
      </c>
      <c r="Q747" t="s">
        <v>266</v>
      </c>
      <c r="R747" t="s">
        <v>59</v>
      </c>
      <c r="S747">
        <v>2</v>
      </c>
    </row>
    <row r="748" spans="1:19" x14ac:dyDescent="0.25">
      <c r="A748" t="s">
        <v>13</v>
      </c>
      <c r="B748" t="s">
        <v>151</v>
      </c>
      <c r="C748" t="s">
        <v>152</v>
      </c>
      <c r="D748" t="s">
        <v>153</v>
      </c>
      <c r="E748" t="s">
        <v>154</v>
      </c>
      <c r="F748" t="s">
        <v>155</v>
      </c>
      <c r="G748" t="s">
        <v>156</v>
      </c>
      <c r="H748" t="s">
        <v>113</v>
      </c>
      <c r="I748" t="s">
        <v>381</v>
      </c>
      <c r="J748" t="s">
        <v>382</v>
      </c>
      <c r="K748" t="s">
        <v>315</v>
      </c>
      <c r="L748" t="s">
        <v>773</v>
      </c>
      <c r="M748" t="s">
        <v>301</v>
      </c>
      <c r="N748" t="s">
        <v>31</v>
      </c>
      <c r="O748" t="s">
        <v>32</v>
      </c>
      <c r="P748" t="s">
        <v>18</v>
      </c>
      <c r="Q748" t="s">
        <v>266</v>
      </c>
      <c r="R748" t="s">
        <v>59</v>
      </c>
      <c r="S748">
        <v>6</v>
      </c>
    </row>
    <row r="749" spans="1:19" x14ac:dyDescent="0.25">
      <c r="A749" t="s">
        <v>13</v>
      </c>
      <c r="B749" t="s">
        <v>151</v>
      </c>
      <c r="C749" t="s">
        <v>152</v>
      </c>
      <c r="D749" t="s">
        <v>153</v>
      </c>
      <c r="E749" t="s">
        <v>154</v>
      </c>
      <c r="F749" t="s">
        <v>155</v>
      </c>
      <c r="G749" t="s">
        <v>156</v>
      </c>
      <c r="H749" t="s">
        <v>113</v>
      </c>
      <c r="I749" t="s">
        <v>381</v>
      </c>
      <c r="J749" t="s">
        <v>382</v>
      </c>
      <c r="K749" t="s">
        <v>315</v>
      </c>
      <c r="L749" t="s">
        <v>773</v>
      </c>
      <c r="M749" t="s">
        <v>450</v>
      </c>
      <c r="N749" t="s">
        <v>69</v>
      </c>
      <c r="O749" t="s">
        <v>70</v>
      </c>
      <c r="P749" t="s">
        <v>18</v>
      </c>
      <c r="Q749" t="s">
        <v>266</v>
      </c>
      <c r="R749" t="s">
        <v>59</v>
      </c>
      <c r="S749">
        <v>1</v>
      </c>
    </row>
    <row r="750" spans="1:19" x14ac:dyDescent="0.25">
      <c r="A750" t="s">
        <v>13</v>
      </c>
      <c r="B750" t="s">
        <v>151</v>
      </c>
      <c r="C750" t="s">
        <v>152</v>
      </c>
      <c r="D750" t="s">
        <v>153</v>
      </c>
      <c r="E750" t="s">
        <v>154</v>
      </c>
      <c r="F750" t="s">
        <v>155</v>
      </c>
      <c r="G750" t="s">
        <v>156</v>
      </c>
      <c r="H750" t="s">
        <v>113</v>
      </c>
      <c r="I750" t="s">
        <v>381</v>
      </c>
      <c r="J750" t="s">
        <v>382</v>
      </c>
      <c r="K750" t="s">
        <v>315</v>
      </c>
      <c r="L750" t="s">
        <v>773</v>
      </c>
      <c r="M750" t="s">
        <v>295</v>
      </c>
      <c r="N750" t="s">
        <v>39</v>
      </c>
      <c r="O750" t="s">
        <v>40</v>
      </c>
      <c r="P750" t="s">
        <v>18</v>
      </c>
      <c r="Q750" t="s">
        <v>266</v>
      </c>
      <c r="R750" t="s">
        <v>59</v>
      </c>
      <c r="S750">
        <v>48</v>
      </c>
    </row>
    <row r="751" spans="1:19" x14ac:dyDescent="0.25">
      <c r="A751" t="s">
        <v>13</v>
      </c>
      <c r="B751" t="s">
        <v>151</v>
      </c>
      <c r="C751" t="s">
        <v>152</v>
      </c>
      <c r="D751" t="s">
        <v>153</v>
      </c>
      <c r="E751" t="s">
        <v>154</v>
      </c>
      <c r="F751" t="s">
        <v>155</v>
      </c>
      <c r="G751" t="s">
        <v>156</v>
      </c>
      <c r="H751" t="s">
        <v>113</v>
      </c>
      <c r="I751" t="s">
        <v>381</v>
      </c>
      <c r="J751" t="s">
        <v>382</v>
      </c>
      <c r="K751" t="s">
        <v>315</v>
      </c>
      <c r="L751" t="s">
        <v>774</v>
      </c>
      <c r="M751" t="s">
        <v>353</v>
      </c>
      <c r="N751" t="s">
        <v>48</v>
      </c>
      <c r="O751" t="s">
        <v>49</v>
      </c>
      <c r="P751" t="s">
        <v>18</v>
      </c>
      <c r="Q751" t="s">
        <v>775</v>
      </c>
      <c r="R751" t="s">
        <v>59</v>
      </c>
      <c r="S751">
        <v>6</v>
      </c>
    </row>
    <row r="752" spans="1:19" x14ac:dyDescent="0.25">
      <c r="A752" t="s">
        <v>13</v>
      </c>
      <c r="B752" t="s">
        <v>151</v>
      </c>
      <c r="C752" t="s">
        <v>152</v>
      </c>
      <c r="D752" t="s">
        <v>153</v>
      </c>
      <c r="E752" t="s">
        <v>154</v>
      </c>
      <c r="F752" t="s">
        <v>155</v>
      </c>
      <c r="G752" t="s">
        <v>156</v>
      </c>
      <c r="H752" t="s">
        <v>113</v>
      </c>
      <c r="I752" t="s">
        <v>381</v>
      </c>
      <c r="J752" t="s">
        <v>382</v>
      </c>
      <c r="K752" t="s">
        <v>315</v>
      </c>
      <c r="L752" t="s">
        <v>774</v>
      </c>
      <c r="M752" t="s">
        <v>304</v>
      </c>
      <c r="N752" t="s">
        <v>23</v>
      </c>
      <c r="O752" t="s">
        <v>24</v>
      </c>
      <c r="P752" t="s">
        <v>18</v>
      </c>
      <c r="Q752" t="s">
        <v>775</v>
      </c>
      <c r="R752" t="s">
        <v>59</v>
      </c>
      <c r="S752">
        <v>1</v>
      </c>
    </row>
    <row r="753" spans="1:19" x14ac:dyDescent="0.25">
      <c r="A753" t="s">
        <v>13</v>
      </c>
      <c r="B753" t="s">
        <v>151</v>
      </c>
      <c r="C753" t="s">
        <v>152</v>
      </c>
      <c r="D753" t="s">
        <v>153</v>
      </c>
      <c r="E753" t="s">
        <v>154</v>
      </c>
      <c r="F753" t="s">
        <v>155</v>
      </c>
      <c r="G753" t="s">
        <v>156</v>
      </c>
      <c r="H753" t="s">
        <v>113</v>
      </c>
      <c r="I753" t="s">
        <v>381</v>
      </c>
      <c r="J753" t="s">
        <v>382</v>
      </c>
      <c r="K753" t="s">
        <v>315</v>
      </c>
      <c r="L753" t="s">
        <v>774</v>
      </c>
      <c r="M753" t="s">
        <v>301</v>
      </c>
      <c r="N753" t="s">
        <v>31</v>
      </c>
      <c r="O753" t="s">
        <v>32</v>
      </c>
      <c r="P753" t="s">
        <v>18</v>
      </c>
      <c r="Q753" t="s">
        <v>775</v>
      </c>
      <c r="R753" t="s">
        <v>59</v>
      </c>
      <c r="S753">
        <v>6</v>
      </c>
    </row>
    <row r="754" spans="1:19" x14ac:dyDescent="0.25">
      <c r="A754" t="s">
        <v>13</v>
      </c>
      <c r="B754" t="s">
        <v>151</v>
      </c>
      <c r="C754" t="s">
        <v>152</v>
      </c>
      <c r="D754" t="s">
        <v>153</v>
      </c>
      <c r="E754" t="s">
        <v>154</v>
      </c>
      <c r="F754" t="s">
        <v>155</v>
      </c>
      <c r="G754" t="s">
        <v>156</v>
      </c>
      <c r="H754" t="s">
        <v>113</v>
      </c>
      <c r="I754" t="s">
        <v>381</v>
      </c>
      <c r="J754" t="s">
        <v>382</v>
      </c>
      <c r="K754" t="s">
        <v>315</v>
      </c>
      <c r="L754" t="s">
        <v>774</v>
      </c>
      <c r="M754" t="s">
        <v>450</v>
      </c>
      <c r="N754" t="s">
        <v>69</v>
      </c>
      <c r="O754" t="s">
        <v>70</v>
      </c>
      <c r="P754" t="s">
        <v>18</v>
      </c>
      <c r="Q754" t="s">
        <v>775</v>
      </c>
      <c r="R754" t="s">
        <v>59</v>
      </c>
      <c r="S754">
        <v>1</v>
      </c>
    </row>
    <row r="755" spans="1:19" x14ac:dyDescent="0.25">
      <c r="A755" t="s">
        <v>13</v>
      </c>
      <c r="B755" t="s">
        <v>151</v>
      </c>
      <c r="C755" t="s">
        <v>152</v>
      </c>
      <c r="D755" t="s">
        <v>153</v>
      </c>
      <c r="E755" t="s">
        <v>154</v>
      </c>
      <c r="F755" t="s">
        <v>155</v>
      </c>
      <c r="G755" t="s">
        <v>156</v>
      </c>
      <c r="H755" t="s">
        <v>113</v>
      </c>
      <c r="I755" t="s">
        <v>381</v>
      </c>
      <c r="J755" t="s">
        <v>382</v>
      </c>
      <c r="K755" t="s">
        <v>315</v>
      </c>
      <c r="L755" t="s">
        <v>774</v>
      </c>
      <c r="M755" t="s">
        <v>295</v>
      </c>
      <c r="N755" t="s">
        <v>39</v>
      </c>
      <c r="O755" t="s">
        <v>40</v>
      </c>
      <c r="P755" t="s">
        <v>18</v>
      </c>
      <c r="Q755" t="s">
        <v>775</v>
      </c>
      <c r="R755" t="s">
        <v>59</v>
      </c>
      <c r="S755">
        <v>48</v>
      </c>
    </row>
    <row r="756" spans="1:19" x14ac:dyDescent="0.25">
      <c r="A756" t="s">
        <v>13</v>
      </c>
      <c r="B756" t="s">
        <v>151</v>
      </c>
      <c r="C756" t="s">
        <v>152</v>
      </c>
      <c r="D756" t="s">
        <v>153</v>
      </c>
      <c r="E756" t="s">
        <v>154</v>
      </c>
      <c r="F756" t="s">
        <v>155</v>
      </c>
      <c r="G756" t="s">
        <v>156</v>
      </c>
      <c r="H756" t="s">
        <v>113</v>
      </c>
      <c r="I756" t="s">
        <v>381</v>
      </c>
      <c r="J756" t="s">
        <v>382</v>
      </c>
      <c r="K756" t="s">
        <v>315</v>
      </c>
      <c r="L756" t="s">
        <v>776</v>
      </c>
      <c r="M756" t="s">
        <v>306</v>
      </c>
      <c r="N756" t="s">
        <v>46</v>
      </c>
      <c r="O756" t="s">
        <v>47</v>
      </c>
      <c r="P756" t="s">
        <v>18</v>
      </c>
      <c r="Q756" t="s">
        <v>360</v>
      </c>
      <c r="R756" t="s">
        <v>59</v>
      </c>
      <c r="S756">
        <v>17</v>
      </c>
    </row>
    <row r="757" spans="1:19" x14ac:dyDescent="0.25">
      <c r="A757" t="s">
        <v>13</v>
      </c>
      <c r="B757" t="s">
        <v>151</v>
      </c>
      <c r="C757" t="s">
        <v>152</v>
      </c>
      <c r="D757" t="s">
        <v>153</v>
      </c>
      <c r="E757" t="s">
        <v>154</v>
      </c>
      <c r="F757" t="s">
        <v>155</v>
      </c>
      <c r="G757" t="s">
        <v>156</v>
      </c>
      <c r="H757" t="s">
        <v>113</v>
      </c>
      <c r="I757" t="s">
        <v>381</v>
      </c>
      <c r="J757" t="s">
        <v>382</v>
      </c>
      <c r="K757" t="s">
        <v>315</v>
      </c>
      <c r="L757" t="s">
        <v>776</v>
      </c>
      <c r="M757" t="s">
        <v>301</v>
      </c>
      <c r="N757" t="s">
        <v>31</v>
      </c>
      <c r="O757" t="s">
        <v>32</v>
      </c>
      <c r="P757" t="s">
        <v>18</v>
      </c>
      <c r="Q757" t="s">
        <v>360</v>
      </c>
      <c r="R757" t="s">
        <v>59</v>
      </c>
      <c r="S757">
        <v>6</v>
      </c>
    </row>
    <row r="758" spans="1:19" x14ac:dyDescent="0.25">
      <c r="A758" t="s">
        <v>13</v>
      </c>
      <c r="B758" t="s">
        <v>151</v>
      </c>
      <c r="C758" t="s">
        <v>152</v>
      </c>
      <c r="D758" t="s">
        <v>153</v>
      </c>
      <c r="E758" t="s">
        <v>154</v>
      </c>
      <c r="F758" t="s">
        <v>155</v>
      </c>
      <c r="G758" t="s">
        <v>156</v>
      </c>
      <c r="H758" t="s">
        <v>113</v>
      </c>
      <c r="I758" t="s">
        <v>381</v>
      </c>
      <c r="J758" t="s">
        <v>382</v>
      </c>
      <c r="K758" t="s">
        <v>315</v>
      </c>
      <c r="L758" t="s">
        <v>776</v>
      </c>
      <c r="M758" t="s">
        <v>295</v>
      </c>
      <c r="N758" t="s">
        <v>39</v>
      </c>
      <c r="O758" t="s">
        <v>40</v>
      </c>
      <c r="P758" t="s">
        <v>18</v>
      </c>
      <c r="Q758" t="s">
        <v>360</v>
      </c>
      <c r="R758" t="s">
        <v>59</v>
      </c>
      <c r="S758">
        <v>48</v>
      </c>
    </row>
    <row r="759" spans="1:19" x14ac:dyDescent="0.25">
      <c r="A759" t="s">
        <v>13</v>
      </c>
      <c r="B759" t="s">
        <v>151</v>
      </c>
      <c r="C759" t="s">
        <v>152</v>
      </c>
      <c r="D759" t="s">
        <v>153</v>
      </c>
      <c r="E759" t="s">
        <v>154</v>
      </c>
      <c r="F759" t="s">
        <v>155</v>
      </c>
      <c r="G759" t="s">
        <v>156</v>
      </c>
      <c r="H759" t="s">
        <v>113</v>
      </c>
      <c r="I759" t="s">
        <v>381</v>
      </c>
      <c r="J759" t="s">
        <v>382</v>
      </c>
      <c r="K759" t="s">
        <v>315</v>
      </c>
      <c r="L759" t="s">
        <v>777</v>
      </c>
      <c r="M759" t="s">
        <v>312</v>
      </c>
      <c r="N759" t="s">
        <v>21</v>
      </c>
      <c r="O759" t="s">
        <v>22</v>
      </c>
      <c r="P759" t="s">
        <v>18</v>
      </c>
      <c r="Q759" t="s">
        <v>778</v>
      </c>
      <c r="R759" t="s">
        <v>59</v>
      </c>
      <c r="S759">
        <v>3</v>
      </c>
    </row>
    <row r="760" spans="1:19" x14ac:dyDescent="0.25">
      <c r="A760" t="s">
        <v>13</v>
      </c>
      <c r="B760" t="s">
        <v>151</v>
      </c>
      <c r="C760" t="s">
        <v>152</v>
      </c>
      <c r="D760" t="s">
        <v>153</v>
      </c>
      <c r="E760" t="s">
        <v>154</v>
      </c>
      <c r="F760" t="s">
        <v>155</v>
      </c>
      <c r="G760" t="s">
        <v>156</v>
      </c>
      <c r="H760" t="s">
        <v>113</v>
      </c>
      <c r="I760" t="s">
        <v>381</v>
      </c>
      <c r="J760" t="s">
        <v>382</v>
      </c>
      <c r="K760" t="s">
        <v>315</v>
      </c>
      <c r="L760" t="s">
        <v>777</v>
      </c>
      <c r="M760" t="s">
        <v>353</v>
      </c>
      <c r="N760" t="s">
        <v>48</v>
      </c>
      <c r="O760" t="s">
        <v>49</v>
      </c>
      <c r="P760" t="s">
        <v>18</v>
      </c>
      <c r="Q760" t="s">
        <v>778</v>
      </c>
      <c r="R760" t="s">
        <v>59</v>
      </c>
      <c r="S760">
        <v>6</v>
      </c>
    </row>
    <row r="761" spans="1:19" x14ac:dyDescent="0.25">
      <c r="A761" t="s">
        <v>13</v>
      </c>
      <c r="B761" t="s">
        <v>151</v>
      </c>
      <c r="C761" t="s">
        <v>152</v>
      </c>
      <c r="D761" t="s">
        <v>153</v>
      </c>
      <c r="E761" t="s">
        <v>154</v>
      </c>
      <c r="F761" t="s">
        <v>155</v>
      </c>
      <c r="G761" t="s">
        <v>156</v>
      </c>
      <c r="H761" t="s">
        <v>113</v>
      </c>
      <c r="I761" t="s">
        <v>381</v>
      </c>
      <c r="J761" t="s">
        <v>382</v>
      </c>
      <c r="K761" t="s">
        <v>315</v>
      </c>
      <c r="L761" t="s">
        <v>777</v>
      </c>
      <c r="M761" t="s">
        <v>304</v>
      </c>
      <c r="N761" t="s">
        <v>23</v>
      </c>
      <c r="O761" t="s">
        <v>24</v>
      </c>
      <c r="P761" t="s">
        <v>18</v>
      </c>
      <c r="Q761" t="s">
        <v>778</v>
      </c>
      <c r="R761" t="s">
        <v>59</v>
      </c>
      <c r="S761">
        <v>1</v>
      </c>
    </row>
    <row r="762" spans="1:19" x14ac:dyDescent="0.25">
      <c r="A762" t="s">
        <v>13</v>
      </c>
      <c r="B762" t="s">
        <v>151</v>
      </c>
      <c r="C762" t="s">
        <v>152</v>
      </c>
      <c r="D762" t="s">
        <v>153</v>
      </c>
      <c r="E762" t="s">
        <v>154</v>
      </c>
      <c r="F762" t="s">
        <v>155</v>
      </c>
      <c r="G762" t="s">
        <v>156</v>
      </c>
      <c r="H762" t="s">
        <v>113</v>
      </c>
      <c r="I762" t="s">
        <v>381</v>
      </c>
      <c r="J762" t="s">
        <v>382</v>
      </c>
      <c r="K762" t="s">
        <v>315</v>
      </c>
      <c r="L762" t="s">
        <v>777</v>
      </c>
      <c r="M762" t="s">
        <v>301</v>
      </c>
      <c r="N762" t="s">
        <v>31</v>
      </c>
      <c r="O762" t="s">
        <v>32</v>
      </c>
      <c r="P762" t="s">
        <v>18</v>
      </c>
      <c r="Q762" t="s">
        <v>778</v>
      </c>
      <c r="R762" t="s">
        <v>59</v>
      </c>
      <c r="S762">
        <v>6</v>
      </c>
    </row>
    <row r="763" spans="1:19" x14ac:dyDescent="0.25">
      <c r="A763" t="s">
        <v>13</v>
      </c>
      <c r="B763" t="s">
        <v>151</v>
      </c>
      <c r="C763" t="s">
        <v>152</v>
      </c>
      <c r="D763" t="s">
        <v>153</v>
      </c>
      <c r="E763" t="s">
        <v>154</v>
      </c>
      <c r="F763" t="s">
        <v>155</v>
      </c>
      <c r="G763" t="s">
        <v>156</v>
      </c>
      <c r="H763" t="s">
        <v>113</v>
      </c>
      <c r="I763" t="s">
        <v>381</v>
      </c>
      <c r="J763" t="s">
        <v>382</v>
      </c>
      <c r="K763" t="s">
        <v>315</v>
      </c>
      <c r="L763" t="s">
        <v>777</v>
      </c>
      <c r="M763" t="s">
        <v>450</v>
      </c>
      <c r="N763" t="s">
        <v>69</v>
      </c>
      <c r="O763" t="s">
        <v>70</v>
      </c>
      <c r="P763" t="s">
        <v>18</v>
      </c>
      <c r="Q763" t="s">
        <v>778</v>
      </c>
      <c r="R763" t="s">
        <v>59</v>
      </c>
      <c r="S763">
        <v>1</v>
      </c>
    </row>
    <row r="764" spans="1:19" x14ac:dyDescent="0.25">
      <c r="A764" t="s">
        <v>13</v>
      </c>
      <c r="B764" t="s">
        <v>151</v>
      </c>
      <c r="C764" t="s">
        <v>152</v>
      </c>
      <c r="D764" t="s">
        <v>153</v>
      </c>
      <c r="E764" t="s">
        <v>154</v>
      </c>
      <c r="F764" t="s">
        <v>155</v>
      </c>
      <c r="G764" t="s">
        <v>156</v>
      </c>
      <c r="H764" t="s">
        <v>113</v>
      </c>
      <c r="I764" t="s">
        <v>381</v>
      </c>
      <c r="J764" t="s">
        <v>382</v>
      </c>
      <c r="K764" t="s">
        <v>315</v>
      </c>
      <c r="L764" t="s">
        <v>777</v>
      </c>
      <c r="M764" t="s">
        <v>295</v>
      </c>
      <c r="N764" t="s">
        <v>39</v>
      </c>
      <c r="O764" t="s">
        <v>40</v>
      </c>
      <c r="P764" t="s">
        <v>18</v>
      </c>
      <c r="Q764" t="s">
        <v>778</v>
      </c>
      <c r="R764" t="s">
        <v>59</v>
      </c>
      <c r="S764">
        <v>48</v>
      </c>
    </row>
    <row r="765" spans="1:19" x14ac:dyDescent="0.25">
      <c r="A765" t="s">
        <v>13</v>
      </c>
      <c r="B765" t="s">
        <v>151</v>
      </c>
      <c r="C765" t="s">
        <v>152</v>
      </c>
      <c r="D765" t="s">
        <v>153</v>
      </c>
      <c r="E765" t="s">
        <v>154</v>
      </c>
      <c r="F765" t="s">
        <v>155</v>
      </c>
      <c r="G765" t="s">
        <v>156</v>
      </c>
      <c r="H765" t="s">
        <v>113</v>
      </c>
      <c r="I765" t="s">
        <v>381</v>
      </c>
      <c r="J765" t="s">
        <v>382</v>
      </c>
      <c r="K765" t="s">
        <v>315</v>
      </c>
      <c r="L765" t="s">
        <v>779</v>
      </c>
      <c r="M765" t="s">
        <v>353</v>
      </c>
      <c r="N765" t="s">
        <v>48</v>
      </c>
      <c r="O765" t="s">
        <v>49</v>
      </c>
      <c r="P765" t="s">
        <v>18</v>
      </c>
      <c r="Q765" t="s">
        <v>264</v>
      </c>
      <c r="R765" t="s">
        <v>59</v>
      </c>
      <c r="S765">
        <v>6</v>
      </c>
    </row>
    <row r="766" spans="1:19" x14ac:dyDescent="0.25">
      <c r="A766" t="s">
        <v>13</v>
      </c>
      <c r="B766" t="s">
        <v>151</v>
      </c>
      <c r="C766" t="s">
        <v>152</v>
      </c>
      <c r="D766" t="s">
        <v>153</v>
      </c>
      <c r="E766" t="s">
        <v>154</v>
      </c>
      <c r="F766" t="s">
        <v>155</v>
      </c>
      <c r="G766" t="s">
        <v>156</v>
      </c>
      <c r="H766" t="s">
        <v>113</v>
      </c>
      <c r="I766" t="s">
        <v>381</v>
      </c>
      <c r="J766" t="s">
        <v>382</v>
      </c>
      <c r="K766" t="s">
        <v>315</v>
      </c>
      <c r="L766" t="s">
        <v>779</v>
      </c>
      <c r="M766" t="s">
        <v>301</v>
      </c>
      <c r="N766" t="s">
        <v>31</v>
      </c>
      <c r="O766" t="s">
        <v>32</v>
      </c>
      <c r="P766" t="s">
        <v>18</v>
      </c>
      <c r="Q766" t="s">
        <v>264</v>
      </c>
      <c r="R766" t="s">
        <v>59</v>
      </c>
      <c r="S766">
        <v>24</v>
      </c>
    </row>
    <row r="767" spans="1:19" x14ac:dyDescent="0.25">
      <c r="A767" t="s">
        <v>13</v>
      </c>
      <c r="B767" t="s">
        <v>151</v>
      </c>
      <c r="C767" t="s">
        <v>152</v>
      </c>
      <c r="D767" t="s">
        <v>153</v>
      </c>
      <c r="E767" t="s">
        <v>154</v>
      </c>
      <c r="F767" t="s">
        <v>155</v>
      </c>
      <c r="G767" t="s">
        <v>156</v>
      </c>
      <c r="H767" t="s">
        <v>113</v>
      </c>
      <c r="I767" t="s">
        <v>381</v>
      </c>
      <c r="J767" t="s">
        <v>382</v>
      </c>
      <c r="K767" t="s">
        <v>315</v>
      </c>
      <c r="L767" t="s">
        <v>779</v>
      </c>
      <c r="M767" t="s">
        <v>295</v>
      </c>
      <c r="N767" t="s">
        <v>39</v>
      </c>
      <c r="O767" t="s">
        <v>40</v>
      </c>
      <c r="P767" t="s">
        <v>18</v>
      </c>
      <c r="Q767" t="s">
        <v>264</v>
      </c>
      <c r="R767" t="s">
        <v>59</v>
      </c>
      <c r="S767">
        <v>24</v>
      </c>
    </row>
    <row r="768" spans="1:19" x14ac:dyDescent="0.25">
      <c r="A768" t="s">
        <v>13</v>
      </c>
      <c r="B768" t="s">
        <v>151</v>
      </c>
      <c r="C768" t="s">
        <v>152</v>
      </c>
      <c r="D768" t="s">
        <v>153</v>
      </c>
      <c r="E768" t="s">
        <v>154</v>
      </c>
      <c r="F768" t="s">
        <v>155</v>
      </c>
      <c r="G768" t="s">
        <v>156</v>
      </c>
      <c r="H768" t="s">
        <v>113</v>
      </c>
      <c r="I768" t="s">
        <v>381</v>
      </c>
      <c r="J768" t="s">
        <v>382</v>
      </c>
      <c r="K768" t="s">
        <v>315</v>
      </c>
      <c r="L768" t="s">
        <v>780</v>
      </c>
      <c r="M768" t="s">
        <v>301</v>
      </c>
      <c r="N768" t="s">
        <v>31</v>
      </c>
      <c r="O768" t="s">
        <v>32</v>
      </c>
      <c r="P768" t="s">
        <v>18</v>
      </c>
      <c r="Q768" t="s">
        <v>254</v>
      </c>
      <c r="R768" t="s">
        <v>59</v>
      </c>
      <c r="S768">
        <v>6</v>
      </c>
    </row>
    <row r="769" spans="1:19" x14ac:dyDescent="0.25">
      <c r="A769" t="s">
        <v>13</v>
      </c>
      <c r="B769" t="s">
        <v>151</v>
      </c>
      <c r="C769" t="s">
        <v>152</v>
      </c>
      <c r="D769" t="s">
        <v>153</v>
      </c>
      <c r="E769" t="s">
        <v>154</v>
      </c>
      <c r="F769" t="s">
        <v>155</v>
      </c>
      <c r="G769" t="s">
        <v>156</v>
      </c>
      <c r="H769" t="s">
        <v>113</v>
      </c>
      <c r="I769" t="s">
        <v>381</v>
      </c>
      <c r="J769" t="s">
        <v>382</v>
      </c>
      <c r="K769" t="s">
        <v>315</v>
      </c>
      <c r="L769" t="s">
        <v>780</v>
      </c>
      <c r="M769" t="s">
        <v>295</v>
      </c>
      <c r="N769" t="s">
        <v>39</v>
      </c>
      <c r="O769" t="s">
        <v>40</v>
      </c>
      <c r="P769" t="s">
        <v>18</v>
      </c>
      <c r="Q769" t="s">
        <v>254</v>
      </c>
      <c r="R769" t="s">
        <v>59</v>
      </c>
      <c r="S769">
        <v>24</v>
      </c>
    </row>
    <row r="770" spans="1:19" x14ac:dyDescent="0.25">
      <c r="A770" t="s">
        <v>13</v>
      </c>
      <c r="B770" t="s">
        <v>151</v>
      </c>
      <c r="C770" t="s">
        <v>152</v>
      </c>
      <c r="D770" t="s">
        <v>153</v>
      </c>
      <c r="E770" t="s">
        <v>154</v>
      </c>
      <c r="F770" t="s">
        <v>155</v>
      </c>
      <c r="G770" t="s">
        <v>156</v>
      </c>
      <c r="H770" t="s">
        <v>113</v>
      </c>
      <c r="I770" t="s">
        <v>381</v>
      </c>
      <c r="J770" t="s">
        <v>382</v>
      </c>
      <c r="K770" t="s">
        <v>315</v>
      </c>
      <c r="L770" t="s">
        <v>781</v>
      </c>
      <c r="M770" t="s">
        <v>301</v>
      </c>
      <c r="N770" t="s">
        <v>31</v>
      </c>
      <c r="O770" t="s">
        <v>32</v>
      </c>
      <c r="P770" t="s">
        <v>18</v>
      </c>
      <c r="Q770" t="s">
        <v>274</v>
      </c>
      <c r="R770" t="s">
        <v>59</v>
      </c>
      <c r="S770">
        <v>6</v>
      </c>
    </row>
    <row r="771" spans="1:19" x14ac:dyDescent="0.25">
      <c r="A771" t="s">
        <v>13</v>
      </c>
      <c r="B771" t="s">
        <v>151</v>
      </c>
      <c r="C771" t="s">
        <v>152</v>
      </c>
      <c r="D771" t="s">
        <v>153</v>
      </c>
      <c r="E771" t="s">
        <v>154</v>
      </c>
      <c r="F771" t="s">
        <v>155</v>
      </c>
      <c r="G771" t="s">
        <v>156</v>
      </c>
      <c r="H771" t="s">
        <v>113</v>
      </c>
      <c r="I771" t="s">
        <v>381</v>
      </c>
      <c r="J771" t="s">
        <v>382</v>
      </c>
      <c r="K771" t="s">
        <v>315</v>
      </c>
      <c r="L771" t="s">
        <v>781</v>
      </c>
      <c r="M771" t="s">
        <v>295</v>
      </c>
      <c r="N771" t="s">
        <v>39</v>
      </c>
      <c r="O771" t="s">
        <v>40</v>
      </c>
      <c r="P771" t="s">
        <v>18</v>
      </c>
      <c r="Q771" t="s">
        <v>274</v>
      </c>
      <c r="R771" t="s">
        <v>59</v>
      </c>
      <c r="S771">
        <v>48</v>
      </c>
    </row>
    <row r="772" spans="1:19" x14ac:dyDescent="0.25">
      <c r="A772" t="s">
        <v>13</v>
      </c>
      <c r="B772" t="s">
        <v>151</v>
      </c>
      <c r="C772" t="s">
        <v>152</v>
      </c>
      <c r="D772" t="s">
        <v>153</v>
      </c>
      <c r="E772" t="s">
        <v>154</v>
      </c>
      <c r="F772" t="s">
        <v>155</v>
      </c>
      <c r="G772" t="s">
        <v>156</v>
      </c>
      <c r="H772" t="s">
        <v>113</v>
      </c>
      <c r="I772" t="s">
        <v>381</v>
      </c>
      <c r="J772" t="s">
        <v>382</v>
      </c>
      <c r="K772" t="s">
        <v>315</v>
      </c>
      <c r="L772" t="s">
        <v>782</v>
      </c>
      <c r="M772" t="s">
        <v>301</v>
      </c>
      <c r="N772" t="s">
        <v>31</v>
      </c>
      <c r="O772" t="s">
        <v>32</v>
      </c>
      <c r="P772" t="s">
        <v>18</v>
      </c>
      <c r="Q772" t="s">
        <v>274</v>
      </c>
      <c r="R772" t="s">
        <v>59</v>
      </c>
      <c r="S772">
        <v>6</v>
      </c>
    </row>
    <row r="773" spans="1:19" x14ac:dyDescent="0.25">
      <c r="A773" t="s">
        <v>13</v>
      </c>
      <c r="B773" t="s">
        <v>151</v>
      </c>
      <c r="C773" t="s">
        <v>152</v>
      </c>
      <c r="D773" t="s">
        <v>153</v>
      </c>
      <c r="E773" t="s">
        <v>154</v>
      </c>
      <c r="F773" t="s">
        <v>155</v>
      </c>
      <c r="G773" t="s">
        <v>156</v>
      </c>
      <c r="H773" t="s">
        <v>113</v>
      </c>
      <c r="I773" t="s">
        <v>381</v>
      </c>
      <c r="J773" t="s">
        <v>382</v>
      </c>
      <c r="K773" t="s">
        <v>315</v>
      </c>
      <c r="L773" t="s">
        <v>783</v>
      </c>
      <c r="M773" t="s">
        <v>353</v>
      </c>
      <c r="N773" t="s">
        <v>48</v>
      </c>
      <c r="O773" t="s">
        <v>49</v>
      </c>
      <c r="P773" t="s">
        <v>18</v>
      </c>
      <c r="Q773" t="s">
        <v>532</v>
      </c>
      <c r="R773" t="s">
        <v>59</v>
      </c>
      <c r="S773">
        <v>6</v>
      </c>
    </row>
    <row r="774" spans="1:19" x14ac:dyDescent="0.25">
      <c r="A774" t="s">
        <v>13</v>
      </c>
      <c r="B774" t="s">
        <v>151</v>
      </c>
      <c r="C774" t="s">
        <v>152</v>
      </c>
      <c r="D774" t="s">
        <v>153</v>
      </c>
      <c r="E774" t="s">
        <v>154</v>
      </c>
      <c r="F774" t="s">
        <v>155</v>
      </c>
      <c r="G774" t="s">
        <v>156</v>
      </c>
      <c r="H774" t="s">
        <v>113</v>
      </c>
      <c r="I774" t="s">
        <v>381</v>
      </c>
      <c r="J774" t="s">
        <v>382</v>
      </c>
      <c r="K774" t="s">
        <v>315</v>
      </c>
      <c r="L774" t="s">
        <v>783</v>
      </c>
      <c r="M774" t="s">
        <v>304</v>
      </c>
      <c r="N774" t="s">
        <v>23</v>
      </c>
      <c r="O774" t="s">
        <v>24</v>
      </c>
      <c r="P774" t="s">
        <v>18</v>
      </c>
      <c r="Q774" t="s">
        <v>532</v>
      </c>
      <c r="R774" t="s">
        <v>59</v>
      </c>
      <c r="S774">
        <v>1</v>
      </c>
    </row>
    <row r="775" spans="1:19" x14ac:dyDescent="0.25">
      <c r="A775" t="s">
        <v>13</v>
      </c>
      <c r="B775" t="s">
        <v>151</v>
      </c>
      <c r="C775" t="s">
        <v>152</v>
      </c>
      <c r="D775" t="s">
        <v>153</v>
      </c>
      <c r="E775" t="s">
        <v>154</v>
      </c>
      <c r="F775" t="s">
        <v>155</v>
      </c>
      <c r="G775" t="s">
        <v>156</v>
      </c>
      <c r="H775" t="s">
        <v>113</v>
      </c>
      <c r="I775" t="s">
        <v>381</v>
      </c>
      <c r="J775" t="s">
        <v>382</v>
      </c>
      <c r="K775" t="s">
        <v>315</v>
      </c>
      <c r="L775" t="s">
        <v>783</v>
      </c>
      <c r="M775" t="s">
        <v>301</v>
      </c>
      <c r="N775" t="s">
        <v>31</v>
      </c>
      <c r="O775" t="s">
        <v>32</v>
      </c>
      <c r="P775" t="s">
        <v>18</v>
      </c>
      <c r="Q775" t="s">
        <v>532</v>
      </c>
      <c r="R775" t="s">
        <v>59</v>
      </c>
      <c r="S775">
        <v>12</v>
      </c>
    </row>
    <row r="776" spans="1:19" x14ac:dyDescent="0.25">
      <c r="A776" t="s">
        <v>13</v>
      </c>
      <c r="B776" t="s">
        <v>151</v>
      </c>
      <c r="C776" t="s">
        <v>152</v>
      </c>
      <c r="D776" t="s">
        <v>153</v>
      </c>
      <c r="E776" t="s">
        <v>154</v>
      </c>
      <c r="F776" t="s">
        <v>155</v>
      </c>
      <c r="G776" t="s">
        <v>156</v>
      </c>
      <c r="H776" t="s">
        <v>113</v>
      </c>
      <c r="I776" t="s">
        <v>381</v>
      </c>
      <c r="J776" t="s">
        <v>382</v>
      </c>
      <c r="K776" t="s">
        <v>315</v>
      </c>
      <c r="L776" t="s">
        <v>783</v>
      </c>
      <c r="M776" t="s">
        <v>295</v>
      </c>
      <c r="N776" t="s">
        <v>39</v>
      </c>
      <c r="O776" t="s">
        <v>40</v>
      </c>
      <c r="P776" t="s">
        <v>18</v>
      </c>
      <c r="Q776" t="s">
        <v>532</v>
      </c>
      <c r="R776" t="s">
        <v>59</v>
      </c>
      <c r="S776">
        <v>48</v>
      </c>
    </row>
    <row r="777" spans="1:19" x14ac:dyDescent="0.25">
      <c r="A777" t="s">
        <v>13</v>
      </c>
      <c r="B777" t="s">
        <v>151</v>
      </c>
      <c r="C777" t="s">
        <v>152</v>
      </c>
      <c r="D777" t="s">
        <v>153</v>
      </c>
      <c r="E777" t="s">
        <v>154</v>
      </c>
      <c r="F777" t="s">
        <v>155</v>
      </c>
      <c r="G777" t="s">
        <v>156</v>
      </c>
      <c r="H777" t="s">
        <v>113</v>
      </c>
      <c r="I777" t="s">
        <v>381</v>
      </c>
      <c r="J777" t="s">
        <v>382</v>
      </c>
      <c r="K777" t="s">
        <v>328</v>
      </c>
      <c r="L777" t="s">
        <v>784</v>
      </c>
      <c r="M777" t="s">
        <v>332</v>
      </c>
      <c r="N777" t="s">
        <v>35</v>
      </c>
      <c r="O777" t="s">
        <v>36</v>
      </c>
      <c r="P777" t="s">
        <v>18</v>
      </c>
      <c r="Q777" t="s">
        <v>297</v>
      </c>
      <c r="R777" t="s">
        <v>59</v>
      </c>
      <c r="S777">
        <v>9</v>
      </c>
    </row>
    <row r="778" spans="1:19" x14ac:dyDescent="0.25">
      <c r="A778" t="s">
        <v>13</v>
      </c>
      <c r="B778" t="s">
        <v>151</v>
      </c>
      <c r="C778" t="s">
        <v>152</v>
      </c>
      <c r="D778" t="s">
        <v>153</v>
      </c>
      <c r="E778" t="s">
        <v>154</v>
      </c>
      <c r="F778" t="s">
        <v>155</v>
      </c>
      <c r="G778" t="s">
        <v>156</v>
      </c>
      <c r="H778" t="s">
        <v>113</v>
      </c>
      <c r="I778" t="s">
        <v>381</v>
      </c>
      <c r="J778" t="s">
        <v>382</v>
      </c>
      <c r="K778" t="s">
        <v>328</v>
      </c>
      <c r="L778" t="s">
        <v>785</v>
      </c>
      <c r="M778" t="s">
        <v>332</v>
      </c>
      <c r="N778" t="s">
        <v>35</v>
      </c>
      <c r="O778" t="s">
        <v>36</v>
      </c>
      <c r="P778" t="s">
        <v>18</v>
      </c>
      <c r="Q778" t="s">
        <v>771</v>
      </c>
      <c r="R778" t="s">
        <v>59</v>
      </c>
      <c r="S778">
        <v>9</v>
      </c>
    </row>
    <row r="779" spans="1:19" x14ac:dyDescent="0.25">
      <c r="A779" t="s">
        <v>13</v>
      </c>
      <c r="B779" t="s">
        <v>151</v>
      </c>
      <c r="C779" t="s">
        <v>152</v>
      </c>
      <c r="D779" t="s">
        <v>153</v>
      </c>
      <c r="E779" t="s">
        <v>154</v>
      </c>
      <c r="F779" t="s">
        <v>155</v>
      </c>
      <c r="G779" t="s">
        <v>156</v>
      </c>
      <c r="H779" t="s">
        <v>113</v>
      </c>
      <c r="I779" t="s">
        <v>381</v>
      </c>
      <c r="J779" t="s">
        <v>382</v>
      </c>
      <c r="K779" t="s">
        <v>328</v>
      </c>
      <c r="L779" t="s">
        <v>786</v>
      </c>
      <c r="M779" t="s">
        <v>332</v>
      </c>
      <c r="N779" t="s">
        <v>35</v>
      </c>
      <c r="O779" t="s">
        <v>36</v>
      </c>
      <c r="P779" t="s">
        <v>18</v>
      </c>
      <c r="Q779" t="s">
        <v>266</v>
      </c>
      <c r="R779" t="s">
        <v>59</v>
      </c>
      <c r="S779">
        <v>9</v>
      </c>
    </row>
    <row r="780" spans="1:19" x14ac:dyDescent="0.25">
      <c r="A780" t="s">
        <v>13</v>
      </c>
      <c r="B780" t="s">
        <v>151</v>
      </c>
      <c r="C780" t="s">
        <v>152</v>
      </c>
      <c r="D780" t="s">
        <v>153</v>
      </c>
      <c r="E780" t="s">
        <v>154</v>
      </c>
      <c r="F780" t="s">
        <v>155</v>
      </c>
      <c r="G780" t="s">
        <v>156</v>
      </c>
      <c r="H780" t="s">
        <v>113</v>
      </c>
      <c r="I780" t="s">
        <v>381</v>
      </c>
      <c r="J780" t="s">
        <v>382</v>
      </c>
      <c r="K780" t="s">
        <v>328</v>
      </c>
      <c r="L780" t="s">
        <v>787</v>
      </c>
      <c r="M780" t="s">
        <v>332</v>
      </c>
      <c r="N780" t="s">
        <v>35</v>
      </c>
      <c r="O780" t="s">
        <v>36</v>
      </c>
      <c r="P780" t="s">
        <v>18</v>
      </c>
      <c r="Q780" t="s">
        <v>260</v>
      </c>
      <c r="R780" t="s">
        <v>59</v>
      </c>
      <c r="S780">
        <v>9</v>
      </c>
    </row>
    <row r="781" spans="1:19" x14ac:dyDescent="0.25">
      <c r="A781" t="s">
        <v>13</v>
      </c>
      <c r="B781" t="s">
        <v>151</v>
      </c>
      <c r="C781" t="s">
        <v>152</v>
      </c>
      <c r="D781" t="s">
        <v>153</v>
      </c>
      <c r="E781" t="s">
        <v>154</v>
      </c>
      <c r="F781" t="s">
        <v>155</v>
      </c>
      <c r="G781" t="s">
        <v>156</v>
      </c>
      <c r="H781" t="s">
        <v>113</v>
      </c>
      <c r="I781" t="s">
        <v>381</v>
      </c>
      <c r="J781" t="s">
        <v>382</v>
      </c>
      <c r="K781" t="s">
        <v>328</v>
      </c>
      <c r="L781" t="s">
        <v>788</v>
      </c>
      <c r="M781" t="s">
        <v>332</v>
      </c>
      <c r="N781" t="s">
        <v>35</v>
      </c>
      <c r="O781" t="s">
        <v>36</v>
      </c>
      <c r="P781" t="s">
        <v>18</v>
      </c>
      <c r="Q781" t="s">
        <v>360</v>
      </c>
      <c r="R781" t="s">
        <v>59</v>
      </c>
      <c r="S781">
        <v>9</v>
      </c>
    </row>
    <row r="782" spans="1:19" x14ac:dyDescent="0.25">
      <c r="A782" t="s">
        <v>13</v>
      </c>
      <c r="B782" t="s">
        <v>151</v>
      </c>
      <c r="C782" t="s">
        <v>152</v>
      </c>
      <c r="D782" t="s">
        <v>153</v>
      </c>
      <c r="E782" t="s">
        <v>154</v>
      </c>
      <c r="F782" t="s">
        <v>155</v>
      </c>
      <c r="G782" t="s">
        <v>156</v>
      </c>
      <c r="H782" t="s">
        <v>113</v>
      </c>
      <c r="I782" t="s">
        <v>381</v>
      </c>
      <c r="J782" t="s">
        <v>382</v>
      </c>
      <c r="K782" t="s">
        <v>328</v>
      </c>
      <c r="L782" t="s">
        <v>789</v>
      </c>
      <c r="M782" t="s">
        <v>332</v>
      </c>
      <c r="N782" t="s">
        <v>35</v>
      </c>
      <c r="O782" t="s">
        <v>36</v>
      </c>
      <c r="P782" t="s">
        <v>18</v>
      </c>
      <c r="Q782" t="s">
        <v>264</v>
      </c>
      <c r="R782" t="s">
        <v>59</v>
      </c>
      <c r="S782">
        <v>9</v>
      </c>
    </row>
    <row r="783" spans="1:19" x14ac:dyDescent="0.25">
      <c r="A783" t="s">
        <v>13</v>
      </c>
      <c r="B783" t="s">
        <v>151</v>
      </c>
      <c r="C783" t="s">
        <v>152</v>
      </c>
      <c r="D783" t="s">
        <v>153</v>
      </c>
      <c r="E783" t="s">
        <v>154</v>
      </c>
      <c r="F783" t="s">
        <v>155</v>
      </c>
      <c r="G783" t="s">
        <v>156</v>
      </c>
      <c r="H783" t="s">
        <v>113</v>
      </c>
      <c r="I783" t="s">
        <v>381</v>
      </c>
      <c r="J783" t="s">
        <v>382</v>
      </c>
      <c r="K783" t="s">
        <v>328</v>
      </c>
      <c r="L783" t="s">
        <v>790</v>
      </c>
      <c r="M783" t="s">
        <v>332</v>
      </c>
      <c r="N783" t="s">
        <v>35</v>
      </c>
      <c r="O783" t="s">
        <v>36</v>
      </c>
      <c r="P783" t="s">
        <v>18</v>
      </c>
      <c r="Q783" t="s">
        <v>274</v>
      </c>
      <c r="R783" t="s">
        <v>59</v>
      </c>
      <c r="S783">
        <v>9</v>
      </c>
    </row>
    <row r="784" spans="1:19" x14ac:dyDescent="0.25">
      <c r="A784" t="s">
        <v>13</v>
      </c>
      <c r="B784" t="s">
        <v>151</v>
      </c>
      <c r="C784" t="s">
        <v>152</v>
      </c>
      <c r="D784" t="s">
        <v>153</v>
      </c>
      <c r="E784" t="s">
        <v>154</v>
      </c>
      <c r="F784" t="s">
        <v>155</v>
      </c>
      <c r="G784" t="s">
        <v>156</v>
      </c>
      <c r="H784" t="s">
        <v>113</v>
      </c>
      <c r="I784" t="s">
        <v>381</v>
      </c>
      <c r="J784" t="s">
        <v>382</v>
      </c>
      <c r="K784" t="s">
        <v>328</v>
      </c>
      <c r="L784" t="s">
        <v>791</v>
      </c>
      <c r="M784" t="s">
        <v>332</v>
      </c>
      <c r="N784" t="s">
        <v>35</v>
      </c>
      <c r="O784" t="s">
        <v>36</v>
      </c>
      <c r="P784" t="s">
        <v>18</v>
      </c>
      <c r="Q784" t="s">
        <v>532</v>
      </c>
      <c r="R784" t="s">
        <v>59</v>
      </c>
      <c r="S784">
        <v>9</v>
      </c>
    </row>
    <row r="785" spans="1:19" x14ac:dyDescent="0.25">
      <c r="A785" t="s">
        <v>13</v>
      </c>
      <c r="B785" t="s">
        <v>157</v>
      </c>
      <c r="C785" t="s">
        <v>158</v>
      </c>
      <c r="D785" t="s">
        <v>159</v>
      </c>
      <c r="E785" t="s">
        <v>160</v>
      </c>
      <c r="F785" t="s">
        <v>161</v>
      </c>
      <c r="G785" t="s">
        <v>162</v>
      </c>
      <c r="H785" t="s">
        <v>163</v>
      </c>
      <c r="I785" t="s">
        <v>381</v>
      </c>
      <c r="J785" t="s">
        <v>382</v>
      </c>
      <c r="K785" t="s">
        <v>533</v>
      </c>
      <c r="L785" t="s">
        <v>792</v>
      </c>
      <c r="M785" t="s">
        <v>332</v>
      </c>
      <c r="N785" t="s">
        <v>35</v>
      </c>
      <c r="O785" t="s">
        <v>36</v>
      </c>
      <c r="P785" t="s">
        <v>18</v>
      </c>
      <c r="Q785" t="s">
        <v>257</v>
      </c>
      <c r="R785" t="s">
        <v>59</v>
      </c>
      <c r="S785">
        <v>1</v>
      </c>
    </row>
    <row r="786" spans="1:19" x14ac:dyDescent="0.25">
      <c r="A786" t="s">
        <v>13</v>
      </c>
      <c r="B786" t="s">
        <v>157</v>
      </c>
      <c r="C786" t="s">
        <v>158</v>
      </c>
      <c r="D786" t="s">
        <v>159</v>
      </c>
      <c r="E786" t="s">
        <v>160</v>
      </c>
      <c r="F786" t="s">
        <v>161</v>
      </c>
      <c r="G786" t="s">
        <v>162</v>
      </c>
      <c r="H786" t="s">
        <v>163</v>
      </c>
      <c r="I786" t="s">
        <v>381</v>
      </c>
      <c r="J786" t="s">
        <v>382</v>
      </c>
      <c r="K786" t="s">
        <v>315</v>
      </c>
      <c r="L786" t="s">
        <v>793</v>
      </c>
      <c r="M786" t="s">
        <v>299</v>
      </c>
      <c r="N786" t="s">
        <v>29</v>
      </c>
      <c r="O786" t="s">
        <v>30</v>
      </c>
      <c r="P786" t="s">
        <v>18</v>
      </c>
      <c r="Q786" t="s">
        <v>447</v>
      </c>
      <c r="R786" t="s">
        <v>59</v>
      </c>
      <c r="S786">
        <v>20</v>
      </c>
    </row>
    <row r="787" spans="1:19" x14ac:dyDescent="0.25">
      <c r="A787" t="s">
        <v>13</v>
      </c>
      <c r="B787" t="s">
        <v>157</v>
      </c>
      <c r="C787" t="s">
        <v>158</v>
      </c>
      <c r="D787" t="s">
        <v>159</v>
      </c>
      <c r="E787" t="s">
        <v>160</v>
      </c>
      <c r="F787" t="s">
        <v>161</v>
      </c>
      <c r="G787" t="s">
        <v>162</v>
      </c>
      <c r="H787" t="s">
        <v>163</v>
      </c>
      <c r="I787" t="s">
        <v>381</v>
      </c>
      <c r="J787" t="s">
        <v>382</v>
      </c>
      <c r="K787" t="s">
        <v>315</v>
      </c>
      <c r="L787" t="s">
        <v>793</v>
      </c>
      <c r="M787" t="s">
        <v>295</v>
      </c>
      <c r="N787" t="s">
        <v>39</v>
      </c>
      <c r="O787" t="s">
        <v>40</v>
      </c>
      <c r="P787" t="s">
        <v>18</v>
      </c>
      <c r="Q787" t="s">
        <v>447</v>
      </c>
      <c r="R787" t="s">
        <v>59</v>
      </c>
      <c r="S787">
        <v>48</v>
      </c>
    </row>
    <row r="788" spans="1:19" x14ac:dyDescent="0.25">
      <c r="A788" t="s">
        <v>13</v>
      </c>
      <c r="B788" t="s">
        <v>157</v>
      </c>
      <c r="C788" t="s">
        <v>158</v>
      </c>
      <c r="D788" t="s">
        <v>159</v>
      </c>
      <c r="E788" t="s">
        <v>160</v>
      </c>
      <c r="F788" t="s">
        <v>161</v>
      </c>
      <c r="G788" t="s">
        <v>162</v>
      </c>
      <c r="H788" t="s">
        <v>163</v>
      </c>
      <c r="I788" t="s">
        <v>381</v>
      </c>
      <c r="J788" t="s">
        <v>382</v>
      </c>
      <c r="K788" t="s">
        <v>315</v>
      </c>
      <c r="L788" t="s">
        <v>794</v>
      </c>
      <c r="M788" t="s">
        <v>295</v>
      </c>
      <c r="N788" t="s">
        <v>39</v>
      </c>
      <c r="O788" t="s">
        <v>40</v>
      </c>
      <c r="P788" t="s">
        <v>18</v>
      </c>
      <c r="Q788" t="s">
        <v>671</v>
      </c>
      <c r="R788" t="s">
        <v>59</v>
      </c>
      <c r="S788">
        <v>48</v>
      </c>
    </row>
    <row r="789" spans="1:19" x14ac:dyDescent="0.25">
      <c r="A789" t="s">
        <v>13</v>
      </c>
      <c r="B789" t="s">
        <v>157</v>
      </c>
      <c r="C789" t="s">
        <v>158</v>
      </c>
      <c r="D789" t="s">
        <v>159</v>
      </c>
      <c r="E789" t="s">
        <v>160</v>
      </c>
      <c r="F789" t="s">
        <v>161</v>
      </c>
      <c r="G789" t="s">
        <v>162</v>
      </c>
      <c r="H789" t="s">
        <v>163</v>
      </c>
      <c r="I789" t="s">
        <v>381</v>
      </c>
      <c r="J789" t="s">
        <v>382</v>
      </c>
      <c r="K789" t="s">
        <v>315</v>
      </c>
      <c r="L789" t="s">
        <v>795</v>
      </c>
      <c r="M789" t="s">
        <v>306</v>
      </c>
      <c r="N789" t="s">
        <v>46</v>
      </c>
      <c r="O789" t="s">
        <v>47</v>
      </c>
      <c r="P789" t="s">
        <v>18</v>
      </c>
      <c r="Q789" t="s">
        <v>245</v>
      </c>
      <c r="R789" t="s">
        <v>59</v>
      </c>
      <c r="S789">
        <v>14</v>
      </c>
    </row>
    <row r="790" spans="1:19" x14ac:dyDescent="0.25">
      <c r="A790" t="s">
        <v>13</v>
      </c>
      <c r="B790" t="s">
        <v>157</v>
      </c>
      <c r="C790" t="s">
        <v>158</v>
      </c>
      <c r="D790" t="s">
        <v>159</v>
      </c>
      <c r="E790" t="s">
        <v>160</v>
      </c>
      <c r="F790" t="s">
        <v>161</v>
      </c>
      <c r="G790" t="s">
        <v>162</v>
      </c>
      <c r="H790" t="s">
        <v>163</v>
      </c>
      <c r="I790" t="s">
        <v>381</v>
      </c>
      <c r="J790" t="s">
        <v>382</v>
      </c>
      <c r="K790" t="s">
        <v>315</v>
      </c>
      <c r="L790" t="s">
        <v>796</v>
      </c>
      <c r="M790" t="s">
        <v>304</v>
      </c>
      <c r="N790" t="s">
        <v>23</v>
      </c>
      <c r="O790" t="s">
        <v>24</v>
      </c>
      <c r="P790" t="s">
        <v>18</v>
      </c>
      <c r="Q790" t="s">
        <v>797</v>
      </c>
      <c r="R790" t="s">
        <v>59</v>
      </c>
      <c r="S790">
        <v>3</v>
      </c>
    </row>
    <row r="791" spans="1:19" x14ac:dyDescent="0.25">
      <c r="A791" t="s">
        <v>13</v>
      </c>
      <c r="B791" t="s">
        <v>157</v>
      </c>
      <c r="C791" t="s">
        <v>158</v>
      </c>
      <c r="D791" t="s">
        <v>159</v>
      </c>
      <c r="E791" t="s">
        <v>160</v>
      </c>
      <c r="F791" t="s">
        <v>161</v>
      </c>
      <c r="G791" t="s">
        <v>162</v>
      </c>
      <c r="H791" t="s">
        <v>163</v>
      </c>
      <c r="I791" t="s">
        <v>381</v>
      </c>
      <c r="J791" t="s">
        <v>382</v>
      </c>
      <c r="K791" t="s">
        <v>315</v>
      </c>
      <c r="L791" t="s">
        <v>796</v>
      </c>
      <c r="M791" t="s">
        <v>299</v>
      </c>
      <c r="N791" t="s">
        <v>29</v>
      </c>
      <c r="O791" t="s">
        <v>30</v>
      </c>
      <c r="P791" t="s">
        <v>18</v>
      </c>
      <c r="Q791" t="s">
        <v>797</v>
      </c>
      <c r="R791" t="s">
        <v>59</v>
      </c>
      <c r="S791">
        <v>20</v>
      </c>
    </row>
    <row r="792" spans="1:19" x14ac:dyDescent="0.25">
      <c r="A792" t="s">
        <v>13</v>
      </c>
      <c r="B792" t="s">
        <v>157</v>
      </c>
      <c r="C792" t="s">
        <v>158</v>
      </c>
      <c r="D792" t="s">
        <v>159</v>
      </c>
      <c r="E792" t="s">
        <v>160</v>
      </c>
      <c r="F792" t="s">
        <v>161</v>
      </c>
      <c r="G792" t="s">
        <v>162</v>
      </c>
      <c r="H792" t="s">
        <v>163</v>
      </c>
      <c r="I792" t="s">
        <v>381</v>
      </c>
      <c r="J792" t="s">
        <v>382</v>
      </c>
      <c r="K792" t="s">
        <v>315</v>
      </c>
      <c r="L792" t="s">
        <v>796</v>
      </c>
      <c r="M792" t="s">
        <v>295</v>
      </c>
      <c r="N792" t="s">
        <v>39</v>
      </c>
      <c r="O792" t="s">
        <v>40</v>
      </c>
      <c r="P792" t="s">
        <v>18</v>
      </c>
      <c r="Q792" t="s">
        <v>797</v>
      </c>
      <c r="R792" t="s">
        <v>59</v>
      </c>
      <c r="S792">
        <v>48</v>
      </c>
    </row>
    <row r="793" spans="1:19" x14ac:dyDescent="0.25">
      <c r="A793" t="s">
        <v>13</v>
      </c>
      <c r="B793" t="s">
        <v>157</v>
      </c>
      <c r="C793" t="s">
        <v>158</v>
      </c>
      <c r="D793" t="s">
        <v>159</v>
      </c>
      <c r="E793" t="s">
        <v>160</v>
      </c>
      <c r="F793" t="s">
        <v>161</v>
      </c>
      <c r="G793" t="s">
        <v>162</v>
      </c>
      <c r="H793" t="s">
        <v>163</v>
      </c>
      <c r="I793" t="s">
        <v>381</v>
      </c>
      <c r="J793" t="s">
        <v>382</v>
      </c>
      <c r="K793" t="s">
        <v>315</v>
      </c>
      <c r="L793" t="s">
        <v>798</v>
      </c>
      <c r="M793" t="s">
        <v>304</v>
      </c>
      <c r="N793" t="s">
        <v>23</v>
      </c>
      <c r="O793" t="s">
        <v>24</v>
      </c>
      <c r="P793" t="s">
        <v>18</v>
      </c>
      <c r="Q793" t="s">
        <v>279</v>
      </c>
      <c r="R793" t="s">
        <v>59</v>
      </c>
      <c r="S793">
        <v>3</v>
      </c>
    </row>
    <row r="794" spans="1:19" x14ac:dyDescent="0.25">
      <c r="A794" t="s">
        <v>13</v>
      </c>
      <c r="B794" t="s">
        <v>157</v>
      </c>
      <c r="C794" t="s">
        <v>158</v>
      </c>
      <c r="D794" t="s">
        <v>159</v>
      </c>
      <c r="E794" t="s">
        <v>160</v>
      </c>
      <c r="F794" t="s">
        <v>161</v>
      </c>
      <c r="G794" t="s">
        <v>162</v>
      </c>
      <c r="H794" t="s">
        <v>163</v>
      </c>
      <c r="I794" t="s">
        <v>381</v>
      </c>
      <c r="J794" t="s">
        <v>382</v>
      </c>
      <c r="K794" t="s">
        <v>315</v>
      </c>
      <c r="L794" t="s">
        <v>798</v>
      </c>
      <c r="M794" t="s">
        <v>299</v>
      </c>
      <c r="N794" t="s">
        <v>29</v>
      </c>
      <c r="O794" t="s">
        <v>30</v>
      </c>
      <c r="P794" t="s">
        <v>18</v>
      </c>
      <c r="Q794" t="s">
        <v>279</v>
      </c>
      <c r="R794" t="s">
        <v>59</v>
      </c>
      <c r="S794">
        <v>20</v>
      </c>
    </row>
    <row r="795" spans="1:19" x14ac:dyDescent="0.25">
      <c r="A795" t="s">
        <v>13</v>
      </c>
      <c r="B795" t="s">
        <v>157</v>
      </c>
      <c r="C795" t="s">
        <v>158</v>
      </c>
      <c r="D795" t="s">
        <v>159</v>
      </c>
      <c r="E795" t="s">
        <v>160</v>
      </c>
      <c r="F795" t="s">
        <v>161</v>
      </c>
      <c r="G795" t="s">
        <v>162</v>
      </c>
      <c r="H795" t="s">
        <v>163</v>
      </c>
      <c r="I795" t="s">
        <v>381</v>
      </c>
      <c r="J795" t="s">
        <v>382</v>
      </c>
      <c r="K795" t="s">
        <v>315</v>
      </c>
      <c r="L795" t="s">
        <v>798</v>
      </c>
      <c r="M795" t="s">
        <v>295</v>
      </c>
      <c r="N795" t="s">
        <v>39</v>
      </c>
      <c r="O795" t="s">
        <v>40</v>
      </c>
      <c r="P795" t="s">
        <v>18</v>
      </c>
      <c r="Q795" t="s">
        <v>279</v>
      </c>
      <c r="R795" t="s">
        <v>59</v>
      </c>
      <c r="S795">
        <v>48</v>
      </c>
    </row>
    <row r="796" spans="1:19" x14ac:dyDescent="0.25">
      <c r="A796" t="s">
        <v>13</v>
      </c>
      <c r="B796" t="s">
        <v>157</v>
      </c>
      <c r="C796" t="s">
        <v>158</v>
      </c>
      <c r="D796" t="s">
        <v>159</v>
      </c>
      <c r="E796" t="s">
        <v>160</v>
      </c>
      <c r="F796" t="s">
        <v>161</v>
      </c>
      <c r="G796" t="s">
        <v>162</v>
      </c>
      <c r="H796" t="s">
        <v>163</v>
      </c>
      <c r="I796" t="s">
        <v>381</v>
      </c>
      <c r="J796" t="s">
        <v>382</v>
      </c>
      <c r="K796" t="s">
        <v>315</v>
      </c>
      <c r="L796" t="s">
        <v>799</v>
      </c>
      <c r="M796" t="s">
        <v>304</v>
      </c>
      <c r="N796" t="s">
        <v>23</v>
      </c>
      <c r="O796" t="s">
        <v>24</v>
      </c>
      <c r="P796" t="s">
        <v>18</v>
      </c>
      <c r="Q796" t="s">
        <v>550</v>
      </c>
      <c r="R796" t="s">
        <v>59</v>
      </c>
      <c r="S796">
        <v>3</v>
      </c>
    </row>
    <row r="797" spans="1:19" x14ac:dyDescent="0.25">
      <c r="A797" t="s">
        <v>13</v>
      </c>
      <c r="B797" t="s">
        <v>157</v>
      </c>
      <c r="C797" t="s">
        <v>158</v>
      </c>
      <c r="D797" t="s">
        <v>159</v>
      </c>
      <c r="E797" t="s">
        <v>160</v>
      </c>
      <c r="F797" t="s">
        <v>161</v>
      </c>
      <c r="G797" t="s">
        <v>162</v>
      </c>
      <c r="H797" t="s">
        <v>163</v>
      </c>
      <c r="I797" t="s">
        <v>381</v>
      </c>
      <c r="J797" t="s">
        <v>382</v>
      </c>
      <c r="K797" t="s">
        <v>315</v>
      </c>
      <c r="L797" t="s">
        <v>799</v>
      </c>
      <c r="M797" t="s">
        <v>299</v>
      </c>
      <c r="N797" t="s">
        <v>29</v>
      </c>
      <c r="O797" t="s">
        <v>30</v>
      </c>
      <c r="P797" t="s">
        <v>18</v>
      </c>
      <c r="Q797" t="s">
        <v>550</v>
      </c>
      <c r="R797" t="s">
        <v>59</v>
      </c>
      <c r="S797">
        <v>20</v>
      </c>
    </row>
    <row r="798" spans="1:19" x14ac:dyDescent="0.25">
      <c r="A798" t="s">
        <v>13</v>
      </c>
      <c r="B798" t="s">
        <v>157</v>
      </c>
      <c r="C798" t="s">
        <v>158</v>
      </c>
      <c r="D798" t="s">
        <v>159</v>
      </c>
      <c r="E798" t="s">
        <v>160</v>
      </c>
      <c r="F798" t="s">
        <v>161</v>
      </c>
      <c r="G798" t="s">
        <v>162</v>
      </c>
      <c r="H798" t="s">
        <v>163</v>
      </c>
      <c r="I798" t="s">
        <v>381</v>
      </c>
      <c r="J798" t="s">
        <v>382</v>
      </c>
      <c r="K798" t="s">
        <v>315</v>
      </c>
      <c r="L798" t="s">
        <v>799</v>
      </c>
      <c r="M798" t="s">
        <v>295</v>
      </c>
      <c r="N798" t="s">
        <v>39</v>
      </c>
      <c r="O798" t="s">
        <v>40</v>
      </c>
      <c r="P798" t="s">
        <v>18</v>
      </c>
      <c r="Q798" t="s">
        <v>550</v>
      </c>
      <c r="R798" t="s">
        <v>59</v>
      </c>
      <c r="S798">
        <v>48</v>
      </c>
    </row>
    <row r="799" spans="1:19" x14ac:dyDescent="0.25">
      <c r="A799" t="s">
        <v>13</v>
      </c>
      <c r="B799" t="s">
        <v>157</v>
      </c>
      <c r="C799" t="s">
        <v>158</v>
      </c>
      <c r="D799" t="s">
        <v>159</v>
      </c>
      <c r="E799" t="s">
        <v>160</v>
      </c>
      <c r="F799" t="s">
        <v>161</v>
      </c>
      <c r="G799" t="s">
        <v>162</v>
      </c>
      <c r="H799" t="s">
        <v>163</v>
      </c>
      <c r="I799" t="s">
        <v>381</v>
      </c>
      <c r="J799" t="s">
        <v>382</v>
      </c>
      <c r="K799" t="s">
        <v>315</v>
      </c>
      <c r="L799" t="s">
        <v>800</v>
      </c>
      <c r="M799" t="s">
        <v>299</v>
      </c>
      <c r="N799" t="s">
        <v>29</v>
      </c>
      <c r="O799" t="s">
        <v>30</v>
      </c>
      <c r="P799" t="s">
        <v>18</v>
      </c>
      <c r="Q799" t="s">
        <v>260</v>
      </c>
      <c r="R799" t="s">
        <v>59</v>
      </c>
      <c r="S799">
        <v>20</v>
      </c>
    </row>
    <row r="800" spans="1:19" x14ac:dyDescent="0.25">
      <c r="A800" t="s">
        <v>13</v>
      </c>
      <c r="B800" t="s">
        <v>157</v>
      </c>
      <c r="C800" t="s">
        <v>158</v>
      </c>
      <c r="D800" t="s">
        <v>159</v>
      </c>
      <c r="E800" t="s">
        <v>160</v>
      </c>
      <c r="F800" t="s">
        <v>161</v>
      </c>
      <c r="G800" t="s">
        <v>162</v>
      </c>
      <c r="H800" t="s">
        <v>163</v>
      </c>
      <c r="I800" t="s">
        <v>381</v>
      </c>
      <c r="J800" t="s">
        <v>382</v>
      </c>
      <c r="K800" t="s">
        <v>315</v>
      </c>
      <c r="L800" t="s">
        <v>801</v>
      </c>
      <c r="M800" t="s">
        <v>306</v>
      </c>
      <c r="N800" t="s">
        <v>46</v>
      </c>
      <c r="O800" t="s">
        <v>47</v>
      </c>
      <c r="P800" t="s">
        <v>18</v>
      </c>
      <c r="Q800" t="s">
        <v>275</v>
      </c>
      <c r="R800" t="s">
        <v>59</v>
      </c>
      <c r="S800">
        <v>14</v>
      </c>
    </row>
    <row r="801" spans="1:19" x14ac:dyDescent="0.25">
      <c r="A801" t="s">
        <v>13</v>
      </c>
      <c r="B801" t="s">
        <v>157</v>
      </c>
      <c r="C801" t="s">
        <v>158</v>
      </c>
      <c r="D801" t="s">
        <v>159</v>
      </c>
      <c r="E801" t="s">
        <v>160</v>
      </c>
      <c r="F801" t="s">
        <v>161</v>
      </c>
      <c r="G801" t="s">
        <v>162</v>
      </c>
      <c r="H801" t="s">
        <v>163</v>
      </c>
      <c r="I801" t="s">
        <v>381</v>
      </c>
      <c r="J801" t="s">
        <v>382</v>
      </c>
      <c r="K801" t="s">
        <v>315</v>
      </c>
      <c r="L801" t="s">
        <v>802</v>
      </c>
      <c r="M801" t="s">
        <v>299</v>
      </c>
      <c r="N801" t="s">
        <v>29</v>
      </c>
      <c r="O801" t="s">
        <v>30</v>
      </c>
      <c r="P801" t="s">
        <v>18</v>
      </c>
      <c r="Q801" t="s">
        <v>257</v>
      </c>
      <c r="R801" t="s">
        <v>59</v>
      </c>
      <c r="S801">
        <v>20</v>
      </c>
    </row>
    <row r="802" spans="1:19" x14ac:dyDescent="0.25">
      <c r="A802" t="s">
        <v>13</v>
      </c>
      <c r="B802" t="s">
        <v>157</v>
      </c>
      <c r="C802" t="s">
        <v>158</v>
      </c>
      <c r="D802" t="s">
        <v>159</v>
      </c>
      <c r="E802" t="s">
        <v>160</v>
      </c>
      <c r="F802" t="s">
        <v>161</v>
      </c>
      <c r="G802" t="s">
        <v>162</v>
      </c>
      <c r="H802" t="s">
        <v>163</v>
      </c>
      <c r="I802" t="s">
        <v>381</v>
      </c>
      <c r="J802" t="s">
        <v>382</v>
      </c>
      <c r="K802" t="s">
        <v>315</v>
      </c>
      <c r="L802" t="s">
        <v>802</v>
      </c>
      <c r="M802" t="s">
        <v>295</v>
      </c>
      <c r="N802" t="s">
        <v>39</v>
      </c>
      <c r="O802" t="s">
        <v>40</v>
      </c>
      <c r="P802" t="s">
        <v>18</v>
      </c>
      <c r="Q802" t="s">
        <v>257</v>
      </c>
      <c r="R802" t="s">
        <v>59</v>
      </c>
      <c r="S802">
        <v>48</v>
      </c>
    </row>
    <row r="803" spans="1:19" x14ac:dyDescent="0.25">
      <c r="A803" t="s">
        <v>13</v>
      </c>
      <c r="B803" t="s">
        <v>157</v>
      </c>
      <c r="C803" t="s">
        <v>158</v>
      </c>
      <c r="D803" t="s">
        <v>159</v>
      </c>
      <c r="E803" t="s">
        <v>160</v>
      </c>
      <c r="F803" t="s">
        <v>161</v>
      </c>
      <c r="G803" t="s">
        <v>162</v>
      </c>
      <c r="H803" t="s">
        <v>163</v>
      </c>
      <c r="I803" t="s">
        <v>381</v>
      </c>
      <c r="J803" t="s">
        <v>382</v>
      </c>
      <c r="K803" t="s">
        <v>315</v>
      </c>
      <c r="L803" t="s">
        <v>803</v>
      </c>
      <c r="M803" t="s">
        <v>545</v>
      </c>
      <c r="N803" t="s">
        <v>33</v>
      </c>
      <c r="O803" t="s">
        <v>34</v>
      </c>
      <c r="P803" t="s">
        <v>18</v>
      </c>
      <c r="Q803" t="s">
        <v>804</v>
      </c>
      <c r="R803" t="s">
        <v>59</v>
      </c>
      <c r="S803">
        <v>1</v>
      </c>
    </row>
    <row r="804" spans="1:19" x14ac:dyDescent="0.25">
      <c r="A804" t="s">
        <v>13</v>
      </c>
      <c r="B804" t="s">
        <v>157</v>
      </c>
      <c r="C804" t="s">
        <v>158</v>
      </c>
      <c r="D804" t="s">
        <v>159</v>
      </c>
      <c r="E804" t="s">
        <v>160</v>
      </c>
      <c r="F804" t="s">
        <v>161</v>
      </c>
      <c r="G804" t="s">
        <v>162</v>
      </c>
      <c r="H804" t="s">
        <v>163</v>
      </c>
      <c r="I804" t="s">
        <v>381</v>
      </c>
      <c r="J804" t="s">
        <v>382</v>
      </c>
      <c r="K804" t="s">
        <v>315</v>
      </c>
      <c r="L804" t="s">
        <v>803</v>
      </c>
      <c r="M804" t="s">
        <v>312</v>
      </c>
      <c r="N804" t="s">
        <v>21</v>
      </c>
      <c r="O804" t="s">
        <v>22</v>
      </c>
      <c r="P804" t="s">
        <v>18</v>
      </c>
      <c r="Q804" t="s">
        <v>804</v>
      </c>
      <c r="R804" t="s">
        <v>59</v>
      </c>
      <c r="S804">
        <v>1</v>
      </c>
    </row>
    <row r="805" spans="1:19" x14ac:dyDescent="0.25">
      <c r="A805" t="s">
        <v>13</v>
      </c>
      <c r="B805" t="s">
        <v>157</v>
      </c>
      <c r="C805" t="s">
        <v>158</v>
      </c>
      <c r="D805" t="s">
        <v>159</v>
      </c>
      <c r="E805" t="s">
        <v>160</v>
      </c>
      <c r="F805" t="s">
        <v>161</v>
      </c>
      <c r="G805" t="s">
        <v>162</v>
      </c>
      <c r="H805" t="s">
        <v>163</v>
      </c>
      <c r="I805" t="s">
        <v>381</v>
      </c>
      <c r="J805" t="s">
        <v>382</v>
      </c>
      <c r="K805" t="s">
        <v>315</v>
      </c>
      <c r="L805" t="s">
        <v>805</v>
      </c>
      <c r="M805" t="s">
        <v>545</v>
      </c>
      <c r="N805" t="s">
        <v>33</v>
      </c>
      <c r="O805" t="s">
        <v>34</v>
      </c>
      <c r="P805" t="s">
        <v>18</v>
      </c>
      <c r="Q805" t="s">
        <v>400</v>
      </c>
      <c r="R805" t="s">
        <v>59</v>
      </c>
      <c r="S805">
        <v>1</v>
      </c>
    </row>
    <row r="806" spans="1:19" x14ac:dyDescent="0.25">
      <c r="A806" t="s">
        <v>13</v>
      </c>
      <c r="B806" t="s">
        <v>157</v>
      </c>
      <c r="C806" t="s">
        <v>158</v>
      </c>
      <c r="D806" t="s">
        <v>159</v>
      </c>
      <c r="E806" t="s">
        <v>160</v>
      </c>
      <c r="F806" t="s">
        <v>161</v>
      </c>
      <c r="G806" t="s">
        <v>162</v>
      </c>
      <c r="H806" t="s">
        <v>163</v>
      </c>
      <c r="I806" t="s">
        <v>381</v>
      </c>
      <c r="J806" t="s">
        <v>382</v>
      </c>
      <c r="K806" t="s">
        <v>315</v>
      </c>
      <c r="L806" t="s">
        <v>805</v>
      </c>
      <c r="M806" t="s">
        <v>312</v>
      </c>
      <c r="N806" t="s">
        <v>21</v>
      </c>
      <c r="O806" t="s">
        <v>22</v>
      </c>
      <c r="P806" t="s">
        <v>18</v>
      </c>
      <c r="Q806" t="s">
        <v>400</v>
      </c>
      <c r="R806" t="s">
        <v>59</v>
      </c>
      <c r="S806">
        <v>1</v>
      </c>
    </row>
    <row r="807" spans="1:19" x14ac:dyDescent="0.25">
      <c r="A807" t="s">
        <v>13</v>
      </c>
      <c r="B807" t="s">
        <v>157</v>
      </c>
      <c r="C807" t="s">
        <v>158</v>
      </c>
      <c r="D807" t="s">
        <v>159</v>
      </c>
      <c r="E807" t="s">
        <v>160</v>
      </c>
      <c r="F807" t="s">
        <v>161</v>
      </c>
      <c r="G807" t="s">
        <v>162</v>
      </c>
      <c r="H807" t="s">
        <v>163</v>
      </c>
      <c r="I807" t="s">
        <v>381</v>
      </c>
      <c r="J807" t="s">
        <v>382</v>
      </c>
      <c r="K807" t="s">
        <v>315</v>
      </c>
      <c r="L807" t="s">
        <v>805</v>
      </c>
      <c r="M807" t="s">
        <v>304</v>
      </c>
      <c r="N807" t="s">
        <v>23</v>
      </c>
      <c r="O807" t="s">
        <v>24</v>
      </c>
      <c r="P807" t="s">
        <v>18</v>
      </c>
      <c r="Q807" t="s">
        <v>400</v>
      </c>
      <c r="R807" t="s">
        <v>59</v>
      </c>
      <c r="S807">
        <v>3</v>
      </c>
    </row>
    <row r="808" spans="1:19" x14ac:dyDescent="0.25">
      <c r="A808" t="s">
        <v>13</v>
      </c>
      <c r="B808" t="s">
        <v>157</v>
      </c>
      <c r="C808" t="s">
        <v>158</v>
      </c>
      <c r="D808" t="s">
        <v>159</v>
      </c>
      <c r="E808" t="s">
        <v>160</v>
      </c>
      <c r="F808" t="s">
        <v>161</v>
      </c>
      <c r="G808" t="s">
        <v>162</v>
      </c>
      <c r="H808" t="s">
        <v>163</v>
      </c>
      <c r="I808" t="s">
        <v>381</v>
      </c>
      <c r="J808" t="s">
        <v>382</v>
      </c>
      <c r="K808" t="s">
        <v>315</v>
      </c>
      <c r="L808" t="s">
        <v>805</v>
      </c>
      <c r="M808" t="s">
        <v>299</v>
      </c>
      <c r="N808" t="s">
        <v>29</v>
      </c>
      <c r="O808" t="s">
        <v>30</v>
      </c>
      <c r="P808" t="s">
        <v>18</v>
      </c>
      <c r="Q808" t="s">
        <v>400</v>
      </c>
      <c r="R808" t="s">
        <v>59</v>
      </c>
      <c r="S808">
        <v>20</v>
      </c>
    </row>
    <row r="809" spans="1:19" x14ac:dyDescent="0.25">
      <c r="A809" t="s">
        <v>13</v>
      </c>
      <c r="B809" t="s">
        <v>157</v>
      </c>
      <c r="C809" t="s">
        <v>158</v>
      </c>
      <c r="D809" t="s">
        <v>159</v>
      </c>
      <c r="E809" t="s">
        <v>160</v>
      </c>
      <c r="F809" t="s">
        <v>161</v>
      </c>
      <c r="G809" t="s">
        <v>162</v>
      </c>
      <c r="H809" t="s">
        <v>163</v>
      </c>
      <c r="I809" t="s">
        <v>381</v>
      </c>
      <c r="J809" t="s">
        <v>382</v>
      </c>
      <c r="K809" t="s">
        <v>315</v>
      </c>
      <c r="L809" t="s">
        <v>805</v>
      </c>
      <c r="M809" t="s">
        <v>295</v>
      </c>
      <c r="N809" t="s">
        <v>39</v>
      </c>
      <c r="O809" t="s">
        <v>40</v>
      </c>
      <c r="P809" t="s">
        <v>18</v>
      </c>
      <c r="Q809" t="s">
        <v>400</v>
      </c>
      <c r="R809" t="s">
        <v>59</v>
      </c>
      <c r="S809">
        <v>96</v>
      </c>
    </row>
    <row r="810" spans="1:19" x14ac:dyDescent="0.25">
      <c r="A810" t="s">
        <v>13</v>
      </c>
      <c r="B810" t="s">
        <v>157</v>
      </c>
      <c r="C810" t="s">
        <v>158</v>
      </c>
      <c r="D810" t="s">
        <v>159</v>
      </c>
      <c r="E810" t="s">
        <v>160</v>
      </c>
      <c r="F810" t="s">
        <v>161</v>
      </c>
      <c r="G810" t="s">
        <v>162</v>
      </c>
      <c r="H810" t="s">
        <v>163</v>
      </c>
      <c r="I810" t="s">
        <v>381</v>
      </c>
      <c r="J810" t="s">
        <v>382</v>
      </c>
      <c r="K810" t="s">
        <v>315</v>
      </c>
      <c r="L810" t="s">
        <v>806</v>
      </c>
      <c r="M810" t="s">
        <v>545</v>
      </c>
      <c r="N810" t="s">
        <v>33</v>
      </c>
      <c r="O810" t="s">
        <v>34</v>
      </c>
      <c r="P810" t="s">
        <v>18</v>
      </c>
      <c r="Q810" t="s">
        <v>402</v>
      </c>
      <c r="R810" t="s">
        <v>59</v>
      </c>
      <c r="S810">
        <v>1</v>
      </c>
    </row>
    <row r="811" spans="1:19" x14ac:dyDescent="0.25">
      <c r="A811" t="s">
        <v>13</v>
      </c>
      <c r="B811" t="s">
        <v>157</v>
      </c>
      <c r="C811" t="s">
        <v>158</v>
      </c>
      <c r="D811" t="s">
        <v>159</v>
      </c>
      <c r="E811" t="s">
        <v>160</v>
      </c>
      <c r="F811" t="s">
        <v>161</v>
      </c>
      <c r="G811" t="s">
        <v>162</v>
      </c>
      <c r="H811" t="s">
        <v>163</v>
      </c>
      <c r="I811" t="s">
        <v>381</v>
      </c>
      <c r="J811" t="s">
        <v>382</v>
      </c>
      <c r="K811" t="s">
        <v>315</v>
      </c>
      <c r="L811" t="s">
        <v>806</v>
      </c>
      <c r="M811" t="s">
        <v>312</v>
      </c>
      <c r="N811" t="s">
        <v>21</v>
      </c>
      <c r="O811" t="s">
        <v>22</v>
      </c>
      <c r="P811" t="s">
        <v>18</v>
      </c>
      <c r="Q811" t="s">
        <v>402</v>
      </c>
      <c r="R811" t="s">
        <v>59</v>
      </c>
      <c r="S811">
        <v>1</v>
      </c>
    </row>
    <row r="812" spans="1:19" x14ac:dyDescent="0.25">
      <c r="A812" t="s">
        <v>13</v>
      </c>
      <c r="B812" t="s">
        <v>157</v>
      </c>
      <c r="C812" t="s">
        <v>158</v>
      </c>
      <c r="D812" t="s">
        <v>159</v>
      </c>
      <c r="E812" t="s">
        <v>160</v>
      </c>
      <c r="F812" t="s">
        <v>161</v>
      </c>
      <c r="G812" t="s">
        <v>162</v>
      </c>
      <c r="H812" t="s">
        <v>163</v>
      </c>
      <c r="I812" t="s">
        <v>381</v>
      </c>
      <c r="J812" t="s">
        <v>382</v>
      </c>
      <c r="K812" t="s">
        <v>315</v>
      </c>
      <c r="L812" t="s">
        <v>806</v>
      </c>
      <c r="M812" t="s">
        <v>304</v>
      </c>
      <c r="N812" t="s">
        <v>23</v>
      </c>
      <c r="O812" t="s">
        <v>24</v>
      </c>
      <c r="P812" t="s">
        <v>18</v>
      </c>
      <c r="Q812" t="s">
        <v>402</v>
      </c>
      <c r="R812" t="s">
        <v>59</v>
      </c>
      <c r="S812">
        <v>3</v>
      </c>
    </row>
    <row r="813" spans="1:19" x14ac:dyDescent="0.25">
      <c r="A813" t="s">
        <v>13</v>
      </c>
      <c r="B813" t="s">
        <v>157</v>
      </c>
      <c r="C813" t="s">
        <v>158</v>
      </c>
      <c r="D813" t="s">
        <v>159</v>
      </c>
      <c r="E813" t="s">
        <v>160</v>
      </c>
      <c r="F813" t="s">
        <v>161</v>
      </c>
      <c r="G813" t="s">
        <v>162</v>
      </c>
      <c r="H813" t="s">
        <v>163</v>
      </c>
      <c r="I813" t="s">
        <v>381</v>
      </c>
      <c r="J813" t="s">
        <v>382</v>
      </c>
      <c r="K813" t="s">
        <v>315</v>
      </c>
      <c r="L813" t="s">
        <v>806</v>
      </c>
      <c r="M813" t="s">
        <v>299</v>
      </c>
      <c r="N813" t="s">
        <v>29</v>
      </c>
      <c r="O813" t="s">
        <v>30</v>
      </c>
      <c r="P813" t="s">
        <v>18</v>
      </c>
      <c r="Q813" t="s">
        <v>402</v>
      </c>
      <c r="R813" t="s">
        <v>59</v>
      </c>
      <c r="S813">
        <v>20</v>
      </c>
    </row>
    <row r="814" spans="1:19" x14ac:dyDescent="0.25">
      <c r="A814" t="s">
        <v>13</v>
      </c>
      <c r="B814" t="s">
        <v>157</v>
      </c>
      <c r="C814" t="s">
        <v>158</v>
      </c>
      <c r="D814" t="s">
        <v>159</v>
      </c>
      <c r="E814" t="s">
        <v>160</v>
      </c>
      <c r="F814" t="s">
        <v>161</v>
      </c>
      <c r="G814" t="s">
        <v>162</v>
      </c>
      <c r="H814" t="s">
        <v>163</v>
      </c>
      <c r="I814" t="s">
        <v>381</v>
      </c>
      <c r="J814" t="s">
        <v>382</v>
      </c>
      <c r="K814" t="s">
        <v>315</v>
      </c>
      <c r="L814" t="s">
        <v>806</v>
      </c>
      <c r="M814" t="s">
        <v>295</v>
      </c>
      <c r="N814" t="s">
        <v>39</v>
      </c>
      <c r="O814" t="s">
        <v>40</v>
      </c>
      <c r="P814" t="s">
        <v>18</v>
      </c>
      <c r="Q814" t="s">
        <v>402</v>
      </c>
      <c r="R814" t="s">
        <v>59</v>
      </c>
      <c r="S814">
        <v>48</v>
      </c>
    </row>
    <row r="815" spans="1:19" x14ac:dyDescent="0.25">
      <c r="A815" t="s">
        <v>13</v>
      </c>
      <c r="B815" t="s">
        <v>157</v>
      </c>
      <c r="C815" t="s">
        <v>158</v>
      </c>
      <c r="D815" t="s">
        <v>159</v>
      </c>
      <c r="E815" t="s">
        <v>160</v>
      </c>
      <c r="F815" t="s">
        <v>161</v>
      </c>
      <c r="G815" t="s">
        <v>162</v>
      </c>
      <c r="H815" t="s">
        <v>163</v>
      </c>
      <c r="I815" t="s">
        <v>381</v>
      </c>
      <c r="J815" t="s">
        <v>382</v>
      </c>
      <c r="K815" t="s">
        <v>315</v>
      </c>
      <c r="L815" t="s">
        <v>807</v>
      </c>
      <c r="M815" t="s">
        <v>306</v>
      </c>
      <c r="N815" t="s">
        <v>46</v>
      </c>
      <c r="O815" t="s">
        <v>47</v>
      </c>
      <c r="P815" t="s">
        <v>18</v>
      </c>
      <c r="Q815" t="s">
        <v>808</v>
      </c>
      <c r="R815" t="s">
        <v>59</v>
      </c>
      <c r="S815">
        <v>14</v>
      </c>
    </row>
    <row r="816" spans="1:19" x14ac:dyDescent="0.25">
      <c r="A816" t="s">
        <v>13</v>
      </c>
      <c r="B816" t="s">
        <v>157</v>
      </c>
      <c r="C816" t="s">
        <v>158</v>
      </c>
      <c r="D816" t="s">
        <v>159</v>
      </c>
      <c r="E816" t="s">
        <v>160</v>
      </c>
      <c r="F816" t="s">
        <v>161</v>
      </c>
      <c r="G816" t="s">
        <v>162</v>
      </c>
      <c r="H816" t="s">
        <v>163</v>
      </c>
      <c r="I816" t="s">
        <v>381</v>
      </c>
      <c r="J816" t="s">
        <v>382</v>
      </c>
      <c r="K816" t="s">
        <v>315</v>
      </c>
      <c r="L816" t="s">
        <v>809</v>
      </c>
      <c r="M816" t="s">
        <v>312</v>
      </c>
      <c r="N816" t="s">
        <v>21</v>
      </c>
      <c r="O816" t="s">
        <v>22</v>
      </c>
      <c r="P816" t="s">
        <v>18</v>
      </c>
      <c r="Q816" t="s">
        <v>404</v>
      </c>
      <c r="R816" t="s">
        <v>59</v>
      </c>
      <c r="S816">
        <v>1</v>
      </c>
    </row>
    <row r="817" spans="1:19" x14ac:dyDescent="0.25">
      <c r="A817" t="s">
        <v>13</v>
      </c>
      <c r="B817" t="s">
        <v>157</v>
      </c>
      <c r="C817" t="s">
        <v>158</v>
      </c>
      <c r="D817" t="s">
        <v>159</v>
      </c>
      <c r="E817" t="s">
        <v>160</v>
      </c>
      <c r="F817" t="s">
        <v>161</v>
      </c>
      <c r="G817" t="s">
        <v>162</v>
      </c>
      <c r="H817" t="s">
        <v>163</v>
      </c>
      <c r="I817" t="s">
        <v>381</v>
      </c>
      <c r="J817" t="s">
        <v>382</v>
      </c>
      <c r="K817" t="s">
        <v>315</v>
      </c>
      <c r="L817" t="s">
        <v>809</v>
      </c>
      <c r="M817" t="s">
        <v>304</v>
      </c>
      <c r="N817" t="s">
        <v>23</v>
      </c>
      <c r="O817" t="s">
        <v>24</v>
      </c>
      <c r="P817" t="s">
        <v>18</v>
      </c>
      <c r="Q817" t="s">
        <v>404</v>
      </c>
      <c r="R817" t="s">
        <v>59</v>
      </c>
      <c r="S817">
        <v>3</v>
      </c>
    </row>
    <row r="818" spans="1:19" x14ac:dyDescent="0.25">
      <c r="A818" t="s">
        <v>13</v>
      </c>
      <c r="B818" t="s">
        <v>157</v>
      </c>
      <c r="C818" t="s">
        <v>158</v>
      </c>
      <c r="D818" t="s">
        <v>159</v>
      </c>
      <c r="E818" t="s">
        <v>160</v>
      </c>
      <c r="F818" t="s">
        <v>161</v>
      </c>
      <c r="G818" t="s">
        <v>162</v>
      </c>
      <c r="H818" t="s">
        <v>163</v>
      </c>
      <c r="I818" t="s">
        <v>381</v>
      </c>
      <c r="J818" t="s">
        <v>382</v>
      </c>
      <c r="K818" t="s">
        <v>315</v>
      </c>
      <c r="L818" t="s">
        <v>810</v>
      </c>
      <c r="M818" t="s">
        <v>545</v>
      </c>
      <c r="N818" t="s">
        <v>33</v>
      </c>
      <c r="O818" t="s">
        <v>34</v>
      </c>
      <c r="P818" t="s">
        <v>18</v>
      </c>
      <c r="Q818" t="s">
        <v>232</v>
      </c>
      <c r="R818" t="s">
        <v>59</v>
      </c>
      <c r="S818">
        <v>1</v>
      </c>
    </row>
    <row r="819" spans="1:19" x14ac:dyDescent="0.25">
      <c r="A819" t="s">
        <v>13</v>
      </c>
      <c r="B819" t="s">
        <v>157</v>
      </c>
      <c r="C819" t="s">
        <v>158</v>
      </c>
      <c r="D819" t="s">
        <v>159</v>
      </c>
      <c r="E819" t="s">
        <v>160</v>
      </c>
      <c r="F819" t="s">
        <v>161</v>
      </c>
      <c r="G819" t="s">
        <v>162</v>
      </c>
      <c r="H819" t="s">
        <v>163</v>
      </c>
      <c r="I819" t="s">
        <v>381</v>
      </c>
      <c r="J819" t="s">
        <v>382</v>
      </c>
      <c r="K819" t="s">
        <v>315</v>
      </c>
      <c r="L819" t="s">
        <v>810</v>
      </c>
      <c r="M819" t="s">
        <v>312</v>
      </c>
      <c r="N819" t="s">
        <v>21</v>
      </c>
      <c r="O819" t="s">
        <v>22</v>
      </c>
      <c r="P819" t="s">
        <v>18</v>
      </c>
      <c r="Q819" t="s">
        <v>232</v>
      </c>
      <c r="R819" t="s">
        <v>59</v>
      </c>
      <c r="S819">
        <v>1</v>
      </c>
    </row>
    <row r="820" spans="1:19" x14ac:dyDescent="0.25">
      <c r="A820" t="s">
        <v>13</v>
      </c>
      <c r="B820" t="s">
        <v>157</v>
      </c>
      <c r="C820" t="s">
        <v>158</v>
      </c>
      <c r="D820" t="s">
        <v>159</v>
      </c>
      <c r="E820" t="s">
        <v>160</v>
      </c>
      <c r="F820" t="s">
        <v>161</v>
      </c>
      <c r="G820" t="s">
        <v>162</v>
      </c>
      <c r="H820" t="s">
        <v>163</v>
      </c>
      <c r="I820" t="s">
        <v>381</v>
      </c>
      <c r="J820" t="s">
        <v>382</v>
      </c>
      <c r="K820" t="s">
        <v>315</v>
      </c>
      <c r="L820" t="s">
        <v>810</v>
      </c>
      <c r="M820" t="s">
        <v>304</v>
      </c>
      <c r="N820" t="s">
        <v>23</v>
      </c>
      <c r="O820" t="s">
        <v>24</v>
      </c>
      <c r="P820" t="s">
        <v>18</v>
      </c>
      <c r="Q820" t="s">
        <v>232</v>
      </c>
      <c r="R820" t="s">
        <v>59</v>
      </c>
      <c r="S820">
        <v>3</v>
      </c>
    </row>
    <row r="821" spans="1:19" x14ac:dyDescent="0.25">
      <c r="A821" t="s">
        <v>13</v>
      </c>
      <c r="B821" t="s">
        <v>157</v>
      </c>
      <c r="C821" t="s">
        <v>158</v>
      </c>
      <c r="D821" t="s">
        <v>159</v>
      </c>
      <c r="E821" t="s">
        <v>160</v>
      </c>
      <c r="F821" t="s">
        <v>161</v>
      </c>
      <c r="G821" t="s">
        <v>162</v>
      </c>
      <c r="H821" t="s">
        <v>163</v>
      </c>
      <c r="I821" t="s">
        <v>381</v>
      </c>
      <c r="J821" t="s">
        <v>382</v>
      </c>
      <c r="K821" t="s">
        <v>315</v>
      </c>
      <c r="L821" t="s">
        <v>810</v>
      </c>
      <c r="M821" t="s">
        <v>299</v>
      </c>
      <c r="N821" t="s">
        <v>29</v>
      </c>
      <c r="O821" t="s">
        <v>30</v>
      </c>
      <c r="P821" t="s">
        <v>18</v>
      </c>
      <c r="Q821" t="s">
        <v>232</v>
      </c>
      <c r="R821" t="s">
        <v>59</v>
      </c>
      <c r="S821">
        <v>20</v>
      </c>
    </row>
    <row r="822" spans="1:19" x14ac:dyDescent="0.25">
      <c r="A822" t="s">
        <v>13</v>
      </c>
      <c r="B822" t="s">
        <v>157</v>
      </c>
      <c r="C822" t="s">
        <v>158</v>
      </c>
      <c r="D822" t="s">
        <v>159</v>
      </c>
      <c r="E822" t="s">
        <v>160</v>
      </c>
      <c r="F822" t="s">
        <v>161</v>
      </c>
      <c r="G822" t="s">
        <v>162</v>
      </c>
      <c r="H822" t="s">
        <v>163</v>
      </c>
      <c r="I822" t="s">
        <v>381</v>
      </c>
      <c r="J822" t="s">
        <v>382</v>
      </c>
      <c r="K822" t="s">
        <v>315</v>
      </c>
      <c r="L822" t="s">
        <v>810</v>
      </c>
      <c r="M822" t="s">
        <v>295</v>
      </c>
      <c r="N822" t="s">
        <v>39</v>
      </c>
      <c r="O822" t="s">
        <v>40</v>
      </c>
      <c r="P822" t="s">
        <v>18</v>
      </c>
      <c r="Q822" t="s">
        <v>232</v>
      </c>
      <c r="R822" t="s">
        <v>59</v>
      </c>
      <c r="S822">
        <v>96</v>
      </c>
    </row>
    <row r="823" spans="1:19" x14ac:dyDescent="0.25">
      <c r="A823" t="s">
        <v>13</v>
      </c>
      <c r="B823" t="s">
        <v>157</v>
      </c>
      <c r="C823" t="s">
        <v>158</v>
      </c>
      <c r="D823" t="s">
        <v>159</v>
      </c>
      <c r="E823" t="s">
        <v>160</v>
      </c>
      <c r="F823" t="s">
        <v>161</v>
      </c>
      <c r="G823" t="s">
        <v>162</v>
      </c>
      <c r="H823" t="s">
        <v>163</v>
      </c>
      <c r="I823" t="s">
        <v>381</v>
      </c>
      <c r="J823" t="s">
        <v>382</v>
      </c>
      <c r="K823" t="s">
        <v>328</v>
      </c>
      <c r="L823" t="s">
        <v>811</v>
      </c>
      <c r="M823" t="s">
        <v>330</v>
      </c>
      <c r="N823" t="s">
        <v>27</v>
      </c>
      <c r="O823" t="s">
        <v>28</v>
      </c>
      <c r="P823" t="s">
        <v>18</v>
      </c>
      <c r="Q823" t="s">
        <v>276</v>
      </c>
      <c r="R823" t="s">
        <v>59</v>
      </c>
      <c r="S823">
        <v>15</v>
      </c>
    </row>
    <row r="824" spans="1:19" x14ac:dyDescent="0.25">
      <c r="A824" t="s">
        <v>13</v>
      </c>
      <c r="B824" t="s">
        <v>157</v>
      </c>
      <c r="C824" t="s">
        <v>158</v>
      </c>
      <c r="D824" t="s">
        <v>159</v>
      </c>
      <c r="E824" t="s">
        <v>160</v>
      </c>
      <c r="F824" t="s">
        <v>161</v>
      </c>
      <c r="G824" t="s">
        <v>162</v>
      </c>
      <c r="H824" t="s">
        <v>163</v>
      </c>
      <c r="I824" t="s">
        <v>381</v>
      </c>
      <c r="J824" t="s">
        <v>382</v>
      </c>
      <c r="K824" t="s">
        <v>328</v>
      </c>
      <c r="L824" t="s">
        <v>812</v>
      </c>
      <c r="M824" t="s">
        <v>330</v>
      </c>
      <c r="N824" t="s">
        <v>27</v>
      </c>
      <c r="O824" t="s">
        <v>28</v>
      </c>
      <c r="P824" t="s">
        <v>18</v>
      </c>
      <c r="Q824" t="s">
        <v>348</v>
      </c>
      <c r="R824" t="s">
        <v>59</v>
      </c>
      <c r="S824">
        <v>17</v>
      </c>
    </row>
    <row r="825" spans="1:19" x14ac:dyDescent="0.25">
      <c r="A825" t="s">
        <v>13</v>
      </c>
      <c r="B825" t="s">
        <v>157</v>
      </c>
      <c r="C825" t="s">
        <v>158</v>
      </c>
      <c r="D825" t="s">
        <v>159</v>
      </c>
      <c r="E825" t="s">
        <v>160</v>
      </c>
      <c r="F825" t="s">
        <v>161</v>
      </c>
      <c r="G825" t="s">
        <v>162</v>
      </c>
      <c r="H825" t="s">
        <v>163</v>
      </c>
      <c r="I825" t="s">
        <v>381</v>
      </c>
      <c r="J825" t="s">
        <v>382</v>
      </c>
      <c r="K825" t="s">
        <v>328</v>
      </c>
      <c r="L825" t="s">
        <v>812</v>
      </c>
      <c r="M825" t="s">
        <v>330</v>
      </c>
      <c r="N825" t="s">
        <v>71</v>
      </c>
      <c r="O825" t="s">
        <v>72</v>
      </c>
      <c r="P825" t="s">
        <v>18</v>
      </c>
      <c r="Q825" t="s">
        <v>348</v>
      </c>
      <c r="R825" t="s">
        <v>59</v>
      </c>
      <c r="S825">
        <v>3</v>
      </c>
    </row>
    <row r="826" spans="1:19" x14ac:dyDescent="0.25">
      <c r="A826" t="s">
        <v>13</v>
      </c>
      <c r="B826" t="s">
        <v>157</v>
      </c>
      <c r="C826" t="s">
        <v>158</v>
      </c>
      <c r="D826" t="s">
        <v>159</v>
      </c>
      <c r="E826" t="s">
        <v>160</v>
      </c>
      <c r="F826" t="s">
        <v>161</v>
      </c>
      <c r="G826" t="s">
        <v>162</v>
      </c>
      <c r="H826" t="s">
        <v>163</v>
      </c>
      <c r="I826" t="s">
        <v>381</v>
      </c>
      <c r="J826" t="s">
        <v>382</v>
      </c>
      <c r="K826" t="s">
        <v>328</v>
      </c>
      <c r="L826" t="s">
        <v>812</v>
      </c>
      <c r="M826" t="s">
        <v>813</v>
      </c>
      <c r="N826" t="s">
        <v>164</v>
      </c>
      <c r="O826" t="s">
        <v>165</v>
      </c>
      <c r="P826" t="s">
        <v>18</v>
      </c>
      <c r="Q826" t="s">
        <v>348</v>
      </c>
      <c r="R826" t="s">
        <v>59</v>
      </c>
      <c r="S826">
        <v>1</v>
      </c>
    </row>
    <row r="827" spans="1:19" x14ac:dyDescent="0.25">
      <c r="A827" t="s">
        <v>13</v>
      </c>
      <c r="B827" t="s">
        <v>157</v>
      </c>
      <c r="C827" t="s">
        <v>158</v>
      </c>
      <c r="D827" t="s">
        <v>159</v>
      </c>
      <c r="E827" t="s">
        <v>160</v>
      </c>
      <c r="F827" t="s">
        <v>161</v>
      </c>
      <c r="G827" t="s">
        <v>162</v>
      </c>
      <c r="H827" t="s">
        <v>163</v>
      </c>
      <c r="I827" t="s">
        <v>381</v>
      </c>
      <c r="J827" t="s">
        <v>382</v>
      </c>
      <c r="K827" t="s">
        <v>328</v>
      </c>
      <c r="L827" t="s">
        <v>812</v>
      </c>
      <c r="M827" t="s">
        <v>332</v>
      </c>
      <c r="N827" t="s">
        <v>35</v>
      </c>
      <c r="O827" t="s">
        <v>36</v>
      </c>
      <c r="P827" t="s">
        <v>18</v>
      </c>
      <c r="Q827" t="s">
        <v>348</v>
      </c>
      <c r="R827" t="s">
        <v>59</v>
      </c>
      <c r="S827">
        <v>19</v>
      </c>
    </row>
    <row r="828" spans="1:19" x14ac:dyDescent="0.25">
      <c r="A828" t="s">
        <v>13</v>
      </c>
      <c r="B828" t="s">
        <v>157</v>
      </c>
      <c r="C828" t="s">
        <v>158</v>
      </c>
      <c r="D828" t="s">
        <v>159</v>
      </c>
      <c r="E828" t="s">
        <v>160</v>
      </c>
      <c r="F828" t="s">
        <v>161</v>
      </c>
      <c r="G828" t="s">
        <v>162</v>
      </c>
      <c r="H828" t="s">
        <v>163</v>
      </c>
      <c r="I828" t="s">
        <v>381</v>
      </c>
      <c r="J828" t="s">
        <v>382</v>
      </c>
      <c r="K828" t="s">
        <v>328</v>
      </c>
      <c r="L828" t="s">
        <v>812</v>
      </c>
      <c r="M828" t="s">
        <v>814</v>
      </c>
      <c r="N828" t="s">
        <v>166</v>
      </c>
      <c r="O828" t="s">
        <v>167</v>
      </c>
      <c r="P828" t="s">
        <v>168</v>
      </c>
      <c r="Q828" t="s">
        <v>348</v>
      </c>
      <c r="R828" t="s">
        <v>59</v>
      </c>
      <c r="S828">
        <v>4</v>
      </c>
    </row>
    <row r="829" spans="1:19" x14ac:dyDescent="0.25">
      <c r="A829" t="s">
        <v>13</v>
      </c>
      <c r="B829" t="s">
        <v>157</v>
      </c>
      <c r="C829" t="s">
        <v>158</v>
      </c>
      <c r="D829" t="s">
        <v>159</v>
      </c>
      <c r="E829" t="s">
        <v>160</v>
      </c>
      <c r="F829" t="s">
        <v>161</v>
      </c>
      <c r="G829" t="s">
        <v>162</v>
      </c>
      <c r="H829" t="s">
        <v>163</v>
      </c>
      <c r="I829" t="s">
        <v>381</v>
      </c>
      <c r="J829" t="s">
        <v>382</v>
      </c>
      <c r="K829" t="s">
        <v>328</v>
      </c>
      <c r="L829" t="s">
        <v>815</v>
      </c>
      <c r="M829" t="s">
        <v>330</v>
      </c>
      <c r="N829" t="s">
        <v>27</v>
      </c>
      <c r="O829" t="s">
        <v>28</v>
      </c>
      <c r="P829" t="s">
        <v>18</v>
      </c>
      <c r="Q829" t="s">
        <v>447</v>
      </c>
      <c r="R829" t="s">
        <v>59</v>
      </c>
      <c r="S829">
        <v>12</v>
      </c>
    </row>
    <row r="830" spans="1:19" x14ac:dyDescent="0.25">
      <c r="A830" t="s">
        <v>13</v>
      </c>
      <c r="B830" t="s">
        <v>157</v>
      </c>
      <c r="C830" t="s">
        <v>158</v>
      </c>
      <c r="D830" t="s">
        <v>159</v>
      </c>
      <c r="E830" t="s">
        <v>160</v>
      </c>
      <c r="F830" t="s">
        <v>161</v>
      </c>
      <c r="G830" t="s">
        <v>162</v>
      </c>
      <c r="H830" t="s">
        <v>163</v>
      </c>
      <c r="I830" t="s">
        <v>381</v>
      </c>
      <c r="J830" t="s">
        <v>382</v>
      </c>
      <c r="K830" t="s">
        <v>328</v>
      </c>
      <c r="L830" t="s">
        <v>816</v>
      </c>
      <c r="M830" t="s">
        <v>330</v>
      </c>
      <c r="N830" t="s">
        <v>27</v>
      </c>
      <c r="O830" t="s">
        <v>28</v>
      </c>
      <c r="P830" t="s">
        <v>18</v>
      </c>
      <c r="Q830" t="s">
        <v>754</v>
      </c>
      <c r="R830" t="s">
        <v>59</v>
      </c>
      <c r="S830">
        <v>15</v>
      </c>
    </row>
    <row r="831" spans="1:19" x14ac:dyDescent="0.25">
      <c r="A831" t="s">
        <v>13</v>
      </c>
      <c r="B831" t="s">
        <v>157</v>
      </c>
      <c r="C831" t="s">
        <v>158</v>
      </c>
      <c r="D831" t="s">
        <v>159</v>
      </c>
      <c r="E831" t="s">
        <v>160</v>
      </c>
      <c r="F831" t="s">
        <v>161</v>
      </c>
      <c r="G831" t="s">
        <v>162</v>
      </c>
      <c r="H831" t="s">
        <v>163</v>
      </c>
      <c r="I831" t="s">
        <v>381</v>
      </c>
      <c r="J831" t="s">
        <v>382</v>
      </c>
      <c r="K831" t="s">
        <v>328</v>
      </c>
      <c r="L831" t="s">
        <v>817</v>
      </c>
      <c r="M831" t="s">
        <v>330</v>
      </c>
      <c r="N831" t="s">
        <v>27</v>
      </c>
      <c r="O831" t="s">
        <v>28</v>
      </c>
      <c r="P831" t="s">
        <v>18</v>
      </c>
      <c r="Q831" t="s">
        <v>671</v>
      </c>
      <c r="R831" t="s">
        <v>59</v>
      </c>
      <c r="S831">
        <v>12</v>
      </c>
    </row>
    <row r="832" spans="1:19" x14ac:dyDescent="0.25">
      <c r="A832" t="s">
        <v>13</v>
      </c>
      <c r="B832" t="s">
        <v>157</v>
      </c>
      <c r="C832" t="s">
        <v>158</v>
      </c>
      <c r="D832" t="s">
        <v>159</v>
      </c>
      <c r="E832" t="s">
        <v>160</v>
      </c>
      <c r="F832" t="s">
        <v>161</v>
      </c>
      <c r="G832" t="s">
        <v>162</v>
      </c>
      <c r="H832" t="s">
        <v>163</v>
      </c>
      <c r="I832" t="s">
        <v>381</v>
      </c>
      <c r="J832" t="s">
        <v>382</v>
      </c>
      <c r="K832" t="s">
        <v>328</v>
      </c>
      <c r="L832" t="s">
        <v>818</v>
      </c>
      <c r="M832" t="s">
        <v>330</v>
      </c>
      <c r="N832" t="s">
        <v>27</v>
      </c>
      <c r="O832" t="s">
        <v>28</v>
      </c>
      <c r="P832" t="s">
        <v>18</v>
      </c>
      <c r="Q832" t="s">
        <v>245</v>
      </c>
      <c r="R832" t="s">
        <v>59</v>
      </c>
      <c r="S832">
        <v>6</v>
      </c>
    </row>
    <row r="833" spans="1:19" x14ac:dyDescent="0.25">
      <c r="A833" t="s">
        <v>13</v>
      </c>
      <c r="B833" t="s">
        <v>157</v>
      </c>
      <c r="C833" t="s">
        <v>158</v>
      </c>
      <c r="D833" t="s">
        <v>159</v>
      </c>
      <c r="E833" t="s">
        <v>160</v>
      </c>
      <c r="F833" t="s">
        <v>161</v>
      </c>
      <c r="G833" t="s">
        <v>162</v>
      </c>
      <c r="H833" t="s">
        <v>163</v>
      </c>
      <c r="I833" t="s">
        <v>381</v>
      </c>
      <c r="J833" t="s">
        <v>382</v>
      </c>
      <c r="K833" t="s">
        <v>328</v>
      </c>
      <c r="L833" t="s">
        <v>818</v>
      </c>
      <c r="M833" t="s">
        <v>813</v>
      </c>
      <c r="N833" t="s">
        <v>164</v>
      </c>
      <c r="O833" t="s">
        <v>165</v>
      </c>
      <c r="P833" t="s">
        <v>18</v>
      </c>
      <c r="Q833" t="s">
        <v>245</v>
      </c>
      <c r="R833" t="s">
        <v>59</v>
      </c>
      <c r="S833">
        <v>1</v>
      </c>
    </row>
    <row r="834" spans="1:19" x14ac:dyDescent="0.25">
      <c r="A834" t="s">
        <v>13</v>
      </c>
      <c r="B834" t="s">
        <v>157</v>
      </c>
      <c r="C834" t="s">
        <v>158</v>
      </c>
      <c r="D834" t="s">
        <v>159</v>
      </c>
      <c r="E834" t="s">
        <v>160</v>
      </c>
      <c r="F834" t="s">
        <v>161</v>
      </c>
      <c r="G834" t="s">
        <v>162</v>
      </c>
      <c r="H834" t="s">
        <v>163</v>
      </c>
      <c r="I834" t="s">
        <v>381</v>
      </c>
      <c r="J834" t="s">
        <v>382</v>
      </c>
      <c r="K834" t="s">
        <v>328</v>
      </c>
      <c r="L834" t="s">
        <v>818</v>
      </c>
      <c r="M834" t="s">
        <v>332</v>
      </c>
      <c r="N834" t="s">
        <v>35</v>
      </c>
      <c r="O834" t="s">
        <v>36</v>
      </c>
      <c r="P834" t="s">
        <v>18</v>
      </c>
      <c r="Q834" t="s">
        <v>245</v>
      </c>
      <c r="R834" t="s">
        <v>59</v>
      </c>
      <c r="S834">
        <v>19</v>
      </c>
    </row>
    <row r="835" spans="1:19" x14ac:dyDescent="0.25">
      <c r="A835" t="s">
        <v>13</v>
      </c>
      <c r="B835" t="s">
        <v>157</v>
      </c>
      <c r="C835" t="s">
        <v>158</v>
      </c>
      <c r="D835" t="s">
        <v>159</v>
      </c>
      <c r="E835" t="s">
        <v>160</v>
      </c>
      <c r="F835" t="s">
        <v>161</v>
      </c>
      <c r="G835" t="s">
        <v>162</v>
      </c>
      <c r="H835" t="s">
        <v>163</v>
      </c>
      <c r="I835" t="s">
        <v>381</v>
      </c>
      <c r="J835" t="s">
        <v>382</v>
      </c>
      <c r="K835" t="s">
        <v>328</v>
      </c>
      <c r="L835" t="s">
        <v>818</v>
      </c>
      <c r="M835" t="s">
        <v>814</v>
      </c>
      <c r="N835" t="s">
        <v>166</v>
      </c>
      <c r="O835" t="s">
        <v>167</v>
      </c>
      <c r="P835" t="s">
        <v>168</v>
      </c>
      <c r="Q835" t="s">
        <v>245</v>
      </c>
      <c r="R835" t="s">
        <v>59</v>
      </c>
      <c r="S835">
        <v>4</v>
      </c>
    </row>
    <row r="836" spans="1:19" x14ac:dyDescent="0.25">
      <c r="A836" t="s">
        <v>13</v>
      </c>
      <c r="B836" t="s">
        <v>157</v>
      </c>
      <c r="C836" t="s">
        <v>158</v>
      </c>
      <c r="D836" t="s">
        <v>159</v>
      </c>
      <c r="E836" t="s">
        <v>160</v>
      </c>
      <c r="F836" t="s">
        <v>161</v>
      </c>
      <c r="G836" t="s">
        <v>162</v>
      </c>
      <c r="H836" t="s">
        <v>163</v>
      </c>
      <c r="I836" t="s">
        <v>381</v>
      </c>
      <c r="J836" t="s">
        <v>382</v>
      </c>
      <c r="K836" t="s">
        <v>328</v>
      </c>
      <c r="L836" t="s">
        <v>819</v>
      </c>
      <c r="M836" t="s">
        <v>330</v>
      </c>
      <c r="N836" t="s">
        <v>27</v>
      </c>
      <c r="O836" t="s">
        <v>28</v>
      </c>
      <c r="P836" t="s">
        <v>18</v>
      </c>
      <c r="Q836" t="s">
        <v>820</v>
      </c>
      <c r="R836" t="s">
        <v>59</v>
      </c>
      <c r="S836">
        <v>14</v>
      </c>
    </row>
    <row r="837" spans="1:19" x14ac:dyDescent="0.25">
      <c r="A837" t="s">
        <v>13</v>
      </c>
      <c r="B837" t="s">
        <v>157</v>
      </c>
      <c r="C837" t="s">
        <v>158</v>
      </c>
      <c r="D837" t="s">
        <v>159</v>
      </c>
      <c r="E837" t="s">
        <v>160</v>
      </c>
      <c r="F837" t="s">
        <v>161</v>
      </c>
      <c r="G837" t="s">
        <v>162</v>
      </c>
      <c r="H837" t="s">
        <v>163</v>
      </c>
      <c r="I837" t="s">
        <v>381</v>
      </c>
      <c r="J837" t="s">
        <v>382</v>
      </c>
      <c r="K837" t="s">
        <v>328</v>
      </c>
      <c r="L837" t="s">
        <v>821</v>
      </c>
      <c r="M837" t="s">
        <v>330</v>
      </c>
      <c r="N837" t="s">
        <v>27</v>
      </c>
      <c r="O837" t="s">
        <v>28</v>
      </c>
      <c r="P837" t="s">
        <v>18</v>
      </c>
      <c r="Q837" t="s">
        <v>797</v>
      </c>
      <c r="R837" t="s">
        <v>59</v>
      </c>
      <c r="S837">
        <v>12</v>
      </c>
    </row>
    <row r="838" spans="1:19" x14ac:dyDescent="0.25">
      <c r="A838" t="s">
        <v>13</v>
      </c>
      <c r="B838" t="s">
        <v>157</v>
      </c>
      <c r="C838" t="s">
        <v>158</v>
      </c>
      <c r="D838" t="s">
        <v>159</v>
      </c>
      <c r="E838" t="s">
        <v>160</v>
      </c>
      <c r="F838" t="s">
        <v>161</v>
      </c>
      <c r="G838" t="s">
        <v>162</v>
      </c>
      <c r="H838" t="s">
        <v>163</v>
      </c>
      <c r="I838" t="s">
        <v>381</v>
      </c>
      <c r="J838" t="s">
        <v>382</v>
      </c>
      <c r="K838" t="s">
        <v>328</v>
      </c>
      <c r="L838" t="s">
        <v>821</v>
      </c>
      <c r="M838" t="s">
        <v>330</v>
      </c>
      <c r="N838" t="s">
        <v>71</v>
      </c>
      <c r="O838" t="s">
        <v>72</v>
      </c>
      <c r="P838" t="s">
        <v>18</v>
      </c>
      <c r="Q838" t="s">
        <v>797</v>
      </c>
      <c r="R838" t="s">
        <v>59</v>
      </c>
      <c r="S838">
        <v>1</v>
      </c>
    </row>
    <row r="839" spans="1:19" x14ac:dyDescent="0.25">
      <c r="A839" t="s">
        <v>13</v>
      </c>
      <c r="B839" t="s">
        <v>157</v>
      </c>
      <c r="C839" t="s">
        <v>158</v>
      </c>
      <c r="D839" t="s">
        <v>159</v>
      </c>
      <c r="E839" t="s">
        <v>160</v>
      </c>
      <c r="F839" t="s">
        <v>161</v>
      </c>
      <c r="G839" t="s">
        <v>162</v>
      </c>
      <c r="H839" t="s">
        <v>163</v>
      </c>
      <c r="I839" t="s">
        <v>381</v>
      </c>
      <c r="J839" t="s">
        <v>382</v>
      </c>
      <c r="K839" t="s">
        <v>328</v>
      </c>
      <c r="L839" t="s">
        <v>822</v>
      </c>
      <c r="M839" t="s">
        <v>330</v>
      </c>
      <c r="N839" t="s">
        <v>27</v>
      </c>
      <c r="O839" t="s">
        <v>28</v>
      </c>
      <c r="P839" t="s">
        <v>18</v>
      </c>
      <c r="Q839" t="s">
        <v>284</v>
      </c>
      <c r="R839" t="s">
        <v>59</v>
      </c>
      <c r="S839">
        <v>15</v>
      </c>
    </row>
    <row r="840" spans="1:19" x14ac:dyDescent="0.25">
      <c r="A840" t="s">
        <v>13</v>
      </c>
      <c r="B840" t="s">
        <v>157</v>
      </c>
      <c r="C840" t="s">
        <v>158</v>
      </c>
      <c r="D840" t="s">
        <v>159</v>
      </c>
      <c r="E840" t="s">
        <v>160</v>
      </c>
      <c r="F840" t="s">
        <v>161</v>
      </c>
      <c r="G840" t="s">
        <v>162</v>
      </c>
      <c r="H840" t="s">
        <v>163</v>
      </c>
      <c r="I840" t="s">
        <v>381</v>
      </c>
      <c r="J840" t="s">
        <v>382</v>
      </c>
      <c r="K840" t="s">
        <v>328</v>
      </c>
      <c r="L840" t="s">
        <v>822</v>
      </c>
      <c r="M840" t="s">
        <v>330</v>
      </c>
      <c r="N840" t="s">
        <v>71</v>
      </c>
      <c r="O840" t="s">
        <v>72</v>
      </c>
      <c r="P840" t="s">
        <v>18</v>
      </c>
      <c r="Q840" t="s">
        <v>284</v>
      </c>
      <c r="R840" t="s">
        <v>59</v>
      </c>
      <c r="S840">
        <v>1</v>
      </c>
    </row>
    <row r="841" spans="1:19" x14ac:dyDescent="0.25">
      <c r="A841" t="s">
        <v>13</v>
      </c>
      <c r="B841" t="s">
        <v>157</v>
      </c>
      <c r="C841" t="s">
        <v>158</v>
      </c>
      <c r="D841" t="s">
        <v>159</v>
      </c>
      <c r="E841" t="s">
        <v>160</v>
      </c>
      <c r="F841" t="s">
        <v>161</v>
      </c>
      <c r="G841" t="s">
        <v>162</v>
      </c>
      <c r="H841" t="s">
        <v>163</v>
      </c>
      <c r="I841" t="s">
        <v>381</v>
      </c>
      <c r="J841" t="s">
        <v>382</v>
      </c>
      <c r="K841" t="s">
        <v>328</v>
      </c>
      <c r="L841" t="s">
        <v>822</v>
      </c>
      <c r="M841" t="s">
        <v>813</v>
      </c>
      <c r="N841" t="s">
        <v>164</v>
      </c>
      <c r="O841" t="s">
        <v>165</v>
      </c>
      <c r="P841" t="s">
        <v>18</v>
      </c>
      <c r="Q841" t="s">
        <v>284</v>
      </c>
      <c r="R841" t="s">
        <v>59</v>
      </c>
      <c r="S841">
        <v>1</v>
      </c>
    </row>
    <row r="842" spans="1:19" x14ac:dyDescent="0.25">
      <c r="A842" t="s">
        <v>13</v>
      </c>
      <c r="B842" t="s">
        <v>157</v>
      </c>
      <c r="C842" t="s">
        <v>158</v>
      </c>
      <c r="D842" t="s">
        <v>159</v>
      </c>
      <c r="E842" t="s">
        <v>160</v>
      </c>
      <c r="F842" t="s">
        <v>161</v>
      </c>
      <c r="G842" t="s">
        <v>162</v>
      </c>
      <c r="H842" t="s">
        <v>163</v>
      </c>
      <c r="I842" t="s">
        <v>381</v>
      </c>
      <c r="J842" t="s">
        <v>382</v>
      </c>
      <c r="K842" t="s">
        <v>328</v>
      </c>
      <c r="L842" t="s">
        <v>822</v>
      </c>
      <c r="M842" t="s">
        <v>332</v>
      </c>
      <c r="N842" t="s">
        <v>35</v>
      </c>
      <c r="O842" t="s">
        <v>36</v>
      </c>
      <c r="P842" t="s">
        <v>18</v>
      </c>
      <c r="Q842" t="s">
        <v>284</v>
      </c>
      <c r="R842" t="s">
        <v>59</v>
      </c>
      <c r="S842">
        <v>19</v>
      </c>
    </row>
    <row r="843" spans="1:19" x14ac:dyDescent="0.25">
      <c r="A843" t="s">
        <v>13</v>
      </c>
      <c r="B843" t="s">
        <v>157</v>
      </c>
      <c r="C843" t="s">
        <v>158</v>
      </c>
      <c r="D843" t="s">
        <v>159</v>
      </c>
      <c r="E843" t="s">
        <v>160</v>
      </c>
      <c r="F843" t="s">
        <v>161</v>
      </c>
      <c r="G843" t="s">
        <v>162</v>
      </c>
      <c r="H843" t="s">
        <v>163</v>
      </c>
      <c r="I843" t="s">
        <v>381</v>
      </c>
      <c r="J843" t="s">
        <v>382</v>
      </c>
      <c r="K843" t="s">
        <v>328</v>
      </c>
      <c r="L843" t="s">
        <v>822</v>
      </c>
      <c r="M843" t="s">
        <v>814</v>
      </c>
      <c r="N843" t="s">
        <v>166</v>
      </c>
      <c r="O843" t="s">
        <v>167</v>
      </c>
      <c r="P843" t="s">
        <v>168</v>
      </c>
      <c r="Q843" t="s">
        <v>284</v>
      </c>
      <c r="R843" t="s">
        <v>59</v>
      </c>
      <c r="S843">
        <v>4</v>
      </c>
    </row>
    <row r="844" spans="1:19" x14ac:dyDescent="0.25">
      <c r="A844" t="s">
        <v>13</v>
      </c>
      <c r="B844" t="s">
        <v>157</v>
      </c>
      <c r="C844" t="s">
        <v>158</v>
      </c>
      <c r="D844" t="s">
        <v>159</v>
      </c>
      <c r="E844" t="s">
        <v>160</v>
      </c>
      <c r="F844" t="s">
        <v>161</v>
      </c>
      <c r="G844" t="s">
        <v>162</v>
      </c>
      <c r="H844" t="s">
        <v>163</v>
      </c>
      <c r="I844" t="s">
        <v>381</v>
      </c>
      <c r="J844" t="s">
        <v>382</v>
      </c>
      <c r="K844" t="s">
        <v>328</v>
      </c>
      <c r="L844" t="s">
        <v>823</v>
      </c>
      <c r="M844" t="s">
        <v>330</v>
      </c>
      <c r="N844" t="s">
        <v>27</v>
      </c>
      <c r="O844" t="s">
        <v>28</v>
      </c>
      <c r="P844" t="s">
        <v>18</v>
      </c>
      <c r="Q844" t="s">
        <v>279</v>
      </c>
      <c r="R844" t="s">
        <v>59</v>
      </c>
      <c r="S844">
        <v>19</v>
      </c>
    </row>
    <row r="845" spans="1:19" x14ac:dyDescent="0.25">
      <c r="A845" t="s">
        <v>13</v>
      </c>
      <c r="B845" t="s">
        <v>157</v>
      </c>
      <c r="C845" t="s">
        <v>158</v>
      </c>
      <c r="D845" t="s">
        <v>159</v>
      </c>
      <c r="E845" t="s">
        <v>160</v>
      </c>
      <c r="F845" t="s">
        <v>161</v>
      </c>
      <c r="G845" t="s">
        <v>162</v>
      </c>
      <c r="H845" t="s">
        <v>163</v>
      </c>
      <c r="I845" t="s">
        <v>381</v>
      </c>
      <c r="J845" t="s">
        <v>382</v>
      </c>
      <c r="K845" t="s">
        <v>328</v>
      </c>
      <c r="L845" t="s">
        <v>824</v>
      </c>
      <c r="M845" t="s">
        <v>330</v>
      </c>
      <c r="N845" t="s">
        <v>27</v>
      </c>
      <c r="O845" t="s">
        <v>28</v>
      </c>
      <c r="P845" t="s">
        <v>18</v>
      </c>
      <c r="Q845" t="s">
        <v>268</v>
      </c>
      <c r="R845" t="s">
        <v>59</v>
      </c>
      <c r="S845">
        <v>17</v>
      </c>
    </row>
    <row r="846" spans="1:19" x14ac:dyDescent="0.25">
      <c r="A846" t="s">
        <v>13</v>
      </c>
      <c r="B846" t="s">
        <v>157</v>
      </c>
      <c r="C846" t="s">
        <v>158</v>
      </c>
      <c r="D846" t="s">
        <v>159</v>
      </c>
      <c r="E846" t="s">
        <v>160</v>
      </c>
      <c r="F846" t="s">
        <v>161</v>
      </c>
      <c r="G846" t="s">
        <v>162</v>
      </c>
      <c r="H846" t="s">
        <v>163</v>
      </c>
      <c r="I846" t="s">
        <v>381</v>
      </c>
      <c r="J846" t="s">
        <v>382</v>
      </c>
      <c r="K846" t="s">
        <v>328</v>
      </c>
      <c r="L846" t="s">
        <v>824</v>
      </c>
      <c r="M846" t="s">
        <v>330</v>
      </c>
      <c r="N846" t="s">
        <v>71</v>
      </c>
      <c r="O846" t="s">
        <v>72</v>
      </c>
      <c r="P846" t="s">
        <v>18</v>
      </c>
      <c r="Q846" t="s">
        <v>268</v>
      </c>
      <c r="R846" t="s">
        <v>59</v>
      </c>
      <c r="S846">
        <v>1</v>
      </c>
    </row>
    <row r="847" spans="1:19" x14ac:dyDescent="0.25">
      <c r="A847" t="s">
        <v>13</v>
      </c>
      <c r="B847" t="s">
        <v>157</v>
      </c>
      <c r="C847" t="s">
        <v>158</v>
      </c>
      <c r="D847" t="s">
        <v>159</v>
      </c>
      <c r="E847" t="s">
        <v>160</v>
      </c>
      <c r="F847" t="s">
        <v>161</v>
      </c>
      <c r="G847" t="s">
        <v>162</v>
      </c>
      <c r="H847" t="s">
        <v>163</v>
      </c>
      <c r="I847" t="s">
        <v>381</v>
      </c>
      <c r="J847" t="s">
        <v>382</v>
      </c>
      <c r="K847" t="s">
        <v>328</v>
      </c>
      <c r="L847" t="s">
        <v>825</v>
      </c>
      <c r="M847" t="s">
        <v>330</v>
      </c>
      <c r="N847" t="s">
        <v>27</v>
      </c>
      <c r="O847" t="s">
        <v>28</v>
      </c>
      <c r="P847" t="s">
        <v>18</v>
      </c>
      <c r="Q847" t="s">
        <v>550</v>
      </c>
      <c r="R847" t="s">
        <v>59</v>
      </c>
      <c r="S847">
        <v>21</v>
      </c>
    </row>
    <row r="848" spans="1:19" x14ac:dyDescent="0.25">
      <c r="A848" t="s">
        <v>13</v>
      </c>
      <c r="B848" t="s">
        <v>157</v>
      </c>
      <c r="C848" t="s">
        <v>158</v>
      </c>
      <c r="D848" t="s">
        <v>159</v>
      </c>
      <c r="E848" t="s">
        <v>160</v>
      </c>
      <c r="F848" t="s">
        <v>161</v>
      </c>
      <c r="G848" t="s">
        <v>162</v>
      </c>
      <c r="H848" t="s">
        <v>163</v>
      </c>
      <c r="I848" t="s">
        <v>381</v>
      </c>
      <c r="J848" t="s">
        <v>382</v>
      </c>
      <c r="K848" t="s">
        <v>328</v>
      </c>
      <c r="L848" t="s">
        <v>826</v>
      </c>
      <c r="M848" t="s">
        <v>330</v>
      </c>
      <c r="N848" t="s">
        <v>27</v>
      </c>
      <c r="O848" t="s">
        <v>28</v>
      </c>
      <c r="P848" t="s">
        <v>18</v>
      </c>
      <c r="Q848" t="s">
        <v>775</v>
      </c>
      <c r="R848" t="s">
        <v>59</v>
      </c>
      <c r="S848">
        <v>20</v>
      </c>
    </row>
    <row r="849" spans="1:19" x14ac:dyDescent="0.25">
      <c r="A849" t="s">
        <v>13</v>
      </c>
      <c r="B849" t="s">
        <v>157</v>
      </c>
      <c r="C849" t="s">
        <v>158</v>
      </c>
      <c r="D849" t="s">
        <v>159</v>
      </c>
      <c r="E849" t="s">
        <v>160</v>
      </c>
      <c r="F849" t="s">
        <v>161</v>
      </c>
      <c r="G849" t="s">
        <v>162</v>
      </c>
      <c r="H849" t="s">
        <v>163</v>
      </c>
      <c r="I849" t="s">
        <v>381</v>
      </c>
      <c r="J849" t="s">
        <v>382</v>
      </c>
      <c r="K849" t="s">
        <v>328</v>
      </c>
      <c r="L849" t="s">
        <v>826</v>
      </c>
      <c r="M849" t="s">
        <v>813</v>
      </c>
      <c r="N849" t="s">
        <v>164</v>
      </c>
      <c r="O849" t="s">
        <v>165</v>
      </c>
      <c r="P849" t="s">
        <v>18</v>
      </c>
      <c r="Q849" t="s">
        <v>775</v>
      </c>
      <c r="R849" t="s">
        <v>59</v>
      </c>
      <c r="S849">
        <v>1</v>
      </c>
    </row>
    <row r="850" spans="1:19" x14ac:dyDescent="0.25">
      <c r="A850" t="s">
        <v>13</v>
      </c>
      <c r="B850" t="s">
        <v>157</v>
      </c>
      <c r="C850" t="s">
        <v>158</v>
      </c>
      <c r="D850" t="s">
        <v>159</v>
      </c>
      <c r="E850" t="s">
        <v>160</v>
      </c>
      <c r="F850" t="s">
        <v>161</v>
      </c>
      <c r="G850" t="s">
        <v>162</v>
      </c>
      <c r="H850" t="s">
        <v>163</v>
      </c>
      <c r="I850" t="s">
        <v>381</v>
      </c>
      <c r="J850" t="s">
        <v>382</v>
      </c>
      <c r="K850" t="s">
        <v>328</v>
      </c>
      <c r="L850" t="s">
        <v>826</v>
      </c>
      <c r="M850" t="s">
        <v>332</v>
      </c>
      <c r="N850" t="s">
        <v>35</v>
      </c>
      <c r="O850" t="s">
        <v>36</v>
      </c>
      <c r="P850" t="s">
        <v>18</v>
      </c>
      <c r="Q850" t="s">
        <v>775</v>
      </c>
      <c r="R850" t="s">
        <v>59</v>
      </c>
      <c r="S850">
        <v>19</v>
      </c>
    </row>
    <row r="851" spans="1:19" x14ac:dyDescent="0.25">
      <c r="A851" t="s">
        <v>13</v>
      </c>
      <c r="B851" t="s">
        <v>157</v>
      </c>
      <c r="C851" t="s">
        <v>158</v>
      </c>
      <c r="D851" t="s">
        <v>159</v>
      </c>
      <c r="E851" t="s">
        <v>160</v>
      </c>
      <c r="F851" t="s">
        <v>161</v>
      </c>
      <c r="G851" t="s">
        <v>162</v>
      </c>
      <c r="H851" t="s">
        <v>163</v>
      </c>
      <c r="I851" t="s">
        <v>381</v>
      </c>
      <c r="J851" t="s">
        <v>382</v>
      </c>
      <c r="K851" t="s">
        <v>328</v>
      </c>
      <c r="L851" t="s">
        <v>826</v>
      </c>
      <c r="M851" t="s">
        <v>814</v>
      </c>
      <c r="N851" t="s">
        <v>166</v>
      </c>
      <c r="O851" t="s">
        <v>167</v>
      </c>
      <c r="P851" t="s">
        <v>168</v>
      </c>
      <c r="Q851" t="s">
        <v>775</v>
      </c>
      <c r="R851" t="s">
        <v>59</v>
      </c>
      <c r="S851">
        <v>4</v>
      </c>
    </row>
    <row r="852" spans="1:19" x14ac:dyDescent="0.25">
      <c r="A852" t="s">
        <v>13</v>
      </c>
      <c r="B852" t="s">
        <v>157</v>
      </c>
      <c r="C852" t="s">
        <v>158</v>
      </c>
      <c r="D852" t="s">
        <v>159</v>
      </c>
      <c r="E852" t="s">
        <v>160</v>
      </c>
      <c r="F852" t="s">
        <v>161</v>
      </c>
      <c r="G852" t="s">
        <v>162</v>
      </c>
      <c r="H852" t="s">
        <v>163</v>
      </c>
      <c r="I852" t="s">
        <v>381</v>
      </c>
      <c r="J852" t="s">
        <v>382</v>
      </c>
      <c r="K852" t="s">
        <v>328</v>
      </c>
      <c r="L852" t="s">
        <v>827</v>
      </c>
      <c r="M852" t="s">
        <v>330</v>
      </c>
      <c r="N852" t="s">
        <v>27</v>
      </c>
      <c r="O852" t="s">
        <v>28</v>
      </c>
      <c r="P852" t="s">
        <v>18</v>
      </c>
      <c r="Q852" t="s">
        <v>260</v>
      </c>
      <c r="R852" t="s">
        <v>59</v>
      </c>
      <c r="S852">
        <v>15</v>
      </c>
    </row>
    <row r="853" spans="1:19" x14ac:dyDescent="0.25">
      <c r="A853" t="s">
        <v>13</v>
      </c>
      <c r="B853" t="s">
        <v>157</v>
      </c>
      <c r="C853" t="s">
        <v>158</v>
      </c>
      <c r="D853" t="s">
        <v>159</v>
      </c>
      <c r="E853" t="s">
        <v>160</v>
      </c>
      <c r="F853" t="s">
        <v>161</v>
      </c>
      <c r="G853" t="s">
        <v>162</v>
      </c>
      <c r="H853" t="s">
        <v>163</v>
      </c>
      <c r="I853" t="s">
        <v>381</v>
      </c>
      <c r="J853" t="s">
        <v>382</v>
      </c>
      <c r="K853" t="s">
        <v>328</v>
      </c>
      <c r="L853" t="s">
        <v>827</v>
      </c>
      <c r="M853" t="s">
        <v>330</v>
      </c>
      <c r="N853" t="s">
        <v>71</v>
      </c>
      <c r="O853" t="s">
        <v>72</v>
      </c>
      <c r="P853" t="s">
        <v>18</v>
      </c>
      <c r="Q853" t="s">
        <v>260</v>
      </c>
      <c r="R853" t="s">
        <v>59</v>
      </c>
      <c r="S853">
        <v>1</v>
      </c>
    </row>
    <row r="854" spans="1:19" x14ac:dyDescent="0.25">
      <c r="A854" t="s">
        <v>13</v>
      </c>
      <c r="B854" t="s">
        <v>157</v>
      </c>
      <c r="C854" t="s">
        <v>158</v>
      </c>
      <c r="D854" t="s">
        <v>159</v>
      </c>
      <c r="E854" t="s">
        <v>160</v>
      </c>
      <c r="F854" t="s">
        <v>161</v>
      </c>
      <c r="G854" t="s">
        <v>162</v>
      </c>
      <c r="H854" t="s">
        <v>163</v>
      </c>
      <c r="I854" t="s">
        <v>381</v>
      </c>
      <c r="J854" t="s">
        <v>382</v>
      </c>
      <c r="K854" t="s">
        <v>328</v>
      </c>
      <c r="L854" t="s">
        <v>828</v>
      </c>
      <c r="M854" t="s">
        <v>330</v>
      </c>
      <c r="N854" t="s">
        <v>27</v>
      </c>
      <c r="O854" t="s">
        <v>28</v>
      </c>
      <c r="P854" t="s">
        <v>18</v>
      </c>
      <c r="Q854" t="s">
        <v>275</v>
      </c>
      <c r="R854" t="s">
        <v>59</v>
      </c>
      <c r="S854">
        <v>8</v>
      </c>
    </row>
    <row r="855" spans="1:19" x14ac:dyDescent="0.25">
      <c r="A855" t="s">
        <v>13</v>
      </c>
      <c r="B855" t="s">
        <v>157</v>
      </c>
      <c r="C855" t="s">
        <v>158</v>
      </c>
      <c r="D855" t="s">
        <v>159</v>
      </c>
      <c r="E855" t="s">
        <v>160</v>
      </c>
      <c r="F855" t="s">
        <v>161</v>
      </c>
      <c r="G855" t="s">
        <v>162</v>
      </c>
      <c r="H855" t="s">
        <v>163</v>
      </c>
      <c r="I855" t="s">
        <v>381</v>
      </c>
      <c r="J855" t="s">
        <v>382</v>
      </c>
      <c r="K855" t="s">
        <v>328</v>
      </c>
      <c r="L855" t="s">
        <v>828</v>
      </c>
      <c r="M855" t="s">
        <v>330</v>
      </c>
      <c r="N855" t="s">
        <v>71</v>
      </c>
      <c r="O855" t="s">
        <v>72</v>
      </c>
      <c r="P855" t="s">
        <v>18</v>
      </c>
      <c r="Q855" t="s">
        <v>275</v>
      </c>
      <c r="R855" t="s">
        <v>59</v>
      </c>
      <c r="S855">
        <v>1</v>
      </c>
    </row>
    <row r="856" spans="1:19" x14ac:dyDescent="0.25">
      <c r="A856" t="s">
        <v>13</v>
      </c>
      <c r="B856" t="s">
        <v>157</v>
      </c>
      <c r="C856" t="s">
        <v>158</v>
      </c>
      <c r="D856" t="s">
        <v>159</v>
      </c>
      <c r="E856" t="s">
        <v>160</v>
      </c>
      <c r="F856" t="s">
        <v>161</v>
      </c>
      <c r="G856" t="s">
        <v>162</v>
      </c>
      <c r="H856" t="s">
        <v>163</v>
      </c>
      <c r="I856" t="s">
        <v>381</v>
      </c>
      <c r="J856" t="s">
        <v>382</v>
      </c>
      <c r="K856" t="s">
        <v>328</v>
      </c>
      <c r="L856" t="s">
        <v>828</v>
      </c>
      <c r="M856" t="s">
        <v>813</v>
      </c>
      <c r="N856" t="s">
        <v>164</v>
      </c>
      <c r="O856" t="s">
        <v>165</v>
      </c>
      <c r="P856" t="s">
        <v>18</v>
      </c>
      <c r="Q856" t="s">
        <v>275</v>
      </c>
      <c r="R856" t="s">
        <v>59</v>
      </c>
      <c r="S856">
        <v>1</v>
      </c>
    </row>
    <row r="857" spans="1:19" x14ac:dyDescent="0.25">
      <c r="A857" t="s">
        <v>13</v>
      </c>
      <c r="B857" t="s">
        <v>157</v>
      </c>
      <c r="C857" t="s">
        <v>158</v>
      </c>
      <c r="D857" t="s">
        <v>159</v>
      </c>
      <c r="E857" t="s">
        <v>160</v>
      </c>
      <c r="F857" t="s">
        <v>161</v>
      </c>
      <c r="G857" t="s">
        <v>162</v>
      </c>
      <c r="H857" t="s">
        <v>163</v>
      </c>
      <c r="I857" t="s">
        <v>381</v>
      </c>
      <c r="J857" t="s">
        <v>382</v>
      </c>
      <c r="K857" t="s">
        <v>328</v>
      </c>
      <c r="L857" t="s">
        <v>828</v>
      </c>
      <c r="M857" t="s">
        <v>332</v>
      </c>
      <c r="N857" t="s">
        <v>35</v>
      </c>
      <c r="O857" t="s">
        <v>36</v>
      </c>
      <c r="P857" t="s">
        <v>18</v>
      </c>
      <c r="Q857" t="s">
        <v>275</v>
      </c>
      <c r="R857" t="s">
        <v>59</v>
      </c>
      <c r="S857">
        <v>19</v>
      </c>
    </row>
    <row r="858" spans="1:19" x14ac:dyDescent="0.25">
      <c r="A858" t="s">
        <v>13</v>
      </c>
      <c r="B858" t="s">
        <v>157</v>
      </c>
      <c r="C858" t="s">
        <v>158</v>
      </c>
      <c r="D858" t="s">
        <v>159</v>
      </c>
      <c r="E858" t="s">
        <v>160</v>
      </c>
      <c r="F858" t="s">
        <v>161</v>
      </c>
      <c r="G858" t="s">
        <v>162</v>
      </c>
      <c r="H858" t="s">
        <v>163</v>
      </c>
      <c r="I858" t="s">
        <v>381</v>
      </c>
      <c r="J858" t="s">
        <v>382</v>
      </c>
      <c r="K858" t="s">
        <v>328</v>
      </c>
      <c r="L858" t="s">
        <v>828</v>
      </c>
      <c r="M858" t="s">
        <v>814</v>
      </c>
      <c r="N858" t="s">
        <v>166</v>
      </c>
      <c r="O858" t="s">
        <v>167</v>
      </c>
      <c r="P858" t="s">
        <v>168</v>
      </c>
      <c r="Q858" t="s">
        <v>275</v>
      </c>
      <c r="R858" t="s">
        <v>59</v>
      </c>
      <c r="S858">
        <v>4</v>
      </c>
    </row>
    <row r="859" spans="1:19" x14ac:dyDescent="0.25">
      <c r="A859" t="s">
        <v>13</v>
      </c>
      <c r="B859" t="s">
        <v>157</v>
      </c>
      <c r="C859" t="s">
        <v>158</v>
      </c>
      <c r="D859" t="s">
        <v>159</v>
      </c>
      <c r="E859" t="s">
        <v>160</v>
      </c>
      <c r="F859" t="s">
        <v>161</v>
      </c>
      <c r="G859" t="s">
        <v>162</v>
      </c>
      <c r="H859" t="s">
        <v>163</v>
      </c>
      <c r="I859" t="s">
        <v>381</v>
      </c>
      <c r="J859" t="s">
        <v>382</v>
      </c>
      <c r="K859" t="s">
        <v>328</v>
      </c>
      <c r="L859" t="s">
        <v>829</v>
      </c>
      <c r="M859" t="s">
        <v>330</v>
      </c>
      <c r="N859" t="s">
        <v>27</v>
      </c>
      <c r="O859" t="s">
        <v>28</v>
      </c>
      <c r="P859" t="s">
        <v>18</v>
      </c>
      <c r="Q859" t="s">
        <v>257</v>
      </c>
      <c r="R859" t="s">
        <v>59</v>
      </c>
      <c r="S859">
        <v>17</v>
      </c>
    </row>
    <row r="860" spans="1:19" x14ac:dyDescent="0.25">
      <c r="A860" t="s">
        <v>13</v>
      </c>
      <c r="B860" t="s">
        <v>157</v>
      </c>
      <c r="C860" t="s">
        <v>158</v>
      </c>
      <c r="D860" t="s">
        <v>159</v>
      </c>
      <c r="E860" t="s">
        <v>160</v>
      </c>
      <c r="F860" t="s">
        <v>161</v>
      </c>
      <c r="G860" t="s">
        <v>162</v>
      </c>
      <c r="H860" t="s">
        <v>163</v>
      </c>
      <c r="I860" t="s">
        <v>381</v>
      </c>
      <c r="J860" t="s">
        <v>382</v>
      </c>
      <c r="K860" t="s">
        <v>328</v>
      </c>
      <c r="L860" t="s">
        <v>830</v>
      </c>
      <c r="M860" t="s">
        <v>330</v>
      </c>
      <c r="N860" t="s">
        <v>27</v>
      </c>
      <c r="O860" t="s">
        <v>28</v>
      </c>
      <c r="P860" t="s">
        <v>18</v>
      </c>
      <c r="Q860" t="s">
        <v>262</v>
      </c>
      <c r="R860" t="s">
        <v>59</v>
      </c>
      <c r="S860">
        <v>18</v>
      </c>
    </row>
    <row r="861" spans="1:19" x14ac:dyDescent="0.25">
      <c r="A861" t="s">
        <v>13</v>
      </c>
      <c r="B861" t="s">
        <v>157</v>
      </c>
      <c r="C861" t="s">
        <v>158</v>
      </c>
      <c r="D861" t="s">
        <v>159</v>
      </c>
      <c r="E861" t="s">
        <v>160</v>
      </c>
      <c r="F861" t="s">
        <v>161</v>
      </c>
      <c r="G861" t="s">
        <v>162</v>
      </c>
      <c r="H861" t="s">
        <v>163</v>
      </c>
      <c r="I861" t="s">
        <v>381</v>
      </c>
      <c r="J861" t="s">
        <v>382</v>
      </c>
      <c r="K861" t="s">
        <v>328</v>
      </c>
      <c r="L861" t="s">
        <v>830</v>
      </c>
      <c r="M861" t="s">
        <v>330</v>
      </c>
      <c r="N861" t="s">
        <v>71</v>
      </c>
      <c r="O861" t="s">
        <v>72</v>
      </c>
      <c r="P861" t="s">
        <v>18</v>
      </c>
      <c r="Q861" t="s">
        <v>262</v>
      </c>
      <c r="R861" t="s">
        <v>59</v>
      </c>
      <c r="S861">
        <v>1</v>
      </c>
    </row>
    <row r="862" spans="1:19" x14ac:dyDescent="0.25">
      <c r="A862" t="s">
        <v>13</v>
      </c>
      <c r="B862" t="s">
        <v>157</v>
      </c>
      <c r="C862" t="s">
        <v>158</v>
      </c>
      <c r="D862" t="s">
        <v>159</v>
      </c>
      <c r="E862" t="s">
        <v>160</v>
      </c>
      <c r="F862" t="s">
        <v>161</v>
      </c>
      <c r="G862" t="s">
        <v>162</v>
      </c>
      <c r="H862" t="s">
        <v>163</v>
      </c>
      <c r="I862" t="s">
        <v>381</v>
      </c>
      <c r="J862" t="s">
        <v>382</v>
      </c>
      <c r="K862" t="s">
        <v>328</v>
      </c>
      <c r="L862" t="s">
        <v>831</v>
      </c>
      <c r="M862" t="s">
        <v>330</v>
      </c>
      <c r="N862" t="s">
        <v>27</v>
      </c>
      <c r="O862" t="s">
        <v>28</v>
      </c>
      <c r="P862" t="s">
        <v>18</v>
      </c>
      <c r="Q862" t="s">
        <v>526</v>
      </c>
      <c r="R862" t="s">
        <v>59</v>
      </c>
      <c r="S862">
        <v>18</v>
      </c>
    </row>
    <row r="863" spans="1:19" x14ac:dyDescent="0.25">
      <c r="A863" t="s">
        <v>13</v>
      </c>
      <c r="B863" t="s">
        <v>157</v>
      </c>
      <c r="C863" t="s">
        <v>158</v>
      </c>
      <c r="D863" t="s">
        <v>159</v>
      </c>
      <c r="E863" t="s">
        <v>160</v>
      </c>
      <c r="F863" t="s">
        <v>161</v>
      </c>
      <c r="G863" t="s">
        <v>162</v>
      </c>
      <c r="H863" t="s">
        <v>163</v>
      </c>
      <c r="I863" t="s">
        <v>381</v>
      </c>
      <c r="J863" t="s">
        <v>382</v>
      </c>
      <c r="K863" t="s">
        <v>328</v>
      </c>
      <c r="L863" t="s">
        <v>831</v>
      </c>
      <c r="M863" t="s">
        <v>330</v>
      </c>
      <c r="N863" t="s">
        <v>71</v>
      </c>
      <c r="O863" t="s">
        <v>72</v>
      </c>
      <c r="P863" t="s">
        <v>18</v>
      </c>
      <c r="Q863" t="s">
        <v>526</v>
      </c>
      <c r="R863" t="s">
        <v>59</v>
      </c>
      <c r="S863">
        <v>1</v>
      </c>
    </row>
    <row r="864" spans="1:19" x14ac:dyDescent="0.25">
      <c r="A864" t="s">
        <v>13</v>
      </c>
      <c r="B864" t="s">
        <v>157</v>
      </c>
      <c r="C864" t="s">
        <v>158</v>
      </c>
      <c r="D864" t="s">
        <v>159</v>
      </c>
      <c r="E864" t="s">
        <v>160</v>
      </c>
      <c r="F864" t="s">
        <v>161</v>
      </c>
      <c r="G864" t="s">
        <v>162</v>
      </c>
      <c r="H864" t="s">
        <v>163</v>
      </c>
      <c r="I864" t="s">
        <v>381</v>
      </c>
      <c r="J864" t="s">
        <v>382</v>
      </c>
      <c r="K864" t="s">
        <v>328</v>
      </c>
      <c r="L864" t="s">
        <v>831</v>
      </c>
      <c r="M864" t="s">
        <v>813</v>
      </c>
      <c r="N864" t="s">
        <v>164</v>
      </c>
      <c r="O864" t="s">
        <v>165</v>
      </c>
      <c r="P864" t="s">
        <v>18</v>
      </c>
      <c r="Q864" t="s">
        <v>526</v>
      </c>
      <c r="R864" t="s">
        <v>59</v>
      </c>
      <c r="S864">
        <v>1</v>
      </c>
    </row>
    <row r="865" spans="1:19" x14ac:dyDescent="0.25">
      <c r="A865" t="s">
        <v>13</v>
      </c>
      <c r="B865" t="s">
        <v>157</v>
      </c>
      <c r="C865" t="s">
        <v>158</v>
      </c>
      <c r="D865" t="s">
        <v>159</v>
      </c>
      <c r="E865" t="s">
        <v>160</v>
      </c>
      <c r="F865" t="s">
        <v>161</v>
      </c>
      <c r="G865" t="s">
        <v>162</v>
      </c>
      <c r="H865" t="s">
        <v>163</v>
      </c>
      <c r="I865" t="s">
        <v>381</v>
      </c>
      <c r="J865" t="s">
        <v>382</v>
      </c>
      <c r="K865" t="s">
        <v>328</v>
      </c>
      <c r="L865" t="s">
        <v>831</v>
      </c>
      <c r="M865" t="s">
        <v>332</v>
      </c>
      <c r="N865" t="s">
        <v>35</v>
      </c>
      <c r="O865" t="s">
        <v>36</v>
      </c>
      <c r="P865" t="s">
        <v>18</v>
      </c>
      <c r="Q865" t="s">
        <v>526</v>
      </c>
      <c r="R865" t="s">
        <v>59</v>
      </c>
      <c r="S865">
        <v>19</v>
      </c>
    </row>
    <row r="866" spans="1:19" x14ac:dyDescent="0.25">
      <c r="A866" t="s">
        <v>13</v>
      </c>
      <c r="B866" t="s">
        <v>157</v>
      </c>
      <c r="C866" t="s">
        <v>158</v>
      </c>
      <c r="D866" t="s">
        <v>159</v>
      </c>
      <c r="E866" t="s">
        <v>160</v>
      </c>
      <c r="F866" t="s">
        <v>161</v>
      </c>
      <c r="G866" t="s">
        <v>162</v>
      </c>
      <c r="H866" t="s">
        <v>163</v>
      </c>
      <c r="I866" t="s">
        <v>381</v>
      </c>
      <c r="J866" t="s">
        <v>382</v>
      </c>
      <c r="K866" t="s">
        <v>328</v>
      </c>
      <c r="L866" t="s">
        <v>831</v>
      </c>
      <c r="M866" t="s">
        <v>814</v>
      </c>
      <c r="N866" t="s">
        <v>166</v>
      </c>
      <c r="O866" t="s">
        <v>167</v>
      </c>
      <c r="P866" t="s">
        <v>168</v>
      </c>
      <c r="Q866" t="s">
        <v>526</v>
      </c>
      <c r="R866" t="s">
        <v>59</v>
      </c>
      <c r="S866">
        <v>4</v>
      </c>
    </row>
    <row r="867" spans="1:19" x14ac:dyDescent="0.25">
      <c r="A867" t="s">
        <v>13</v>
      </c>
      <c r="B867" t="s">
        <v>157</v>
      </c>
      <c r="C867" t="s">
        <v>158</v>
      </c>
      <c r="D867" t="s">
        <v>159</v>
      </c>
      <c r="E867" t="s">
        <v>160</v>
      </c>
      <c r="F867" t="s">
        <v>161</v>
      </c>
      <c r="G867" t="s">
        <v>162</v>
      </c>
      <c r="H867" t="s">
        <v>163</v>
      </c>
      <c r="I867" t="s">
        <v>381</v>
      </c>
      <c r="J867" t="s">
        <v>382</v>
      </c>
      <c r="K867" t="s">
        <v>328</v>
      </c>
      <c r="L867" t="s">
        <v>832</v>
      </c>
      <c r="M867" t="s">
        <v>330</v>
      </c>
      <c r="N867" t="s">
        <v>27</v>
      </c>
      <c r="O867" t="s">
        <v>28</v>
      </c>
      <c r="P867" t="s">
        <v>18</v>
      </c>
      <c r="Q867" t="s">
        <v>804</v>
      </c>
      <c r="R867" t="s">
        <v>59</v>
      </c>
      <c r="S867">
        <v>12</v>
      </c>
    </row>
    <row r="868" spans="1:19" x14ac:dyDescent="0.25">
      <c r="A868" t="s">
        <v>13</v>
      </c>
      <c r="B868" t="s">
        <v>157</v>
      </c>
      <c r="C868" t="s">
        <v>158</v>
      </c>
      <c r="D868" t="s">
        <v>159</v>
      </c>
      <c r="E868" t="s">
        <v>160</v>
      </c>
      <c r="F868" t="s">
        <v>161</v>
      </c>
      <c r="G868" t="s">
        <v>162</v>
      </c>
      <c r="H868" t="s">
        <v>163</v>
      </c>
      <c r="I868" t="s">
        <v>381</v>
      </c>
      <c r="J868" t="s">
        <v>382</v>
      </c>
      <c r="K868" t="s">
        <v>328</v>
      </c>
      <c r="L868" t="s">
        <v>832</v>
      </c>
      <c r="M868" t="s">
        <v>330</v>
      </c>
      <c r="N868" t="s">
        <v>71</v>
      </c>
      <c r="O868" t="s">
        <v>72</v>
      </c>
      <c r="P868" t="s">
        <v>18</v>
      </c>
      <c r="Q868" t="s">
        <v>804</v>
      </c>
      <c r="R868" t="s">
        <v>59</v>
      </c>
      <c r="S868">
        <v>1</v>
      </c>
    </row>
    <row r="869" spans="1:19" x14ac:dyDescent="0.25">
      <c r="A869" t="s">
        <v>13</v>
      </c>
      <c r="B869" t="s">
        <v>157</v>
      </c>
      <c r="C869" t="s">
        <v>158</v>
      </c>
      <c r="D869" t="s">
        <v>159</v>
      </c>
      <c r="E869" t="s">
        <v>160</v>
      </c>
      <c r="F869" t="s">
        <v>161</v>
      </c>
      <c r="G869" t="s">
        <v>162</v>
      </c>
      <c r="H869" t="s">
        <v>163</v>
      </c>
      <c r="I869" t="s">
        <v>381</v>
      </c>
      <c r="J869" t="s">
        <v>382</v>
      </c>
      <c r="K869" t="s">
        <v>328</v>
      </c>
      <c r="L869" t="s">
        <v>833</v>
      </c>
      <c r="M869" t="s">
        <v>330</v>
      </c>
      <c r="N869" t="s">
        <v>27</v>
      </c>
      <c r="O869" t="s">
        <v>28</v>
      </c>
      <c r="P869" t="s">
        <v>18</v>
      </c>
      <c r="Q869" t="s">
        <v>400</v>
      </c>
      <c r="R869" t="s">
        <v>59</v>
      </c>
      <c r="S869">
        <v>18</v>
      </c>
    </row>
    <row r="870" spans="1:19" x14ac:dyDescent="0.25">
      <c r="A870" t="s">
        <v>13</v>
      </c>
      <c r="B870" t="s">
        <v>157</v>
      </c>
      <c r="C870" t="s">
        <v>158</v>
      </c>
      <c r="D870" t="s">
        <v>159</v>
      </c>
      <c r="E870" t="s">
        <v>160</v>
      </c>
      <c r="F870" t="s">
        <v>161</v>
      </c>
      <c r="G870" t="s">
        <v>162</v>
      </c>
      <c r="H870" t="s">
        <v>163</v>
      </c>
      <c r="I870" t="s">
        <v>381</v>
      </c>
      <c r="J870" t="s">
        <v>382</v>
      </c>
      <c r="K870" t="s">
        <v>328</v>
      </c>
      <c r="L870" t="s">
        <v>834</v>
      </c>
      <c r="M870" t="s">
        <v>330</v>
      </c>
      <c r="N870" t="s">
        <v>27</v>
      </c>
      <c r="O870" t="s">
        <v>28</v>
      </c>
      <c r="P870" t="s">
        <v>18</v>
      </c>
      <c r="Q870" t="s">
        <v>835</v>
      </c>
      <c r="R870" t="s">
        <v>59</v>
      </c>
      <c r="S870">
        <v>15</v>
      </c>
    </row>
    <row r="871" spans="1:19" x14ac:dyDescent="0.25">
      <c r="A871" t="s">
        <v>13</v>
      </c>
      <c r="B871" t="s">
        <v>157</v>
      </c>
      <c r="C871" t="s">
        <v>158</v>
      </c>
      <c r="D871" t="s">
        <v>159</v>
      </c>
      <c r="E871" t="s">
        <v>160</v>
      </c>
      <c r="F871" t="s">
        <v>161</v>
      </c>
      <c r="G871" t="s">
        <v>162</v>
      </c>
      <c r="H871" t="s">
        <v>163</v>
      </c>
      <c r="I871" t="s">
        <v>381</v>
      </c>
      <c r="J871" t="s">
        <v>382</v>
      </c>
      <c r="K871" t="s">
        <v>328</v>
      </c>
      <c r="L871" t="s">
        <v>834</v>
      </c>
      <c r="M871" t="s">
        <v>330</v>
      </c>
      <c r="N871" t="s">
        <v>71</v>
      </c>
      <c r="O871" t="s">
        <v>72</v>
      </c>
      <c r="P871" t="s">
        <v>18</v>
      </c>
      <c r="Q871" t="s">
        <v>835</v>
      </c>
      <c r="R871" t="s">
        <v>59</v>
      </c>
      <c r="S871">
        <v>1</v>
      </c>
    </row>
    <row r="872" spans="1:19" x14ac:dyDescent="0.25">
      <c r="A872" t="s">
        <v>13</v>
      </c>
      <c r="B872" t="s">
        <v>157</v>
      </c>
      <c r="C872" t="s">
        <v>158</v>
      </c>
      <c r="D872" t="s">
        <v>159</v>
      </c>
      <c r="E872" t="s">
        <v>160</v>
      </c>
      <c r="F872" t="s">
        <v>161</v>
      </c>
      <c r="G872" t="s">
        <v>162</v>
      </c>
      <c r="H872" t="s">
        <v>163</v>
      </c>
      <c r="I872" t="s">
        <v>381</v>
      </c>
      <c r="J872" t="s">
        <v>382</v>
      </c>
      <c r="K872" t="s">
        <v>328</v>
      </c>
      <c r="L872" t="s">
        <v>836</v>
      </c>
      <c r="M872" t="s">
        <v>330</v>
      </c>
      <c r="N872" t="s">
        <v>27</v>
      </c>
      <c r="O872" t="s">
        <v>28</v>
      </c>
      <c r="P872" t="s">
        <v>18</v>
      </c>
      <c r="Q872" t="s">
        <v>402</v>
      </c>
      <c r="R872" t="s">
        <v>59</v>
      </c>
      <c r="S872">
        <v>17</v>
      </c>
    </row>
    <row r="873" spans="1:19" x14ac:dyDescent="0.25">
      <c r="A873" t="s">
        <v>13</v>
      </c>
      <c r="B873" t="s">
        <v>157</v>
      </c>
      <c r="C873" t="s">
        <v>158</v>
      </c>
      <c r="D873" t="s">
        <v>159</v>
      </c>
      <c r="E873" t="s">
        <v>160</v>
      </c>
      <c r="F873" t="s">
        <v>161</v>
      </c>
      <c r="G873" t="s">
        <v>162</v>
      </c>
      <c r="H873" t="s">
        <v>163</v>
      </c>
      <c r="I873" t="s">
        <v>381</v>
      </c>
      <c r="J873" t="s">
        <v>382</v>
      </c>
      <c r="K873" t="s">
        <v>328</v>
      </c>
      <c r="L873" t="s">
        <v>837</v>
      </c>
      <c r="M873" t="s">
        <v>330</v>
      </c>
      <c r="N873" t="s">
        <v>27</v>
      </c>
      <c r="O873" t="s">
        <v>28</v>
      </c>
      <c r="P873" t="s">
        <v>18</v>
      </c>
      <c r="Q873" t="s">
        <v>808</v>
      </c>
      <c r="R873" t="s">
        <v>59</v>
      </c>
      <c r="S873">
        <v>17</v>
      </c>
    </row>
    <row r="874" spans="1:19" x14ac:dyDescent="0.25">
      <c r="A874" t="s">
        <v>13</v>
      </c>
      <c r="B874" t="s">
        <v>157</v>
      </c>
      <c r="C874" t="s">
        <v>158</v>
      </c>
      <c r="D874" t="s">
        <v>159</v>
      </c>
      <c r="E874" t="s">
        <v>160</v>
      </c>
      <c r="F874" t="s">
        <v>161</v>
      </c>
      <c r="G874" t="s">
        <v>162</v>
      </c>
      <c r="H874" t="s">
        <v>163</v>
      </c>
      <c r="I874" t="s">
        <v>381</v>
      </c>
      <c r="J874" t="s">
        <v>382</v>
      </c>
      <c r="K874" t="s">
        <v>328</v>
      </c>
      <c r="L874" t="s">
        <v>838</v>
      </c>
      <c r="M874" t="s">
        <v>330</v>
      </c>
      <c r="N874" t="s">
        <v>27</v>
      </c>
      <c r="O874" t="s">
        <v>28</v>
      </c>
      <c r="P874" t="s">
        <v>18</v>
      </c>
      <c r="Q874" t="s">
        <v>404</v>
      </c>
      <c r="R874" t="s">
        <v>59</v>
      </c>
      <c r="S874">
        <v>17</v>
      </c>
    </row>
    <row r="875" spans="1:19" x14ac:dyDescent="0.25">
      <c r="A875" t="s">
        <v>13</v>
      </c>
      <c r="B875" t="s">
        <v>157</v>
      </c>
      <c r="C875" t="s">
        <v>158</v>
      </c>
      <c r="D875" t="s">
        <v>159</v>
      </c>
      <c r="E875" t="s">
        <v>160</v>
      </c>
      <c r="F875" t="s">
        <v>161</v>
      </c>
      <c r="G875" t="s">
        <v>162</v>
      </c>
      <c r="H875" t="s">
        <v>163</v>
      </c>
      <c r="I875" t="s">
        <v>381</v>
      </c>
      <c r="J875" t="s">
        <v>382</v>
      </c>
      <c r="K875" t="s">
        <v>328</v>
      </c>
      <c r="L875" t="s">
        <v>838</v>
      </c>
      <c r="M875" t="s">
        <v>813</v>
      </c>
      <c r="N875" t="s">
        <v>164</v>
      </c>
      <c r="O875" t="s">
        <v>165</v>
      </c>
      <c r="P875" t="s">
        <v>18</v>
      </c>
      <c r="Q875" t="s">
        <v>404</v>
      </c>
      <c r="R875" t="s">
        <v>59</v>
      </c>
      <c r="S875">
        <v>1</v>
      </c>
    </row>
    <row r="876" spans="1:19" x14ac:dyDescent="0.25">
      <c r="A876" t="s">
        <v>13</v>
      </c>
      <c r="B876" t="s">
        <v>157</v>
      </c>
      <c r="C876" t="s">
        <v>158</v>
      </c>
      <c r="D876" t="s">
        <v>159</v>
      </c>
      <c r="E876" t="s">
        <v>160</v>
      </c>
      <c r="F876" t="s">
        <v>161</v>
      </c>
      <c r="G876" t="s">
        <v>162</v>
      </c>
      <c r="H876" t="s">
        <v>163</v>
      </c>
      <c r="I876" t="s">
        <v>381</v>
      </c>
      <c r="J876" t="s">
        <v>382</v>
      </c>
      <c r="K876" t="s">
        <v>328</v>
      </c>
      <c r="L876" t="s">
        <v>838</v>
      </c>
      <c r="M876" t="s">
        <v>332</v>
      </c>
      <c r="N876" t="s">
        <v>35</v>
      </c>
      <c r="O876" t="s">
        <v>36</v>
      </c>
      <c r="P876" t="s">
        <v>18</v>
      </c>
      <c r="Q876" t="s">
        <v>404</v>
      </c>
      <c r="R876" t="s">
        <v>59</v>
      </c>
      <c r="S876">
        <v>19</v>
      </c>
    </row>
    <row r="877" spans="1:19" x14ac:dyDescent="0.25">
      <c r="A877" t="s">
        <v>13</v>
      </c>
      <c r="B877" t="s">
        <v>157</v>
      </c>
      <c r="C877" t="s">
        <v>158</v>
      </c>
      <c r="D877" t="s">
        <v>159</v>
      </c>
      <c r="E877" t="s">
        <v>160</v>
      </c>
      <c r="F877" t="s">
        <v>161</v>
      </c>
      <c r="G877" t="s">
        <v>162</v>
      </c>
      <c r="H877" t="s">
        <v>163</v>
      </c>
      <c r="I877" t="s">
        <v>381</v>
      </c>
      <c r="J877" t="s">
        <v>382</v>
      </c>
      <c r="K877" t="s">
        <v>328</v>
      </c>
      <c r="L877" t="s">
        <v>838</v>
      </c>
      <c r="M877" t="s">
        <v>814</v>
      </c>
      <c r="N877" t="s">
        <v>166</v>
      </c>
      <c r="O877" t="s">
        <v>167</v>
      </c>
      <c r="P877" t="s">
        <v>168</v>
      </c>
      <c r="Q877" t="s">
        <v>404</v>
      </c>
      <c r="R877" t="s">
        <v>59</v>
      </c>
      <c r="S877">
        <v>4</v>
      </c>
    </row>
    <row r="878" spans="1:19" x14ac:dyDescent="0.25">
      <c r="A878" t="s">
        <v>13</v>
      </c>
      <c r="B878" t="s">
        <v>157</v>
      </c>
      <c r="C878" t="s">
        <v>158</v>
      </c>
      <c r="D878" t="s">
        <v>159</v>
      </c>
      <c r="E878" t="s">
        <v>160</v>
      </c>
      <c r="F878" t="s">
        <v>161</v>
      </c>
      <c r="G878" t="s">
        <v>162</v>
      </c>
      <c r="H878" t="s">
        <v>163</v>
      </c>
      <c r="I878" t="s">
        <v>381</v>
      </c>
      <c r="J878" t="s">
        <v>382</v>
      </c>
      <c r="K878" t="s">
        <v>328</v>
      </c>
      <c r="L878" t="s">
        <v>839</v>
      </c>
      <c r="M878" t="s">
        <v>330</v>
      </c>
      <c r="N878" t="s">
        <v>27</v>
      </c>
      <c r="O878" t="s">
        <v>28</v>
      </c>
      <c r="P878" t="s">
        <v>18</v>
      </c>
      <c r="Q878" t="s">
        <v>840</v>
      </c>
      <c r="R878" t="s">
        <v>59</v>
      </c>
      <c r="S878">
        <v>16</v>
      </c>
    </row>
    <row r="879" spans="1:19" x14ac:dyDescent="0.25">
      <c r="A879" t="s">
        <v>13</v>
      </c>
      <c r="B879" t="s">
        <v>157</v>
      </c>
      <c r="C879" t="s">
        <v>158</v>
      </c>
      <c r="D879" t="s">
        <v>159</v>
      </c>
      <c r="E879" t="s">
        <v>160</v>
      </c>
      <c r="F879" t="s">
        <v>161</v>
      </c>
      <c r="G879" t="s">
        <v>162</v>
      </c>
      <c r="H879" t="s">
        <v>163</v>
      </c>
      <c r="I879" t="s">
        <v>381</v>
      </c>
      <c r="J879" t="s">
        <v>382</v>
      </c>
      <c r="K879" t="s">
        <v>328</v>
      </c>
      <c r="L879" t="s">
        <v>839</v>
      </c>
      <c r="M879" t="s">
        <v>330</v>
      </c>
      <c r="N879" t="s">
        <v>71</v>
      </c>
      <c r="O879" t="s">
        <v>72</v>
      </c>
      <c r="P879" t="s">
        <v>18</v>
      </c>
      <c r="Q879" t="s">
        <v>840</v>
      </c>
      <c r="R879" t="s">
        <v>59</v>
      </c>
      <c r="S879">
        <v>1</v>
      </c>
    </row>
    <row r="880" spans="1:19" x14ac:dyDescent="0.25">
      <c r="A880" t="s">
        <v>13</v>
      </c>
      <c r="B880" t="s">
        <v>157</v>
      </c>
      <c r="C880" t="s">
        <v>158</v>
      </c>
      <c r="D880" t="s">
        <v>159</v>
      </c>
      <c r="E880" t="s">
        <v>160</v>
      </c>
      <c r="F880" t="s">
        <v>161</v>
      </c>
      <c r="G880" t="s">
        <v>162</v>
      </c>
      <c r="H880" t="s">
        <v>163</v>
      </c>
      <c r="I880" t="s">
        <v>381</v>
      </c>
      <c r="J880" t="s">
        <v>382</v>
      </c>
      <c r="K880" t="s">
        <v>328</v>
      </c>
      <c r="L880" t="s">
        <v>841</v>
      </c>
      <c r="M880" t="s">
        <v>330</v>
      </c>
      <c r="N880" t="s">
        <v>27</v>
      </c>
      <c r="O880" t="s">
        <v>28</v>
      </c>
      <c r="P880" t="s">
        <v>18</v>
      </c>
      <c r="Q880" t="s">
        <v>232</v>
      </c>
      <c r="R880" t="s">
        <v>59</v>
      </c>
      <c r="S880">
        <v>14</v>
      </c>
    </row>
    <row r="881" spans="1:19" x14ac:dyDescent="0.25">
      <c r="A881" t="s">
        <v>13</v>
      </c>
      <c r="B881" t="s">
        <v>157</v>
      </c>
      <c r="C881" t="s">
        <v>158</v>
      </c>
      <c r="D881" t="s">
        <v>159</v>
      </c>
      <c r="E881" t="s">
        <v>160</v>
      </c>
      <c r="F881" t="s">
        <v>161</v>
      </c>
      <c r="G881" t="s">
        <v>162</v>
      </c>
      <c r="H881" t="s">
        <v>163</v>
      </c>
      <c r="I881" t="s">
        <v>381</v>
      </c>
      <c r="J881" t="s">
        <v>382</v>
      </c>
      <c r="K881" t="s">
        <v>328</v>
      </c>
      <c r="L881" t="s">
        <v>841</v>
      </c>
      <c r="M881" t="s">
        <v>330</v>
      </c>
      <c r="N881" t="s">
        <v>71</v>
      </c>
      <c r="O881" t="s">
        <v>72</v>
      </c>
      <c r="P881" t="s">
        <v>18</v>
      </c>
      <c r="Q881" t="s">
        <v>232</v>
      </c>
      <c r="R881" t="s">
        <v>59</v>
      </c>
      <c r="S881">
        <v>1</v>
      </c>
    </row>
    <row r="882" spans="1:19" x14ac:dyDescent="0.25">
      <c r="A882" t="s">
        <v>13</v>
      </c>
      <c r="B882" t="s">
        <v>157</v>
      </c>
      <c r="C882" t="s">
        <v>158</v>
      </c>
      <c r="D882" t="s">
        <v>159</v>
      </c>
      <c r="E882" t="s">
        <v>160</v>
      </c>
      <c r="F882" t="s">
        <v>161</v>
      </c>
      <c r="G882" t="s">
        <v>162</v>
      </c>
      <c r="H882" t="s">
        <v>163</v>
      </c>
      <c r="I882" t="s">
        <v>381</v>
      </c>
      <c r="J882" t="s">
        <v>382</v>
      </c>
      <c r="K882" t="s">
        <v>328</v>
      </c>
      <c r="L882" t="s">
        <v>841</v>
      </c>
      <c r="M882" t="s">
        <v>813</v>
      </c>
      <c r="N882" t="s">
        <v>164</v>
      </c>
      <c r="O882" t="s">
        <v>165</v>
      </c>
      <c r="P882" t="s">
        <v>18</v>
      </c>
      <c r="Q882" t="s">
        <v>232</v>
      </c>
      <c r="R882" t="s">
        <v>59</v>
      </c>
      <c r="S882">
        <v>1</v>
      </c>
    </row>
    <row r="883" spans="1:19" x14ac:dyDescent="0.25">
      <c r="A883" t="s">
        <v>13</v>
      </c>
      <c r="B883" t="s">
        <v>157</v>
      </c>
      <c r="C883" t="s">
        <v>158</v>
      </c>
      <c r="D883" t="s">
        <v>159</v>
      </c>
      <c r="E883" t="s">
        <v>160</v>
      </c>
      <c r="F883" t="s">
        <v>161</v>
      </c>
      <c r="G883" t="s">
        <v>162</v>
      </c>
      <c r="H883" t="s">
        <v>163</v>
      </c>
      <c r="I883" t="s">
        <v>381</v>
      </c>
      <c r="J883" t="s">
        <v>382</v>
      </c>
      <c r="K883" t="s">
        <v>328</v>
      </c>
      <c r="L883" t="s">
        <v>841</v>
      </c>
      <c r="M883" t="s">
        <v>332</v>
      </c>
      <c r="N883" t="s">
        <v>35</v>
      </c>
      <c r="O883" t="s">
        <v>36</v>
      </c>
      <c r="P883" t="s">
        <v>18</v>
      </c>
      <c r="Q883" t="s">
        <v>232</v>
      </c>
      <c r="R883" t="s">
        <v>59</v>
      </c>
      <c r="S883">
        <v>19</v>
      </c>
    </row>
    <row r="884" spans="1:19" x14ac:dyDescent="0.25">
      <c r="A884" t="s">
        <v>13</v>
      </c>
      <c r="B884" t="s">
        <v>157</v>
      </c>
      <c r="C884" t="s">
        <v>158</v>
      </c>
      <c r="D884" t="s">
        <v>159</v>
      </c>
      <c r="E884" t="s">
        <v>160</v>
      </c>
      <c r="F884" t="s">
        <v>161</v>
      </c>
      <c r="G884" t="s">
        <v>162</v>
      </c>
      <c r="H884" t="s">
        <v>163</v>
      </c>
      <c r="I884" t="s">
        <v>381</v>
      </c>
      <c r="J884" t="s">
        <v>382</v>
      </c>
      <c r="K884" t="s">
        <v>328</v>
      </c>
      <c r="L884" t="s">
        <v>841</v>
      </c>
      <c r="M884" t="s">
        <v>814</v>
      </c>
      <c r="N884" t="s">
        <v>166</v>
      </c>
      <c r="O884" t="s">
        <v>167</v>
      </c>
      <c r="P884" t="s">
        <v>168</v>
      </c>
      <c r="Q884" t="s">
        <v>232</v>
      </c>
      <c r="R884" t="s">
        <v>59</v>
      </c>
      <c r="S884">
        <v>4</v>
      </c>
    </row>
    <row r="885" spans="1:19" x14ac:dyDescent="0.25">
      <c r="A885" t="s">
        <v>13</v>
      </c>
      <c r="B885" t="s">
        <v>157</v>
      </c>
      <c r="C885" t="s">
        <v>158</v>
      </c>
      <c r="D885" t="s">
        <v>159</v>
      </c>
      <c r="E885" t="s">
        <v>160</v>
      </c>
      <c r="F885" t="s">
        <v>161</v>
      </c>
      <c r="G885" t="s">
        <v>162</v>
      </c>
      <c r="H885" t="s">
        <v>163</v>
      </c>
      <c r="I885" t="s">
        <v>381</v>
      </c>
      <c r="J885" t="s">
        <v>382</v>
      </c>
      <c r="K885" t="s">
        <v>328</v>
      </c>
      <c r="L885" t="s">
        <v>842</v>
      </c>
      <c r="M885" t="s">
        <v>330</v>
      </c>
      <c r="N885" t="s">
        <v>27</v>
      </c>
      <c r="O885" t="s">
        <v>28</v>
      </c>
      <c r="P885" t="s">
        <v>18</v>
      </c>
      <c r="Q885" t="s">
        <v>843</v>
      </c>
      <c r="R885" t="s">
        <v>59</v>
      </c>
      <c r="S885">
        <v>15</v>
      </c>
    </row>
    <row r="886" spans="1:19" x14ac:dyDescent="0.25">
      <c r="A886" t="s">
        <v>13</v>
      </c>
      <c r="B886" t="s">
        <v>157</v>
      </c>
      <c r="C886" t="s">
        <v>158</v>
      </c>
      <c r="D886" t="s">
        <v>159</v>
      </c>
      <c r="E886" t="s">
        <v>160</v>
      </c>
      <c r="F886" t="s">
        <v>161</v>
      </c>
      <c r="G886" t="s">
        <v>162</v>
      </c>
      <c r="H886" t="s">
        <v>163</v>
      </c>
      <c r="I886" t="s">
        <v>381</v>
      </c>
      <c r="J886" t="s">
        <v>382</v>
      </c>
      <c r="K886" t="s">
        <v>328</v>
      </c>
      <c r="L886" t="s">
        <v>842</v>
      </c>
      <c r="M886" t="s">
        <v>330</v>
      </c>
      <c r="N886" t="s">
        <v>71</v>
      </c>
      <c r="O886" t="s">
        <v>72</v>
      </c>
      <c r="P886" t="s">
        <v>18</v>
      </c>
      <c r="Q886" t="s">
        <v>843</v>
      </c>
      <c r="R886" t="s">
        <v>59</v>
      </c>
      <c r="S886">
        <v>1</v>
      </c>
    </row>
    <row r="887" spans="1:19" x14ac:dyDescent="0.25">
      <c r="A887" t="s">
        <v>13</v>
      </c>
      <c r="B887" t="s">
        <v>169</v>
      </c>
      <c r="C887" t="s">
        <v>170</v>
      </c>
      <c r="D887" t="s">
        <v>159</v>
      </c>
      <c r="E887" t="s">
        <v>76</v>
      </c>
      <c r="F887" t="s">
        <v>59</v>
      </c>
      <c r="G887" t="s">
        <v>78</v>
      </c>
      <c r="H887" t="s">
        <v>79</v>
      </c>
      <c r="I887" t="s">
        <v>291</v>
      </c>
      <c r="J887" t="s">
        <v>292</v>
      </c>
      <c r="K887" t="s">
        <v>315</v>
      </c>
      <c r="L887" t="s">
        <v>844</v>
      </c>
      <c r="M887" t="s">
        <v>299</v>
      </c>
      <c r="N887" t="s">
        <v>171</v>
      </c>
      <c r="O887" t="s">
        <v>172</v>
      </c>
      <c r="P887" t="s">
        <v>18</v>
      </c>
      <c r="Q887" t="s">
        <v>462</v>
      </c>
      <c r="R887" t="s">
        <v>59</v>
      </c>
      <c r="S887">
        <v>40</v>
      </c>
    </row>
    <row r="888" spans="1:19" x14ac:dyDescent="0.25">
      <c r="A888" t="s">
        <v>13</v>
      </c>
      <c r="B888" t="s">
        <v>169</v>
      </c>
      <c r="C888" t="s">
        <v>170</v>
      </c>
      <c r="D888" t="s">
        <v>159</v>
      </c>
      <c r="E888" t="s">
        <v>76</v>
      </c>
      <c r="F888" t="s">
        <v>59</v>
      </c>
      <c r="G888" t="s">
        <v>78</v>
      </c>
      <c r="H888" t="s">
        <v>79</v>
      </c>
      <c r="I888" t="s">
        <v>291</v>
      </c>
      <c r="J888" t="s">
        <v>292</v>
      </c>
      <c r="K888" t="s">
        <v>315</v>
      </c>
      <c r="L888" t="s">
        <v>844</v>
      </c>
      <c r="M888" t="s">
        <v>295</v>
      </c>
      <c r="N888" t="s">
        <v>39</v>
      </c>
      <c r="O888" t="s">
        <v>40</v>
      </c>
      <c r="P888" t="s">
        <v>18</v>
      </c>
      <c r="Q888" t="s">
        <v>462</v>
      </c>
      <c r="R888" t="s">
        <v>59</v>
      </c>
      <c r="S888">
        <v>72</v>
      </c>
    </row>
    <row r="889" spans="1:19" x14ac:dyDescent="0.25">
      <c r="A889" t="s">
        <v>13</v>
      </c>
      <c r="B889" t="s">
        <v>169</v>
      </c>
      <c r="C889" t="s">
        <v>170</v>
      </c>
      <c r="D889" t="s">
        <v>159</v>
      </c>
      <c r="E889" t="s">
        <v>76</v>
      </c>
      <c r="F889" t="s">
        <v>59</v>
      </c>
      <c r="G889" t="s">
        <v>78</v>
      </c>
      <c r="H889" t="s">
        <v>79</v>
      </c>
      <c r="I889" t="s">
        <v>291</v>
      </c>
      <c r="J889" t="s">
        <v>292</v>
      </c>
      <c r="K889" t="s">
        <v>315</v>
      </c>
      <c r="L889" t="s">
        <v>845</v>
      </c>
      <c r="M889" t="s">
        <v>304</v>
      </c>
      <c r="N889" t="s">
        <v>23</v>
      </c>
      <c r="O889" t="s">
        <v>24</v>
      </c>
      <c r="P889" t="s">
        <v>18</v>
      </c>
      <c r="Q889" t="s">
        <v>466</v>
      </c>
      <c r="R889" t="s">
        <v>59</v>
      </c>
      <c r="S889">
        <v>3</v>
      </c>
    </row>
    <row r="890" spans="1:19" x14ac:dyDescent="0.25">
      <c r="A890" t="s">
        <v>13</v>
      </c>
      <c r="B890" t="s">
        <v>169</v>
      </c>
      <c r="C890" t="s">
        <v>170</v>
      </c>
      <c r="D890" t="s">
        <v>159</v>
      </c>
      <c r="E890" t="s">
        <v>76</v>
      </c>
      <c r="F890" t="s">
        <v>59</v>
      </c>
      <c r="G890" t="s">
        <v>78</v>
      </c>
      <c r="H890" t="s">
        <v>79</v>
      </c>
      <c r="I890" t="s">
        <v>291</v>
      </c>
      <c r="J890" t="s">
        <v>292</v>
      </c>
      <c r="K890" t="s">
        <v>315</v>
      </c>
      <c r="L890" t="s">
        <v>845</v>
      </c>
      <c r="M890" t="s">
        <v>299</v>
      </c>
      <c r="N890" t="s">
        <v>171</v>
      </c>
      <c r="O890" t="s">
        <v>172</v>
      </c>
      <c r="P890" t="s">
        <v>18</v>
      </c>
      <c r="Q890" t="s">
        <v>466</v>
      </c>
      <c r="R890" t="s">
        <v>59</v>
      </c>
      <c r="S890">
        <v>40</v>
      </c>
    </row>
    <row r="891" spans="1:19" x14ac:dyDescent="0.25">
      <c r="A891" t="s">
        <v>13</v>
      </c>
      <c r="B891" t="s">
        <v>169</v>
      </c>
      <c r="C891" t="s">
        <v>170</v>
      </c>
      <c r="D891" t="s">
        <v>159</v>
      </c>
      <c r="E891" t="s">
        <v>76</v>
      </c>
      <c r="F891" t="s">
        <v>59</v>
      </c>
      <c r="G891" t="s">
        <v>78</v>
      </c>
      <c r="H891" t="s">
        <v>79</v>
      </c>
      <c r="I891" t="s">
        <v>291</v>
      </c>
      <c r="J891" t="s">
        <v>292</v>
      </c>
      <c r="K891" t="s">
        <v>315</v>
      </c>
      <c r="L891" t="s">
        <v>845</v>
      </c>
      <c r="M891" t="s">
        <v>295</v>
      </c>
      <c r="N891" t="s">
        <v>39</v>
      </c>
      <c r="O891" t="s">
        <v>40</v>
      </c>
      <c r="P891" t="s">
        <v>18</v>
      </c>
      <c r="Q891" t="s">
        <v>466</v>
      </c>
      <c r="R891" t="s">
        <v>59</v>
      </c>
      <c r="S891">
        <v>72</v>
      </c>
    </row>
    <row r="892" spans="1:19" x14ac:dyDescent="0.25">
      <c r="A892" t="s">
        <v>13</v>
      </c>
      <c r="B892" t="s">
        <v>169</v>
      </c>
      <c r="C892" t="s">
        <v>170</v>
      </c>
      <c r="D892" t="s">
        <v>159</v>
      </c>
      <c r="E892" t="s">
        <v>76</v>
      </c>
      <c r="F892" t="s">
        <v>59</v>
      </c>
      <c r="G892" t="s">
        <v>78</v>
      </c>
      <c r="H892" t="s">
        <v>79</v>
      </c>
      <c r="I892" t="s">
        <v>291</v>
      </c>
      <c r="J892" t="s">
        <v>292</v>
      </c>
      <c r="K892" t="s">
        <v>315</v>
      </c>
      <c r="L892" t="s">
        <v>846</v>
      </c>
      <c r="M892" t="s">
        <v>306</v>
      </c>
      <c r="N892" t="s">
        <v>46</v>
      </c>
      <c r="O892" t="s">
        <v>47</v>
      </c>
      <c r="P892" t="s">
        <v>18</v>
      </c>
      <c r="Q892" t="s">
        <v>470</v>
      </c>
      <c r="R892" t="s">
        <v>59</v>
      </c>
      <c r="S892">
        <v>7</v>
      </c>
    </row>
    <row r="893" spans="1:19" x14ac:dyDescent="0.25">
      <c r="A893" t="s">
        <v>13</v>
      </c>
      <c r="B893" t="s">
        <v>169</v>
      </c>
      <c r="C893" t="s">
        <v>170</v>
      </c>
      <c r="D893" t="s">
        <v>159</v>
      </c>
      <c r="E893" t="s">
        <v>76</v>
      </c>
      <c r="F893" t="s">
        <v>59</v>
      </c>
      <c r="G893" t="s">
        <v>78</v>
      </c>
      <c r="H893" t="s">
        <v>79</v>
      </c>
      <c r="I893" t="s">
        <v>291</v>
      </c>
      <c r="J893" t="s">
        <v>292</v>
      </c>
      <c r="K893" t="s">
        <v>315</v>
      </c>
      <c r="L893" t="s">
        <v>847</v>
      </c>
      <c r="M893" t="s">
        <v>304</v>
      </c>
      <c r="N893" t="s">
        <v>23</v>
      </c>
      <c r="O893" t="s">
        <v>24</v>
      </c>
      <c r="P893" t="s">
        <v>18</v>
      </c>
      <c r="Q893" t="s">
        <v>269</v>
      </c>
      <c r="R893" t="s">
        <v>59</v>
      </c>
      <c r="S893">
        <v>3</v>
      </c>
    </row>
    <row r="894" spans="1:19" x14ac:dyDescent="0.25">
      <c r="A894" t="s">
        <v>13</v>
      </c>
      <c r="B894" t="s">
        <v>169</v>
      </c>
      <c r="C894" t="s">
        <v>170</v>
      </c>
      <c r="D894" t="s">
        <v>159</v>
      </c>
      <c r="E894" t="s">
        <v>76</v>
      </c>
      <c r="F894" t="s">
        <v>59</v>
      </c>
      <c r="G894" t="s">
        <v>78</v>
      </c>
      <c r="H894" t="s">
        <v>79</v>
      </c>
      <c r="I894" t="s">
        <v>291</v>
      </c>
      <c r="J894" t="s">
        <v>292</v>
      </c>
      <c r="K894" t="s">
        <v>315</v>
      </c>
      <c r="L894" t="s">
        <v>847</v>
      </c>
      <c r="M894" t="s">
        <v>299</v>
      </c>
      <c r="N894" t="s">
        <v>171</v>
      </c>
      <c r="O894" t="s">
        <v>172</v>
      </c>
      <c r="P894" t="s">
        <v>18</v>
      </c>
      <c r="Q894" t="s">
        <v>269</v>
      </c>
      <c r="R894" t="s">
        <v>59</v>
      </c>
      <c r="S894">
        <v>40</v>
      </c>
    </row>
    <row r="895" spans="1:19" x14ac:dyDescent="0.25">
      <c r="A895" t="s">
        <v>13</v>
      </c>
      <c r="B895" t="s">
        <v>169</v>
      </c>
      <c r="C895" t="s">
        <v>170</v>
      </c>
      <c r="D895" t="s">
        <v>159</v>
      </c>
      <c r="E895" t="s">
        <v>76</v>
      </c>
      <c r="F895" t="s">
        <v>59</v>
      </c>
      <c r="G895" t="s">
        <v>78</v>
      </c>
      <c r="H895" t="s">
        <v>79</v>
      </c>
      <c r="I895" t="s">
        <v>291</v>
      </c>
      <c r="J895" t="s">
        <v>292</v>
      </c>
      <c r="K895" t="s">
        <v>315</v>
      </c>
      <c r="L895" t="s">
        <v>847</v>
      </c>
      <c r="M895" t="s">
        <v>295</v>
      </c>
      <c r="N895" t="s">
        <v>39</v>
      </c>
      <c r="O895" t="s">
        <v>40</v>
      </c>
      <c r="P895" t="s">
        <v>18</v>
      </c>
      <c r="Q895" t="s">
        <v>269</v>
      </c>
      <c r="R895" t="s">
        <v>59</v>
      </c>
      <c r="S895">
        <v>72</v>
      </c>
    </row>
    <row r="896" spans="1:19" x14ac:dyDescent="0.25">
      <c r="A896" t="s">
        <v>13</v>
      </c>
      <c r="B896" t="s">
        <v>169</v>
      </c>
      <c r="C896" t="s">
        <v>170</v>
      </c>
      <c r="D896" t="s">
        <v>159</v>
      </c>
      <c r="E896" t="s">
        <v>76</v>
      </c>
      <c r="F896" t="s">
        <v>59</v>
      </c>
      <c r="G896" t="s">
        <v>78</v>
      </c>
      <c r="H896" t="s">
        <v>79</v>
      </c>
      <c r="I896" t="s">
        <v>291</v>
      </c>
      <c r="J896" t="s">
        <v>292</v>
      </c>
      <c r="K896" t="s">
        <v>315</v>
      </c>
      <c r="L896" t="s">
        <v>848</v>
      </c>
      <c r="M896" t="s">
        <v>304</v>
      </c>
      <c r="N896" t="s">
        <v>23</v>
      </c>
      <c r="O896" t="s">
        <v>24</v>
      </c>
      <c r="P896" t="s">
        <v>18</v>
      </c>
      <c r="Q896" t="s">
        <v>228</v>
      </c>
      <c r="R896" t="s">
        <v>59</v>
      </c>
      <c r="S896">
        <v>3</v>
      </c>
    </row>
    <row r="897" spans="1:19" x14ac:dyDescent="0.25">
      <c r="A897" t="s">
        <v>13</v>
      </c>
      <c r="B897" t="s">
        <v>169</v>
      </c>
      <c r="C897" t="s">
        <v>170</v>
      </c>
      <c r="D897" t="s">
        <v>159</v>
      </c>
      <c r="E897" t="s">
        <v>76</v>
      </c>
      <c r="F897" t="s">
        <v>59</v>
      </c>
      <c r="G897" t="s">
        <v>78</v>
      </c>
      <c r="H897" t="s">
        <v>79</v>
      </c>
      <c r="I897" t="s">
        <v>291</v>
      </c>
      <c r="J897" t="s">
        <v>292</v>
      </c>
      <c r="K897" t="s">
        <v>315</v>
      </c>
      <c r="L897" t="s">
        <v>848</v>
      </c>
      <c r="M897" t="s">
        <v>299</v>
      </c>
      <c r="N897" t="s">
        <v>171</v>
      </c>
      <c r="O897" t="s">
        <v>172</v>
      </c>
      <c r="P897" t="s">
        <v>18</v>
      </c>
      <c r="Q897" t="s">
        <v>228</v>
      </c>
      <c r="R897" t="s">
        <v>59</v>
      </c>
      <c r="S897">
        <v>40</v>
      </c>
    </row>
    <row r="898" spans="1:19" x14ac:dyDescent="0.25">
      <c r="A898" t="s">
        <v>13</v>
      </c>
      <c r="B898" t="s">
        <v>169</v>
      </c>
      <c r="C898" t="s">
        <v>170</v>
      </c>
      <c r="D898" t="s">
        <v>159</v>
      </c>
      <c r="E898" t="s">
        <v>76</v>
      </c>
      <c r="F898" t="s">
        <v>59</v>
      </c>
      <c r="G898" t="s">
        <v>78</v>
      </c>
      <c r="H898" t="s">
        <v>79</v>
      </c>
      <c r="I898" t="s">
        <v>291</v>
      </c>
      <c r="J898" t="s">
        <v>292</v>
      </c>
      <c r="K898" t="s">
        <v>315</v>
      </c>
      <c r="L898" t="s">
        <v>848</v>
      </c>
      <c r="M898" t="s">
        <v>295</v>
      </c>
      <c r="N898" t="s">
        <v>39</v>
      </c>
      <c r="O898" t="s">
        <v>40</v>
      </c>
      <c r="P898" t="s">
        <v>18</v>
      </c>
      <c r="Q898" t="s">
        <v>228</v>
      </c>
      <c r="R898" t="s">
        <v>59</v>
      </c>
      <c r="S898">
        <v>72</v>
      </c>
    </row>
    <row r="899" spans="1:19" x14ac:dyDescent="0.25">
      <c r="A899" t="s">
        <v>13</v>
      </c>
      <c r="B899" t="s">
        <v>169</v>
      </c>
      <c r="C899" t="s">
        <v>170</v>
      </c>
      <c r="D899" t="s">
        <v>159</v>
      </c>
      <c r="E899" t="s">
        <v>76</v>
      </c>
      <c r="F899" t="s">
        <v>59</v>
      </c>
      <c r="G899" t="s">
        <v>78</v>
      </c>
      <c r="H899" t="s">
        <v>79</v>
      </c>
      <c r="I899" t="s">
        <v>291</v>
      </c>
      <c r="J899" t="s">
        <v>292</v>
      </c>
      <c r="K899" t="s">
        <v>315</v>
      </c>
      <c r="L899" t="s">
        <v>849</v>
      </c>
      <c r="M899" t="s">
        <v>295</v>
      </c>
      <c r="N899" t="s">
        <v>39</v>
      </c>
      <c r="O899" t="s">
        <v>40</v>
      </c>
      <c r="P899" t="s">
        <v>18</v>
      </c>
      <c r="Q899" t="s">
        <v>261</v>
      </c>
      <c r="R899" t="s">
        <v>59</v>
      </c>
      <c r="S899">
        <v>72</v>
      </c>
    </row>
    <row r="900" spans="1:19" x14ac:dyDescent="0.25">
      <c r="A900" t="s">
        <v>13</v>
      </c>
      <c r="B900" t="s">
        <v>169</v>
      </c>
      <c r="C900" t="s">
        <v>170</v>
      </c>
      <c r="D900" t="s">
        <v>159</v>
      </c>
      <c r="E900" t="s">
        <v>76</v>
      </c>
      <c r="F900" t="s">
        <v>59</v>
      </c>
      <c r="G900" t="s">
        <v>78</v>
      </c>
      <c r="H900" t="s">
        <v>79</v>
      </c>
      <c r="I900" t="s">
        <v>291</v>
      </c>
      <c r="J900" t="s">
        <v>292</v>
      </c>
      <c r="K900" t="s">
        <v>315</v>
      </c>
      <c r="L900" t="s">
        <v>850</v>
      </c>
      <c r="M900" t="s">
        <v>304</v>
      </c>
      <c r="N900" t="s">
        <v>23</v>
      </c>
      <c r="O900" t="s">
        <v>24</v>
      </c>
      <c r="P900" t="s">
        <v>18</v>
      </c>
      <c r="Q900" t="s">
        <v>230</v>
      </c>
      <c r="R900" t="s">
        <v>59</v>
      </c>
      <c r="S900">
        <v>3</v>
      </c>
    </row>
    <row r="901" spans="1:19" x14ac:dyDescent="0.25">
      <c r="A901" t="s">
        <v>13</v>
      </c>
      <c r="B901" t="s">
        <v>169</v>
      </c>
      <c r="C901" t="s">
        <v>170</v>
      </c>
      <c r="D901" t="s">
        <v>159</v>
      </c>
      <c r="E901" t="s">
        <v>76</v>
      </c>
      <c r="F901" t="s">
        <v>59</v>
      </c>
      <c r="G901" t="s">
        <v>78</v>
      </c>
      <c r="H901" t="s">
        <v>79</v>
      </c>
      <c r="I901" t="s">
        <v>291</v>
      </c>
      <c r="J901" t="s">
        <v>292</v>
      </c>
      <c r="K901" t="s">
        <v>315</v>
      </c>
      <c r="L901" t="s">
        <v>850</v>
      </c>
      <c r="M901" t="s">
        <v>299</v>
      </c>
      <c r="N901" t="s">
        <v>171</v>
      </c>
      <c r="O901" t="s">
        <v>172</v>
      </c>
      <c r="P901" t="s">
        <v>18</v>
      </c>
      <c r="Q901" t="s">
        <v>230</v>
      </c>
      <c r="R901" t="s">
        <v>59</v>
      </c>
      <c r="S901">
        <v>40</v>
      </c>
    </row>
    <row r="902" spans="1:19" x14ac:dyDescent="0.25">
      <c r="A902" t="s">
        <v>13</v>
      </c>
      <c r="B902" t="s">
        <v>169</v>
      </c>
      <c r="C902" t="s">
        <v>170</v>
      </c>
      <c r="D902" t="s">
        <v>159</v>
      </c>
      <c r="E902" t="s">
        <v>76</v>
      </c>
      <c r="F902" t="s">
        <v>59</v>
      </c>
      <c r="G902" t="s">
        <v>78</v>
      </c>
      <c r="H902" t="s">
        <v>79</v>
      </c>
      <c r="I902" t="s">
        <v>291</v>
      </c>
      <c r="J902" t="s">
        <v>292</v>
      </c>
      <c r="K902" t="s">
        <v>315</v>
      </c>
      <c r="L902" t="s">
        <v>850</v>
      </c>
      <c r="M902" t="s">
        <v>295</v>
      </c>
      <c r="N902" t="s">
        <v>39</v>
      </c>
      <c r="O902" t="s">
        <v>40</v>
      </c>
      <c r="P902" t="s">
        <v>18</v>
      </c>
      <c r="Q902" t="s">
        <v>230</v>
      </c>
      <c r="R902" t="s">
        <v>59</v>
      </c>
      <c r="S902">
        <v>72</v>
      </c>
    </row>
    <row r="903" spans="1:19" x14ac:dyDescent="0.25">
      <c r="A903" t="s">
        <v>13</v>
      </c>
      <c r="B903" t="s">
        <v>173</v>
      </c>
      <c r="C903" t="s">
        <v>174</v>
      </c>
      <c r="D903" t="s">
        <v>175</v>
      </c>
      <c r="E903" t="s">
        <v>176</v>
      </c>
      <c r="F903" t="s">
        <v>96</v>
      </c>
      <c r="G903" t="s">
        <v>177</v>
      </c>
      <c r="H903" t="s">
        <v>178</v>
      </c>
      <c r="I903" t="s">
        <v>291</v>
      </c>
      <c r="J903" t="s">
        <v>292</v>
      </c>
      <c r="K903" t="s">
        <v>315</v>
      </c>
      <c r="L903" t="s">
        <v>851</v>
      </c>
      <c r="M903" t="s">
        <v>299</v>
      </c>
      <c r="N903" t="s">
        <v>171</v>
      </c>
      <c r="O903" t="s">
        <v>172</v>
      </c>
      <c r="P903" t="s">
        <v>18</v>
      </c>
      <c r="Q903" t="s">
        <v>852</v>
      </c>
      <c r="R903" t="s">
        <v>59</v>
      </c>
      <c r="S903">
        <v>20</v>
      </c>
    </row>
    <row r="904" spans="1:19" x14ac:dyDescent="0.25">
      <c r="A904" t="s">
        <v>13</v>
      </c>
      <c r="B904" t="s">
        <v>173</v>
      </c>
      <c r="C904" t="s">
        <v>174</v>
      </c>
      <c r="D904" t="s">
        <v>175</v>
      </c>
      <c r="E904" t="s">
        <v>176</v>
      </c>
      <c r="F904" t="s">
        <v>96</v>
      </c>
      <c r="G904" t="s">
        <v>177</v>
      </c>
      <c r="H904" t="s">
        <v>178</v>
      </c>
      <c r="I904" t="s">
        <v>291</v>
      </c>
      <c r="J904" t="s">
        <v>292</v>
      </c>
      <c r="K904" t="s">
        <v>315</v>
      </c>
      <c r="L904" t="s">
        <v>851</v>
      </c>
      <c r="M904" t="s">
        <v>306</v>
      </c>
      <c r="N904" t="s">
        <v>46</v>
      </c>
      <c r="O904" t="s">
        <v>47</v>
      </c>
      <c r="P904" t="s">
        <v>18</v>
      </c>
      <c r="Q904" t="s">
        <v>852</v>
      </c>
      <c r="R904" t="s">
        <v>59</v>
      </c>
      <c r="S904">
        <v>12</v>
      </c>
    </row>
    <row r="905" spans="1:19" x14ac:dyDescent="0.25">
      <c r="A905" t="s">
        <v>13</v>
      </c>
      <c r="B905" t="s">
        <v>173</v>
      </c>
      <c r="C905" t="s">
        <v>174</v>
      </c>
      <c r="D905" t="s">
        <v>175</v>
      </c>
      <c r="E905" t="s">
        <v>176</v>
      </c>
      <c r="F905" t="s">
        <v>96</v>
      </c>
      <c r="G905" t="s">
        <v>177</v>
      </c>
      <c r="H905" t="s">
        <v>178</v>
      </c>
      <c r="I905" t="s">
        <v>291</v>
      </c>
      <c r="J905" t="s">
        <v>292</v>
      </c>
      <c r="K905" t="s">
        <v>315</v>
      </c>
      <c r="L905" t="s">
        <v>851</v>
      </c>
      <c r="M905" t="s">
        <v>301</v>
      </c>
      <c r="N905" t="s">
        <v>179</v>
      </c>
      <c r="O905" t="s">
        <v>180</v>
      </c>
      <c r="P905" t="s">
        <v>18</v>
      </c>
      <c r="Q905" t="s">
        <v>852</v>
      </c>
      <c r="R905" t="s">
        <v>59</v>
      </c>
      <c r="S905">
        <v>6</v>
      </c>
    </row>
    <row r="906" spans="1:19" x14ac:dyDescent="0.25">
      <c r="A906" t="s">
        <v>13</v>
      </c>
      <c r="B906" t="s">
        <v>173</v>
      </c>
      <c r="C906" t="s">
        <v>174</v>
      </c>
      <c r="D906" t="s">
        <v>175</v>
      </c>
      <c r="E906" t="s">
        <v>176</v>
      </c>
      <c r="F906" t="s">
        <v>96</v>
      </c>
      <c r="G906" t="s">
        <v>177</v>
      </c>
      <c r="H906" t="s">
        <v>178</v>
      </c>
      <c r="I906" t="s">
        <v>291</v>
      </c>
      <c r="J906" t="s">
        <v>292</v>
      </c>
      <c r="K906" t="s">
        <v>315</v>
      </c>
      <c r="L906" t="s">
        <v>851</v>
      </c>
      <c r="M906" t="s">
        <v>295</v>
      </c>
      <c r="N906" t="s">
        <v>39</v>
      </c>
      <c r="O906" t="s">
        <v>40</v>
      </c>
      <c r="P906" t="s">
        <v>18</v>
      </c>
      <c r="Q906" t="s">
        <v>852</v>
      </c>
      <c r="R906" t="s">
        <v>59</v>
      </c>
      <c r="S906">
        <v>48</v>
      </c>
    </row>
    <row r="907" spans="1:19" x14ac:dyDescent="0.25">
      <c r="A907" t="s">
        <v>13</v>
      </c>
      <c r="B907" t="s">
        <v>173</v>
      </c>
      <c r="C907" t="s">
        <v>174</v>
      </c>
      <c r="D907" t="s">
        <v>175</v>
      </c>
      <c r="E907" t="s">
        <v>176</v>
      </c>
      <c r="F907" t="s">
        <v>96</v>
      </c>
      <c r="G907" t="s">
        <v>177</v>
      </c>
      <c r="H907" t="s">
        <v>178</v>
      </c>
      <c r="I907" t="s">
        <v>291</v>
      </c>
      <c r="J907" t="s">
        <v>292</v>
      </c>
      <c r="K907" t="s">
        <v>315</v>
      </c>
      <c r="L907" t="s">
        <v>853</v>
      </c>
      <c r="M907" t="s">
        <v>299</v>
      </c>
      <c r="N907" t="s">
        <v>171</v>
      </c>
      <c r="O907" t="s">
        <v>172</v>
      </c>
      <c r="P907" t="s">
        <v>18</v>
      </c>
      <c r="Q907" t="s">
        <v>241</v>
      </c>
      <c r="R907" t="s">
        <v>59</v>
      </c>
      <c r="S907">
        <v>20</v>
      </c>
    </row>
    <row r="908" spans="1:19" x14ac:dyDescent="0.25">
      <c r="A908" t="s">
        <v>13</v>
      </c>
      <c r="B908" t="s">
        <v>173</v>
      </c>
      <c r="C908" t="s">
        <v>174</v>
      </c>
      <c r="D908" t="s">
        <v>175</v>
      </c>
      <c r="E908" t="s">
        <v>176</v>
      </c>
      <c r="F908" t="s">
        <v>96</v>
      </c>
      <c r="G908" t="s">
        <v>177</v>
      </c>
      <c r="H908" t="s">
        <v>178</v>
      </c>
      <c r="I908" t="s">
        <v>291</v>
      </c>
      <c r="J908" t="s">
        <v>292</v>
      </c>
      <c r="K908" t="s">
        <v>315</v>
      </c>
      <c r="L908" t="s">
        <v>853</v>
      </c>
      <c r="M908" t="s">
        <v>295</v>
      </c>
      <c r="N908" t="s">
        <v>39</v>
      </c>
      <c r="O908" t="s">
        <v>40</v>
      </c>
      <c r="P908" t="s">
        <v>18</v>
      </c>
      <c r="Q908" t="s">
        <v>241</v>
      </c>
      <c r="R908" t="s">
        <v>59</v>
      </c>
      <c r="S908">
        <v>24</v>
      </c>
    </row>
    <row r="909" spans="1:19" x14ac:dyDescent="0.25">
      <c r="A909" t="s">
        <v>13</v>
      </c>
      <c r="B909" t="s">
        <v>173</v>
      </c>
      <c r="C909" t="s">
        <v>174</v>
      </c>
      <c r="D909" t="s">
        <v>175</v>
      </c>
      <c r="E909" t="s">
        <v>176</v>
      </c>
      <c r="F909" t="s">
        <v>96</v>
      </c>
      <c r="G909" t="s">
        <v>177</v>
      </c>
      <c r="H909" t="s">
        <v>178</v>
      </c>
      <c r="I909" t="s">
        <v>291</v>
      </c>
      <c r="J909" t="s">
        <v>292</v>
      </c>
      <c r="K909" t="s">
        <v>315</v>
      </c>
      <c r="L909" t="s">
        <v>854</v>
      </c>
      <c r="M909" t="s">
        <v>299</v>
      </c>
      <c r="N909" t="s">
        <v>171</v>
      </c>
      <c r="O909" t="s">
        <v>172</v>
      </c>
      <c r="P909" t="s">
        <v>18</v>
      </c>
      <c r="Q909" t="s">
        <v>855</v>
      </c>
      <c r="R909" t="s">
        <v>59</v>
      </c>
      <c r="S909">
        <v>20</v>
      </c>
    </row>
    <row r="910" spans="1:19" x14ac:dyDescent="0.25">
      <c r="A910" t="s">
        <v>13</v>
      </c>
      <c r="B910" t="s">
        <v>173</v>
      </c>
      <c r="C910" t="s">
        <v>174</v>
      </c>
      <c r="D910" t="s">
        <v>175</v>
      </c>
      <c r="E910" t="s">
        <v>176</v>
      </c>
      <c r="F910" t="s">
        <v>96</v>
      </c>
      <c r="G910" t="s">
        <v>177</v>
      </c>
      <c r="H910" t="s">
        <v>178</v>
      </c>
      <c r="I910" t="s">
        <v>291</v>
      </c>
      <c r="J910" t="s">
        <v>292</v>
      </c>
      <c r="K910" t="s">
        <v>315</v>
      </c>
      <c r="L910" t="s">
        <v>854</v>
      </c>
      <c r="M910" t="s">
        <v>295</v>
      </c>
      <c r="N910" t="s">
        <v>39</v>
      </c>
      <c r="O910" t="s">
        <v>40</v>
      </c>
      <c r="P910" t="s">
        <v>18</v>
      </c>
      <c r="Q910" t="s">
        <v>855</v>
      </c>
      <c r="R910" t="s">
        <v>59</v>
      </c>
      <c r="S910">
        <v>24</v>
      </c>
    </row>
    <row r="911" spans="1:19" x14ac:dyDescent="0.25">
      <c r="A911" t="s">
        <v>13</v>
      </c>
      <c r="B911" t="s">
        <v>173</v>
      </c>
      <c r="C911" t="s">
        <v>174</v>
      </c>
      <c r="D911" t="s">
        <v>175</v>
      </c>
      <c r="E911" t="s">
        <v>176</v>
      </c>
      <c r="F911" t="s">
        <v>96</v>
      </c>
      <c r="G911" t="s">
        <v>177</v>
      </c>
      <c r="H911" t="s">
        <v>178</v>
      </c>
      <c r="I911" t="s">
        <v>291</v>
      </c>
      <c r="J911" t="s">
        <v>292</v>
      </c>
      <c r="K911" t="s">
        <v>315</v>
      </c>
      <c r="L911" t="s">
        <v>856</v>
      </c>
      <c r="M911" t="s">
        <v>299</v>
      </c>
      <c r="N911" t="s">
        <v>171</v>
      </c>
      <c r="O911" t="s">
        <v>172</v>
      </c>
      <c r="P911" t="s">
        <v>18</v>
      </c>
      <c r="Q911" t="s">
        <v>251</v>
      </c>
      <c r="R911" t="s">
        <v>59</v>
      </c>
      <c r="S911">
        <v>20</v>
      </c>
    </row>
    <row r="912" spans="1:19" x14ac:dyDescent="0.25">
      <c r="A912" t="s">
        <v>13</v>
      </c>
      <c r="B912" t="s">
        <v>173</v>
      </c>
      <c r="C912" t="s">
        <v>174</v>
      </c>
      <c r="D912" t="s">
        <v>175</v>
      </c>
      <c r="E912" t="s">
        <v>176</v>
      </c>
      <c r="F912" t="s">
        <v>96</v>
      </c>
      <c r="G912" t="s">
        <v>177</v>
      </c>
      <c r="H912" t="s">
        <v>178</v>
      </c>
      <c r="I912" t="s">
        <v>291</v>
      </c>
      <c r="J912" t="s">
        <v>292</v>
      </c>
      <c r="K912" t="s">
        <v>315</v>
      </c>
      <c r="L912" t="s">
        <v>856</v>
      </c>
      <c r="M912" t="s">
        <v>295</v>
      </c>
      <c r="N912" t="s">
        <v>39</v>
      </c>
      <c r="O912" t="s">
        <v>40</v>
      </c>
      <c r="P912" t="s">
        <v>18</v>
      </c>
      <c r="Q912" t="s">
        <v>251</v>
      </c>
      <c r="R912" t="s">
        <v>59</v>
      </c>
      <c r="S912">
        <v>48</v>
      </c>
    </row>
    <row r="913" spans="1:19" x14ac:dyDescent="0.25">
      <c r="A913" t="s">
        <v>13</v>
      </c>
      <c r="B913" t="s">
        <v>173</v>
      </c>
      <c r="C913" t="s">
        <v>174</v>
      </c>
      <c r="D913" t="s">
        <v>175</v>
      </c>
      <c r="E913" t="s">
        <v>176</v>
      </c>
      <c r="F913" t="s">
        <v>96</v>
      </c>
      <c r="G913" t="s">
        <v>177</v>
      </c>
      <c r="H913" t="s">
        <v>178</v>
      </c>
      <c r="I913" t="s">
        <v>291</v>
      </c>
      <c r="J913" t="s">
        <v>292</v>
      </c>
      <c r="K913" t="s">
        <v>315</v>
      </c>
      <c r="L913" t="s">
        <v>857</v>
      </c>
      <c r="M913" t="s">
        <v>299</v>
      </c>
      <c r="N913" t="s">
        <v>171</v>
      </c>
      <c r="O913" t="s">
        <v>172</v>
      </c>
      <c r="P913" t="s">
        <v>18</v>
      </c>
      <c r="Q913" t="s">
        <v>234</v>
      </c>
      <c r="R913" t="s">
        <v>59</v>
      </c>
      <c r="S913">
        <v>20</v>
      </c>
    </row>
    <row r="914" spans="1:19" x14ac:dyDescent="0.25">
      <c r="A914" t="s">
        <v>13</v>
      </c>
      <c r="B914" t="s">
        <v>173</v>
      </c>
      <c r="C914" t="s">
        <v>174</v>
      </c>
      <c r="D914" t="s">
        <v>175</v>
      </c>
      <c r="E914" t="s">
        <v>176</v>
      </c>
      <c r="F914" t="s">
        <v>96</v>
      </c>
      <c r="G914" t="s">
        <v>177</v>
      </c>
      <c r="H914" t="s">
        <v>178</v>
      </c>
      <c r="I914" t="s">
        <v>291</v>
      </c>
      <c r="J914" t="s">
        <v>292</v>
      </c>
      <c r="K914" t="s">
        <v>315</v>
      </c>
      <c r="L914" t="s">
        <v>857</v>
      </c>
      <c r="M914" t="s">
        <v>301</v>
      </c>
      <c r="N914" t="s">
        <v>179</v>
      </c>
      <c r="O914" t="s">
        <v>180</v>
      </c>
      <c r="P914" t="s">
        <v>18</v>
      </c>
      <c r="Q914" t="s">
        <v>234</v>
      </c>
      <c r="R914" t="s">
        <v>59</v>
      </c>
      <c r="S914">
        <v>6</v>
      </c>
    </row>
    <row r="915" spans="1:19" x14ac:dyDescent="0.25">
      <c r="A915" t="s">
        <v>13</v>
      </c>
      <c r="B915" t="s">
        <v>173</v>
      </c>
      <c r="C915" t="s">
        <v>174</v>
      </c>
      <c r="D915" t="s">
        <v>175</v>
      </c>
      <c r="E915" t="s">
        <v>176</v>
      </c>
      <c r="F915" t="s">
        <v>96</v>
      </c>
      <c r="G915" t="s">
        <v>177</v>
      </c>
      <c r="H915" t="s">
        <v>178</v>
      </c>
      <c r="I915" t="s">
        <v>291</v>
      </c>
      <c r="J915" t="s">
        <v>292</v>
      </c>
      <c r="K915" t="s">
        <v>315</v>
      </c>
      <c r="L915" t="s">
        <v>857</v>
      </c>
      <c r="M915" t="s">
        <v>295</v>
      </c>
      <c r="N915" t="s">
        <v>39</v>
      </c>
      <c r="O915" t="s">
        <v>40</v>
      </c>
      <c r="P915" t="s">
        <v>18</v>
      </c>
      <c r="Q915" t="s">
        <v>234</v>
      </c>
      <c r="R915" t="s">
        <v>59</v>
      </c>
      <c r="S915">
        <v>48</v>
      </c>
    </row>
    <row r="916" spans="1:19" x14ac:dyDescent="0.25">
      <c r="A916" t="s">
        <v>13</v>
      </c>
      <c r="B916" t="s">
        <v>173</v>
      </c>
      <c r="C916" t="s">
        <v>174</v>
      </c>
      <c r="D916" t="s">
        <v>175</v>
      </c>
      <c r="E916" t="s">
        <v>176</v>
      </c>
      <c r="F916" t="s">
        <v>96</v>
      </c>
      <c r="G916" t="s">
        <v>177</v>
      </c>
      <c r="H916" t="s">
        <v>178</v>
      </c>
      <c r="I916" t="s">
        <v>291</v>
      </c>
      <c r="J916" t="s">
        <v>292</v>
      </c>
      <c r="K916" t="s">
        <v>315</v>
      </c>
      <c r="L916" t="s">
        <v>858</v>
      </c>
      <c r="M916" t="s">
        <v>304</v>
      </c>
      <c r="N916" t="s">
        <v>23</v>
      </c>
      <c r="O916" t="s">
        <v>24</v>
      </c>
      <c r="P916" t="s">
        <v>18</v>
      </c>
      <c r="Q916" t="s">
        <v>281</v>
      </c>
      <c r="R916" t="s">
        <v>59</v>
      </c>
      <c r="S916">
        <v>12</v>
      </c>
    </row>
    <row r="917" spans="1:19" x14ac:dyDescent="0.25">
      <c r="A917" t="s">
        <v>13</v>
      </c>
      <c r="B917" t="s">
        <v>173</v>
      </c>
      <c r="C917" t="s">
        <v>174</v>
      </c>
      <c r="D917" t="s">
        <v>175</v>
      </c>
      <c r="E917" t="s">
        <v>176</v>
      </c>
      <c r="F917" t="s">
        <v>96</v>
      </c>
      <c r="G917" t="s">
        <v>177</v>
      </c>
      <c r="H917" t="s">
        <v>178</v>
      </c>
      <c r="I917" t="s">
        <v>291</v>
      </c>
      <c r="J917" t="s">
        <v>292</v>
      </c>
      <c r="K917" t="s">
        <v>315</v>
      </c>
      <c r="L917" t="s">
        <v>858</v>
      </c>
      <c r="M917" t="s">
        <v>299</v>
      </c>
      <c r="N917" t="s">
        <v>171</v>
      </c>
      <c r="O917" t="s">
        <v>172</v>
      </c>
      <c r="P917" t="s">
        <v>18</v>
      </c>
      <c r="Q917" t="s">
        <v>281</v>
      </c>
      <c r="R917" t="s">
        <v>59</v>
      </c>
      <c r="S917">
        <v>20</v>
      </c>
    </row>
    <row r="918" spans="1:19" x14ac:dyDescent="0.25">
      <c r="A918" t="s">
        <v>13</v>
      </c>
      <c r="B918" t="s">
        <v>173</v>
      </c>
      <c r="C918" t="s">
        <v>174</v>
      </c>
      <c r="D918" t="s">
        <v>175</v>
      </c>
      <c r="E918" t="s">
        <v>176</v>
      </c>
      <c r="F918" t="s">
        <v>96</v>
      </c>
      <c r="G918" t="s">
        <v>177</v>
      </c>
      <c r="H918" t="s">
        <v>178</v>
      </c>
      <c r="I918" t="s">
        <v>291</v>
      </c>
      <c r="J918" t="s">
        <v>292</v>
      </c>
      <c r="K918" t="s">
        <v>315</v>
      </c>
      <c r="L918" t="s">
        <v>858</v>
      </c>
      <c r="M918" t="s">
        <v>306</v>
      </c>
      <c r="N918" t="s">
        <v>46</v>
      </c>
      <c r="O918" t="s">
        <v>47</v>
      </c>
      <c r="P918" t="s">
        <v>18</v>
      </c>
      <c r="Q918" t="s">
        <v>281</v>
      </c>
      <c r="R918" t="s">
        <v>59</v>
      </c>
      <c r="S918">
        <v>12</v>
      </c>
    </row>
    <row r="919" spans="1:19" x14ac:dyDescent="0.25">
      <c r="A919" t="s">
        <v>13</v>
      </c>
      <c r="B919" t="s">
        <v>173</v>
      </c>
      <c r="C919" t="s">
        <v>174</v>
      </c>
      <c r="D919" t="s">
        <v>175</v>
      </c>
      <c r="E919" t="s">
        <v>176</v>
      </c>
      <c r="F919" t="s">
        <v>96</v>
      </c>
      <c r="G919" t="s">
        <v>177</v>
      </c>
      <c r="H919" t="s">
        <v>178</v>
      </c>
      <c r="I919" t="s">
        <v>291</v>
      </c>
      <c r="J919" t="s">
        <v>292</v>
      </c>
      <c r="K919" t="s">
        <v>315</v>
      </c>
      <c r="L919" t="s">
        <v>859</v>
      </c>
      <c r="M919" t="s">
        <v>299</v>
      </c>
      <c r="N919" t="s">
        <v>171</v>
      </c>
      <c r="O919" t="s">
        <v>172</v>
      </c>
      <c r="P919" t="s">
        <v>18</v>
      </c>
      <c r="Q919" t="s">
        <v>313</v>
      </c>
      <c r="R919" t="s">
        <v>59</v>
      </c>
      <c r="S919">
        <v>20</v>
      </c>
    </row>
    <row r="920" spans="1:19" x14ac:dyDescent="0.25">
      <c r="A920" t="s">
        <v>13</v>
      </c>
      <c r="B920" t="s">
        <v>173</v>
      </c>
      <c r="C920" t="s">
        <v>174</v>
      </c>
      <c r="D920" t="s">
        <v>175</v>
      </c>
      <c r="E920" t="s">
        <v>176</v>
      </c>
      <c r="F920" t="s">
        <v>96</v>
      </c>
      <c r="G920" t="s">
        <v>177</v>
      </c>
      <c r="H920" t="s">
        <v>178</v>
      </c>
      <c r="I920" t="s">
        <v>291</v>
      </c>
      <c r="J920" t="s">
        <v>292</v>
      </c>
      <c r="K920" t="s">
        <v>315</v>
      </c>
      <c r="L920" t="s">
        <v>859</v>
      </c>
      <c r="M920" t="s">
        <v>295</v>
      </c>
      <c r="N920" t="s">
        <v>39</v>
      </c>
      <c r="O920" t="s">
        <v>40</v>
      </c>
      <c r="P920" t="s">
        <v>18</v>
      </c>
      <c r="Q920" t="s">
        <v>313</v>
      </c>
      <c r="R920" t="s">
        <v>59</v>
      </c>
      <c r="S920">
        <v>24</v>
      </c>
    </row>
    <row r="921" spans="1:19" x14ac:dyDescent="0.25">
      <c r="A921" t="s">
        <v>13</v>
      </c>
      <c r="B921" t="s">
        <v>173</v>
      </c>
      <c r="C921" t="s">
        <v>174</v>
      </c>
      <c r="D921" t="s">
        <v>175</v>
      </c>
      <c r="E921" t="s">
        <v>176</v>
      </c>
      <c r="F921" t="s">
        <v>96</v>
      </c>
      <c r="G921" t="s">
        <v>177</v>
      </c>
      <c r="H921" t="s">
        <v>178</v>
      </c>
      <c r="I921" t="s">
        <v>291</v>
      </c>
      <c r="J921" t="s">
        <v>292</v>
      </c>
      <c r="K921" t="s">
        <v>315</v>
      </c>
      <c r="L921" t="s">
        <v>860</v>
      </c>
      <c r="M921" t="s">
        <v>299</v>
      </c>
      <c r="N921" t="s">
        <v>171</v>
      </c>
      <c r="O921" t="s">
        <v>172</v>
      </c>
      <c r="P921" t="s">
        <v>18</v>
      </c>
      <c r="Q921" t="s">
        <v>249</v>
      </c>
      <c r="R921" t="s">
        <v>59</v>
      </c>
      <c r="S921">
        <v>20</v>
      </c>
    </row>
    <row r="922" spans="1:19" x14ac:dyDescent="0.25">
      <c r="A922" t="s">
        <v>13</v>
      </c>
      <c r="B922" t="s">
        <v>173</v>
      </c>
      <c r="C922" t="s">
        <v>174</v>
      </c>
      <c r="D922" t="s">
        <v>175</v>
      </c>
      <c r="E922" t="s">
        <v>176</v>
      </c>
      <c r="F922" t="s">
        <v>96</v>
      </c>
      <c r="G922" t="s">
        <v>177</v>
      </c>
      <c r="H922" t="s">
        <v>178</v>
      </c>
      <c r="I922" t="s">
        <v>291</v>
      </c>
      <c r="J922" t="s">
        <v>292</v>
      </c>
      <c r="K922" t="s">
        <v>315</v>
      </c>
      <c r="L922" t="s">
        <v>860</v>
      </c>
      <c r="M922" t="s">
        <v>295</v>
      </c>
      <c r="N922" t="s">
        <v>39</v>
      </c>
      <c r="O922" t="s">
        <v>40</v>
      </c>
      <c r="P922" t="s">
        <v>18</v>
      </c>
      <c r="Q922" t="s">
        <v>249</v>
      </c>
      <c r="R922" t="s">
        <v>59</v>
      </c>
      <c r="S922">
        <v>24</v>
      </c>
    </row>
    <row r="923" spans="1:19" x14ac:dyDescent="0.25">
      <c r="A923" t="s">
        <v>13</v>
      </c>
      <c r="B923" t="s">
        <v>173</v>
      </c>
      <c r="C923" t="s">
        <v>174</v>
      </c>
      <c r="D923" t="s">
        <v>175</v>
      </c>
      <c r="E923" t="s">
        <v>176</v>
      </c>
      <c r="F923" t="s">
        <v>96</v>
      </c>
      <c r="G923" t="s">
        <v>177</v>
      </c>
      <c r="H923" t="s">
        <v>178</v>
      </c>
      <c r="I923" t="s">
        <v>291</v>
      </c>
      <c r="J923" t="s">
        <v>292</v>
      </c>
      <c r="K923" t="s">
        <v>315</v>
      </c>
      <c r="L923" t="s">
        <v>861</v>
      </c>
      <c r="M923" t="s">
        <v>545</v>
      </c>
      <c r="N923" t="s">
        <v>33</v>
      </c>
      <c r="O923" t="s">
        <v>34</v>
      </c>
      <c r="P923" t="s">
        <v>18</v>
      </c>
      <c r="Q923" t="s">
        <v>271</v>
      </c>
      <c r="R923" t="s">
        <v>59</v>
      </c>
      <c r="S923">
        <v>1</v>
      </c>
    </row>
    <row r="924" spans="1:19" x14ac:dyDescent="0.25">
      <c r="A924" t="s">
        <v>13</v>
      </c>
      <c r="B924" t="s">
        <v>173</v>
      </c>
      <c r="C924" t="s">
        <v>174</v>
      </c>
      <c r="D924" t="s">
        <v>175</v>
      </c>
      <c r="E924" t="s">
        <v>176</v>
      </c>
      <c r="F924" t="s">
        <v>96</v>
      </c>
      <c r="G924" t="s">
        <v>177</v>
      </c>
      <c r="H924" t="s">
        <v>178</v>
      </c>
      <c r="I924" t="s">
        <v>291</v>
      </c>
      <c r="J924" t="s">
        <v>292</v>
      </c>
      <c r="K924" t="s">
        <v>315</v>
      </c>
      <c r="L924" t="s">
        <v>861</v>
      </c>
      <c r="M924" t="s">
        <v>312</v>
      </c>
      <c r="N924" t="s">
        <v>21</v>
      </c>
      <c r="O924" t="s">
        <v>22</v>
      </c>
      <c r="P924" t="s">
        <v>18</v>
      </c>
      <c r="Q924" t="s">
        <v>271</v>
      </c>
      <c r="R924" t="s">
        <v>59</v>
      </c>
      <c r="S924">
        <v>1</v>
      </c>
    </row>
    <row r="925" spans="1:19" x14ac:dyDescent="0.25">
      <c r="A925" t="s">
        <v>13</v>
      </c>
      <c r="B925" t="s">
        <v>173</v>
      </c>
      <c r="C925" t="s">
        <v>174</v>
      </c>
      <c r="D925" t="s">
        <v>175</v>
      </c>
      <c r="E925" t="s">
        <v>176</v>
      </c>
      <c r="F925" t="s">
        <v>96</v>
      </c>
      <c r="G925" t="s">
        <v>177</v>
      </c>
      <c r="H925" t="s">
        <v>178</v>
      </c>
      <c r="I925" t="s">
        <v>291</v>
      </c>
      <c r="J925" t="s">
        <v>292</v>
      </c>
      <c r="K925" t="s">
        <v>315</v>
      </c>
      <c r="L925" t="s">
        <v>861</v>
      </c>
      <c r="M925" t="s">
        <v>353</v>
      </c>
      <c r="N925" t="s">
        <v>48</v>
      </c>
      <c r="O925" t="s">
        <v>49</v>
      </c>
      <c r="P925" t="s">
        <v>18</v>
      </c>
      <c r="Q925" t="s">
        <v>271</v>
      </c>
      <c r="R925" t="s">
        <v>59</v>
      </c>
      <c r="S925">
        <v>6</v>
      </c>
    </row>
    <row r="926" spans="1:19" x14ac:dyDescent="0.25">
      <c r="A926" t="s">
        <v>13</v>
      </c>
      <c r="B926" t="s">
        <v>173</v>
      </c>
      <c r="C926" t="s">
        <v>174</v>
      </c>
      <c r="D926" t="s">
        <v>175</v>
      </c>
      <c r="E926" t="s">
        <v>176</v>
      </c>
      <c r="F926" t="s">
        <v>96</v>
      </c>
      <c r="G926" t="s">
        <v>177</v>
      </c>
      <c r="H926" t="s">
        <v>178</v>
      </c>
      <c r="I926" t="s">
        <v>291</v>
      </c>
      <c r="J926" t="s">
        <v>292</v>
      </c>
      <c r="K926" t="s">
        <v>315</v>
      </c>
      <c r="L926" t="s">
        <v>861</v>
      </c>
      <c r="M926" t="s">
        <v>304</v>
      </c>
      <c r="N926" t="s">
        <v>23</v>
      </c>
      <c r="O926" t="s">
        <v>24</v>
      </c>
      <c r="P926" t="s">
        <v>18</v>
      </c>
      <c r="Q926" t="s">
        <v>271</v>
      </c>
      <c r="R926" t="s">
        <v>59</v>
      </c>
      <c r="S926">
        <v>1</v>
      </c>
    </row>
    <row r="927" spans="1:19" x14ac:dyDescent="0.25">
      <c r="A927" t="s">
        <v>13</v>
      </c>
      <c r="B927" t="s">
        <v>173</v>
      </c>
      <c r="C927" t="s">
        <v>174</v>
      </c>
      <c r="D927" t="s">
        <v>175</v>
      </c>
      <c r="E927" t="s">
        <v>176</v>
      </c>
      <c r="F927" t="s">
        <v>96</v>
      </c>
      <c r="G927" t="s">
        <v>177</v>
      </c>
      <c r="H927" t="s">
        <v>178</v>
      </c>
      <c r="I927" t="s">
        <v>291</v>
      </c>
      <c r="J927" t="s">
        <v>292</v>
      </c>
      <c r="K927" t="s">
        <v>315</v>
      </c>
      <c r="L927" t="s">
        <v>861</v>
      </c>
      <c r="M927" t="s">
        <v>299</v>
      </c>
      <c r="N927" t="s">
        <v>171</v>
      </c>
      <c r="O927" t="s">
        <v>172</v>
      </c>
      <c r="P927" t="s">
        <v>18</v>
      </c>
      <c r="Q927" t="s">
        <v>271</v>
      </c>
      <c r="R927" t="s">
        <v>59</v>
      </c>
      <c r="S927">
        <v>20</v>
      </c>
    </row>
    <row r="928" spans="1:19" x14ac:dyDescent="0.25">
      <c r="A928" t="s">
        <v>13</v>
      </c>
      <c r="B928" t="s">
        <v>173</v>
      </c>
      <c r="C928" t="s">
        <v>174</v>
      </c>
      <c r="D928" t="s">
        <v>175</v>
      </c>
      <c r="E928" t="s">
        <v>176</v>
      </c>
      <c r="F928" t="s">
        <v>96</v>
      </c>
      <c r="G928" t="s">
        <v>177</v>
      </c>
      <c r="H928" t="s">
        <v>178</v>
      </c>
      <c r="I928" t="s">
        <v>291</v>
      </c>
      <c r="J928" t="s">
        <v>292</v>
      </c>
      <c r="K928" t="s">
        <v>315</v>
      </c>
      <c r="L928" t="s">
        <v>861</v>
      </c>
      <c r="M928" t="s">
        <v>543</v>
      </c>
      <c r="N928" t="s">
        <v>181</v>
      </c>
      <c r="O928" t="s">
        <v>182</v>
      </c>
      <c r="P928" t="s">
        <v>18</v>
      </c>
      <c r="Q928" t="s">
        <v>271</v>
      </c>
      <c r="R928" t="s">
        <v>59</v>
      </c>
      <c r="S928">
        <v>1</v>
      </c>
    </row>
    <row r="929" spans="1:19" x14ac:dyDescent="0.25">
      <c r="A929" t="s">
        <v>13</v>
      </c>
      <c r="B929" t="s">
        <v>173</v>
      </c>
      <c r="C929" t="s">
        <v>174</v>
      </c>
      <c r="D929" t="s">
        <v>175</v>
      </c>
      <c r="E929" t="s">
        <v>176</v>
      </c>
      <c r="F929" t="s">
        <v>96</v>
      </c>
      <c r="G929" t="s">
        <v>177</v>
      </c>
      <c r="H929" t="s">
        <v>178</v>
      </c>
      <c r="I929" t="s">
        <v>291</v>
      </c>
      <c r="J929" t="s">
        <v>292</v>
      </c>
      <c r="K929" t="s">
        <v>315</v>
      </c>
      <c r="L929" t="s">
        <v>861</v>
      </c>
      <c r="M929" t="s">
        <v>301</v>
      </c>
      <c r="N929" t="s">
        <v>179</v>
      </c>
      <c r="O929" t="s">
        <v>180</v>
      </c>
      <c r="P929" t="s">
        <v>18</v>
      </c>
      <c r="Q929" t="s">
        <v>271</v>
      </c>
      <c r="R929" t="s">
        <v>59</v>
      </c>
      <c r="S929">
        <v>6</v>
      </c>
    </row>
    <row r="930" spans="1:19" x14ac:dyDescent="0.25">
      <c r="A930" t="s">
        <v>13</v>
      </c>
      <c r="B930" t="s">
        <v>173</v>
      </c>
      <c r="C930" t="s">
        <v>174</v>
      </c>
      <c r="D930" t="s">
        <v>175</v>
      </c>
      <c r="E930" t="s">
        <v>176</v>
      </c>
      <c r="F930" t="s">
        <v>96</v>
      </c>
      <c r="G930" t="s">
        <v>177</v>
      </c>
      <c r="H930" t="s">
        <v>178</v>
      </c>
      <c r="I930" t="s">
        <v>291</v>
      </c>
      <c r="J930" t="s">
        <v>292</v>
      </c>
      <c r="K930" t="s">
        <v>315</v>
      </c>
      <c r="L930" t="s">
        <v>861</v>
      </c>
      <c r="M930" t="s">
        <v>295</v>
      </c>
      <c r="N930" t="s">
        <v>39</v>
      </c>
      <c r="O930" t="s">
        <v>40</v>
      </c>
      <c r="P930" t="s">
        <v>18</v>
      </c>
      <c r="Q930" t="s">
        <v>271</v>
      </c>
      <c r="R930" t="s">
        <v>59</v>
      </c>
      <c r="S930">
        <v>48</v>
      </c>
    </row>
    <row r="931" spans="1:19" x14ac:dyDescent="0.25">
      <c r="A931" t="s">
        <v>13</v>
      </c>
      <c r="B931" t="s">
        <v>173</v>
      </c>
      <c r="C931" t="s">
        <v>174</v>
      </c>
      <c r="D931" t="s">
        <v>175</v>
      </c>
      <c r="E931" t="s">
        <v>176</v>
      </c>
      <c r="F931" t="s">
        <v>96</v>
      </c>
      <c r="G931" t="s">
        <v>177</v>
      </c>
      <c r="H931" t="s">
        <v>178</v>
      </c>
      <c r="I931" t="s">
        <v>291</v>
      </c>
      <c r="J931" t="s">
        <v>292</v>
      </c>
      <c r="K931" t="s">
        <v>315</v>
      </c>
      <c r="L931" t="s">
        <v>862</v>
      </c>
      <c r="M931" t="s">
        <v>299</v>
      </c>
      <c r="N931" t="s">
        <v>171</v>
      </c>
      <c r="O931" t="s">
        <v>172</v>
      </c>
      <c r="P931" t="s">
        <v>18</v>
      </c>
      <c r="Q931" t="s">
        <v>272</v>
      </c>
      <c r="R931" t="s">
        <v>59</v>
      </c>
      <c r="S931">
        <v>20</v>
      </c>
    </row>
    <row r="932" spans="1:19" x14ac:dyDescent="0.25">
      <c r="A932" t="s">
        <v>13</v>
      </c>
      <c r="B932" t="s">
        <v>173</v>
      </c>
      <c r="C932" t="s">
        <v>174</v>
      </c>
      <c r="D932" t="s">
        <v>175</v>
      </c>
      <c r="E932" t="s">
        <v>176</v>
      </c>
      <c r="F932" t="s">
        <v>96</v>
      </c>
      <c r="G932" t="s">
        <v>177</v>
      </c>
      <c r="H932" t="s">
        <v>178</v>
      </c>
      <c r="I932" t="s">
        <v>291</v>
      </c>
      <c r="J932" t="s">
        <v>292</v>
      </c>
      <c r="K932" t="s">
        <v>315</v>
      </c>
      <c r="L932" t="s">
        <v>862</v>
      </c>
      <c r="M932" t="s">
        <v>306</v>
      </c>
      <c r="N932" t="s">
        <v>46</v>
      </c>
      <c r="O932" t="s">
        <v>47</v>
      </c>
      <c r="P932" t="s">
        <v>18</v>
      </c>
      <c r="Q932" t="s">
        <v>272</v>
      </c>
      <c r="R932" t="s">
        <v>59</v>
      </c>
      <c r="S932">
        <v>12</v>
      </c>
    </row>
    <row r="933" spans="1:19" x14ac:dyDescent="0.25">
      <c r="A933" t="s">
        <v>13</v>
      </c>
      <c r="B933" t="s">
        <v>173</v>
      </c>
      <c r="C933" t="s">
        <v>174</v>
      </c>
      <c r="D933" t="s">
        <v>175</v>
      </c>
      <c r="E933" t="s">
        <v>176</v>
      </c>
      <c r="F933" t="s">
        <v>96</v>
      </c>
      <c r="G933" t="s">
        <v>177</v>
      </c>
      <c r="H933" t="s">
        <v>178</v>
      </c>
      <c r="I933" t="s">
        <v>291</v>
      </c>
      <c r="J933" t="s">
        <v>292</v>
      </c>
      <c r="K933" t="s">
        <v>315</v>
      </c>
      <c r="L933" t="s">
        <v>862</v>
      </c>
      <c r="M933" t="s">
        <v>301</v>
      </c>
      <c r="N933" t="s">
        <v>179</v>
      </c>
      <c r="O933" t="s">
        <v>180</v>
      </c>
      <c r="P933" t="s">
        <v>18</v>
      </c>
      <c r="Q933" t="s">
        <v>272</v>
      </c>
      <c r="R933" t="s">
        <v>59</v>
      </c>
      <c r="S933">
        <v>6</v>
      </c>
    </row>
    <row r="934" spans="1:19" x14ac:dyDescent="0.25">
      <c r="A934" t="s">
        <v>13</v>
      </c>
      <c r="B934" t="s">
        <v>173</v>
      </c>
      <c r="C934" t="s">
        <v>174</v>
      </c>
      <c r="D934" t="s">
        <v>175</v>
      </c>
      <c r="E934" t="s">
        <v>176</v>
      </c>
      <c r="F934" t="s">
        <v>96</v>
      </c>
      <c r="G934" t="s">
        <v>177</v>
      </c>
      <c r="H934" t="s">
        <v>178</v>
      </c>
      <c r="I934" t="s">
        <v>291</v>
      </c>
      <c r="J934" t="s">
        <v>292</v>
      </c>
      <c r="K934" t="s">
        <v>315</v>
      </c>
      <c r="L934" t="s">
        <v>863</v>
      </c>
      <c r="M934" t="s">
        <v>304</v>
      </c>
      <c r="N934" t="s">
        <v>23</v>
      </c>
      <c r="O934" t="s">
        <v>24</v>
      </c>
      <c r="P934" t="s">
        <v>18</v>
      </c>
      <c r="Q934" t="s">
        <v>864</v>
      </c>
      <c r="R934" t="s">
        <v>59</v>
      </c>
      <c r="S934">
        <v>12</v>
      </c>
    </row>
    <row r="935" spans="1:19" x14ac:dyDescent="0.25">
      <c r="A935" t="s">
        <v>13</v>
      </c>
      <c r="B935" t="s">
        <v>173</v>
      </c>
      <c r="C935" t="s">
        <v>174</v>
      </c>
      <c r="D935" t="s">
        <v>175</v>
      </c>
      <c r="E935" t="s">
        <v>176</v>
      </c>
      <c r="F935" t="s">
        <v>96</v>
      </c>
      <c r="G935" t="s">
        <v>177</v>
      </c>
      <c r="H935" t="s">
        <v>178</v>
      </c>
      <c r="I935" t="s">
        <v>291</v>
      </c>
      <c r="J935" t="s">
        <v>292</v>
      </c>
      <c r="K935" t="s">
        <v>315</v>
      </c>
      <c r="L935" t="s">
        <v>863</v>
      </c>
      <c r="M935" t="s">
        <v>295</v>
      </c>
      <c r="N935" t="s">
        <v>39</v>
      </c>
      <c r="O935" t="s">
        <v>40</v>
      </c>
      <c r="P935" t="s">
        <v>18</v>
      </c>
      <c r="Q935" t="s">
        <v>864</v>
      </c>
      <c r="R935" t="s">
        <v>59</v>
      </c>
      <c r="S935">
        <v>48</v>
      </c>
    </row>
    <row r="936" spans="1:19" x14ac:dyDescent="0.25">
      <c r="A936" t="s">
        <v>13</v>
      </c>
      <c r="B936" t="s">
        <v>173</v>
      </c>
      <c r="C936" t="s">
        <v>174</v>
      </c>
      <c r="D936" t="s">
        <v>175</v>
      </c>
      <c r="E936" t="s">
        <v>176</v>
      </c>
      <c r="F936" t="s">
        <v>96</v>
      </c>
      <c r="G936" t="s">
        <v>177</v>
      </c>
      <c r="H936" t="s">
        <v>178</v>
      </c>
      <c r="I936" t="s">
        <v>291</v>
      </c>
      <c r="J936" t="s">
        <v>292</v>
      </c>
      <c r="K936" t="s">
        <v>328</v>
      </c>
      <c r="L936" t="s">
        <v>865</v>
      </c>
      <c r="M936" t="s">
        <v>330</v>
      </c>
      <c r="N936" t="s">
        <v>27</v>
      </c>
      <c r="O936" t="s">
        <v>28</v>
      </c>
      <c r="P936" t="s">
        <v>18</v>
      </c>
      <c r="Q936" t="s">
        <v>866</v>
      </c>
      <c r="R936" t="s">
        <v>59</v>
      </c>
      <c r="S936">
        <v>7</v>
      </c>
    </row>
    <row r="937" spans="1:19" x14ac:dyDescent="0.25">
      <c r="A937" t="s">
        <v>13</v>
      </c>
      <c r="B937" t="s">
        <v>173</v>
      </c>
      <c r="C937" t="s">
        <v>174</v>
      </c>
      <c r="D937" t="s">
        <v>175</v>
      </c>
      <c r="E937" t="s">
        <v>176</v>
      </c>
      <c r="F937" t="s">
        <v>96</v>
      </c>
      <c r="G937" t="s">
        <v>177</v>
      </c>
      <c r="H937" t="s">
        <v>178</v>
      </c>
      <c r="I937" t="s">
        <v>291</v>
      </c>
      <c r="J937" t="s">
        <v>292</v>
      </c>
      <c r="K937" t="s">
        <v>328</v>
      </c>
      <c r="L937" t="s">
        <v>865</v>
      </c>
      <c r="M937" t="s">
        <v>332</v>
      </c>
      <c r="N937" t="s">
        <v>35</v>
      </c>
      <c r="O937" t="s">
        <v>36</v>
      </c>
      <c r="P937" t="s">
        <v>18</v>
      </c>
      <c r="Q937" t="s">
        <v>866</v>
      </c>
      <c r="R937" t="s">
        <v>59</v>
      </c>
      <c r="S937">
        <v>3</v>
      </c>
    </row>
    <row r="938" spans="1:19" x14ac:dyDescent="0.25">
      <c r="A938" t="s">
        <v>13</v>
      </c>
      <c r="B938" t="s">
        <v>173</v>
      </c>
      <c r="C938" t="s">
        <v>174</v>
      </c>
      <c r="D938" t="s">
        <v>175</v>
      </c>
      <c r="E938" t="s">
        <v>176</v>
      </c>
      <c r="F938" t="s">
        <v>96</v>
      </c>
      <c r="G938" t="s">
        <v>177</v>
      </c>
      <c r="H938" t="s">
        <v>178</v>
      </c>
      <c r="I938" t="s">
        <v>291</v>
      </c>
      <c r="J938" t="s">
        <v>292</v>
      </c>
      <c r="K938" t="s">
        <v>328</v>
      </c>
      <c r="L938" t="s">
        <v>867</v>
      </c>
      <c r="M938" t="s">
        <v>330</v>
      </c>
      <c r="N938" t="s">
        <v>27</v>
      </c>
      <c r="O938" t="s">
        <v>28</v>
      </c>
      <c r="P938" t="s">
        <v>18</v>
      </c>
      <c r="Q938" t="s">
        <v>852</v>
      </c>
      <c r="R938" t="s">
        <v>59</v>
      </c>
      <c r="S938">
        <v>7</v>
      </c>
    </row>
    <row r="939" spans="1:19" x14ac:dyDescent="0.25">
      <c r="A939" t="s">
        <v>13</v>
      </c>
      <c r="B939" t="s">
        <v>173</v>
      </c>
      <c r="C939" t="s">
        <v>174</v>
      </c>
      <c r="D939" t="s">
        <v>175</v>
      </c>
      <c r="E939" t="s">
        <v>176</v>
      </c>
      <c r="F939" t="s">
        <v>96</v>
      </c>
      <c r="G939" t="s">
        <v>177</v>
      </c>
      <c r="H939" t="s">
        <v>178</v>
      </c>
      <c r="I939" t="s">
        <v>291</v>
      </c>
      <c r="J939" t="s">
        <v>292</v>
      </c>
      <c r="K939" t="s">
        <v>328</v>
      </c>
      <c r="L939" t="s">
        <v>867</v>
      </c>
      <c r="M939" t="s">
        <v>332</v>
      </c>
      <c r="N939" t="s">
        <v>35</v>
      </c>
      <c r="O939" t="s">
        <v>36</v>
      </c>
      <c r="P939" t="s">
        <v>18</v>
      </c>
      <c r="Q939" t="s">
        <v>852</v>
      </c>
      <c r="R939" t="s">
        <v>59</v>
      </c>
      <c r="S939">
        <v>12</v>
      </c>
    </row>
    <row r="940" spans="1:19" x14ac:dyDescent="0.25">
      <c r="A940" t="s">
        <v>13</v>
      </c>
      <c r="B940" t="s">
        <v>173</v>
      </c>
      <c r="C940" t="s">
        <v>174</v>
      </c>
      <c r="D940" t="s">
        <v>175</v>
      </c>
      <c r="E940" t="s">
        <v>176</v>
      </c>
      <c r="F940" t="s">
        <v>96</v>
      </c>
      <c r="G940" t="s">
        <v>177</v>
      </c>
      <c r="H940" t="s">
        <v>178</v>
      </c>
      <c r="I940" t="s">
        <v>291</v>
      </c>
      <c r="J940" t="s">
        <v>292</v>
      </c>
      <c r="K940" t="s">
        <v>328</v>
      </c>
      <c r="L940" t="s">
        <v>868</v>
      </c>
      <c r="M940" t="s">
        <v>330</v>
      </c>
      <c r="N940" t="s">
        <v>27</v>
      </c>
      <c r="O940" t="s">
        <v>28</v>
      </c>
      <c r="P940" t="s">
        <v>18</v>
      </c>
      <c r="Q940" t="s">
        <v>241</v>
      </c>
      <c r="R940" t="s">
        <v>59</v>
      </c>
      <c r="S940">
        <v>5</v>
      </c>
    </row>
    <row r="941" spans="1:19" x14ac:dyDescent="0.25">
      <c r="A941" t="s">
        <v>13</v>
      </c>
      <c r="B941" t="s">
        <v>173</v>
      </c>
      <c r="C941" t="s">
        <v>174</v>
      </c>
      <c r="D941" t="s">
        <v>175</v>
      </c>
      <c r="E941" t="s">
        <v>176</v>
      </c>
      <c r="F941" t="s">
        <v>96</v>
      </c>
      <c r="G941" t="s">
        <v>177</v>
      </c>
      <c r="H941" t="s">
        <v>178</v>
      </c>
      <c r="I941" t="s">
        <v>291</v>
      </c>
      <c r="J941" t="s">
        <v>292</v>
      </c>
      <c r="K941" t="s">
        <v>328</v>
      </c>
      <c r="L941" t="s">
        <v>868</v>
      </c>
      <c r="M941" t="s">
        <v>332</v>
      </c>
      <c r="N941" t="s">
        <v>35</v>
      </c>
      <c r="O941" t="s">
        <v>36</v>
      </c>
      <c r="P941" t="s">
        <v>18</v>
      </c>
      <c r="Q941" t="s">
        <v>241</v>
      </c>
      <c r="R941" t="s">
        <v>59</v>
      </c>
      <c r="S941">
        <v>3</v>
      </c>
    </row>
    <row r="942" spans="1:19" x14ac:dyDescent="0.25">
      <c r="A942" t="s">
        <v>13</v>
      </c>
      <c r="B942" t="s">
        <v>173</v>
      </c>
      <c r="C942" t="s">
        <v>174</v>
      </c>
      <c r="D942" t="s">
        <v>175</v>
      </c>
      <c r="E942" t="s">
        <v>176</v>
      </c>
      <c r="F942" t="s">
        <v>96</v>
      </c>
      <c r="G942" t="s">
        <v>177</v>
      </c>
      <c r="H942" t="s">
        <v>178</v>
      </c>
      <c r="I942" t="s">
        <v>291</v>
      </c>
      <c r="J942" t="s">
        <v>292</v>
      </c>
      <c r="K942" t="s">
        <v>328</v>
      </c>
      <c r="L942" t="s">
        <v>869</v>
      </c>
      <c r="M942" t="s">
        <v>330</v>
      </c>
      <c r="N942" t="s">
        <v>27</v>
      </c>
      <c r="O942" t="s">
        <v>28</v>
      </c>
      <c r="P942" t="s">
        <v>18</v>
      </c>
      <c r="Q942" t="s">
        <v>855</v>
      </c>
      <c r="R942" t="s">
        <v>59</v>
      </c>
      <c r="S942">
        <v>6</v>
      </c>
    </row>
    <row r="943" spans="1:19" x14ac:dyDescent="0.25">
      <c r="A943" t="s">
        <v>13</v>
      </c>
      <c r="B943" t="s">
        <v>173</v>
      </c>
      <c r="C943" t="s">
        <v>174</v>
      </c>
      <c r="D943" t="s">
        <v>175</v>
      </c>
      <c r="E943" t="s">
        <v>176</v>
      </c>
      <c r="F943" t="s">
        <v>96</v>
      </c>
      <c r="G943" t="s">
        <v>177</v>
      </c>
      <c r="H943" t="s">
        <v>178</v>
      </c>
      <c r="I943" t="s">
        <v>291</v>
      </c>
      <c r="J943" t="s">
        <v>292</v>
      </c>
      <c r="K943" t="s">
        <v>328</v>
      </c>
      <c r="L943" t="s">
        <v>869</v>
      </c>
      <c r="M943" t="s">
        <v>332</v>
      </c>
      <c r="N943" t="s">
        <v>35</v>
      </c>
      <c r="O943" t="s">
        <v>36</v>
      </c>
      <c r="P943" t="s">
        <v>18</v>
      </c>
      <c r="Q943" t="s">
        <v>855</v>
      </c>
      <c r="R943" t="s">
        <v>59</v>
      </c>
      <c r="S943">
        <v>3</v>
      </c>
    </row>
    <row r="944" spans="1:19" x14ac:dyDescent="0.25">
      <c r="A944" t="s">
        <v>13</v>
      </c>
      <c r="B944" t="s">
        <v>173</v>
      </c>
      <c r="C944" t="s">
        <v>174</v>
      </c>
      <c r="D944" t="s">
        <v>175</v>
      </c>
      <c r="E944" t="s">
        <v>176</v>
      </c>
      <c r="F944" t="s">
        <v>96</v>
      </c>
      <c r="G944" t="s">
        <v>177</v>
      </c>
      <c r="H944" t="s">
        <v>178</v>
      </c>
      <c r="I944" t="s">
        <v>291</v>
      </c>
      <c r="J944" t="s">
        <v>292</v>
      </c>
      <c r="K944" t="s">
        <v>328</v>
      </c>
      <c r="L944" t="s">
        <v>870</v>
      </c>
      <c r="M944" t="s">
        <v>330</v>
      </c>
      <c r="N944" t="s">
        <v>27</v>
      </c>
      <c r="O944" t="s">
        <v>28</v>
      </c>
      <c r="P944" t="s">
        <v>18</v>
      </c>
      <c r="Q944" t="s">
        <v>251</v>
      </c>
      <c r="R944" t="s">
        <v>59</v>
      </c>
      <c r="S944">
        <v>4</v>
      </c>
    </row>
    <row r="945" spans="1:19" x14ac:dyDescent="0.25">
      <c r="A945" t="s">
        <v>13</v>
      </c>
      <c r="B945" t="s">
        <v>173</v>
      </c>
      <c r="C945" t="s">
        <v>174</v>
      </c>
      <c r="D945" t="s">
        <v>175</v>
      </c>
      <c r="E945" t="s">
        <v>176</v>
      </c>
      <c r="F945" t="s">
        <v>96</v>
      </c>
      <c r="G945" t="s">
        <v>177</v>
      </c>
      <c r="H945" t="s">
        <v>178</v>
      </c>
      <c r="I945" t="s">
        <v>291</v>
      </c>
      <c r="J945" t="s">
        <v>292</v>
      </c>
      <c r="K945" t="s">
        <v>328</v>
      </c>
      <c r="L945" t="s">
        <v>870</v>
      </c>
      <c r="M945" t="s">
        <v>332</v>
      </c>
      <c r="N945" t="s">
        <v>35</v>
      </c>
      <c r="O945" t="s">
        <v>36</v>
      </c>
      <c r="P945" t="s">
        <v>18</v>
      </c>
      <c r="Q945" t="s">
        <v>251</v>
      </c>
      <c r="R945" t="s">
        <v>59</v>
      </c>
      <c r="S945">
        <v>12</v>
      </c>
    </row>
    <row r="946" spans="1:19" x14ac:dyDescent="0.25">
      <c r="A946" t="s">
        <v>13</v>
      </c>
      <c r="B946" t="s">
        <v>173</v>
      </c>
      <c r="C946" t="s">
        <v>174</v>
      </c>
      <c r="D946" t="s">
        <v>175</v>
      </c>
      <c r="E946" t="s">
        <v>176</v>
      </c>
      <c r="F946" t="s">
        <v>96</v>
      </c>
      <c r="G946" t="s">
        <v>177</v>
      </c>
      <c r="H946" t="s">
        <v>178</v>
      </c>
      <c r="I946" t="s">
        <v>291</v>
      </c>
      <c r="J946" t="s">
        <v>292</v>
      </c>
      <c r="K946" t="s">
        <v>328</v>
      </c>
      <c r="L946" t="s">
        <v>871</v>
      </c>
      <c r="M946" t="s">
        <v>330</v>
      </c>
      <c r="N946" t="s">
        <v>27</v>
      </c>
      <c r="O946" t="s">
        <v>28</v>
      </c>
      <c r="P946" t="s">
        <v>18</v>
      </c>
      <c r="Q946" t="s">
        <v>234</v>
      </c>
      <c r="R946" t="s">
        <v>59</v>
      </c>
      <c r="S946">
        <v>3</v>
      </c>
    </row>
    <row r="947" spans="1:19" x14ac:dyDescent="0.25">
      <c r="A947" t="s">
        <v>13</v>
      </c>
      <c r="B947" t="s">
        <v>173</v>
      </c>
      <c r="C947" t="s">
        <v>174</v>
      </c>
      <c r="D947" t="s">
        <v>175</v>
      </c>
      <c r="E947" t="s">
        <v>176</v>
      </c>
      <c r="F947" t="s">
        <v>96</v>
      </c>
      <c r="G947" t="s">
        <v>177</v>
      </c>
      <c r="H947" t="s">
        <v>178</v>
      </c>
      <c r="I947" t="s">
        <v>291</v>
      </c>
      <c r="J947" t="s">
        <v>292</v>
      </c>
      <c r="K947" t="s">
        <v>328</v>
      </c>
      <c r="L947" t="s">
        <v>871</v>
      </c>
      <c r="M947" t="s">
        <v>332</v>
      </c>
      <c r="N947" t="s">
        <v>35</v>
      </c>
      <c r="O947" t="s">
        <v>36</v>
      </c>
      <c r="P947" t="s">
        <v>18</v>
      </c>
      <c r="Q947" t="s">
        <v>234</v>
      </c>
      <c r="R947" t="s">
        <v>59</v>
      </c>
      <c r="S947">
        <v>3</v>
      </c>
    </row>
    <row r="948" spans="1:19" x14ac:dyDescent="0.25">
      <c r="A948" t="s">
        <v>13</v>
      </c>
      <c r="B948" t="s">
        <v>173</v>
      </c>
      <c r="C948" t="s">
        <v>174</v>
      </c>
      <c r="D948" t="s">
        <v>175</v>
      </c>
      <c r="E948" t="s">
        <v>176</v>
      </c>
      <c r="F948" t="s">
        <v>96</v>
      </c>
      <c r="G948" t="s">
        <v>177</v>
      </c>
      <c r="H948" t="s">
        <v>178</v>
      </c>
      <c r="I948" t="s">
        <v>291</v>
      </c>
      <c r="J948" t="s">
        <v>292</v>
      </c>
      <c r="K948" t="s">
        <v>328</v>
      </c>
      <c r="L948" t="s">
        <v>872</v>
      </c>
      <c r="M948" t="s">
        <v>330</v>
      </c>
      <c r="N948" t="s">
        <v>27</v>
      </c>
      <c r="O948" t="s">
        <v>28</v>
      </c>
      <c r="P948" t="s">
        <v>18</v>
      </c>
      <c r="Q948" t="s">
        <v>281</v>
      </c>
      <c r="R948" t="s">
        <v>59</v>
      </c>
      <c r="S948">
        <v>6</v>
      </c>
    </row>
    <row r="949" spans="1:19" x14ac:dyDescent="0.25">
      <c r="A949" t="s">
        <v>13</v>
      </c>
      <c r="B949" t="s">
        <v>173</v>
      </c>
      <c r="C949" t="s">
        <v>174</v>
      </c>
      <c r="D949" t="s">
        <v>175</v>
      </c>
      <c r="E949" t="s">
        <v>176</v>
      </c>
      <c r="F949" t="s">
        <v>96</v>
      </c>
      <c r="G949" t="s">
        <v>177</v>
      </c>
      <c r="H949" t="s">
        <v>178</v>
      </c>
      <c r="I949" t="s">
        <v>291</v>
      </c>
      <c r="J949" t="s">
        <v>292</v>
      </c>
      <c r="K949" t="s">
        <v>328</v>
      </c>
      <c r="L949" t="s">
        <v>872</v>
      </c>
      <c r="M949" t="s">
        <v>332</v>
      </c>
      <c r="N949" t="s">
        <v>35</v>
      </c>
      <c r="O949" t="s">
        <v>36</v>
      </c>
      <c r="P949" t="s">
        <v>18</v>
      </c>
      <c r="Q949" t="s">
        <v>281</v>
      </c>
      <c r="R949" t="s">
        <v>59</v>
      </c>
      <c r="S949">
        <v>12</v>
      </c>
    </row>
    <row r="950" spans="1:19" x14ac:dyDescent="0.25">
      <c r="A950" t="s">
        <v>13</v>
      </c>
      <c r="B950" t="s">
        <v>173</v>
      </c>
      <c r="C950" t="s">
        <v>174</v>
      </c>
      <c r="D950" t="s">
        <v>175</v>
      </c>
      <c r="E950" t="s">
        <v>176</v>
      </c>
      <c r="F950" t="s">
        <v>96</v>
      </c>
      <c r="G950" t="s">
        <v>177</v>
      </c>
      <c r="H950" t="s">
        <v>178</v>
      </c>
      <c r="I950" t="s">
        <v>291</v>
      </c>
      <c r="J950" t="s">
        <v>292</v>
      </c>
      <c r="K950" t="s">
        <v>328</v>
      </c>
      <c r="L950" t="s">
        <v>873</v>
      </c>
      <c r="M950" t="s">
        <v>330</v>
      </c>
      <c r="N950" t="s">
        <v>27</v>
      </c>
      <c r="O950" t="s">
        <v>28</v>
      </c>
      <c r="P950" t="s">
        <v>18</v>
      </c>
      <c r="Q950" t="s">
        <v>313</v>
      </c>
      <c r="R950" t="s">
        <v>59</v>
      </c>
      <c r="S950">
        <v>2</v>
      </c>
    </row>
    <row r="951" spans="1:19" x14ac:dyDescent="0.25">
      <c r="A951" t="s">
        <v>13</v>
      </c>
      <c r="B951" t="s">
        <v>173</v>
      </c>
      <c r="C951" t="s">
        <v>174</v>
      </c>
      <c r="D951" t="s">
        <v>175</v>
      </c>
      <c r="E951" t="s">
        <v>176</v>
      </c>
      <c r="F951" t="s">
        <v>96</v>
      </c>
      <c r="G951" t="s">
        <v>177</v>
      </c>
      <c r="H951" t="s">
        <v>178</v>
      </c>
      <c r="I951" t="s">
        <v>291</v>
      </c>
      <c r="J951" t="s">
        <v>292</v>
      </c>
      <c r="K951" t="s">
        <v>328</v>
      </c>
      <c r="L951" t="s">
        <v>873</v>
      </c>
      <c r="M951" t="s">
        <v>332</v>
      </c>
      <c r="N951" t="s">
        <v>35</v>
      </c>
      <c r="O951" t="s">
        <v>36</v>
      </c>
      <c r="P951" t="s">
        <v>18</v>
      </c>
      <c r="Q951" t="s">
        <v>313</v>
      </c>
      <c r="R951" t="s">
        <v>59</v>
      </c>
      <c r="S951">
        <v>12</v>
      </c>
    </row>
    <row r="952" spans="1:19" x14ac:dyDescent="0.25">
      <c r="A952" t="s">
        <v>13</v>
      </c>
      <c r="B952" t="s">
        <v>173</v>
      </c>
      <c r="C952" t="s">
        <v>174</v>
      </c>
      <c r="D952" t="s">
        <v>175</v>
      </c>
      <c r="E952" t="s">
        <v>176</v>
      </c>
      <c r="F952" t="s">
        <v>96</v>
      </c>
      <c r="G952" t="s">
        <v>177</v>
      </c>
      <c r="H952" t="s">
        <v>178</v>
      </c>
      <c r="I952" t="s">
        <v>291</v>
      </c>
      <c r="J952" t="s">
        <v>292</v>
      </c>
      <c r="K952" t="s">
        <v>328</v>
      </c>
      <c r="L952" t="s">
        <v>874</v>
      </c>
      <c r="M952" t="s">
        <v>330</v>
      </c>
      <c r="N952" t="s">
        <v>27</v>
      </c>
      <c r="O952" t="s">
        <v>28</v>
      </c>
      <c r="P952" t="s">
        <v>18</v>
      </c>
      <c r="Q952" t="s">
        <v>249</v>
      </c>
      <c r="R952" t="s">
        <v>59</v>
      </c>
      <c r="S952">
        <v>4</v>
      </c>
    </row>
    <row r="953" spans="1:19" x14ac:dyDescent="0.25">
      <c r="A953" t="s">
        <v>13</v>
      </c>
      <c r="B953" t="s">
        <v>173</v>
      </c>
      <c r="C953" t="s">
        <v>174</v>
      </c>
      <c r="D953" t="s">
        <v>175</v>
      </c>
      <c r="E953" t="s">
        <v>176</v>
      </c>
      <c r="F953" t="s">
        <v>96</v>
      </c>
      <c r="G953" t="s">
        <v>177</v>
      </c>
      <c r="H953" t="s">
        <v>178</v>
      </c>
      <c r="I953" t="s">
        <v>291</v>
      </c>
      <c r="J953" t="s">
        <v>292</v>
      </c>
      <c r="K953" t="s">
        <v>328</v>
      </c>
      <c r="L953" t="s">
        <v>874</v>
      </c>
      <c r="M953" t="s">
        <v>332</v>
      </c>
      <c r="N953" t="s">
        <v>35</v>
      </c>
      <c r="O953" t="s">
        <v>36</v>
      </c>
      <c r="P953" t="s">
        <v>18</v>
      </c>
      <c r="Q953" t="s">
        <v>249</v>
      </c>
      <c r="R953" t="s">
        <v>59</v>
      </c>
      <c r="S953">
        <v>3</v>
      </c>
    </row>
    <row r="954" spans="1:19" x14ac:dyDescent="0.25">
      <c r="A954" t="s">
        <v>13</v>
      </c>
      <c r="B954" t="s">
        <v>173</v>
      </c>
      <c r="C954" t="s">
        <v>174</v>
      </c>
      <c r="D954" t="s">
        <v>175</v>
      </c>
      <c r="E954" t="s">
        <v>176</v>
      </c>
      <c r="F954" t="s">
        <v>96</v>
      </c>
      <c r="G954" t="s">
        <v>177</v>
      </c>
      <c r="H954" t="s">
        <v>178</v>
      </c>
      <c r="I954" t="s">
        <v>291</v>
      </c>
      <c r="J954" t="s">
        <v>292</v>
      </c>
      <c r="K954" t="s">
        <v>328</v>
      </c>
      <c r="L954" t="s">
        <v>875</v>
      </c>
      <c r="M954" t="s">
        <v>330</v>
      </c>
      <c r="N954" t="s">
        <v>27</v>
      </c>
      <c r="O954" t="s">
        <v>28</v>
      </c>
      <c r="P954" t="s">
        <v>18</v>
      </c>
      <c r="Q954" t="s">
        <v>271</v>
      </c>
      <c r="R954" t="s">
        <v>59</v>
      </c>
      <c r="S954">
        <v>4</v>
      </c>
    </row>
    <row r="955" spans="1:19" x14ac:dyDescent="0.25">
      <c r="A955" t="s">
        <v>13</v>
      </c>
      <c r="B955" t="s">
        <v>173</v>
      </c>
      <c r="C955" t="s">
        <v>174</v>
      </c>
      <c r="D955" t="s">
        <v>175</v>
      </c>
      <c r="E955" t="s">
        <v>176</v>
      </c>
      <c r="F955" t="s">
        <v>96</v>
      </c>
      <c r="G955" t="s">
        <v>177</v>
      </c>
      <c r="H955" t="s">
        <v>178</v>
      </c>
      <c r="I955" t="s">
        <v>291</v>
      </c>
      <c r="J955" t="s">
        <v>292</v>
      </c>
      <c r="K955" t="s">
        <v>328</v>
      </c>
      <c r="L955" t="s">
        <v>875</v>
      </c>
      <c r="M955" t="s">
        <v>332</v>
      </c>
      <c r="N955" t="s">
        <v>35</v>
      </c>
      <c r="O955" t="s">
        <v>36</v>
      </c>
      <c r="P955" t="s">
        <v>18</v>
      </c>
      <c r="Q955" t="s">
        <v>271</v>
      </c>
      <c r="R955" t="s">
        <v>59</v>
      </c>
      <c r="S955">
        <v>12</v>
      </c>
    </row>
    <row r="956" spans="1:19" x14ac:dyDescent="0.25">
      <c r="A956" t="s">
        <v>13</v>
      </c>
      <c r="B956" t="s">
        <v>173</v>
      </c>
      <c r="C956" t="s">
        <v>174</v>
      </c>
      <c r="D956" t="s">
        <v>175</v>
      </c>
      <c r="E956" t="s">
        <v>176</v>
      </c>
      <c r="F956" t="s">
        <v>96</v>
      </c>
      <c r="G956" t="s">
        <v>177</v>
      </c>
      <c r="H956" t="s">
        <v>178</v>
      </c>
      <c r="I956" t="s">
        <v>291</v>
      </c>
      <c r="J956" t="s">
        <v>292</v>
      </c>
      <c r="K956" t="s">
        <v>328</v>
      </c>
      <c r="L956" t="s">
        <v>876</v>
      </c>
      <c r="M956" t="s">
        <v>330</v>
      </c>
      <c r="N956" t="s">
        <v>27</v>
      </c>
      <c r="O956" t="s">
        <v>28</v>
      </c>
      <c r="P956" t="s">
        <v>18</v>
      </c>
      <c r="Q956" t="s">
        <v>263</v>
      </c>
      <c r="R956" t="s">
        <v>59</v>
      </c>
      <c r="S956">
        <v>5</v>
      </c>
    </row>
    <row r="957" spans="1:19" x14ac:dyDescent="0.25">
      <c r="A957" t="s">
        <v>13</v>
      </c>
      <c r="B957" t="s">
        <v>173</v>
      </c>
      <c r="C957" t="s">
        <v>174</v>
      </c>
      <c r="D957" t="s">
        <v>175</v>
      </c>
      <c r="E957" t="s">
        <v>176</v>
      </c>
      <c r="F957" t="s">
        <v>96</v>
      </c>
      <c r="G957" t="s">
        <v>177</v>
      </c>
      <c r="H957" t="s">
        <v>178</v>
      </c>
      <c r="I957" t="s">
        <v>291</v>
      </c>
      <c r="J957" t="s">
        <v>292</v>
      </c>
      <c r="K957" t="s">
        <v>328</v>
      </c>
      <c r="L957" t="s">
        <v>876</v>
      </c>
      <c r="M957" t="s">
        <v>332</v>
      </c>
      <c r="N957" t="s">
        <v>35</v>
      </c>
      <c r="O957" t="s">
        <v>36</v>
      </c>
      <c r="P957" t="s">
        <v>18</v>
      </c>
      <c r="Q957" t="s">
        <v>263</v>
      </c>
      <c r="R957" t="s">
        <v>59</v>
      </c>
      <c r="S957">
        <v>3</v>
      </c>
    </row>
    <row r="958" spans="1:19" x14ac:dyDescent="0.25">
      <c r="A958" t="s">
        <v>13</v>
      </c>
      <c r="B958" t="s">
        <v>173</v>
      </c>
      <c r="C958" t="s">
        <v>174</v>
      </c>
      <c r="D958" t="s">
        <v>175</v>
      </c>
      <c r="E958" t="s">
        <v>176</v>
      </c>
      <c r="F958" t="s">
        <v>96</v>
      </c>
      <c r="G958" t="s">
        <v>177</v>
      </c>
      <c r="H958" t="s">
        <v>178</v>
      </c>
      <c r="I958" t="s">
        <v>291</v>
      </c>
      <c r="J958" t="s">
        <v>292</v>
      </c>
      <c r="K958" t="s">
        <v>328</v>
      </c>
      <c r="L958" t="s">
        <v>877</v>
      </c>
      <c r="M958" t="s">
        <v>330</v>
      </c>
      <c r="N958" t="s">
        <v>27</v>
      </c>
      <c r="O958" t="s">
        <v>28</v>
      </c>
      <c r="P958" t="s">
        <v>18</v>
      </c>
      <c r="Q958" t="s">
        <v>272</v>
      </c>
      <c r="R958" t="s">
        <v>59</v>
      </c>
      <c r="S958">
        <v>6</v>
      </c>
    </row>
    <row r="959" spans="1:19" x14ac:dyDescent="0.25">
      <c r="A959" t="s">
        <v>13</v>
      </c>
      <c r="B959" t="s">
        <v>173</v>
      </c>
      <c r="C959" t="s">
        <v>174</v>
      </c>
      <c r="D959" t="s">
        <v>175</v>
      </c>
      <c r="E959" t="s">
        <v>176</v>
      </c>
      <c r="F959" t="s">
        <v>96</v>
      </c>
      <c r="G959" t="s">
        <v>177</v>
      </c>
      <c r="H959" t="s">
        <v>178</v>
      </c>
      <c r="I959" t="s">
        <v>291</v>
      </c>
      <c r="J959" t="s">
        <v>292</v>
      </c>
      <c r="K959" t="s">
        <v>328</v>
      </c>
      <c r="L959" t="s">
        <v>877</v>
      </c>
      <c r="M959" t="s">
        <v>332</v>
      </c>
      <c r="N959" t="s">
        <v>35</v>
      </c>
      <c r="O959" t="s">
        <v>36</v>
      </c>
      <c r="P959" t="s">
        <v>18</v>
      </c>
      <c r="Q959" t="s">
        <v>272</v>
      </c>
      <c r="R959" t="s">
        <v>59</v>
      </c>
      <c r="S959">
        <v>12</v>
      </c>
    </row>
    <row r="960" spans="1:19" x14ac:dyDescent="0.25">
      <c r="A960" t="s">
        <v>13</v>
      </c>
      <c r="B960" t="s">
        <v>173</v>
      </c>
      <c r="C960" t="s">
        <v>174</v>
      </c>
      <c r="D960" t="s">
        <v>175</v>
      </c>
      <c r="E960" t="s">
        <v>176</v>
      </c>
      <c r="F960" t="s">
        <v>96</v>
      </c>
      <c r="G960" t="s">
        <v>177</v>
      </c>
      <c r="H960" t="s">
        <v>178</v>
      </c>
      <c r="I960" t="s">
        <v>291</v>
      </c>
      <c r="J960" t="s">
        <v>292</v>
      </c>
      <c r="K960" t="s">
        <v>328</v>
      </c>
      <c r="L960" t="s">
        <v>878</v>
      </c>
      <c r="M960" t="s">
        <v>330</v>
      </c>
      <c r="N960" t="s">
        <v>27</v>
      </c>
      <c r="O960" t="s">
        <v>28</v>
      </c>
      <c r="P960" t="s">
        <v>18</v>
      </c>
      <c r="Q960" t="s">
        <v>864</v>
      </c>
      <c r="R960" t="s">
        <v>59</v>
      </c>
      <c r="S960">
        <v>5</v>
      </c>
    </row>
    <row r="961" spans="1:19" x14ac:dyDescent="0.25">
      <c r="A961" t="s">
        <v>13</v>
      </c>
      <c r="B961" t="s">
        <v>173</v>
      </c>
      <c r="C961" t="s">
        <v>174</v>
      </c>
      <c r="D961" t="s">
        <v>175</v>
      </c>
      <c r="E961" t="s">
        <v>176</v>
      </c>
      <c r="F961" t="s">
        <v>96</v>
      </c>
      <c r="G961" t="s">
        <v>177</v>
      </c>
      <c r="H961" t="s">
        <v>178</v>
      </c>
      <c r="I961" t="s">
        <v>291</v>
      </c>
      <c r="J961" t="s">
        <v>292</v>
      </c>
      <c r="K961" t="s">
        <v>328</v>
      </c>
      <c r="L961" t="s">
        <v>878</v>
      </c>
      <c r="M961" t="s">
        <v>332</v>
      </c>
      <c r="N961" t="s">
        <v>35</v>
      </c>
      <c r="O961" t="s">
        <v>36</v>
      </c>
      <c r="P961" t="s">
        <v>18</v>
      </c>
      <c r="Q961" t="s">
        <v>864</v>
      </c>
      <c r="R961" t="s">
        <v>59</v>
      </c>
      <c r="S961">
        <v>12</v>
      </c>
    </row>
    <row r="962" spans="1:19" x14ac:dyDescent="0.25">
      <c r="A962" t="s">
        <v>13</v>
      </c>
      <c r="B962" t="s">
        <v>183</v>
      </c>
      <c r="C962" t="s">
        <v>184</v>
      </c>
      <c r="D962" t="s">
        <v>159</v>
      </c>
      <c r="E962" t="s">
        <v>185</v>
      </c>
      <c r="F962" t="s">
        <v>59</v>
      </c>
      <c r="G962" t="s">
        <v>186</v>
      </c>
      <c r="H962" t="s">
        <v>187</v>
      </c>
      <c r="I962" t="s">
        <v>291</v>
      </c>
      <c r="J962" t="s">
        <v>292</v>
      </c>
      <c r="K962" t="s">
        <v>293</v>
      </c>
      <c r="L962" t="s">
        <v>879</v>
      </c>
      <c r="M962" t="s">
        <v>295</v>
      </c>
      <c r="N962" t="s">
        <v>39</v>
      </c>
      <c r="O962" t="s">
        <v>40</v>
      </c>
      <c r="P962" t="s">
        <v>18</v>
      </c>
      <c r="Q962" t="s">
        <v>404</v>
      </c>
      <c r="R962" t="s">
        <v>59</v>
      </c>
      <c r="S962">
        <v>24</v>
      </c>
    </row>
    <row r="963" spans="1:19" x14ac:dyDescent="0.25">
      <c r="A963" t="s">
        <v>13</v>
      </c>
      <c r="B963" t="s">
        <v>183</v>
      </c>
      <c r="C963" t="s">
        <v>184</v>
      </c>
      <c r="D963" t="s">
        <v>159</v>
      </c>
      <c r="E963" t="s">
        <v>185</v>
      </c>
      <c r="F963" t="s">
        <v>59</v>
      </c>
      <c r="G963" t="s">
        <v>186</v>
      </c>
      <c r="H963" t="s">
        <v>187</v>
      </c>
      <c r="I963" t="s">
        <v>291</v>
      </c>
      <c r="J963" t="s">
        <v>292</v>
      </c>
      <c r="K963" t="s">
        <v>293</v>
      </c>
      <c r="L963" t="s">
        <v>880</v>
      </c>
      <c r="M963" t="s">
        <v>299</v>
      </c>
      <c r="N963" t="s">
        <v>29</v>
      </c>
      <c r="O963" t="s">
        <v>30</v>
      </c>
      <c r="P963" t="s">
        <v>18</v>
      </c>
      <c r="Q963" t="s">
        <v>881</v>
      </c>
      <c r="R963" t="s">
        <v>59</v>
      </c>
      <c r="S963">
        <v>40</v>
      </c>
    </row>
    <row r="964" spans="1:19" x14ac:dyDescent="0.25">
      <c r="A964" t="s">
        <v>13</v>
      </c>
      <c r="B964" t="s">
        <v>183</v>
      </c>
      <c r="C964" t="s">
        <v>184</v>
      </c>
      <c r="D964" t="s">
        <v>159</v>
      </c>
      <c r="E964" t="s">
        <v>185</v>
      </c>
      <c r="F964" t="s">
        <v>59</v>
      </c>
      <c r="G964" t="s">
        <v>186</v>
      </c>
      <c r="H964" t="s">
        <v>187</v>
      </c>
      <c r="I964" t="s">
        <v>291</v>
      </c>
      <c r="J964" t="s">
        <v>292</v>
      </c>
      <c r="K964" t="s">
        <v>293</v>
      </c>
      <c r="L964" t="s">
        <v>880</v>
      </c>
      <c r="M964" t="s">
        <v>295</v>
      </c>
      <c r="N964" t="s">
        <v>39</v>
      </c>
      <c r="O964" t="s">
        <v>40</v>
      </c>
      <c r="P964" t="s">
        <v>18</v>
      </c>
      <c r="Q964" t="s">
        <v>881</v>
      </c>
      <c r="R964" t="s">
        <v>59</v>
      </c>
      <c r="S964">
        <v>96</v>
      </c>
    </row>
    <row r="965" spans="1:19" x14ac:dyDescent="0.25">
      <c r="A965" t="s">
        <v>13</v>
      </c>
      <c r="B965" t="s">
        <v>183</v>
      </c>
      <c r="C965" t="s">
        <v>184</v>
      </c>
      <c r="D965" t="s">
        <v>159</v>
      </c>
      <c r="E965" t="s">
        <v>185</v>
      </c>
      <c r="F965" t="s">
        <v>59</v>
      </c>
      <c r="G965" t="s">
        <v>186</v>
      </c>
      <c r="H965" t="s">
        <v>187</v>
      </c>
      <c r="I965" t="s">
        <v>291</v>
      </c>
      <c r="J965" t="s">
        <v>292</v>
      </c>
      <c r="K965" t="s">
        <v>533</v>
      </c>
      <c r="L965" t="s">
        <v>882</v>
      </c>
      <c r="M965" t="s">
        <v>330</v>
      </c>
      <c r="N965" t="s">
        <v>27</v>
      </c>
      <c r="O965" t="s">
        <v>28</v>
      </c>
      <c r="P965" t="s">
        <v>18</v>
      </c>
      <c r="Q965" t="s">
        <v>778</v>
      </c>
      <c r="R965" t="s">
        <v>59</v>
      </c>
      <c r="S965">
        <v>17</v>
      </c>
    </row>
    <row r="966" spans="1:19" x14ac:dyDescent="0.25">
      <c r="A966" t="s">
        <v>13</v>
      </c>
      <c r="B966" t="s">
        <v>183</v>
      </c>
      <c r="C966" t="s">
        <v>184</v>
      </c>
      <c r="D966" t="s">
        <v>159</v>
      </c>
      <c r="E966" t="s">
        <v>185</v>
      </c>
      <c r="F966" t="s">
        <v>59</v>
      </c>
      <c r="G966" t="s">
        <v>186</v>
      </c>
      <c r="H966" t="s">
        <v>187</v>
      </c>
      <c r="I966" t="s">
        <v>291</v>
      </c>
      <c r="J966" t="s">
        <v>292</v>
      </c>
      <c r="K966" t="s">
        <v>533</v>
      </c>
      <c r="L966" t="s">
        <v>883</v>
      </c>
      <c r="M966" t="s">
        <v>330</v>
      </c>
      <c r="N966" t="s">
        <v>27</v>
      </c>
      <c r="O966" t="s">
        <v>28</v>
      </c>
      <c r="P966" t="s">
        <v>18</v>
      </c>
      <c r="Q966" t="s">
        <v>233</v>
      </c>
      <c r="R966" t="s">
        <v>59</v>
      </c>
      <c r="S966">
        <v>12</v>
      </c>
    </row>
    <row r="967" spans="1:19" x14ac:dyDescent="0.25">
      <c r="A967" t="s">
        <v>13</v>
      </c>
      <c r="B967" t="s">
        <v>183</v>
      </c>
      <c r="C967" t="s">
        <v>184</v>
      </c>
      <c r="D967" t="s">
        <v>159</v>
      </c>
      <c r="E967" t="s">
        <v>185</v>
      </c>
      <c r="F967" t="s">
        <v>59</v>
      </c>
      <c r="G967" t="s">
        <v>186</v>
      </c>
      <c r="H967" t="s">
        <v>187</v>
      </c>
      <c r="I967" t="s">
        <v>291</v>
      </c>
      <c r="J967" t="s">
        <v>292</v>
      </c>
      <c r="K967" t="s">
        <v>315</v>
      </c>
      <c r="L967" t="s">
        <v>884</v>
      </c>
      <c r="M967" t="s">
        <v>545</v>
      </c>
      <c r="N967" t="s">
        <v>33</v>
      </c>
      <c r="O967" t="s">
        <v>34</v>
      </c>
      <c r="P967" t="s">
        <v>18</v>
      </c>
      <c r="Q967" t="s">
        <v>462</v>
      </c>
      <c r="R967" t="s">
        <v>59</v>
      </c>
      <c r="S967">
        <v>1</v>
      </c>
    </row>
    <row r="968" spans="1:19" x14ac:dyDescent="0.25">
      <c r="A968" t="s">
        <v>13</v>
      </c>
      <c r="B968" t="s">
        <v>183</v>
      </c>
      <c r="C968" t="s">
        <v>184</v>
      </c>
      <c r="D968" t="s">
        <v>159</v>
      </c>
      <c r="E968" t="s">
        <v>185</v>
      </c>
      <c r="F968" t="s">
        <v>59</v>
      </c>
      <c r="G968" t="s">
        <v>186</v>
      </c>
      <c r="H968" t="s">
        <v>187</v>
      </c>
      <c r="I968" t="s">
        <v>291</v>
      </c>
      <c r="J968" t="s">
        <v>292</v>
      </c>
      <c r="K968" t="s">
        <v>315</v>
      </c>
      <c r="L968" t="s">
        <v>884</v>
      </c>
      <c r="M968" t="s">
        <v>304</v>
      </c>
      <c r="N968" t="s">
        <v>23</v>
      </c>
      <c r="O968" t="s">
        <v>24</v>
      </c>
      <c r="P968" t="s">
        <v>18</v>
      </c>
      <c r="Q968" t="s">
        <v>462</v>
      </c>
      <c r="R968" t="s">
        <v>59</v>
      </c>
      <c r="S968">
        <v>2</v>
      </c>
    </row>
    <row r="969" spans="1:19" x14ac:dyDescent="0.25">
      <c r="A969" t="s">
        <v>13</v>
      </c>
      <c r="B969" t="s">
        <v>183</v>
      </c>
      <c r="C969" t="s">
        <v>184</v>
      </c>
      <c r="D969" t="s">
        <v>159</v>
      </c>
      <c r="E969" t="s">
        <v>185</v>
      </c>
      <c r="F969" t="s">
        <v>59</v>
      </c>
      <c r="G969" t="s">
        <v>186</v>
      </c>
      <c r="H969" t="s">
        <v>187</v>
      </c>
      <c r="I969" t="s">
        <v>291</v>
      </c>
      <c r="J969" t="s">
        <v>292</v>
      </c>
      <c r="K969" t="s">
        <v>315</v>
      </c>
      <c r="L969" t="s">
        <v>884</v>
      </c>
      <c r="M969" t="s">
        <v>295</v>
      </c>
      <c r="N969" t="s">
        <v>39</v>
      </c>
      <c r="O969" t="s">
        <v>40</v>
      </c>
      <c r="P969" t="s">
        <v>18</v>
      </c>
      <c r="Q969" t="s">
        <v>462</v>
      </c>
      <c r="R969" t="s">
        <v>59</v>
      </c>
      <c r="S969">
        <v>24</v>
      </c>
    </row>
    <row r="970" spans="1:19" x14ac:dyDescent="0.25">
      <c r="A970" t="s">
        <v>13</v>
      </c>
      <c r="B970" t="s">
        <v>183</v>
      </c>
      <c r="C970" t="s">
        <v>184</v>
      </c>
      <c r="D970" t="s">
        <v>159</v>
      </c>
      <c r="E970" t="s">
        <v>185</v>
      </c>
      <c r="F970" t="s">
        <v>59</v>
      </c>
      <c r="G970" t="s">
        <v>186</v>
      </c>
      <c r="H970" t="s">
        <v>187</v>
      </c>
      <c r="I970" t="s">
        <v>291</v>
      </c>
      <c r="J970" t="s">
        <v>292</v>
      </c>
      <c r="K970" t="s">
        <v>315</v>
      </c>
      <c r="L970" t="s">
        <v>885</v>
      </c>
      <c r="M970" t="s">
        <v>545</v>
      </c>
      <c r="N970" t="s">
        <v>33</v>
      </c>
      <c r="O970" t="s">
        <v>34</v>
      </c>
      <c r="P970" t="s">
        <v>18</v>
      </c>
      <c r="Q970" t="s">
        <v>464</v>
      </c>
      <c r="R970" t="s">
        <v>59</v>
      </c>
      <c r="S970">
        <v>1</v>
      </c>
    </row>
    <row r="971" spans="1:19" x14ac:dyDescent="0.25">
      <c r="A971" t="s">
        <v>13</v>
      </c>
      <c r="B971" t="s">
        <v>183</v>
      </c>
      <c r="C971" t="s">
        <v>184</v>
      </c>
      <c r="D971" t="s">
        <v>159</v>
      </c>
      <c r="E971" t="s">
        <v>185</v>
      </c>
      <c r="F971" t="s">
        <v>59</v>
      </c>
      <c r="G971" t="s">
        <v>186</v>
      </c>
      <c r="H971" t="s">
        <v>187</v>
      </c>
      <c r="I971" t="s">
        <v>291</v>
      </c>
      <c r="J971" t="s">
        <v>292</v>
      </c>
      <c r="K971" t="s">
        <v>315</v>
      </c>
      <c r="L971" t="s">
        <v>885</v>
      </c>
      <c r="M971" t="s">
        <v>304</v>
      </c>
      <c r="N971" t="s">
        <v>23</v>
      </c>
      <c r="O971" t="s">
        <v>24</v>
      </c>
      <c r="P971" t="s">
        <v>18</v>
      </c>
      <c r="Q971" t="s">
        <v>464</v>
      </c>
      <c r="R971" t="s">
        <v>59</v>
      </c>
      <c r="S971">
        <v>2</v>
      </c>
    </row>
    <row r="972" spans="1:19" x14ac:dyDescent="0.25">
      <c r="A972" t="s">
        <v>13</v>
      </c>
      <c r="B972" t="s">
        <v>183</v>
      </c>
      <c r="C972" t="s">
        <v>184</v>
      </c>
      <c r="D972" t="s">
        <v>159</v>
      </c>
      <c r="E972" t="s">
        <v>185</v>
      </c>
      <c r="F972" t="s">
        <v>59</v>
      </c>
      <c r="G972" t="s">
        <v>186</v>
      </c>
      <c r="H972" t="s">
        <v>187</v>
      </c>
      <c r="I972" t="s">
        <v>291</v>
      </c>
      <c r="J972" t="s">
        <v>292</v>
      </c>
      <c r="K972" t="s">
        <v>315</v>
      </c>
      <c r="L972" t="s">
        <v>885</v>
      </c>
      <c r="M972" t="s">
        <v>299</v>
      </c>
      <c r="N972" t="s">
        <v>29</v>
      </c>
      <c r="O972" t="s">
        <v>30</v>
      </c>
      <c r="P972" t="s">
        <v>18</v>
      </c>
      <c r="Q972" t="s">
        <v>464</v>
      </c>
      <c r="R972" t="s">
        <v>59</v>
      </c>
      <c r="S972">
        <v>20</v>
      </c>
    </row>
    <row r="973" spans="1:19" x14ac:dyDescent="0.25">
      <c r="A973" t="s">
        <v>13</v>
      </c>
      <c r="B973" t="s">
        <v>183</v>
      </c>
      <c r="C973" t="s">
        <v>184</v>
      </c>
      <c r="D973" t="s">
        <v>159</v>
      </c>
      <c r="E973" t="s">
        <v>185</v>
      </c>
      <c r="F973" t="s">
        <v>59</v>
      </c>
      <c r="G973" t="s">
        <v>186</v>
      </c>
      <c r="H973" t="s">
        <v>187</v>
      </c>
      <c r="I973" t="s">
        <v>291</v>
      </c>
      <c r="J973" t="s">
        <v>292</v>
      </c>
      <c r="K973" t="s">
        <v>315</v>
      </c>
      <c r="L973" t="s">
        <v>885</v>
      </c>
      <c r="M973" t="s">
        <v>295</v>
      </c>
      <c r="N973" t="s">
        <v>39</v>
      </c>
      <c r="O973" t="s">
        <v>40</v>
      </c>
      <c r="P973" t="s">
        <v>18</v>
      </c>
      <c r="Q973" t="s">
        <v>464</v>
      </c>
      <c r="R973" t="s">
        <v>59</v>
      </c>
      <c r="S973">
        <v>48</v>
      </c>
    </row>
    <row r="974" spans="1:19" x14ac:dyDescent="0.25">
      <c r="A974" t="s">
        <v>13</v>
      </c>
      <c r="B974" t="s">
        <v>183</v>
      </c>
      <c r="C974" t="s">
        <v>184</v>
      </c>
      <c r="D974" t="s">
        <v>159</v>
      </c>
      <c r="E974" t="s">
        <v>185</v>
      </c>
      <c r="F974" t="s">
        <v>59</v>
      </c>
      <c r="G974" t="s">
        <v>186</v>
      </c>
      <c r="H974" t="s">
        <v>187</v>
      </c>
      <c r="I974" t="s">
        <v>291</v>
      </c>
      <c r="J974" t="s">
        <v>292</v>
      </c>
      <c r="K974" t="s">
        <v>315</v>
      </c>
      <c r="L974" t="s">
        <v>886</v>
      </c>
      <c r="M974" t="s">
        <v>545</v>
      </c>
      <c r="N974" t="s">
        <v>33</v>
      </c>
      <c r="O974" t="s">
        <v>34</v>
      </c>
      <c r="P974" t="s">
        <v>18</v>
      </c>
      <c r="Q974" t="s">
        <v>468</v>
      </c>
      <c r="R974" t="s">
        <v>59</v>
      </c>
      <c r="S974">
        <v>1</v>
      </c>
    </row>
    <row r="975" spans="1:19" x14ac:dyDescent="0.25">
      <c r="A975" t="s">
        <v>13</v>
      </c>
      <c r="B975" t="s">
        <v>183</v>
      </c>
      <c r="C975" t="s">
        <v>184</v>
      </c>
      <c r="D975" t="s">
        <v>159</v>
      </c>
      <c r="E975" t="s">
        <v>185</v>
      </c>
      <c r="F975" t="s">
        <v>59</v>
      </c>
      <c r="G975" t="s">
        <v>186</v>
      </c>
      <c r="H975" t="s">
        <v>187</v>
      </c>
      <c r="I975" t="s">
        <v>291</v>
      </c>
      <c r="J975" t="s">
        <v>292</v>
      </c>
      <c r="K975" t="s">
        <v>315</v>
      </c>
      <c r="L975" t="s">
        <v>886</v>
      </c>
      <c r="M975" t="s">
        <v>304</v>
      </c>
      <c r="N975" t="s">
        <v>23</v>
      </c>
      <c r="O975" t="s">
        <v>24</v>
      </c>
      <c r="P975" t="s">
        <v>18</v>
      </c>
      <c r="Q975" t="s">
        <v>468</v>
      </c>
      <c r="R975" t="s">
        <v>59</v>
      </c>
      <c r="S975">
        <v>2</v>
      </c>
    </row>
    <row r="976" spans="1:19" x14ac:dyDescent="0.25">
      <c r="A976" t="s">
        <v>13</v>
      </c>
      <c r="B976" t="s">
        <v>183</v>
      </c>
      <c r="C976" t="s">
        <v>184</v>
      </c>
      <c r="D976" t="s">
        <v>159</v>
      </c>
      <c r="E976" t="s">
        <v>185</v>
      </c>
      <c r="F976" t="s">
        <v>59</v>
      </c>
      <c r="G976" t="s">
        <v>186</v>
      </c>
      <c r="H976" t="s">
        <v>187</v>
      </c>
      <c r="I976" t="s">
        <v>291</v>
      </c>
      <c r="J976" t="s">
        <v>292</v>
      </c>
      <c r="K976" t="s">
        <v>315</v>
      </c>
      <c r="L976" t="s">
        <v>886</v>
      </c>
      <c r="M976" t="s">
        <v>306</v>
      </c>
      <c r="N976" t="s">
        <v>46</v>
      </c>
      <c r="O976" t="s">
        <v>47</v>
      </c>
      <c r="P976" t="s">
        <v>18</v>
      </c>
      <c r="Q976" t="s">
        <v>468</v>
      </c>
      <c r="R976" t="s">
        <v>59</v>
      </c>
      <c r="S976">
        <v>4</v>
      </c>
    </row>
    <row r="977" spans="1:19" x14ac:dyDescent="0.25">
      <c r="A977" t="s">
        <v>13</v>
      </c>
      <c r="B977" t="s">
        <v>183</v>
      </c>
      <c r="C977" t="s">
        <v>184</v>
      </c>
      <c r="D977" t="s">
        <v>159</v>
      </c>
      <c r="E977" t="s">
        <v>185</v>
      </c>
      <c r="F977" t="s">
        <v>59</v>
      </c>
      <c r="G977" t="s">
        <v>186</v>
      </c>
      <c r="H977" t="s">
        <v>187</v>
      </c>
      <c r="I977" t="s">
        <v>291</v>
      </c>
      <c r="J977" t="s">
        <v>292</v>
      </c>
      <c r="K977" t="s">
        <v>315</v>
      </c>
      <c r="L977" t="s">
        <v>886</v>
      </c>
      <c r="M977" t="s">
        <v>295</v>
      </c>
      <c r="N977" t="s">
        <v>39</v>
      </c>
      <c r="O977" t="s">
        <v>40</v>
      </c>
      <c r="P977" t="s">
        <v>18</v>
      </c>
      <c r="Q977" t="s">
        <v>468</v>
      </c>
      <c r="R977" t="s">
        <v>59</v>
      </c>
      <c r="S977">
        <v>24</v>
      </c>
    </row>
    <row r="978" spans="1:19" x14ac:dyDescent="0.25">
      <c r="A978" t="s">
        <v>13</v>
      </c>
      <c r="B978" t="s">
        <v>183</v>
      </c>
      <c r="C978" t="s">
        <v>184</v>
      </c>
      <c r="D978" t="s">
        <v>159</v>
      </c>
      <c r="E978" t="s">
        <v>185</v>
      </c>
      <c r="F978" t="s">
        <v>59</v>
      </c>
      <c r="G978" t="s">
        <v>186</v>
      </c>
      <c r="H978" t="s">
        <v>187</v>
      </c>
      <c r="I978" t="s">
        <v>291</v>
      </c>
      <c r="J978" t="s">
        <v>292</v>
      </c>
      <c r="K978" t="s">
        <v>315</v>
      </c>
      <c r="L978" t="s">
        <v>887</v>
      </c>
      <c r="M978" t="s">
        <v>353</v>
      </c>
      <c r="N978" t="s">
        <v>48</v>
      </c>
      <c r="O978" t="s">
        <v>49</v>
      </c>
      <c r="P978" t="s">
        <v>18</v>
      </c>
      <c r="Q978" t="s">
        <v>267</v>
      </c>
      <c r="R978" t="s">
        <v>59</v>
      </c>
      <c r="S978">
        <v>6</v>
      </c>
    </row>
    <row r="979" spans="1:19" x14ac:dyDescent="0.25">
      <c r="A979" t="s">
        <v>13</v>
      </c>
      <c r="B979" t="s">
        <v>183</v>
      </c>
      <c r="C979" t="s">
        <v>184</v>
      </c>
      <c r="D979" t="s">
        <v>159</v>
      </c>
      <c r="E979" t="s">
        <v>185</v>
      </c>
      <c r="F979" t="s">
        <v>59</v>
      </c>
      <c r="G979" t="s">
        <v>186</v>
      </c>
      <c r="H979" t="s">
        <v>187</v>
      </c>
      <c r="I979" t="s">
        <v>291</v>
      </c>
      <c r="J979" t="s">
        <v>292</v>
      </c>
      <c r="K979" t="s">
        <v>315</v>
      </c>
      <c r="L979" t="s">
        <v>887</v>
      </c>
      <c r="M979" t="s">
        <v>299</v>
      </c>
      <c r="N979" t="s">
        <v>29</v>
      </c>
      <c r="O979" t="s">
        <v>30</v>
      </c>
      <c r="P979" t="s">
        <v>18</v>
      </c>
      <c r="Q979" t="s">
        <v>267</v>
      </c>
      <c r="R979" t="s">
        <v>59</v>
      </c>
      <c r="S979">
        <v>40</v>
      </c>
    </row>
    <row r="980" spans="1:19" x14ac:dyDescent="0.25">
      <c r="A980" t="s">
        <v>13</v>
      </c>
      <c r="B980" t="s">
        <v>183</v>
      </c>
      <c r="C980" t="s">
        <v>184</v>
      </c>
      <c r="D980" t="s">
        <v>159</v>
      </c>
      <c r="E980" t="s">
        <v>185</v>
      </c>
      <c r="F980" t="s">
        <v>59</v>
      </c>
      <c r="G980" t="s">
        <v>186</v>
      </c>
      <c r="H980" t="s">
        <v>187</v>
      </c>
      <c r="I980" t="s">
        <v>291</v>
      </c>
      <c r="J980" t="s">
        <v>292</v>
      </c>
      <c r="K980" t="s">
        <v>315</v>
      </c>
      <c r="L980" t="s">
        <v>887</v>
      </c>
      <c r="M980" t="s">
        <v>295</v>
      </c>
      <c r="N980" t="s">
        <v>39</v>
      </c>
      <c r="O980" t="s">
        <v>40</v>
      </c>
      <c r="P980" t="s">
        <v>18</v>
      </c>
      <c r="Q980" t="s">
        <v>267</v>
      </c>
      <c r="R980" t="s">
        <v>59</v>
      </c>
      <c r="S980">
        <v>144</v>
      </c>
    </row>
    <row r="981" spans="1:19" x14ac:dyDescent="0.25">
      <c r="A981" t="s">
        <v>13</v>
      </c>
      <c r="B981" t="s">
        <v>183</v>
      </c>
      <c r="C981" t="s">
        <v>184</v>
      </c>
      <c r="D981" t="s">
        <v>159</v>
      </c>
      <c r="E981" t="s">
        <v>185</v>
      </c>
      <c r="F981" t="s">
        <v>59</v>
      </c>
      <c r="G981" t="s">
        <v>186</v>
      </c>
      <c r="H981" t="s">
        <v>187</v>
      </c>
      <c r="I981" t="s">
        <v>291</v>
      </c>
      <c r="J981" t="s">
        <v>292</v>
      </c>
      <c r="K981" t="s">
        <v>315</v>
      </c>
      <c r="L981" t="s">
        <v>888</v>
      </c>
      <c r="M981" t="s">
        <v>545</v>
      </c>
      <c r="N981" t="s">
        <v>33</v>
      </c>
      <c r="O981" t="s">
        <v>34</v>
      </c>
      <c r="P981" t="s">
        <v>18</v>
      </c>
      <c r="Q981" t="s">
        <v>475</v>
      </c>
      <c r="R981" t="s">
        <v>59</v>
      </c>
      <c r="S981">
        <v>1</v>
      </c>
    </row>
    <row r="982" spans="1:19" x14ac:dyDescent="0.25">
      <c r="A982" t="s">
        <v>13</v>
      </c>
      <c r="B982" t="s">
        <v>183</v>
      </c>
      <c r="C982" t="s">
        <v>184</v>
      </c>
      <c r="D982" t="s">
        <v>159</v>
      </c>
      <c r="E982" t="s">
        <v>185</v>
      </c>
      <c r="F982" t="s">
        <v>59</v>
      </c>
      <c r="G982" t="s">
        <v>186</v>
      </c>
      <c r="H982" t="s">
        <v>187</v>
      </c>
      <c r="I982" t="s">
        <v>291</v>
      </c>
      <c r="J982" t="s">
        <v>292</v>
      </c>
      <c r="K982" t="s">
        <v>315</v>
      </c>
      <c r="L982" t="s">
        <v>888</v>
      </c>
      <c r="M982" t="s">
        <v>304</v>
      </c>
      <c r="N982" t="s">
        <v>23</v>
      </c>
      <c r="O982" t="s">
        <v>24</v>
      </c>
      <c r="P982" t="s">
        <v>18</v>
      </c>
      <c r="Q982" t="s">
        <v>475</v>
      </c>
      <c r="R982" t="s">
        <v>59</v>
      </c>
      <c r="S982">
        <v>2</v>
      </c>
    </row>
    <row r="983" spans="1:19" x14ac:dyDescent="0.25">
      <c r="A983" t="s">
        <v>13</v>
      </c>
      <c r="B983" t="s">
        <v>183</v>
      </c>
      <c r="C983" t="s">
        <v>184</v>
      </c>
      <c r="D983" t="s">
        <v>159</v>
      </c>
      <c r="E983" t="s">
        <v>185</v>
      </c>
      <c r="F983" t="s">
        <v>59</v>
      </c>
      <c r="G983" t="s">
        <v>186</v>
      </c>
      <c r="H983" t="s">
        <v>187</v>
      </c>
      <c r="I983" t="s">
        <v>291</v>
      </c>
      <c r="J983" t="s">
        <v>292</v>
      </c>
      <c r="K983" t="s">
        <v>315</v>
      </c>
      <c r="L983" t="s">
        <v>888</v>
      </c>
      <c r="M983" t="s">
        <v>299</v>
      </c>
      <c r="N983" t="s">
        <v>29</v>
      </c>
      <c r="O983" t="s">
        <v>30</v>
      </c>
      <c r="P983" t="s">
        <v>18</v>
      </c>
      <c r="Q983" t="s">
        <v>475</v>
      </c>
      <c r="R983" t="s">
        <v>59</v>
      </c>
      <c r="S983">
        <v>20</v>
      </c>
    </row>
    <row r="984" spans="1:19" x14ac:dyDescent="0.25">
      <c r="A984" t="s">
        <v>13</v>
      </c>
      <c r="B984" t="s">
        <v>183</v>
      </c>
      <c r="C984" t="s">
        <v>184</v>
      </c>
      <c r="D984" t="s">
        <v>159</v>
      </c>
      <c r="E984" t="s">
        <v>185</v>
      </c>
      <c r="F984" t="s">
        <v>59</v>
      </c>
      <c r="G984" t="s">
        <v>186</v>
      </c>
      <c r="H984" t="s">
        <v>187</v>
      </c>
      <c r="I984" t="s">
        <v>291</v>
      </c>
      <c r="J984" t="s">
        <v>292</v>
      </c>
      <c r="K984" t="s">
        <v>315</v>
      </c>
      <c r="L984" t="s">
        <v>888</v>
      </c>
      <c r="M984" t="s">
        <v>306</v>
      </c>
      <c r="N984" t="s">
        <v>46</v>
      </c>
      <c r="O984" t="s">
        <v>47</v>
      </c>
      <c r="P984" t="s">
        <v>18</v>
      </c>
      <c r="Q984" t="s">
        <v>475</v>
      </c>
      <c r="R984" t="s">
        <v>59</v>
      </c>
      <c r="S984">
        <v>4</v>
      </c>
    </row>
    <row r="985" spans="1:19" x14ac:dyDescent="0.25">
      <c r="A985" t="s">
        <v>13</v>
      </c>
      <c r="B985" t="s">
        <v>183</v>
      </c>
      <c r="C985" t="s">
        <v>184</v>
      </c>
      <c r="D985" t="s">
        <v>159</v>
      </c>
      <c r="E985" t="s">
        <v>185</v>
      </c>
      <c r="F985" t="s">
        <v>59</v>
      </c>
      <c r="G985" t="s">
        <v>186</v>
      </c>
      <c r="H985" t="s">
        <v>187</v>
      </c>
      <c r="I985" t="s">
        <v>291</v>
      </c>
      <c r="J985" t="s">
        <v>292</v>
      </c>
      <c r="K985" t="s">
        <v>315</v>
      </c>
      <c r="L985" t="s">
        <v>888</v>
      </c>
      <c r="M985" t="s">
        <v>295</v>
      </c>
      <c r="N985" t="s">
        <v>39</v>
      </c>
      <c r="O985" t="s">
        <v>40</v>
      </c>
      <c r="P985" t="s">
        <v>18</v>
      </c>
      <c r="Q985" t="s">
        <v>475</v>
      </c>
      <c r="R985" t="s">
        <v>59</v>
      </c>
      <c r="S985">
        <v>48</v>
      </c>
    </row>
    <row r="986" spans="1:19" x14ac:dyDescent="0.25">
      <c r="A986" t="s">
        <v>13</v>
      </c>
      <c r="B986" t="s">
        <v>183</v>
      </c>
      <c r="C986" t="s">
        <v>184</v>
      </c>
      <c r="D986" t="s">
        <v>159</v>
      </c>
      <c r="E986" t="s">
        <v>185</v>
      </c>
      <c r="F986" t="s">
        <v>59</v>
      </c>
      <c r="G986" t="s">
        <v>186</v>
      </c>
      <c r="H986" t="s">
        <v>187</v>
      </c>
      <c r="I986" t="s">
        <v>291</v>
      </c>
      <c r="J986" t="s">
        <v>292</v>
      </c>
      <c r="K986" t="s">
        <v>315</v>
      </c>
      <c r="L986" t="s">
        <v>889</v>
      </c>
      <c r="M986" t="s">
        <v>545</v>
      </c>
      <c r="N986" t="s">
        <v>33</v>
      </c>
      <c r="O986" t="s">
        <v>34</v>
      </c>
      <c r="P986" t="s">
        <v>18</v>
      </c>
      <c r="Q986" t="s">
        <v>265</v>
      </c>
      <c r="R986" t="s">
        <v>59</v>
      </c>
      <c r="S986">
        <v>1</v>
      </c>
    </row>
    <row r="987" spans="1:19" x14ac:dyDescent="0.25">
      <c r="A987" t="s">
        <v>13</v>
      </c>
      <c r="B987" t="s">
        <v>183</v>
      </c>
      <c r="C987" t="s">
        <v>184</v>
      </c>
      <c r="D987" t="s">
        <v>159</v>
      </c>
      <c r="E987" t="s">
        <v>185</v>
      </c>
      <c r="F987" t="s">
        <v>59</v>
      </c>
      <c r="G987" t="s">
        <v>186</v>
      </c>
      <c r="H987" t="s">
        <v>187</v>
      </c>
      <c r="I987" t="s">
        <v>291</v>
      </c>
      <c r="J987" t="s">
        <v>292</v>
      </c>
      <c r="K987" t="s">
        <v>315</v>
      </c>
      <c r="L987" t="s">
        <v>889</v>
      </c>
      <c r="M987" t="s">
        <v>304</v>
      </c>
      <c r="N987" t="s">
        <v>23</v>
      </c>
      <c r="O987" t="s">
        <v>24</v>
      </c>
      <c r="P987" t="s">
        <v>18</v>
      </c>
      <c r="Q987" t="s">
        <v>265</v>
      </c>
      <c r="R987" t="s">
        <v>59</v>
      </c>
      <c r="S987">
        <v>2</v>
      </c>
    </row>
    <row r="988" spans="1:19" x14ac:dyDescent="0.25">
      <c r="A988" t="s">
        <v>13</v>
      </c>
      <c r="B988" t="s">
        <v>183</v>
      </c>
      <c r="C988" t="s">
        <v>184</v>
      </c>
      <c r="D988" t="s">
        <v>159</v>
      </c>
      <c r="E988" t="s">
        <v>185</v>
      </c>
      <c r="F988" t="s">
        <v>59</v>
      </c>
      <c r="G988" t="s">
        <v>186</v>
      </c>
      <c r="H988" t="s">
        <v>187</v>
      </c>
      <c r="I988" t="s">
        <v>291</v>
      </c>
      <c r="J988" t="s">
        <v>292</v>
      </c>
      <c r="K988" t="s">
        <v>315</v>
      </c>
      <c r="L988" t="s">
        <v>889</v>
      </c>
      <c r="M988" t="s">
        <v>299</v>
      </c>
      <c r="N988" t="s">
        <v>29</v>
      </c>
      <c r="O988" t="s">
        <v>30</v>
      </c>
      <c r="P988" t="s">
        <v>18</v>
      </c>
      <c r="Q988" t="s">
        <v>265</v>
      </c>
      <c r="R988" t="s">
        <v>59</v>
      </c>
      <c r="S988">
        <v>20</v>
      </c>
    </row>
    <row r="989" spans="1:19" x14ac:dyDescent="0.25">
      <c r="A989" t="s">
        <v>13</v>
      </c>
      <c r="B989" t="s">
        <v>183</v>
      </c>
      <c r="C989" t="s">
        <v>184</v>
      </c>
      <c r="D989" t="s">
        <v>159</v>
      </c>
      <c r="E989" t="s">
        <v>185</v>
      </c>
      <c r="F989" t="s">
        <v>59</v>
      </c>
      <c r="G989" t="s">
        <v>186</v>
      </c>
      <c r="H989" t="s">
        <v>187</v>
      </c>
      <c r="I989" t="s">
        <v>291</v>
      </c>
      <c r="J989" t="s">
        <v>292</v>
      </c>
      <c r="K989" t="s">
        <v>315</v>
      </c>
      <c r="L989" t="s">
        <v>889</v>
      </c>
      <c r="M989" t="s">
        <v>295</v>
      </c>
      <c r="N989" t="s">
        <v>39</v>
      </c>
      <c r="O989" t="s">
        <v>40</v>
      </c>
      <c r="P989" t="s">
        <v>18</v>
      </c>
      <c r="Q989" t="s">
        <v>265</v>
      </c>
      <c r="R989" t="s">
        <v>59</v>
      </c>
      <c r="S989">
        <v>48</v>
      </c>
    </row>
    <row r="990" spans="1:19" x14ac:dyDescent="0.25">
      <c r="A990" t="s">
        <v>13</v>
      </c>
      <c r="B990" t="s">
        <v>183</v>
      </c>
      <c r="C990" t="s">
        <v>184</v>
      </c>
      <c r="D990" t="s">
        <v>159</v>
      </c>
      <c r="E990" t="s">
        <v>185</v>
      </c>
      <c r="F990" t="s">
        <v>59</v>
      </c>
      <c r="G990" t="s">
        <v>186</v>
      </c>
      <c r="H990" t="s">
        <v>187</v>
      </c>
      <c r="I990" t="s">
        <v>291</v>
      </c>
      <c r="J990" t="s">
        <v>292</v>
      </c>
      <c r="K990" t="s">
        <v>315</v>
      </c>
      <c r="L990" t="s">
        <v>890</v>
      </c>
      <c r="M990" t="s">
        <v>545</v>
      </c>
      <c r="N990" t="s">
        <v>33</v>
      </c>
      <c r="O990" t="s">
        <v>34</v>
      </c>
      <c r="P990" t="s">
        <v>18</v>
      </c>
      <c r="Q990" t="s">
        <v>480</v>
      </c>
      <c r="R990" t="s">
        <v>59</v>
      </c>
      <c r="S990">
        <v>1</v>
      </c>
    </row>
    <row r="991" spans="1:19" x14ac:dyDescent="0.25">
      <c r="A991" t="s">
        <v>13</v>
      </c>
      <c r="B991" t="s">
        <v>183</v>
      </c>
      <c r="C991" t="s">
        <v>184</v>
      </c>
      <c r="D991" t="s">
        <v>159</v>
      </c>
      <c r="E991" t="s">
        <v>185</v>
      </c>
      <c r="F991" t="s">
        <v>59</v>
      </c>
      <c r="G991" t="s">
        <v>186</v>
      </c>
      <c r="H991" t="s">
        <v>187</v>
      </c>
      <c r="I991" t="s">
        <v>291</v>
      </c>
      <c r="J991" t="s">
        <v>292</v>
      </c>
      <c r="K991" t="s">
        <v>315</v>
      </c>
      <c r="L991" t="s">
        <v>890</v>
      </c>
      <c r="M991" t="s">
        <v>304</v>
      </c>
      <c r="N991" t="s">
        <v>23</v>
      </c>
      <c r="O991" t="s">
        <v>24</v>
      </c>
      <c r="P991" t="s">
        <v>18</v>
      </c>
      <c r="Q991" t="s">
        <v>480</v>
      </c>
      <c r="R991" t="s">
        <v>59</v>
      </c>
      <c r="S991">
        <v>2</v>
      </c>
    </row>
    <row r="992" spans="1:19" x14ac:dyDescent="0.25">
      <c r="A992" t="s">
        <v>13</v>
      </c>
      <c r="B992" t="s">
        <v>183</v>
      </c>
      <c r="C992" t="s">
        <v>184</v>
      </c>
      <c r="D992" t="s">
        <v>159</v>
      </c>
      <c r="E992" t="s">
        <v>185</v>
      </c>
      <c r="F992" t="s">
        <v>59</v>
      </c>
      <c r="G992" t="s">
        <v>186</v>
      </c>
      <c r="H992" t="s">
        <v>187</v>
      </c>
      <c r="I992" t="s">
        <v>291</v>
      </c>
      <c r="J992" t="s">
        <v>292</v>
      </c>
      <c r="K992" t="s">
        <v>328</v>
      </c>
      <c r="L992" t="s">
        <v>891</v>
      </c>
      <c r="M992" t="s">
        <v>330</v>
      </c>
      <c r="N992" t="s">
        <v>27</v>
      </c>
      <c r="O992" t="s">
        <v>28</v>
      </c>
      <c r="P992" t="s">
        <v>18</v>
      </c>
      <c r="Q992" t="s">
        <v>475</v>
      </c>
      <c r="R992" t="s">
        <v>59</v>
      </c>
      <c r="S992">
        <v>6</v>
      </c>
    </row>
    <row r="993" spans="1:19" x14ac:dyDescent="0.25">
      <c r="A993" t="s">
        <v>13</v>
      </c>
      <c r="B993" t="s">
        <v>183</v>
      </c>
      <c r="C993" t="s">
        <v>184</v>
      </c>
      <c r="D993" t="s">
        <v>159</v>
      </c>
      <c r="E993" t="s">
        <v>185</v>
      </c>
      <c r="F993" t="s">
        <v>59</v>
      </c>
      <c r="G993" t="s">
        <v>186</v>
      </c>
      <c r="H993" t="s">
        <v>187</v>
      </c>
      <c r="I993" t="s">
        <v>291</v>
      </c>
      <c r="J993" t="s">
        <v>292</v>
      </c>
      <c r="K993" t="s">
        <v>328</v>
      </c>
      <c r="L993" t="s">
        <v>892</v>
      </c>
      <c r="M993" t="s">
        <v>330</v>
      </c>
      <c r="N993" t="s">
        <v>27</v>
      </c>
      <c r="O993" t="s">
        <v>28</v>
      </c>
      <c r="P993" t="s">
        <v>18</v>
      </c>
      <c r="Q993" t="s">
        <v>265</v>
      </c>
      <c r="R993" t="s">
        <v>59</v>
      </c>
      <c r="S993">
        <v>6</v>
      </c>
    </row>
    <row r="994" spans="1:19" x14ac:dyDescent="0.25">
      <c r="A994" t="s">
        <v>13</v>
      </c>
      <c r="B994" t="s">
        <v>183</v>
      </c>
      <c r="C994" t="s">
        <v>184</v>
      </c>
      <c r="D994" t="s">
        <v>159</v>
      </c>
      <c r="E994" t="s">
        <v>185</v>
      </c>
      <c r="F994" t="s">
        <v>59</v>
      </c>
      <c r="G994" t="s">
        <v>186</v>
      </c>
      <c r="H994" t="s">
        <v>187</v>
      </c>
      <c r="I994" t="s">
        <v>291</v>
      </c>
      <c r="J994" t="s">
        <v>292</v>
      </c>
      <c r="K994" t="s">
        <v>328</v>
      </c>
      <c r="L994" t="s">
        <v>893</v>
      </c>
      <c r="M994" t="s">
        <v>330</v>
      </c>
      <c r="N994" t="s">
        <v>27</v>
      </c>
      <c r="O994" t="s">
        <v>28</v>
      </c>
      <c r="P994" t="s">
        <v>18</v>
      </c>
      <c r="Q994" t="s">
        <v>480</v>
      </c>
      <c r="R994" t="s">
        <v>59</v>
      </c>
      <c r="S994">
        <v>5</v>
      </c>
    </row>
    <row r="995" spans="1:19" x14ac:dyDescent="0.25">
      <c r="A995" t="s">
        <v>13</v>
      </c>
      <c r="B995" t="s">
        <v>188</v>
      </c>
      <c r="C995" t="s">
        <v>189</v>
      </c>
      <c r="D995" t="s">
        <v>190</v>
      </c>
      <c r="E995" t="s">
        <v>191</v>
      </c>
      <c r="F995" t="s">
        <v>192</v>
      </c>
      <c r="G995" t="s">
        <v>193</v>
      </c>
      <c r="H995" t="s">
        <v>128</v>
      </c>
      <c r="I995" t="s">
        <v>444</v>
      </c>
      <c r="J995" t="s">
        <v>445</v>
      </c>
      <c r="K995" t="s">
        <v>293</v>
      </c>
      <c r="L995" t="s">
        <v>894</v>
      </c>
      <c r="M995" t="s">
        <v>301</v>
      </c>
      <c r="N995" t="s">
        <v>114</v>
      </c>
      <c r="O995" t="s">
        <v>115</v>
      </c>
      <c r="P995" t="s">
        <v>18</v>
      </c>
      <c r="Q995" t="s">
        <v>617</v>
      </c>
      <c r="R995" t="s">
        <v>59</v>
      </c>
      <c r="S995">
        <v>30</v>
      </c>
    </row>
    <row r="996" spans="1:19" x14ac:dyDescent="0.25">
      <c r="A996" t="s">
        <v>13</v>
      </c>
      <c r="B996" t="s">
        <v>188</v>
      </c>
      <c r="C996" t="s">
        <v>189</v>
      </c>
      <c r="D996" t="s">
        <v>190</v>
      </c>
      <c r="E996" t="s">
        <v>191</v>
      </c>
      <c r="F996" t="s">
        <v>192</v>
      </c>
      <c r="G996" t="s">
        <v>193</v>
      </c>
      <c r="H996" t="s">
        <v>128</v>
      </c>
      <c r="I996" t="s">
        <v>444</v>
      </c>
      <c r="J996" t="s">
        <v>445</v>
      </c>
      <c r="K996" t="s">
        <v>293</v>
      </c>
      <c r="L996" t="s">
        <v>894</v>
      </c>
      <c r="M996" t="s">
        <v>295</v>
      </c>
      <c r="N996" t="s">
        <v>39</v>
      </c>
      <c r="O996" t="s">
        <v>40</v>
      </c>
      <c r="P996" t="s">
        <v>18</v>
      </c>
      <c r="Q996" t="s">
        <v>617</v>
      </c>
      <c r="R996" t="s">
        <v>59</v>
      </c>
      <c r="S996">
        <v>96</v>
      </c>
    </row>
    <row r="997" spans="1:19" x14ac:dyDescent="0.25">
      <c r="A997" t="s">
        <v>13</v>
      </c>
      <c r="B997" t="s">
        <v>188</v>
      </c>
      <c r="C997" t="s">
        <v>189</v>
      </c>
      <c r="D997" t="s">
        <v>190</v>
      </c>
      <c r="E997" t="s">
        <v>191</v>
      </c>
      <c r="F997" t="s">
        <v>192</v>
      </c>
      <c r="G997" t="s">
        <v>193</v>
      </c>
      <c r="H997" t="s">
        <v>128</v>
      </c>
      <c r="I997" t="s">
        <v>444</v>
      </c>
      <c r="J997" t="s">
        <v>445</v>
      </c>
      <c r="K997" t="s">
        <v>293</v>
      </c>
      <c r="L997" t="s">
        <v>895</v>
      </c>
      <c r="M997" t="s">
        <v>304</v>
      </c>
      <c r="N997" t="s">
        <v>194</v>
      </c>
      <c r="O997" t="s">
        <v>195</v>
      </c>
      <c r="P997" t="s">
        <v>18</v>
      </c>
      <c r="Q997" t="s">
        <v>896</v>
      </c>
      <c r="R997" t="s">
        <v>59</v>
      </c>
      <c r="S997">
        <v>24</v>
      </c>
    </row>
    <row r="998" spans="1:19" x14ac:dyDescent="0.25">
      <c r="A998" t="s">
        <v>13</v>
      </c>
      <c r="B998" t="s">
        <v>188</v>
      </c>
      <c r="C998" t="s">
        <v>189</v>
      </c>
      <c r="D998" t="s">
        <v>190</v>
      </c>
      <c r="E998" t="s">
        <v>191</v>
      </c>
      <c r="F998" t="s">
        <v>192</v>
      </c>
      <c r="G998" t="s">
        <v>193</v>
      </c>
      <c r="H998" t="s">
        <v>128</v>
      </c>
      <c r="I998" t="s">
        <v>444</v>
      </c>
      <c r="J998" t="s">
        <v>445</v>
      </c>
      <c r="K998" t="s">
        <v>293</v>
      </c>
      <c r="L998" t="s">
        <v>897</v>
      </c>
      <c r="M998" t="s">
        <v>295</v>
      </c>
      <c r="N998" t="s">
        <v>39</v>
      </c>
      <c r="O998" t="s">
        <v>40</v>
      </c>
      <c r="P998" t="s">
        <v>18</v>
      </c>
      <c r="Q998" t="s">
        <v>269</v>
      </c>
      <c r="R998" t="s">
        <v>59</v>
      </c>
      <c r="S998">
        <v>72</v>
      </c>
    </row>
    <row r="999" spans="1:19" x14ac:dyDescent="0.25">
      <c r="A999" t="s">
        <v>13</v>
      </c>
      <c r="B999" t="s">
        <v>188</v>
      </c>
      <c r="C999" t="s">
        <v>189</v>
      </c>
      <c r="D999" t="s">
        <v>190</v>
      </c>
      <c r="E999" t="s">
        <v>191</v>
      </c>
      <c r="F999" t="s">
        <v>192</v>
      </c>
      <c r="G999" t="s">
        <v>193</v>
      </c>
      <c r="H999" t="s">
        <v>128</v>
      </c>
      <c r="I999" t="s">
        <v>444</v>
      </c>
      <c r="J999" t="s">
        <v>445</v>
      </c>
      <c r="K999" t="s">
        <v>315</v>
      </c>
      <c r="L999" t="s">
        <v>898</v>
      </c>
      <c r="M999" t="s">
        <v>301</v>
      </c>
      <c r="N999" t="s">
        <v>114</v>
      </c>
      <c r="O999" t="s">
        <v>115</v>
      </c>
      <c r="P999" t="s">
        <v>18</v>
      </c>
      <c r="Q999" t="s">
        <v>464</v>
      </c>
      <c r="R999" t="s">
        <v>59</v>
      </c>
      <c r="S999">
        <v>24</v>
      </c>
    </row>
    <row r="1000" spans="1:19" x14ac:dyDescent="0.25">
      <c r="A1000" t="s">
        <v>13</v>
      </c>
      <c r="B1000" t="s">
        <v>188</v>
      </c>
      <c r="C1000" t="s">
        <v>189</v>
      </c>
      <c r="D1000" t="s">
        <v>190</v>
      </c>
      <c r="E1000" t="s">
        <v>191</v>
      </c>
      <c r="F1000" t="s">
        <v>192</v>
      </c>
      <c r="G1000" t="s">
        <v>193</v>
      </c>
      <c r="H1000" t="s">
        <v>128</v>
      </c>
      <c r="I1000" t="s">
        <v>444</v>
      </c>
      <c r="J1000" t="s">
        <v>445</v>
      </c>
      <c r="K1000" t="s">
        <v>315</v>
      </c>
      <c r="L1000" t="s">
        <v>898</v>
      </c>
      <c r="M1000" t="s">
        <v>295</v>
      </c>
      <c r="N1000" t="s">
        <v>39</v>
      </c>
      <c r="O1000" t="s">
        <v>40</v>
      </c>
      <c r="P1000" t="s">
        <v>18</v>
      </c>
      <c r="Q1000" t="s">
        <v>464</v>
      </c>
      <c r="R1000" t="s">
        <v>59</v>
      </c>
      <c r="S1000">
        <v>48</v>
      </c>
    </row>
    <row r="1001" spans="1:19" x14ac:dyDescent="0.25">
      <c r="A1001" t="s">
        <v>13</v>
      </c>
      <c r="B1001" t="s">
        <v>188</v>
      </c>
      <c r="C1001" t="s">
        <v>189</v>
      </c>
      <c r="D1001" t="s">
        <v>190</v>
      </c>
      <c r="E1001" t="s">
        <v>191</v>
      </c>
      <c r="F1001" t="s">
        <v>192</v>
      </c>
      <c r="G1001" t="s">
        <v>193</v>
      </c>
      <c r="H1001" t="s">
        <v>128</v>
      </c>
      <c r="I1001" t="s">
        <v>444</v>
      </c>
      <c r="J1001" t="s">
        <v>445</v>
      </c>
      <c r="K1001" t="s">
        <v>315</v>
      </c>
      <c r="L1001" t="s">
        <v>899</v>
      </c>
      <c r="M1001" t="s">
        <v>304</v>
      </c>
      <c r="N1001" t="s">
        <v>194</v>
      </c>
      <c r="O1001" t="s">
        <v>195</v>
      </c>
      <c r="P1001" t="s">
        <v>18</v>
      </c>
      <c r="Q1001" t="s">
        <v>246</v>
      </c>
      <c r="R1001" t="s">
        <v>59</v>
      </c>
      <c r="S1001">
        <v>4</v>
      </c>
    </row>
    <row r="1002" spans="1:19" x14ac:dyDescent="0.25">
      <c r="A1002" t="s">
        <v>13</v>
      </c>
      <c r="B1002" t="s">
        <v>188</v>
      </c>
      <c r="C1002" t="s">
        <v>189</v>
      </c>
      <c r="D1002" t="s">
        <v>190</v>
      </c>
      <c r="E1002" t="s">
        <v>191</v>
      </c>
      <c r="F1002" t="s">
        <v>192</v>
      </c>
      <c r="G1002" t="s">
        <v>193</v>
      </c>
      <c r="H1002" t="s">
        <v>128</v>
      </c>
      <c r="I1002" t="s">
        <v>444</v>
      </c>
      <c r="J1002" t="s">
        <v>445</v>
      </c>
      <c r="K1002" t="s">
        <v>315</v>
      </c>
      <c r="L1002" t="s">
        <v>899</v>
      </c>
      <c r="M1002" t="s">
        <v>301</v>
      </c>
      <c r="N1002" t="s">
        <v>114</v>
      </c>
      <c r="O1002" t="s">
        <v>115</v>
      </c>
      <c r="P1002" t="s">
        <v>18</v>
      </c>
      <c r="Q1002" t="s">
        <v>246</v>
      </c>
      <c r="R1002" t="s">
        <v>59</v>
      </c>
      <c r="S1002">
        <v>12</v>
      </c>
    </row>
    <row r="1003" spans="1:19" x14ac:dyDescent="0.25">
      <c r="A1003" t="s">
        <v>13</v>
      </c>
      <c r="B1003" t="s">
        <v>188</v>
      </c>
      <c r="C1003" t="s">
        <v>189</v>
      </c>
      <c r="D1003" t="s">
        <v>190</v>
      </c>
      <c r="E1003" t="s">
        <v>191</v>
      </c>
      <c r="F1003" t="s">
        <v>192</v>
      </c>
      <c r="G1003" t="s">
        <v>193</v>
      </c>
      <c r="H1003" t="s">
        <v>128</v>
      </c>
      <c r="I1003" t="s">
        <v>444</v>
      </c>
      <c r="J1003" t="s">
        <v>445</v>
      </c>
      <c r="K1003" t="s">
        <v>315</v>
      </c>
      <c r="L1003" t="s">
        <v>899</v>
      </c>
      <c r="M1003" t="s">
        <v>295</v>
      </c>
      <c r="N1003" t="s">
        <v>39</v>
      </c>
      <c r="O1003" t="s">
        <v>40</v>
      </c>
      <c r="P1003" t="s">
        <v>18</v>
      </c>
      <c r="Q1003" t="s">
        <v>246</v>
      </c>
      <c r="R1003" t="s">
        <v>59</v>
      </c>
      <c r="S1003">
        <v>48</v>
      </c>
    </row>
    <row r="1004" spans="1:19" x14ac:dyDescent="0.25">
      <c r="A1004" t="s">
        <v>13</v>
      </c>
      <c r="B1004" t="s">
        <v>188</v>
      </c>
      <c r="C1004" t="s">
        <v>189</v>
      </c>
      <c r="D1004" t="s">
        <v>190</v>
      </c>
      <c r="E1004" t="s">
        <v>191</v>
      </c>
      <c r="F1004" t="s">
        <v>192</v>
      </c>
      <c r="G1004" t="s">
        <v>193</v>
      </c>
      <c r="H1004" t="s">
        <v>128</v>
      </c>
      <c r="I1004" t="s">
        <v>444</v>
      </c>
      <c r="J1004" t="s">
        <v>445</v>
      </c>
      <c r="K1004" t="s">
        <v>315</v>
      </c>
      <c r="L1004" t="s">
        <v>900</v>
      </c>
      <c r="M1004" t="s">
        <v>306</v>
      </c>
      <c r="N1004" t="s">
        <v>46</v>
      </c>
      <c r="O1004" t="s">
        <v>47</v>
      </c>
      <c r="P1004" t="s">
        <v>18</v>
      </c>
      <c r="Q1004" t="s">
        <v>901</v>
      </c>
      <c r="R1004" t="s">
        <v>59</v>
      </c>
      <c r="S1004">
        <v>12</v>
      </c>
    </row>
    <row r="1005" spans="1:19" x14ac:dyDescent="0.25">
      <c r="A1005" t="s">
        <v>13</v>
      </c>
      <c r="B1005" t="s">
        <v>188</v>
      </c>
      <c r="C1005" t="s">
        <v>189</v>
      </c>
      <c r="D1005" t="s">
        <v>190</v>
      </c>
      <c r="E1005" t="s">
        <v>191</v>
      </c>
      <c r="F1005" t="s">
        <v>192</v>
      </c>
      <c r="G1005" t="s">
        <v>193</v>
      </c>
      <c r="H1005" t="s">
        <v>128</v>
      </c>
      <c r="I1005" t="s">
        <v>444</v>
      </c>
      <c r="J1005" t="s">
        <v>445</v>
      </c>
      <c r="K1005" t="s">
        <v>315</v>
      </c>
      <c r="L1005" t="s">
        <v>900</v>
      </c>
      <c r="M1005" t="s">
        <v>301</v>
      </c>
      <c r="N1005" t="s">
        <v>114</v>
      </c>
      <c r="O1005" t="s">
        <v>115</v>
      </c>
      <c r="P1005" t="s">
        <v>18</v>
      </c>
      <c r="Q1005" t="s">
        <v>901</v>
      </c>
      <c r="R1005" t="s">
        <v>59</v>
      </c>
      <c r="S1005">
        <v>36</v>
      </c>
    </row>
    <row r="1006" spans="1:19" x14ac:dyDescent="0.25">
      <c r="A1006" t="s">
        <v>13</v>
      </c>
      <c r="B1006" t="s">
        <v>188</v>
      </c>
      <c r="C1006" t="s">
        <v>189</v>
      </c>
      <c r="D1006" t="s">
        <v>190</v>
      </c>
      <c r="E1006" t="s">
        <v>191</v>
      </c>
      <c r="F1006" t="s">
        <v>192</v>
      </c>
      <c r="G1006" t="s">
        <v>193</v>
      </c>
      <c r="H1006" t="s">
        <v>128</v>
      </c>
      <c r="I1006" t="s">
        <v>444</v>
      </c>
      <c r="J1006" t="s">
        <v>445</v>
      </c>
      <c r="K1006" t="s">
        <v>315</v>
      </c>
      <c r="L1006" t="s">
        <v>900</v>
      </c>
      <c r="M1006" t="s">
        <v>295</v>
      </c>
      <c r="N1006" t="s">
        <v>39</v>
      </c>
      <c r="O1006" t="s">
        <v>40</v>
      </c>
      <c r="P1006" t="s">
        <v>18</v>
      </c>
      <c r="Q1006" t="s">
        <v>901</v>
      </c>
      <c r="R1006" t="s">
        <v>59</v>
      </c>
      <c r="S1006">
        <v>72</v>
      </c>
    </row>
    <row r="1007" spans="1:19" x14ac:dyDescent="0.25">
      <c r="A1007" t="s">
        <v>13</v>
      </c>
      <c r="B1007" t="s">
        <v>188</v>
      </c>
      <c r="C1007" t="s">
        <v>189</v>
      </c>
      <c r="D1007" t="s">
        <v>190</v>
      </c>
      <c r="E1007" t="s">
        <v>191</v>
      </c>
      <c r="F1007" t="s">
        <v>192</v>
      </c>
      <c r="G1007" t="s">
        <v>193</v>
      </c>
      <c r="H1007" t="s">
        <v>128</v>
      </c>
      <c r="I1007" t="s">
        <v>444</v>
      </c>
      <c r="J1007" t="s">
        <v>445</v>
      </c>
      <c r="K1007" t="s">
        <v>315</v>
      </c>
      <c r="L1007" t="s">
        <v>902</v>
      </c>
      <c r="M1007" t="s">
        <v>301</v>
      </c>
      <c r="N1007" t="s">
        <v>114</v>
      </c>
      <c r="O1007" t="s">
        <v>115</v>
      </c>
      <c r="P1007" t="s">
        <v>18</v>
      </c>
      <c r="Q1007" t="s">
        <v>282</v>
      </c>
      <c r="R1007" t="s">
        <v>59</v>
      </c>
      <c r="S1007">
        <v>36</v>
      </c>
    </row>
    <row r="1008" spans="1:19" x14ac:dyDescent="0.25">
      <c r="A1008" t="s">
        <v>13</v>
      </c>
      <c r="B1008" t="s">
        <v>188</v>
      </c>
      <c r="C1008" t="s">
        <v>189</v>
      </c>
      <c r="D1008" t="s">
        <v>190</v>
      </c>
      <c r="E1008" t="s">
        <v>191</v>
      </c>
      <c r="F1008" t="s">
        <v>192</v>
      </c>
      <c r="G1008" t="s">
        <v>193</v>
      </c>
      <c r="H1008" t="s">
        <v>128</v>
      </c>
      <c r="I1008" t="s">
        <v>444</v>
      </c>
      <c r="J1008" t="s">
        <v>445</v>
      </c>
      <c r="K1008" t="s">
        <v>315</v>
      </c>
      <c r="L1008" t="s">
        <v>903</v>
      </c>
      <c r="M1008" t="s">
        <v>301</v>
      </c>
      <c r="N1008" t="s">
        <v>114</v>
      </c>
      <c r="O1008" t="s">
        <v>115</v>
      </c>
      <c r="P1008" t="s">
        <v>18</v>
      </c>
      <c r="Q1008" t="s">
        <v>268</v>
      </c>
      <c r="R1008" t="s">
        <v>59</v>
      </c>
      <c r="S1008">
        <v>12</v>
      </c>
    </row>
    <row r="1009" spans="1:19" x14ac:dyDescent="0.25">
      <c r="A1009" t="s">
        <v>13</v>
      </c>
      <c r="B1009" t="s">
        <v>188</v>
      </c>
      <c r="C1009" t="s">
        <v>189</v>
      </c>
      <c r="D1009" t="s">
        <v>190</v>
      </c>
      <c r="E1009" t="s">
        <v>191</v>
      </c>
      <c r="F1009" t="s">
        <v>192</v>
      </c>
      <c r="G1009" t="s">
        <v>193</v>
      </c>
      <c r="H1009" t="s">
        <v>128</v>
      </c>
      <c r="I1009" t="s">
        <v>444</v>
      </c>
      <c r="J1009" t="s">
        <v>445</v>
      </c>
      <c r="K1009" t="s">
        <v>315</v>
      </c>
      <c r="L1009" t="s">
        <v>904</v>
      </c>
      <c r="M1009" t="s">
        <v>301</v>
      </c>
      <c r="N1009" t="s">
        <v>114</v>
      </c>
      <c r="O1009" t="s">
        <v>115</v>
      </c>
      <c r="P1009" t="s">
        <v>18</v>
      </c>
      <c r="Q1009" t="s">
        <v>269</v>
      </c>
      <c r="R1009" t="s">
        <v>59</v>
      </c>
      <c r="S1009">
        <v>36</v>
      </c>
    </row>
    <row r="1010" spans="1:19" x14ac:dyDescent="0.25">
      <c r="A1010" t="s">
        <v>13</v>
      </c>
      <c r="B1010" t="s">
        <v>188</v>
      </c>
      <c r="C1010" t="s">
        <v>189</v>
      </c>
      <c r="D1010" t="s">
        <v>190</v>
      </c>
      <c r="E1010" t="s">
        <v>191</v>
      </c>
      <c r="F1010" t="s">
        <v>192</v>
      </c>
      <c r="G1010" t="s">
        <v>193</v>
      </c>
      <c r="H1010" t="s">
        <v>128</v>
      </c>
      <c r="I1010" t="s">
        <v>444</v>
      </c>
      <c r="J1010" t="s">
        <v>445</v>
      </c>
      <c r="K1010" t="s">
        <v>315</v>
      </c>
      <c r="L1010" t="s">
        <v>904</v>
      </c>
      <c r="M1010" t="s">
        <v>295</v>
      </c>
      <c r="N1010" t="s">
        <v>39</v>
      </c>
      <c r="O1010" t="s">
        <v>40</v>
      </c>
      <c r="P1010" t="s">
        <v>18</v>
      </c>
      <c r="Q1010" t="s">
        <v>269</v>
      </c>
      <c r="R1010" t="s">
        <v>59</v>
      </c>
      <c r="S1010">
        <v>72</v>
      </c>
    </row>
    <row r="1011" spans="1:19" x14ac:dyDescent="0.25">
      <c r="A1011" t="s">
        <v>13</v>
      </c>
      <c r="B1011" t="s">
        <v>188</v>
      </c>
      <c r="C1011" t="s">
        <v>189</v>
      </c>
      <c r="D1011" t="s">
        <v>190</v>
      </c>
      <c r="E1011" t="s">
        <v>191</v>
      </c>
      <c r="F1011" t="s">
        <v>192</v>
      </c>
      <c r="G1011" t="s">
        <v>193</v>
      </c>
      <c r="H1011" t="s">
        <v>128</v>
      </c>
      <c r="I1011" t="s">
        <v>444</v>
      </c>
      <c r="J1011" t="s">
        <v>445</v>
      </c>
      <c r="K1011" t="s">
        <v>315</v>
      </c>
      <c r="L1011" t="s">
        <v>905</v>
      </c>
      <c r="M1011" t="s">
        <v>304</v>
      </c>
      <c r="N1011" t="s">
        <v>194</v>
      </c>
      <c r="O1011" t="s">
        <v>195</v>
      </c>
      <c r="P1011" t="s">
        <v>18</v>
      </c>
      <c r="Q1011" t="s">
        <v>906</v>
      </c>
      <c r="R1011" t="s">
        <v>59</v>
      </c>
      <c r="S1011">
        <v>4</v>
      </c>
    </row>
    <row r="1012" spans="1:19" x14ac:dyDescent="0.25">
      <c r="A1012" t="s">
        <v>13</v>
      </c>
      <c r="B1012" t="s">
        <v>188</v>
      </c>
      <c r="C1012" t="s">
        <v>189</v>
      </c>
      <c r="D1012" t="s">
        <v>190</v>
      </c>
      <c r="E1012" t="s">
        <v>191</v>
      </c>
      <c r="F1012" t="s">
        <v>192</v>
      </c>
      <c r="G1012" t="s">
        <v>193</v>
      </c>
      <c r="H1012" t="s">
        <v>128</v>
      </c>
      <c r="I1012" t="s">
        <v>444</v>
      </c>
      <c r="J1012" t="s">
        <v>445</v>
      </c>
      <c r="K1012" t="s">
        <v>315</v>
      </c>
      <c r="L1012" t="s">
        <v>905</v>
      </c>
      <c r="M1012" t="s">
        <v>301</v>
      </c>
      <c r="N1012" t="s">
        <v>114</v>
      </c>
      <c r="O1012" t="s">
        <v>115</v>
      </c>
      <c r="P1012" t="s">
        <v>18</v>
      </c>
      <c r="Q1012" t="s">
        <v>906</v>
      </c>
      <c r="R1012" t="s">
        <v>59</v>
      </c>
      <c r="S1012">
        <v>6</v>
      </c>
    </row>
    <row r="1013" spans="1:19" x14ac:dyDescent="0.25">
      <c r="A1013" t="s">
        <v>13</v>
      </c>
      <c r="B1013" t="s">
        <v>188</v>
      </c>
      <c r="C1013" t="s">
        <v>189</v>
      </c>
      <c r="D1013" t="s">
        <v>190</v>
      </c>
      <c r="E1013" t="s">
        <v>191</v>
      </c>
      <c r="F1013" t="s">
        <v>192</v>
      </c>
      <c r="G1013" t="s">
        <v>193</v>
      </c>
      <c r="H1013" t="s">
        <v>128</v>
      </c>
      <c r="I1013" t="s">
        <v>444</v>
      </c>
      <c r="J1013" t="s">
        <v>445</v>
      </c>
      <c r="K1013" t="s">
        <v>315</v>
      </c>
      <c r="L1013" t="s">
        <v>905</v>
      </c>
      <c r="M1013" t="s">
        <v>295</v>
      </c>
      <c r="N1013" t="s">
        <v>39</v>
      </c>
      <c r="O1013" t="s">
        <v>40</v>
      </c>
      <c r="P1013" t="s">
        <v>18</v>
      </c>
      <c r="Q1013" t="s">
        <v>906</v>
      </c>
      <c r="R1013" t="s">
        <v>59</v>
      </c>
      <c r="S1013">
        <v>72</v>
      </c>
    </row>
    <row r="1014" spans="1:19" x14ac:dyDescent="0.25">
      <c r="A1014" t="s">
        <v>13</v>
      </c>
      <c r="B1014" t="s">
        <v>188</v>
      </c>
      <c r="C1014" t="s">
        <v>189</v>
      </c>
      <c r="D1014" t="s">
        <v>190</v>
      </c>
      <c r="E1014" t="s">
        <v>191</v>
      </c>
      <c r="F1014" t="s">
        <v>192</v>
      </c>
      <c r="G1014" t="s">
        <v>193</v>
      </c>
      <c r="H1014" t="s">
        <v>128</v>
      </c>
      <c r="I1014" t="s">
        <v>444</v>
      </c>
      <c r="J1014" t="s">
        <v>445</v>
      </c>
      <c r="K1014" t="s">
        <v>315</v>
      </c>
      <c r="L1014" t="s">
        <v>907</v>
      </c>
      <c r="M1014" t="s">
        <v>304</v>
      </c>
      <c r="N1014" t="s">
        <v>194</v>
      </c>
      <c r="O1014" t="s">
        <v>195</v>
      </c>
      <c r="P1014" t="s">
        <v>18</v>
      </c>
      <c r="Q1014" t="s">
        <v>248</v>
      </c>
      <c r="R1014" t="s">
        <v>59</v>
      </c>
      <c r="S1014">
        <v>4</v>
      </c>
    </row>
    <row r="1015" spans="1:19" x14ac:dyDescent="0.25">
      <c r="A1015" t="s">
        <v>13</v>
      </c>
      <c r="B1015" t="s">
        <v>188</v>
      </c>
      <c r="C1015" t="s">
        <v>189</v>
      </c>
      <c r="D1015" t="s">
        <v>190</v>
      </c>
      <c r="E1015" t="s">
        <v>191</v>
      </c>
      <c r="F1015" t="s">
        <v>192</v>
      </c>
      <c r="G1015" t="s">
        <v>193</v>
      </c>
      <c r="H1015" t="s">
        <v>128</v>
      </c>
      <c r="I1015" t="s">
        <v>444</v>
      </c>
      <c r="J1015" t="s">
        <v>445</v>
      </c>
      <c r="K1015" t="s">
        <v>315</v>
      </c>
      <c r="L1015" t="s">
        <v>907</v>
      </c>
      <c r="M1015" t="s">
        <v>306</v>
      </c>
      <c r="N1015" t="s">
        <v>46</v>
      </c>
      <c r="O1015" t="s">
        <v>47</v>
      </c>
      <c r="P1015" t="s">
        <v>18</v>
      </c>
      <c r="Q1015" t="s">
        <v>248</v>
      </c>
      <c r="R1015" t="s">
        <v>59</v>
      </c>
      <c r="S1015">
        <v>12</v>
      </c>
    </row>
    <row r="1016" spans="1:19" x14ac:dyDescent="0.25">
      <c r="A1016" t="s">
        <v>13</v>
      </c>
      <c r="B1016" t="s">
        <v>188</v>
      </c>
      <c r="C1016" t="s">
        <v>189</v>
      </c>
      <c r="D1016" t="s">
        <v>190</v>
      </c>
      <c r="E1016" t="s">
        <v>191</v>
      </c>
      <c r="F1016" t="s">
        <v>192</v>
      </c>
      <c r="G1016" t="s">
        <v>193</v>
      </c>
      <c r="H1016" t="s">
        <v>128</v>
      </c>
      <c r="I1016" t="s">
        <v>444</v>
      </c>
      <c r="J1016" t="s">
        <v>445</v>
      </c>
      <c r="K1016" t="s">
        <v>315</v>
      </c>
      <c r="L1016" t="s">
        <v>907</v>
      </c>
      <c r="M1016" t="s">
        <v>301</v>
      </c>
      <c r="N1016" t="s">
        <v>114</v>
      </c>
      <c r="O1016" t="s">
        <v>115</v>
      </c>
      <c r="P1016" t="s">
        <v>18</v>
      </c>
      <c r="Q1016" t="s">
        <v>248</v>
      </c>
      <c r="R1016" t="s">
        <v>59</v>
      </c>
      <c r="S1016">
        <v>18</v>
      </c>
    </row>
    <row r="1017" spans="1:19" x14ac:dyDescent="0.25">
      <c r="A1017" t="s">
        <v>13</v>
      </c>
      <c r="B1017" t="s">
        <v>188</v>
      </c>
      <c r="C1017" t="s">
        <v>189</v>
      </c>
      <c r="D1017" t="s">
        <v>190</v>
      </c>
      <c r="E1017" t="s">
        <v>191</v>
      </c>
      <c r="F1017" t="s">
        <v>192</v>
      </c>
      <c r="G1017" t="s">
        <v>193</v>
      </c>
      <c r="H1017" t="s">
        <v>128</v>
      </c>
      <c r="I1017" t="s">
        <v>444</v>
      </c>
      <c r="J1017" t="s">
        <v>445</v>
      </c>
      <c r="K1017" t="s">
        <v>315</v>
      </c>
      <c r="L1017" t="s">
        <v>907</v>
      </c>
      <c r="M1017" t="s">
        <v>295</v>
      </c>
      <c r="N1017" t="s">
        <v>39</v>
      </c>
      <c r="O1017" t="s">
        <v>40</v>
      </c>
      <c r="P1017" t="s">
        <v>18</v>
      </c>
      <c r="Q1017" t="s">
        <v>248</v>
      </c>
      <c r="R1017" t="s">
        <v>59</v>
      </c>
      <c r="S1017">
        <v>72</v>
      </c>
    </row>
    <row r="1018" spans="1:19" x14ac:dyDescent="0.25">
      <c r="A1018" t="s">
        <v>13</v>
      </c>
      <c r="B1018" t="s">
        <v>188</v>
      </c>
      <c r="C1018" t="s">
        <v>189</v>
      </c>
      <c r="D1018" t="s">
        <v>190</v>
      </c>
      <c r="E1018" t="s">
        <v>191</v>
      </c>
      <c r="F1018" t="s">
        <v>192</v>
      </c>
      <c r="G1018" t="s">
        <v>193</v>
      </c>
      <c r="H1018" t="s">
        <v>128</v>
      </c>
      <c r="I1018" t="s">
        <v>444</v>
      </c>
      <c r="J1018" t="s">
        <v>445</v>
      </c>
      <c r="K1018" t="s">
        <v>315</v>
      </c>
      <c r="L1018" t="s">
        <v>908</v>
      </c>
      <c r="M1018" t="s">
        <v>304</v>
      </c>
      <c r="N1018" t="s">
        <v>194</v>
      </c>
      <c r="O1018" t="s">
        <v>195</v>
      </c>
      <c r="P1018" t="s">
        <v>18</v>
      </c>
      <c r="Q1018" t="s">
        <v>255</v>
      </c>
      <c r="R1018" t="s">
        <v>59</v>
      </c>
      <c r="S1018">
        <v>12</v>
      </c>
    </row>
    <row r="1019" spans="1:19" x14ac:dyDescent="0.25">
      <c r="A1019" t="s">
        <v>13</v>
      </c>
      <c r="B1019" t="s">
        <v>188</v>
      </c>
      <c r="C1019" t="s">
        <v>189</v>
      </c>
      <c r="D1019" t="s">
        <v>190</v>
      </c>
      <c r="E1019" t="s">
        <v>191</v>
      </c>
      <c r="F1019" t="s">
        <v>192</v>
      </c>
      <c r="G1019" t="s">
        <v>193</v>
      </c>
      <c r="H1019" t="s">
        <v>128</v>
      </c>
      <c r="I1019" t="s">
        <v>444</v>
      </c>
      <c r="J1019" t="s">
        <v>445</v>
      </c>
      <c r="K1019" t="s">
        <v>315</v>
      </c>
      <c r="L1019" t="s">
        <v>908</v>
      </c>
      <c r="M1019" t="s">
        <v>306</v>
      </c>
      <c r="N1019" t="s">
        <v>46</v>
      </c>
      <c r="O1019" t="s">
        <v>47</v>
      </c>
      <c r="P1019" t="s">
        <v>18</v>
      </c>
      <c r="Q1019" t="s">
        <v>255</v>
      </c>
      <c r="R1019" t="s">
        <v>59</v>
      </c>
      <c r="S1019">
        <v>12</v>
      </c>
    </row>
    <row r="1020" spans="1:19" x14ac:dyDescent="0.25">
      <c r="A1020" t="s">
        <v>13</v>
      </c>
      <c r="B1020" t="s">
        <v>188</v>
      </c>
      <c r="C1020" t="s">
        <v>189</v>
      </c>
      <c r="D1020" t="s">
        <v>190</v>
      </c>
      <c r="E1020" t="s">
        <v>191</v>
      </c>
      <c r="F1020" t="s">
        <v>192</v>
      </c>
      <c r="G1020" t="s">
        <v>193</v>
      </c>
      <c r="H1020" t="s">
        <v>128</v>
      </c>
      <c r="I1020" t="s">
        <v>444</v>
      </c>
      <c r="J1020" t="s">
        <v>445</v>
      </c>
      <c r="K1020" t="s">
        <v>315</v>
      </c>
      <c r="L1020" t="s">
        <v>908</v>
      </c>
      <c r="M1020" t="s">
        <v>301</v>
      </c>
      <c r="N1020" t="s">
        <v>114</v>
      </c>
      <c r="O1020" t="s">
        <v>115</v>
      </c>
      <c r="P1020" t="s">
        <v>18</v>
      </c>
      <c r="Q1020" t="s">
        <v>255</v>
      </c>
      <c r="R1020" t="s">
        <v>59</v>
      </c>
      <c r="S1020">
        <v>18</v>
      </c>
    </row>
    <row r="1021" spans="1:19" x14ac:dyDescent="0.25">
      <c r="A1021" t="s">
        <v>13</v>
      </c>
      <c r="B1021" t="s">
        <v>188</v>
      </c>
      <c r="C1021" t="s">
        <v>189</v>
      </c>
      <c r="D1021" t="s">
        <v>190</v>
      </c>
      <c r="E1021" t="s">
        <v>191</v>
      </c>
      <c r="F1021" t="s">
        <v>192</v>
      </c>
      <c r="G1021" t="s">
        <v>193</v>
      </c>
      <c r="H1021" t="s">
        <v>128</v>
      </c>
      <c r="I1021" t="s">
        <v>444</v>
      </c>
      <c r="J1021" t="s">
        <v>445</v>
      </c>
      <c r="K1021" t="s">
        <v>315</v>
      </c>
      <c r="L1021" t="s">
        <v>908</v>
      </c>
      <c r="M1021" t="s">
        <v>295</v>
      </c>
      <c r="N1021" t="s">
        <v>39</v>
      </c>
      <c r="O1021" t="s">
        <v>40</v>
      </c>
      <c r="P1021" t="s">
        <v>18</v>
      </c>
      <c r="Q1021" t="s">
        <v>255</v>
      </c>
      <c r="R1021" t="s">
        <v>59</v>
      </c>
      <c r="S1021">
        <v>72</v>
      </c>
    </row>
    <row r="1022" spans="1:19" x14ac:dyDescent="0.25">
      <c r="A1022" t="s">
        <v>13</v>
      </c>
      <c r="B1022" t="s">
        <v>188</v>
      </c>
      <c r="C1022" t="s">
        <v>189</v>
      </c>
      <c r="D1022" t="s">
        <v>190</v>
      </c>
      <c r="E1022" t="s">
        <v>191</v>
      </c>
      <c r="F1022" t="s">
        <v>192</v>
      </c>
      <c r="G1022" t="s">
        <v>193</v>
      </c>
      <c r="H1022" t="s">
        <v>128</v>
      </c>
      <c r="I1022" t="s">
        <v>444</v>
      </c>
      <c r="J1022" t="s">
        <v>445</v>
      </c>
      <c r="K1022" t="s">
        <v>315</v>
      </c>
      <c r="L1022" t="s">
        <v>909</v>
      </c>
      <c r="M1022" t="s">
        <v>304</v>
      </c>
      <c r="N1022" t="s">
        <v>194</v>
      </c>
      <c r="O1022" t="s">
        <v>195</v>
      </c>
      <c r="P1022" t="s">
        <v>18</v>
      </c>
      <c r="Q1022" t="s">
        <v>910</v>
      </c>
      <c r="R1022" t="s">
        <v>59</v>
      </c>
      <c r="S1022">
        <v>4</v>
      </c>
    </row>
    <row r="1023" spans="1:19" x14ac:dyDescent="0.25">
      <c r="A1023" t="s">
        <v>13</v>
      </c>
      <c r="B1023" t="s">
        <v>188</v>
      </c>
      <c r="C1023" t="s">
        <v>189</v>
      </c>
      <c r="D1023" t="s">
        <v>190</v>
      </c>
      <c r="E1023" t="s">
        <v>191</v>
      </c>
      <c r="F1023" t="s">
        <v>192</v>
      </c>
      <c r="G1023" t="s">
        <v>193</v>
      </c>
      <c r="H1023" t="s">
        <v>128</v>
      </c>
      <c r="I1023" t="s">
        <v>444</v>
      </c>
      <c r="J1023" t="s">
        <v>445</v>
      </c>
      <c r="K1023" t="s">
        <v>315</v>
      </c>
      <c r="L1023" t="s">
        <v>909</v>
      </c>
      <c r="M1023" t="s">
        <v>301</v>
      </c>
      <c r="N1023" t="s">
        <v>114</v>
      </c>
      <c r="O1023" t="s">
        <v>115</v>
      </c>
      <c r="P1023" t="s">
        <v>18</v>
      </c>
      <c r="Q1023" t="s">
        <v>910</v>
      </c>
      <c r="R1023" t="s">
        <v>59</v>
      </c>
      <c r="S1023">
        <v>18</v>
      </c>
    </row>
    <row r="1024" spans="1:19" x14ac:dyDescent="0.25">
      <c r="A1024" t="s">
        <v>13</v>
      </c>
      <c r="B1024" t="s">
        <v>188</v>
      </c>
      <c r="C1024" t="s">
        <v>189</v>
      </c>
      <c r="D1024" t="s">
        <v>190</v>
      </c>
      <c r="E1024" t="s">
        <v>191</v>
      </c>
      <c r="F1024" t="s">
        <v>192</v>
      </c>
      <c r="G1024" t="s">
        <v>193</v>
      </c>
      <c r="H1024" t="s">
        <v>128</v>
      </c>
      <c r="I1024" t="s">
        <v>444</v>
      </c>
      <c r="J1024" t="s">
        <v>445</v>
      </c>
      <c r="K1024" t="s">
        <v>315</v>
      </c>
      <c r="L1024" t="s">
        <v>909</v>
      </c>
      <c r="M1024" t="s">
        <v>295</v>
      </c>
      <c r="N1024" t="s">
        <v>39</v>
      </c>
      <c r="O1024" t="s">
        <v>40</v>
      </c>
      <c r="P1024" t="s">
        <v>18</v>
      </c>
      <c r="Q1024" t="s">
        <v>910</v>
      </c>
      <c r="R1024" t="s">
        <v>59</v>
      </c>
      <c r="S1024">
        <v>72</v>
      </c>
    </row>
    <row r="1025" spans="1:19" x14ac:dyDescent="0.25">
      <c r="A1025" t="s">
        <v>13</v>
      </c>
      <c r="B1025" t="s">
        <v>188</v>
      </c>
      <c r="C1025" t="s">
        <v>189</v>
      </c>
      <c r="D1025" t="s">
        <v>190</v>
      </c>
      <c r="E1025" t="s">
        <v>191</v>
      </c>
      <c r="F1025" t="s">
        <v>192</v>
      </c>
      <c r="G1025" t="s">
        <v>193</v>
      </c>
      <c r="H1025" t="s">
        <v>128</v>
      </c>
      <c r="I1025" t="s">
        <v>444</v>
      </c>
      <c r="J1025" t="s">
        <v>445</v>
      </c>
      <c r="K1025" t="s">
        <v>315</v>
      </c>
      <c r="L1025" t="s">
        <v>911</v>
      </c>
      <c r="M1025" t="s">
        <v>304</v>
      </c>
      <c r="N1025" t="s">
        <v>194</v>
      </c>
      <c r="O1025" t="s">
        <v>195</v>
      </c>
      <c r="P1025" t="s">
        <v>18</v>
      </c>
      <c r="Q1025" t="s">
        <v>530</v>
      </c>
      <c r="R1025" t="s">
        <v>59</v>
      </c>
      <c r="S1025">
        <v>4</v>
      </c>
    </row>
    <row r="1026" spans="1:19" x14ac:dyDescent="0.25">
      <c r="A1026" t="s">
        <v>13</v>
      </c>
      <c r="B1026" t="s">
        <v>188</v>
      </c>
      <c r="C1026" t="s">
        <v>189</v>
      </c>
      <c r="D1026" t="s">
        <v>190</v>
      </c>
      <c r="E1026" t="s">
        <v>191</v>
      </c>
      <c r="F1026" t="s">
        <v>192</v>
      </c>
      <c r="G1026" t="s">
        <v>193</v>
      </c>
      <c r="H1026" t="s">
        <v>128</v>
      </c>
      <c r="I1026" t="s">
        <v>444</v>
      </c>
      <c r="J1026" t="s">
        <v>445</v>
      </c>
      <c r="K1026" t="s">
        <v>315</v>
      </c>
      <c r="L1026" t="s">
        <v>911</v>
      </c>
      <c r="M1026" t="s">
        <v>301</v>
      </c>
      <c r="N1026" t="s">
        <v>114</v>
      </c>
      <c r="O1026" t="s">
        <v>115</v>
      </c>
      <c r="P1026" t="s">
        <v>18</v>
      </c>
      <c r="Q1026" t="s">
        <v>530</v>
      </c>
      <c r="R1026" t="s">
        <v>59</v>
      </c>
      <c r="S1026">
        <v>18</v>
      </c>
    </row>
    <row r="1027" spans="1:19" x14ac:dyDescent="0.25">
      <c r="A1027" t="s">
        <v>13</v>
      </c>
      <c r="B1027" t="s">
        <v>188</v>
      </c>
      <c r="C1027" t="s">
        <v>189</v>
      </c>
      <c r="D1027" t="s">
        <v>190</v>
      </c>
      <c r="E1027" t="s">
        <v>191</v>
      </c>
      <c r="F1027" t="s">
        <v>192</v>
      </c>
      <c r="G1027" t="s">
        <v>193</v>
      </c>
      <c r="H1027" t="s">
        <v>128</v>
      </c>
      <c r="I1027" t="s">
        <v>444</v>
      </c>
      <c r="J1027" t="s">
        <v>445</v>
      </c>
      <c r="K1027" t="s">
        <v>315</v>
      </c>
      <c r="L1027" t="s">
        <v>911</v>
      </c>
      <c r="M1027" t="s">
        <v>295</v>
      </c>
      <c r="N1027" t="s">
        <v>39</v>
      </c>
      <c r="O1027" t="s">
        <v>40</v>
      </c>
      <c r="P1027" t="s">
        <v>18</v>
      </c>
      <c r="Q1027" t="s">
        <v>530</v>
      </c>
      <c r="R1027" t="s">
        <v>59</v>
      </c>
      <c r="S1027">
        <v>72</v>
      </c>
    </row>
    <row r="1028" spans="1:19" x14ac:dyDescent="0.25">
      <c r="A1028" t="s">
        <v>13</v>
      </c>
      <c r="B1028" t="s">
        <v>188</v>
      </c>
      <c r="C1028" t="s">
        <v>189</v>
      </c>
      <c r="D1028" t="s">
        <v>190</v>
      </c>
      <c r="E1028" t="s">
        <v>191</v>
      </c>
      <c r="F1028" t="s">
        <v>192</v>
      </c>
      <c r="G1028" t="s">
        <v>193</v>
      </c>
      <c r="H1028" t="s">
        <v>128</v>
      </c>
      <c r="I1028" t="s">
        <v>444</v>
      </c>
      <c r="J1028" t="s">
        <v>445</v>
      </c>
      <c r="K1028" t="s">
        <v>315</v>
      </c>
      <c r="L1028" t="s">
        <v>912</v>
      </c>
      <c r="M1028" t="s">
        <v>306</v>
      </c>
      <c r="N1028" t="s">
        <v>46</v>
      </c>
      <c r="O1028" t="s">
        <v>47</v>
      </c>
      <c r="P1028" t="s">
        <v>18</v>
      </c>
      <c r="Q1028" t="s">
        <v>232</v>
      </c>
      <c r="R1028" t="s">
        <v>59</v>
      </c>
      <c r="S1028">
        <v>12</v>
      </c>
    </row>
    <row r="1029" spans="1:19" x14ac:dyDescent="0.25">
      <c r="A1029" t="s">
        <v>13</v>
      </c>
      <c r="B1029" t="s">
        <v>188</v>
      </c>
      <c r="C1029" t="s">
        <v>189</v>
      </c>
      <c r="D1029" t="s">
        <v>190</v>
      </c>
      <c r="E1029" t="s">
        <v>191</v>
      </c>
      <c r="F1029" t="s">
        <v>192</v>
      </c>
      <c r="G1029" t="s">
        <v>193</v>
      </c>
      <c r="H1029" t="s">
        <v>128</v>
      </c>
      <c r="I1029" t="s">
        <v>444</v>
      </c>
      <c r="J1029" t="s">
        <v>445</v>
      </c>
      <c r="K1029" t="s">
        <v>315</v>
      </c>
      <c r="L1029" t="s">
        <v>912</v>
      </c>
      <c r="M1029" t="s">
        <v>301</v>
      </c>
      <c r="N1029" t="s">
        <v>114</v>
      </c>
      <c r="O1029" t="s">
        <v>115</v>
      </c>
      <c r="P1029" t="s">
        <v>18</v>
      </c>
      <c r="Q1029" t="s">
        <v>232</v>
      </c>
      <c r="R1029" t="s">
        <v>59</v>
      </c>
      <c r="S1029">
        <v>36</v>
      </c>
    </row>
    <row r="1030" spans="1:19" x14ac:dyDescent="0.25">
      <c r="A1030" t="s">
        <v>13</v>
      </c>
      <c r="B1030" t="s">
        <v>188</v>
      </c>
      <c r="C1030" t="s">
        <v>189</v>
      </c>
      <c r="D1030" t="s">
        <v>190</v>
      </c>
      <c r="E1030" t="s">
        <v>191</v>
      </c>
      <c r="F1030" t="s">
        <v>192</v>
      </c>
      <c r="G1030" t="s">
        <v>193</v>
      </c>
      <c r="H1030" t="s">
        <v>128</v>
      </c>
      <c r="I1030" t="s">
        <v>444</v>
      </c>
      <c r="J1030" t="s">
        <v>445</v>
      </c>
      <c r="K1030" t="s">
        <v>328</v>
      </c>
      <c r="L1030" t="s">
        <v>913</v>
      </c>
      <c r="M1030" t="s">
        <v>332</v>
      </c>
      <c r="N1030" t="s">
        <v>35</v>
      </c>
      <c r="O1030" t="s">
        <v>36</v>
      </c>
      <c r="P1030" t="s">
        <v>18</v>
      </c>
      <c r="Q1030" t="s">
        <v>462</v>
      </c>
      <c r="R1030" t="s">
        <v>59</v>
      </c>
      <c r="S1030">
        <v>21</v>
      </c>
    </row>
    <row r="1031" spans="1:19" x14ac:dyDescent="0.25">
      <c r="A1031" t="s">
        <v>13</v>
      </c>
      <c r="B1031" t="s">
        <v>188</v>
      </c>
      <c r="C1031" t="s">
        <v>189</v>
      </c>
      <c r="D1031" t="s">
        <v>190</v>
      </c>
      <c r="E1031" t="s">
        <v>191</v>
      </c>
      <c r="F1031" t="s">
        <v>192</v>
      </c>
      <c r="G1031" t="s">
        <v>193</v>
      </c>
      <c r="H1031" t="s">
        <v>128</v>
      </c>
      <c r="I1031" t="s">
        <v>444</v>
      </c>
      <c r="J1031" t="s">
        <v>445</v>
      </c>
      <c r="K1031" t="s">
        <v>328</v>
      </c>
      <c r="L1031" t="s">
        <v>914</v>
      </c>
      <c r="M1031" t="s">
        <v>332</v>
      </c>
      <c r="N1031" t="s">
        <v>35</v>
      </c>
      <c r="O1031" t="s">
        <v>36</v>
      </c>
      <c r="P1031" t="s">
        <v>18</v>
      </c>
      <c r="Q1031" t="s">
        <v>246</v>
      </c>
      <c r="R1031" t="s">
        <v>59</v>
      </c>
      <c r="S1031">
        <v>21</v>
      </c>
    </row>
    <row r="1032" spans="1:19" x14ac:dyDescent="0.25">
      <c r="A1032" t="s">
        <v>13</v>
      </c>
      <c r="B1032" t="s">
        <v>188</v>
      </c>
      <c r="C1032" t="s">
        <v>189</v>
      </c>
      <c r="D1032" t="s">
        <v>190</v>
      </c>
      <c r="E1032" t="s">
        <v>191</v>
      </c>
      <c r="F1032" t="s">
        <v>192</v>
      </c>
      <c r="G1032" t="s">
        <v>193</v>
      </c>
      <c r="H1032" t="s">
        <v>128</v>
      </c>
      <c r="I1032" t="s">
        <v>444</v>
      </c>
      <c r="J1032" t="s">
        <v>445</v>
      </c>
      <c r="K1032" t="s">
        <v>328</v>
      </c>
      <c r="L1032" t="s">
        <v>915</v>
      </c>
      <c r="M1032" t="s">
        <v>332</v>
      </c>
      <c r="N1032" t="s">
        <v>35</v>
      </c>
      <c r="O1032" t="s">
        <v>36</v>
      </c>
      <c r="P1032" t="s">
        <v>18</v>
      </c>
      <c r="Q1032" t="s">
        <v>901</v>
      </c>
      <c r="R1032" t="s">
        <v>59</v>
      </c>
      <c r="S1032">
        <v>21</v>
      </c>
    </row>
    <row r="1033" spans="1:19" x14ac:dyDescent="0.25">
      <c r="A1033" t="s">
        <v>13</v>
      </c>
      <c r="B1033" t="s">
        <v>188</v>
      </c>
      <c r="C1033" t="s">
        <v>189</v>
      </c>
      <c r="D1033" t="s">
        <v>190</v>
      </c>
      <c r="E1033" t="s">
        <v>191</v>
      </c>
      <c r="F1033" t="s">
        <v>192</v>
      </c>
      <c r="G1033" t="s">
        <v>193</v>
      </c>
      <c r="H1033" t="s">
        <v>128</v>
      </c>
      <c r="I1033" t="s">
        <v>444</v>
      </c>
      <c r="J1033" t="s">
        <v>445</v>
      </c>
      <c r="K1033" t="s">
        <v>328</v>
      </c>
      <c r="L1033" t="s">
        <v>916</v>
      </c>
      <c r="M1033" t="s">
        <v>332</v>
      </c>
      <c r="N1033" t="s">
        <v>35</v>
      </c>
      <c r="O1033" t="s">
        <v>36</v>
      </c>
      <c r="P1033" t="s">
        <v>18</v>
      </c>
      <c r="Q1033" t="s">
        <v>282</v>
      </c>
      <c r="R1033" t="s">
        <v>59</v>
      </c>
      <c r="S1033">
        <v>21</v>
      </c>
    </row>
    <row r="1034" spans="1:19" x14ac:dyDescent="0.25">
      <c r="A1034" t="s">
        <v>13</v>
      </c>
      <c r="B1034" t="s">
        <v>188</v>
      </c>
      <c r="C1034" t="s">
        <v>189</v>
      </c>
      <c r="D1034" t="s">
        <v>190</v>
      </c>
      <c r="E1034" t="s">
        <v>191</v>
      </c>
      <c r="F1034" t="s">
        <v>192</v>
      </c>
      <c r="G1034" t="s">
        <v>193</v>
      </c>
      <c r="H1034" t="s">
        <v>128</v>
      </c>
      <c r="I1034" t="s">
        <v>444</v>
      </c>
      <c r="J1034" t="s">
        <v>445</v>
      </c>
      <c r="K1034" t="s">
        <v>328</v>
      </c>
      <c r="L1034" t="s">
        <v>917</v>
      </c>
      <c r="M1034" t="s">
        <v>332</v>
      </c>
      <c r="N1034" t="s">
        <v>35</v>
      </c>
      <c r="O1034" t="s">
        <v>36</v>
      </c>
      <c r="P1034" t="s">
        <v>18</v>
      </c>
      <c r="Q1034" t="s">
        <v>268</v>
      </c>
      <c r="R1034" t="s">
        <v>59</v>
      </c>
      <c r="S1034">
        <v>21</v>
      </c>
    </row>
    <row r="1035" spans="1:19" x14ac:dyDescent="0.25">
      <c r="A1035" t="s">
        <v>13</v>
      </c>
      <c r="B1035" t="s">
        <v>188</v>
      </c>
      <c r="C1035" t="s">
        <v>189</v>
      </c>
      <c r="D1035" t="s">
        <v>190</v>
      </c>
      <c r="E1035" t="s">
        <v>191</v>
      </c>
      <c r="F1035" t="s">
        <v>192</v>
      </c>
      <c r="G1035" t="s">
        <v>193</v>
      </c>
      <c r="H1035" t="s">
        <v>128</v>
      </c>
      <c r="I1035" t="s">
        <v>444</v>
      </c>
      <c r="J1035" t="s">
        <v>445</v>
      </c>
      <c r="K1035" t="s">
        <v>328</v>
      </c>
      <c r="L1035" t="s">
        <v>918</v>
      </c>
      <c r="M1035" t="s">
        <v>332</v>
      </c>
      <c r="N1035" t="s">
        <v>35</v>
      </c>
      <c r="O1035" t="s">
        <v>36</v>
      </c>
      <c r="P1035" t="s">
        <v>18</v>
      </c>
      <c r="Q1035" t="s">
        <v>269</v>
      </c>
      <c r="R1035" t="s">
        <v>59</v>
      </c>
      <c r="S1035">
        <v>21</v>
      </c>
    </row>
    <row r="1036" spans="1:19" x14ac:dyDescent="0.25">
      <c r="A1036" t="s">
        <v>13</v>
      </c>
      <c r="B1036" t="s">
        <v>188</v>
      </c>
      <c r="C1036" t="s">
        <v>189</v>
      </c>
      <c r="D1036" t="s">
        <v>190</v>
      </c>
      <c r="E1036" t="s">
        <v>191</v>
      </c>
      <c r="F1036" t="s">
        <v>192</v>
      </c>
      <c r="G1036" t="s">
        <v>193</v>
      </c>
      <c r="H1036" t="s">
        <v>128</v>
      </c>
      <c r="I1036" t="s">
        <v>444</v>
      </c>
      <c r="J1036" t="s">
        <v>445</v>
      </c>
      <c r="K1036" t="s">
        <v>328</v>
      </c>
      <c r="L1036" t="s">
        <v>919</v>
      </c>
      <c r="M1036" t="s">
        <v>332</v>
      </c>
      <c r="N1036" t="s">
        <v>35</v>
      </c>
      <c r="O1036" t="s">
        <v>36</v>
      </c>
      <c r="P1036" t="s">
        <v>18</v>
      </c>
      <c r="Q1036" t="s">
        <v>906</v>
      </c>
      <c r="R1036" t="s">
        <v>59</v>
      </c>
      <c r="S1036">
        <v>21</v>
      </c>
    </row>
    <row r="1037" spans="1:19" x14ac:dyDescent="0.25">
      <c r="A1037" t="s">
        <v>13</v>
      </c>
      <c r="B1037" t="s">
        <v>188</v>
      </c>
      <c r="C1037" t="s">
        <v>189</v>
      </c>
      <c r="D1037" t="s">
        <v>190</v>
      </c>
      <c r="E1037" t="s">
        <v>191</v>
      </c>
      <c r="F1037" t="s">
        <v>192</v>
      </c>
      <c r="G1037" t="s">
        <v>193</v>
      </c>
      <c r="H1037" t="s">
        <v>128</v>
      </c>
      <c r="I1037" t="s">
        <v>444</v>
      </c>
      <c r="J1037" t="s">
        <v>445</v>
      </c>
      <c r="K1037" t="s">
        <v>328</v>
      </c>
      <c r="L1037" t="s">
        <v>920</v>
      </c>
      <c r="M1037" t="s">
        <v>332</v>
      </c>
      <c r="N1037" t="s">
        <v>35</v>
      </c>
      <c r="O1037" t="s">
        <v>36</v>
      </c>
      <c r="P1037" t="s">
        <v>18</v>
      </c>
      <c r="Q1037" t="s">
        <v>523</v>
      </c>
      <c r="R1037" t="s">
        <v>59</v>
      </c>
      <c r="S1037">
        <v>21</v>
      </c>
    </row>
    <row r="1038" spans="1:19" x14ac:dyDescent="0.25">
      <c r="A1038" t="s">
        <v>13</v>
      </c>
      <c r="B1038" t="s">
        <v>188</v>
      </c>
      <c r="C1038" t="s">
        <v>189</v>
      </c>
      <c r="D1038" t="s">
        <v>190</v>
      </c>
      <c r="E1038" t="s">
        <v>191</v>
      </c>
      <c r="F1038" t="s">
        <v>192</v>
      </c>
      <c r="G1038" t="s">
        <v>193</v>
      </c>
      <c r="H1038" t="s">
        <v>128</v>
      </c>
      <c r="I1038" t="s">
        <v>444</v>
      </c>
      <c r="J1038" t="s">
        <v>445</v>
      </c>
      <c r="K1038" t="s">
        <v>328</v>
      </c>
      <c r="L1038" t="s">
        <v>921</v>
      </c>
      <c r="M1038" t="s">
        <v>332</v>
      </c>
      <c r="N1038" t="s">
        <v>35</v>
      </c>
      <c r="O1038" t="s">
        <v>36</v>
      </c>
      <c r="P1038" t="s">
        <v>18</v>
      </c>
      <c r="Q1038" t="s">
        <v>248</v>
      </c>
      <c r="R1038" t="s">
        <v>59</v>
      </c>
      <c r="S1038">
        <v>21</v>
      </c>
    </row>
    <row r="1039" spans="1:19" x14ac:dyDescent="0.25">
      <c r="A1039" t="s">
        <v>13</v>
      </c>
      <c r="B1039" t="s">
        <v>188</v>
      </c>
      <c r="C1039" t="s">
        <v>189</v>
      </c>
      <c r="D1039" t="s">
        <v>190</v>
      </c>
      <c r="E1039" t="s">
        <v>191</v>
      </c>
      <c r="F1039" t="s">
        <v>192</v>
      </c>
      <c r="G1039" t="s">
        <v>193</v>
      </c>
      <c r="H1039" t="s">
        <v>128</v>
      </c>
      <c r="I1039" t="s">
        <v>444</v>
      </c>
      <c r="J1039" t="s">
        <v>445</v>
      </c>
      <c r="K1039" t="s">
        <v>328</v>
      </c>
      <c r="L1039" t="s">
        <v>922</v>
      </c>
      <c r="M1039" t="s">
        <v>332</v>
      </c>
      <c r="N1039" t="s">
        <v>35</v>
      </c>
      <c r="O1039" t="s">
        <v>36</v>
      </c>
      <c r="P1039" t="s">
        <v>18</v>
      </c>
      <c r="Q1039" t="s">
        <v>261</v>
      </c>
      <c r="R1039" t="s">
        <v>59</v>
      </c>
      <c r="S1039">
        <v>21</v>
      </c>
    </row>
    <row r="1040" spans="1:19" x14ac:dyDescent="0.25">
      <c r="A1040" t="s">
        <v>13</v>
      </c>
      <c r="B1040" t="s">
        <v>188</v>
      </c>
      <c r="C1040" t="s">
        <v>189</v>
      </c>
      <c r="D1040" t="s">
        <v>190</v>
      </c>
      <c r="E1040" t="s">
        <v>191</v>
      </c>
      <c r="F1040" t="s">
        <v>192</v>
      </c>
      <c r="G1040" t="s">
        <v>193</v>
      </c>
      <c r="H1040" t="s">
        <v>128</v>
      </c>
      <c r="I1040" t="s">
        <v>444</v>
      </c>
      <c r="J1040" t="s">
        <v>445</v>
      </c>
      <c r="K1040" t="s">
        <v>328</v>
      </c>
      <c r="L1040" t="s">
        <v>923</v>
      </c>
      <c r="M1040" t="s">
        <v>332</v>
      </c>
      <c r="N1040" t="s">
        <v>35</v>
      </c>
      <c r="O1040" t="s">
        <v>36</v>
      </c>
      <c r="P1040" t="s">
        <v>18</v>
      </c>
      <c r="Q1040" t="s">
        <v>255</v>
      </c>
      <c r="R1040" t="s">
        <v>59</v>
      </c>
      <c r="S1040">
        <v>21</v>
      </c>
    </row>
    <row r="1041" spans="1:19" x14ac:dyDescent="0.25">
      <c r="A1041" t="s">
        <v>13</v>
      </c>
      <c r="B1041" t="s">
        <v>188</v>
      </c>
      <c r="C1041" t="s">
        <v>189</v>
      </c>
      <c r="D1041" t="s">
        <v>190</v>
      </c>
      <c r="E1041" t="s">
        <v>191</v>
      </c>
      <c r="F1041" t="s">
        <v>192</v>
      </c>
      <c r="G1041" t="s">
        <v>193</v>
      </c>
      <c r="H1041" t="s">
        <v>128</v>
      </c>
      <c r="I1041" t="s">
        <v>444</v>
      </c>
      <c r="J1041" t="s">
        <v>445</v>
      </c>
      <c r="K1041" t="s">
        <v>328</v>
      </c>
      <c r="L1041" t="s">
        <v>924</v>
      </c>
      <c r="M1041" t="s">
        <v>332</v>
      </c>
      <c r="N1041" t="s">
        <v>35</v>
      </c>
      <c r="O1041" t="s">
        <v>36</v>
      </c>
      <c r="P1041" t="s">
        <v>18</v>
      </c>
      <c r="Q1041" t="s">
        <v>910</v>
      </c>
      <c r="R1041" t="s">
        <v>59</v>
      </c>
      <c r="S1041">
        <v>21</v>
      </c>
    </row>
    <row r="1042" spans="1:19" x14ac:dyDescent="0.25">
      <c r="A1042" t="s">
        <v>13</v>
      </c>
      <c r="B1042" t="s">
        <v>188</v>
      </c>
      <c r="C1042" t="s">
        <v>189</v>
      </c>
      <c r="D1042" t="s">
        <v>190</v>
      </c>
      <c r="E1042" t="s">
        <v>191</v>
      </c>
      <c r="F1042" t="s">
        <v>192</v>
      </c>
      <c r="G1042" t="s">
        <v>193</v>
      </c>
      <c r="H1042" t="s">
        <v>128</v>
      </c>
      <c r="I1042" t="s">
        <v>444</v>
      </c>
      <c r="J1042" t="s">
        <v>445</v>
      </c>
      <c r="K1042" t="s">
        <v>328</v>
      </c>
      <c r="L1042" t="s">
        <v>925</v>
      </c>
      <c r="M1042" t="s">
        <v>332</v>
      </c>
      <c r="N1042" t="s">
        <v>35</v>
      </c>
      <c r="O1042" t="s">
        <v>36</v>
      </c>
      <c r="P1042" t="s">
        <v>18</v>
      </c>
      <c r="Q1042" t="s">
        <v>530</v>
      </c>
      <c r="R1042" t="s">
        <v>59</v>
      </c>
      <c r="S1042">
        <v>21</v>
      </c>
    </row>
    <row r="1043" spans="1:19" x14ac:dyDescent="0.25">
      <c r="A1043" t="s">
        <v>13</v>
      </c>
      <c r="B1043" t="s">
        <v>188</v>
      </c>
      <c r="C1043" t="s">
        <v>189</v>
      </c>
      <c r="D1043" t="s">
        <v>190</v>
      </c>
      <c r="E1043" t="s">
        <v>191</v>
      </c>
      <c r="F1043" t="s">
        <v>192</v>
      </c>
      <c r="G1043" t="s">
        <v>193</v>
      </c>
      <c r="H1043" t="s">
        <v>128</v>
      </c>
      <c r="I1043" t="s">
        <v>444</v>
      </c>
      <c r="J1043" t="s">
        <v>445</v>
      </c>
      <c r="K1043" t="s">
        <v>328</v>
      </c>
      <c r="L1043" t="s">
        <v>926</v>
      </c>
      <c r="M1043" t="s">
        <v>332</v>
      </c>
      <c r="N1043" t="s">
        <v>35</v>
      </c>
      <c r="O1043" t="s">
        <v>36</v>
      </c>
      <c r="P1043" t="s">
        <v>18</v>
      </c>
      <c r="Q1043" t="s">
        <v>233</v>
      </c>
      <c r="R1043" t="s">
        <v>59</v>
      </c>
      <c r="S1043">
        <v>21</v>
      </c>
    </row>
    <row r="1044" spans="1:19" x14ac:dyDescent="0.25">
      <c r="A1044" t="s">
        <v>13</v>
      </c>
      <c r="B1044" t="s">
        <v>188</v>
      </c>
      <c r="C1044" t="s">
        <v>189</v>
      </c>
      <c r="D1044" t="s">
        <v>190</v>
      </c>
      <c r="E1044" t="s">
        <v>191</v>
      </c>
      <c r="F1044" t="s">
        <v>192</v>
      </c>
      <c r="G1044" t="s">
        <v>193</v>
      </c>
      <c r="H1044" t="s">
        <v>128</v>
      </c>
      <c r="I1044" t="s">
        <v>444</v>
      </c>
      <c r="J1044" t="s">
        <v>445</v>
      </c>
      <c r="K1044" t="s">
        <v>328</v>
      </c>
      <c r="L1044" t="s">
        <v>927</v>
      </c>
      <c r="M1044" t="s">
        <v>332</v>
      </c>
      <c r="N1044" t="s">
        <v>35</v>
      </c>
      <c r="O1044" t="s">
        <v>36</v>
      </c>
      <c r="P1044" t="s">
        <v>18</v>
      </c>
      <c r="Q1044" t="s">
        <v>232</v>
      </c>
      <c r="R1044" t="s">
        <v>59</v>
      </c>
      <c r="S1044">
        <v>21</v>
      </c>
    </row>
    <row r="1045" spans="1:19" x14ac:dyDescent="0.25">
      <c r="A1045" t="s">
        <v>13</v>
      </c>
      <c r="B1045" t="s">
        <v>196</v>
      </c>
      <c r="C1045" t="s">
        <v>197</v>
      </c>
      <c r="D1045" t="s">
        <v>198</v>
      </c>
      <c r="E1045" t="s">
        <v>199</v>
      </c>
      <c r="F1045" t="s">
        <v>66</v>
      </c>
      <c r="G1045" t="s">
        <v>200</v>
      </c>
      <c r="H1045" t="s">
        <v>79</v>
      </c>
      <c r="I1045" t="s">
        <v>291</v>
      </c>
      <c r="J1045" t="s">
        <v>292</v>
      </c>
      <c r="K1045" t="s">
        <v>315</v>
      </c>
      <c r="L1045" t="s">
        <v>928</v>
      </c>
      <c r="M1045" t="s">
        <v>304</v>
      </c>
      <c r="N1045" t="s">
        <v>23</v>
      </c>
      <c r="O1045" t="s">
        <v>24</v>
      </c>
      <c r="P1045" t="s">
        <v>18</v>
      </c>
      <c r="Q1045" t="s">
        <v>464</v>
      </c>
      <c r="R1045" t="s">
        <v>59</v>
      </c>
      <c r="S1045">
        <v>6</v>
      </c>
    </row>
    <row r="1046" spans="1:19" x14ac:dyDescent="0.25">
      <c r="A1046" t="s">
        <v>13</v>
      </c>
      <c r="B1046" t="s">
        <v>196</v>
      </c>
      <c r="C1046" t="s">
        <v>197</v>
      </c>
      <c r="D1046" t="s">
        <v>198</v>
      </c>
      <c r="E1046" t="s">
        <v>199</v>
      </c>
      <c r="F1046" t="s">
        <v>66</v>
      </c>
      <c r="G1046" t="s">
        <v>200</v>
      </c>
      <c r="H1046" t="s">
        <v>79</v>
      </c>
      <c r="I1046" t="s">
        <v>291</v>
      </c>
      <c r="J1046" t="s">
        <v>292</v>
      </c>
      <c r="K1046" t="s">
        <v>315</v>
      </c>
      <c r="L1046" t="s">
        <v>928</v>
      </c>
      <c r="M1046" t="s">
        <v>306</v>
      </c>
      <c r="N1046" t="s">
        <v>46</v>
      </c>
      <c r="O1046" t="s">
        <v>47</v>
      </c>
      <c r="P1046" t="s">
        <v>18</v>
      </c>
      <c r="Q1046" t="s">
        <v>464</v>
      </c>
      <c r="R1046" t="s">
        <v>59</v>
      </c>
      <c r="S1046">
        <v>7</v>
      </c>
    </row>
    <row r="1047" spans="1:19" x14ac:dyDescent="0.25">
      <c r="A1047" t="s">
        <v>13</v>
      </c>
      <c r="B1047" t="s">
        <v>196</v>
      </c>
      <c r="C1047" t="s">
        <v>197</v>
      </c>
      <c r="D1047" t="s">
        <v>198</v>
      </c>
      <c r="E1047" t="s">
        <v>199</v>
      </c>
      <c r="F1047" t="s">
        <v>66</v>
      </c>
      <c r="G1047" t="s">
        <v>200</v>
      </c>
      <c r="H1047" t="s">
        <v>79</v>
      </c>
      <c r="I1047" t="s">
        <v>291</v>
      </c>
      <c r="J1047" t="s">
        <v>292</v>
      </c>
      <c r="K1047" t="s">
        <v>315</v>
      </c>
      <c r="L1047" t="s">
        <v>928</v>
      </c>
      <c r="M1047" t="s">
        <v>301</v>
      </c>
      <c r="N1047" t="s">
        <v>114</v>
      </c>
      <c r="O1047" t="s">
        <v>115</v>
      </c>
      <c r="P1047" t="s">
        <v>18</v>
      </c>
      <c r="Q1047" t="s">
        <v>464</v>
      </c>
      <c r="R1047" t="s">
        <v>59</v>
      </c>
      <c r="S1047">
        <v>6</v>
      </c>
    </row>
    <row r="1048" spans="1:19" x14ac:dyDescent="0.25">
      <c r="A1048" t="s">
        <v>13</v>
      </c>
      <c r="B1048" t="s">
        <v>196</v>
      </c>
      <c r="C1048" t="s">
        <v>197</v>
      </c>
      <c r="D1048" t="s">
        <v>198</v>
      </c>
      <c r="E1048" t="s">
        <v>199</v>
      </c>
      <c r="F1048" t="s">
        <v>66</v>
      </c>
      <c r="G1048" t="s">
        <v>200</v>
      </c>
      <c r="H1048" t="s">
        <v>79</v>
      </c>
      <c r="I1048" t="s">
        <v>291</v>
      </c>
      <c r="J1048" t="s">
        <v>292</v>
      </c>
      <c r="K1048" t="s">
        <v>315</v>
      </c>
      <c r="L1048" t="s">
        <v>928</v>
      </c>
      <c r="M1048" t="s">
        <v>295</v>
      </c>
      <c r="N1048" t="s">
        <v>39</v>
      </c>
      <c r="O1048" t="s">
        <v>40</v>
      </c>
      <c r="P1048" t="s">
        <v>18</v>
      </c>
      <c r="Q1048" t="s">
        <v>464</v>
      </c>
      <c r="R1048" t="s">
        <v>59</v>
      </c>
      <c r="S1048">
        <v>48</v>
      </c>
    </row>
    <row r="1049" spans="1:19" x14ac:dyDescent="0.25">
      <c r="A1049" t="s">
        <v>13</v>
      </c>
      <c r="B1049" t="s">
        <v>196</v>
      </c>
      <c r="C1049" t="s">
        <v>197</v>
      </c>
      <c r="D1049" t="s">
        <v>198</v>
      </c>
      <c r="E1049" t="s">
        <v>199</v>
      </c>
      <c r="F1049" t="s">
        <v>66</v>
      </c>
      <c r="G1049" t="s">
        <v>200</v>
      </c>
      <c r="H1049" t="s">
        <v>79</v>
      </c>
      <c r="I1049" t="s">
        <v>291</v>
      </c>
      <c r="J1049" t="s">
        <v>292</v>
      </c>
      <c r="K1049" t="s">
        <v>315</v>
      </c>
      <c r="L1049" t="s">
        <v>929</v>
      </c>
      <c r="M1049" t="s">
        <v>301</v>
      </c>
      <c r="N1049" t="s">
        <v>114</v>
      </c>
      <c r="O1049" t="s">
        <v>115</v>
      </c>
      <c r="P1049" t="s">
        <v>18</v>
      </c>
      <c r="Q1049" t="s">
        <v>468</v>
      </c>
      <c r="R1049" t="s">
        <v>59</v>
      </c>
      <c r="S1049">
        <v>6</v>
      </c>
    </row>
    <row r="1050" spans="1:19" x14ac:dyDescent="0.25">
      <c r="A1050" t="s">
        <v>13</v>
      </c>
      <c r="B1050" t="s">
        <v>196</v>
      </c>
      <c r="C1050" t="s">
        <v>197</v>
      </c>
      <c r="D1050" t="s">
        <v>198</v>
      </c>
      <c r="E1050" t="s">
        <v>199</v>
      </c>
      <c r="F1050" t="s">
        <v>66</v>
      </c>
      <c r="G1050" t="s">
        <v>200</v>
      </c>
      <c r="H1050" t="s">
        <v>79</v>
      </c>
      <c r="I1050" t="s">
        <v>291</v>
      </c>
      <c r="J1050" t="s">
        <v>292</v>
      </c>
      <c r="K1050" t="s">
        <v>315</v>
      </c>
      <c r="L1050" t="s">
        <v>929</v>
      </c>
      <c r="M1050" t="s">
        <v>295</v>
      </c>
      <c r="N1050" t="s">
        <v>39</v>
      </c>
      <c r="O1050" t="s">
        <v>40</v>
      </c>
      <c r="P1050" t="s">
        <v>18</v>
      </c>
      <c r="Q1050" t="s">
        <v>468</v>
      </c>
      <c r="R1050" t="s">
        <v>59</v>
      </c>
      <c r="S1050">
        <v>48</v>
      </c>
    </row>
    <row r="1051" spans="1:19" x14ac:dyDescent="0.25">
      <c r="A1051" t="s">
        <v>13</v>
      </c>
      <c r="B1051" t="s">
        <v>196</v>
      </c>
      <c r="C1051" t="s">
        <v>197</v>
      </c>
      <c r="D1051" t="s">
        <v>198</v>
      </c>
      <c r="E1051" t="s">
        <v>199</v>
      </c>
      <c r="F1051" t="s">
        <v>66</v>
      </c>
      <c r="G1051" t="s">
        <v>200</v>
      </c>
      <c r="H1051" t="s">
        <v>79</v>
      </c>
      <c r="I1051" t="s">
        <v>291</v>
      </c>
      <c r="J1051" t="s">
        <v>292</v>
      </c>
      <c r="K1051" t="s">
        <v>315</v>
      </c>
      <c r="L1051" t="s">
        <v>930</v>
      </c>
      <c r="M1051" t="s">
        <v>301</v>
      </c>
      <c r="N1051" t="s">
        <v>114</v>
      </c>
      <c r="O1051" t="s">
        <v>115</v>
      </c>
      <c r="P1051" t="s">
        <v>18</v>
      </c>
      <c r="Q1051" t="s">
        <v>252</v>
      </c>
      <c r="R1051" t="s">
        <v>59</v>
      </c>
      <c r="S1051">
        <v>6</v>
      </c>
    </row>
    <row r="1052" spans="1:19" x14ac:dyDescent="0.25">
      <c r="A1052" t="s">
        <v>13</v>
      </c>
      <c r="B1052" t="s">
        <v>196</v>
      </c>
      <c r="C1052" t="s">
        <v>197</v>
      </c>
      <c r="D1052" t="s">
        <v>198</v>
      </c>
      <c r="E1052" t="s">
        <v>199</v>
      </c>
      <c r="F1052" t="s">
        <v>66</v>
      </c>
      <c r="G1052" t="s">
        <v>200</v>
      </c>
      <c r="H1052" t="s">
        <v>79</v>
      </c>
      <c r="I1052" t="s">
        <v>291</v>
      </c>
      <c r="J1052" t="s">
        <v>292</v>
      </c>
      <c r="K1052" t="s">
        <v>315</v>
      </c>
      <c r="L1052" t="s">
        <v>930</v>
      </c>
      <c r="M1052" t="s">
        <v>295</v>
      </c>
      <c r="N1052" t="s">
        <v>39</v>
      </c>
      <c r="O1052" t="s">
        <v>40</v>
      </c>
      <c r="P1052" t="s">
        <v>18</v>
      </c>
      <c r="Q1052" t="s">
        <v>252</v>
      </c>
      <c r="R1052" t="s">
        <v>59</v>
      </c>
      <c r="S1052">
        <v>48</v>
      </c>
    </row>
    <row r="1053" spans="1:19" x14ac:dyDescent="0.25">
      <c r="A1053" t="s">
        <v>13</v>
      </c>
      <c r="B1053" t="s">
        <v>196</v>
      </c>
      <c r="C1053" t="s">
        <v>197</v>
      </c>
      <c r="D1053" t="s">
        <v>198</v>
      </c>
      <c r="E1053" t="s">
        <v>199</v>
      </c>
      <c r="F1053" t="s">
        <v>66</v>
      </c>
      <c r="G1053" t="s">
        <v>200</v>
      </c>
      <c r="H1053" t="s">
        <v>79</v>
      </c>
      <c r="I1053" t="s">
        <v>291</v>
      </c>
      <c r="J1053" t="s">
        <v>292</v>
      </c>
      <c r="K1053" t="s">
        <v>315</v>
      </c>
      <c r="L1053" t="s">
        <v>931</v>
      </c>
      <c r="M1053" t="s">
        <v>301</v>
      </c>
      <c r="N1053" t="s">
        <v>114</v>
      </c>
      <c r="O1053" t="s">
        <v>115</v>
      </c>
      <c r="P1053" t="s">
        <v>18</v>
      </c>
      <c r="Q1053" t="s">
        <v>475</v>
      </c>
      <c r="R1053" t="s">
        <v>59</v>
      </c>
      <c r="S1053">
        <v>6</v>
      </c>
    </row>
    <row r="1054" spans="1:19" x14ac:dyDescent="0.25">
      <c r="A1054" t="s">
        <v>13</v>
      </c>
      <c r="B1054" t="s">
        <v>196</v>
      </c>
      <c r="C1054" t="s">
        <v>197</v>
      </c>
      <c r="D1054" t="s">
        <v>198</v>
      </c>
      <c r="E1054" t="s">
        <v>199</v>
      </c>
      <c r="F1054" t="s">
        <v>66</v>
      </c>
      <c r="G1054" t="s">
        <v>200</v>
      </c>
      <c r="H1054" t="s">
        <v>79</v>
      </c>
      <c r="I1054" t="s">
        <v>291</v>
      </c>
      <c r="J1054" t="s">
        <v>292</v>
      </c>
      <c r="K1054" t="s">
        <v>315</v>
      </c>
      <c r="L1054" t="s">
        <v>931</v>
      </c>
      <c r="M1054" t="s">
        <v>295</v>
      </c>
      <c r="N1054" t="s">
        <v>39</v>
      </c>
      <c r="O1054" t="s">
        <v>40</v>
      </c>
      <c r="P1054" t="s">
        <v>18</v>
      </c>
      <c r="Q1054" t="s">
        <v>475</v>
      </c>
      <c r="R1054" t="s">
        <v>59</v>
      </c>
      <c r="S1054">
        <v>48</v>
      </c>
    </row>
    <row r="1055" spans="1:19" x14ac:dyDescent="0.25">
      <c r="A1055" t="s">
        <v>13</v>
      </c>
      <c r="B1055" t="s">
        <v>196</v>
      </c>
      <c r="C1055" t="s">
        <v>197</v>
      </c>
      <c r="D1055" t="s">
        <v>198</v>
      </c>
      <c r="E1055" t="s">
        <v>199</v>
      </c>
      <c r="F1055" t="s">
        <v>66</v>
      </c>
      <c r="G1055" t="s">
        <v>200</v>
      </c>
      <c r="H1055" t="s">
        <v>79</v>
      </c>
      <c r="I1055" t="s">
        <v>291</v>
      </c>
      <c r="J1055" t="s">
        <v>292</v>
      </c>
      <c r="K1055" t="s">
        <v>328</v>
      </c>
      <c r="L1055" t="s">
        <v>932</v>
      </c>
      <c r="M1055" t="s">
        <v>332</v>
      </c>
      <c r="N1055" t="s">
        <v>35</v>
      </c>
      <c r="O1055" t="s">
        <v>36</v>
      </c>
      <c r="P1055" t="s">
        <v>18</v>
      </c>
      <c r="Q1055" t="s">
        <v>464</v>
      </c>
      <c r="R1055" t="s">
        <v>59</v>
      </c>
      <c r="S1055">
        <v>6</v>
      </c>
    </row>
    <row r="1056" spans="1:19" x14ac:dyDescent="0.25">
      <c r="A1056" t="s">
        <v>13</v>
      </c>
      <c r="B1056" t="s">
        <v>196</v>
      </c>
      <c r="C1056" t="s">
        <v>197</v>
      </c>
      <c r="D1056" t="s">
        <v>198</v>
      </c>
      <c r="E1056" t="s">
        <v>199</v>
      </c>
      <c r="F1056" t="s">
        <v>66</v>
      </c>
      <c r="G1056" t="s">
        <v>200</v>
      </c>
      <c r="H1056" t="s">
        <v>79</v>
      </c>
      <c r="I1056" t="s">
        <v>291</v>
      </c>
      <c r="J1056" t="s">
        <v>292</v>
      </c>
      <c r="K1056" t="s">
        <v>328</v>
      </c>
      <c r="L1056" t="s">
        <v>933</v>
      </c>
      <c r="M1056" t="s">
        <v>332</v>
      </c>
      <c r="N1056" t="s">
        <v>35</v>
      </c>
      <c r="O1056" t="s">
        <v>36</v>
      </c>
      <c r="P1056" t="s">
        <v>18</v>
      </c>
      <c r="Q1056" t="s">
        <v>468</v>
      </c>
      <c r="R1056" t="s">
        <v>59</v>
      </c>
      <c r="S1056">
        <v>6</v>
      </c>
    </row>
    <row r="1057" spans="1:19" x14ac:dyDescent="0.25">
      <c r="A1057" t="s">
        <v>13</v>
      </c>
      <c r="B1057" t="s">
        <v>196</v>
      </c>
      <c r="C1057" t="s">
        <v>197</v>
      </c>
      <c r="D1057" t="s">
        <v>198</v>
      </c>
      <c r="E1057" t="s">
        <v>199</v>
      </c>
      <c r="F1057" t="s">
        <v>66</v>
      </c>
      <c r="G1057" t="s">
        <v>200</v>
      </c>
      <c r="H1057" t="s">
        <v>79</v>
      </c>
      <c r="I1057" t="s">
        <v>291</v>
      </c>
      <c r="J1057" t="s">
        <v>292</v>
      </c>
      <c r="K1057" t="s">
        <v>328</v>
      </c>
      <c r="L1057" t="s">
        <v>934</v>
      </c>
      <c r="M1057" t="s">
        <v>332</v>
      </c>
      <c r="N1057" t="s">
        <v>35</v>
      </c>
      <c r="O1057" t="s">
        <v>36</v>
      </c>
      <c r="P1057" t="s">
        <v>18</v>
      </c>
      <c r="Q1057" t="s">
        <v>252</v>
      </c>
      <c r="R1057" t="s">
        <v>59</v>
      </c>
      <c r="S1057">
        <v>6</v>
      </c>
    </row>
    <row r="1058" spans="1:19" x14ac:dyDescent="0.25">
      <c r="A1058" t="s">
        <v>13</v>
      </c>
      <c r="B1058" t="s">
        <v>196</v>
      </c>
      <c r="C1058" t="s">
        <v>197</v>
      </c>
      <c r="D1058" t="s">
        <v>198</v>
      </c>
      <c r="E1058" t="s">
        <v>199</v>
      </c>
      <c r="F1058" t="s">
        <v>66</v>
      </c>
      <c r="G1058" t="s">
        <v>200</v>
      </c>
      <c r="H1058" t="s">
        <v>79</v>
      </c>
      <c r="I1058" t="s">
        <v>291</v>
      </c>
      <c r="J1058" t="s">
        <v>292</v>
      </c>
      <c r="K1058" t="s">
        <v>328</v>
      </c>
      <c r="L1058" t="s">
        <v>935</v>
      </c>
      <c r="M1058" t="s">
        <v>332</v>
      </c>
      <c r="N1058" t="s">
        <v>35</v>
      </c>
      <c r="O1058" t="s">
        <v>36</v>
      </c>
      <c r="P1058" t="s">
        <v>18</v>
      </c>
      <c r="Q1058" t="s">
        <v>475</v>
      </c>
      <c r="R1058" t="s">
        <v>59</v>
      </c>
      <c r="S1058">
        <v>6</v>
      </c>
    </row>
    <row r="1059" spans="1:19" x14ac:dyDescent="0.25">
      <c r="A1059" t="s">
        <v>13</v>
      </c>
      <c r="B1059" t="s">
        <v>201</v>
      </c>
      <c r="C1059" t="s">
        <v>202</v>
      </c>
      <c r="D1059" t="s">
        <v>159</v>
      </c>
      <c r="E1059" t="s">
        <v>203</v>
      </c>
      <c r="F1059" t="s">
        <v>96</v>
      </c>
      <c r="G1059" t="s">
        <v>204</v>
      </c>
      <c r="H1059" t="s">
        <v>205</v>
      </c>
      <c r="I1059" t="s">
        <v>291</v>
      </c>
      <c r="J1059" t="s">
        <v>292</v>
      </c>
      <c r="K1059" t="s">
        <v>293</v>
      </c>
      <c r="L1059" t="s">
        <v>936</v>
      </c>
      <c r="M1059" t="s">
        <v>353</v>
      </c>
      <c r="N1059" t="s">
        <v>48</v>
      </c>
      <c r="O1059" t="s">
        <v>49</v>
      </c>
      <c r="P1059" t="s">
        <v>18</v>
      </c>
      <c r="Q1059" t="s">
        <v>262</v>
      </c>
      <c r="R1059" t="s">
        <v>59</v>
      </c>
      <c r="S1059">
        <v>6</v>
      </c>
    </row>
    <row r="1060" spans="1:19" x14ac:dyDescent="0.25">
      <c r="A1060" t="s">
        <v>13</v>
      </c>
      <c r="B1060" t="s">
        <v>201</v>
      </c>
      <c r="C1060" t="s">
        <v>202</v>
      </c>
      <c r="D1060" t="s">
        <v>159</v>
      </c>
      <c r="E1060" t="s">
        <v>203</v>
      </c>
      <c r="F1060" t="s">
        <v>96</v>
      </c>
      <c r="G1060" t="s">
        <v>204</v>
      </c>
      <c r="H1060" t="s">
        <v>205</v>
      </c>
      <c r="I1060" t="s">
        <v>291</v>
      </c>
      <c r="J1060" t="s">
        <v>292</v>
      </c>
      <c r="K1060" t="s">
        <v>293</v>
      </c>
      <c r="L1060" t="s">
        <v>936</v>
      </c>
      <c r="M1060" t="s">
        <v>304</v>
      </c>
      <c r="N1060" t="s">
        <v>23</v>
      </c>
      <c r="O1060" t="s">
        <v>24</v>
      </c>
      <c r="P1060" t="s">
        <v>18</v>
      </c>
      <c r="Q1060" t="s">
        <v>262</v>
      </c>
      <c r="R1060" t="s">
        <v>59</v>
      </c>
      <c r="S1060">
        <v>5</v>
      </c>
    </row>
    <row r="1061" spans="1:19" x14ac:dyDescent="0.25">
      <c r="A1061" t="s">
        <v>13</v>
      </c>
      <c r="B1061" t="s">
        <v>201</v>
      </c>
      <c r="C1061" t="s">
        <v>202</v>
      </c>
      <c r="D1061" t="s">
        <v>159</v>
      </c>
      <c r="E1061" t="s">
        <v>203</v>
      </c>
      <c r="F1061" t="s">
        <v>96</v>
      </c>
      <c r="G1061" t="s">
        <v>204</v>
      </c>
      <c r="H1061" t="s">
        <v>205</v>
      </c>
      <c r="I1061" t="s">
        <v>291</v>
      </c>
      <c r="J1061" t="s">
        <v>292</v>
      </c>
      <c r="K1061" t="s">
        <v>293</v>
      </c>
      <c r="L1061" t="s">
        <v>936</v>
      </c>
      <c r="M1061" t="s">
        <v>299</v>
      </c>
      <c r="N1061" t="s">
        <v>29</v>
      </c>
      <c r="O1061" t="s">
        <v>30</v>
      </c>
      <c r="P1061" t="s">
        <v>18</v>
      </c>
      <c r="Q1061" t="s">
        <v>262</v>
      </c>
      <c r="R1061" t="s">
        <v>59</v>
      </c>
      <c r="S1061">
        <v>40</v>
      </c>
    </row>
    <row r="1062" spans="1:19" x14ac:dyDescent="0.25">
      <c r="A1062" t="s">
        <v>13</v>
      </c>
      <c r="B1062" t="s">
        <v>201</v>
      </c>
      <c r="C1062" t="s">
        <v>202</v>
      </c>
      <c r="D1062" t="s">
        <v>159</v>
      </c>
      <c r="E1062" t="s">
        <v>203</v>
      </c>
      <c r="F1062" t="s">
        <v>96</v>
      </c>
      <c r="G1062" t="s">
        <v>204</v>
      </c>
      <c r="H1062" t="s">
        <v>205</v>
      </c>
      <c r="I1062" t="s">
        <v>291</v>
      </c>
      <c r="J1062" t="s">
        <v>292</v>
      </c>
      <c r="K1062" t="s">
        <v>293</v>
      </c>
      <c r="L1062" t="s">
        <v>937</v>
      </c>
      <c r="M1062" t="s">
        <v>304</v>
      </c>
      <c r="N1062" t="s">
        <v>23</v>
      </c>
      <c r="O1062" t="s">
        <v>24</v>
      </c>
      <c r="P1062" t="s">
        <v>18</v>
      </c>
      <c r="Q1062" t="s">
        <v>835</v>
      </c>
      <c r="R1062" t="s">
        <v>59</v>
      </c>
      <c r="S1062">
        <v>12</v>
      </c>
    </row>
    <row r="1063" spans="1:19" x14ac:dyDescent="0.25">
      <c r="A1063" t="s">
        <v>13</v>
      </c>
      <c r="B1063" t="s">
        <v>201</v>
      </c>
      <c r="C1063" t="s">
        <v>202</v>
      </c>
      <c r="D1063" t="s">
        <v>159</v>
      </c>
      <c r="E1063" t="s">
        <v>203</v>
      </c>
      <c r="F1063" t="s">
        <v>96</v>
      </c>
      <c r="G1063" t="s">
        <v>204</v>
      </c>
      <c r="H1063" t="s">
        <v>205</v>
      </c>
      <c r="I1063" t="s">
        <v>291</v>
      </c>
      <c r="J1063" t="s">
        <v>292</v>
      </c>
      <c r="K1063" t="s">
        <v>315</v>
      </c>
      <c r="L1063" t="s">
        <v>938</v>
      </c>
      <c r="M1063" t="s">
        <v>353</v>
      </c>
      <c r="N1063" t="s">
        <v>48</v>
      </c>
      <c r="O1063" t="s">
        <v>49</v>
      </c>
      <c r="P1063" t="s">
        <v>18</v>
      </c>
      <c r="Q1063" t="s">
        <v>666</v>
      </c>
      <c r="R1063" t="s">
        <v>59</v>
      </c>
      <c r="S1063">
        <v>6</v>
      </c>
    </row>
    <row r="1064" spans="1:19" x14ac:dyDescent="0.25">
      <c r="A1064" t="s">
        <v>13</v>
      </c>
      <c r="B1064" t="s">
        <v>201</v>
      </c>
      <c r="C1064" t="s">
        <v>202</v>
      </c>
      <c r="D1064" t="s">
        <v>159</v>
      </c>
      <c r="E1064" t="s">
        <v>203</v>
      </c>
      <c r="F1064" t="s">
        <v>96</v>
      </c>
      <c r="G1064" t="s">
        <v>204</v>
      </c>
      <c r="H1064" t="s">
        <v>205</v>
      </c>
      <c r="I1064" t="s">
        <v>291</v>
      </c>
      <c r="J1064" t="s">
        <v>292</v>
      </c>
      <c r="K1064" t="s">
        <v>315</v>
      </c>
      <c r="L1064" t="s">
        <v>938</v>
      </c>
      <c r="M1064" t="s">
        <v>304</v>
      </c>
      <c r="N1064" t="s">
        <v>23</v>
      </c>
      <c r="O1064" t="s">
        <v>24</v>
      </c>
      <c r="P1064" t="s">
        <v>18</v>
      </c>
      <c r="Q1064" t="s">
        <v>666</v>
      </c>
      <c r="R1064" t="s">
        <v>59</v>
      </c>
      <c r="S1064">
        <v>12</v>
      </c>
    </row>
    <row r="1065" spans="1:19" x14ac:dyDescent="0.25">
      <c r="A1065" t="s">
        <v>13</v>
      </c>
      <c r="B1065" t="s">
        <v>201</v>
      </c>
      <c r="C1065" t="s">
        <v>202</v>
      </c>
      <c r="D1065" t="s">
        <v>159</v>
      </c>
      <c r="E1065" t="s">
        <v>203</v>
      </c>
      <c r="F1065" t="s">
        <v>96</v>
      </c>
      <c r="G1065" t="s">
        <v>204</v>
      </c>
      <c r="H1065" t="s">
        <v>205</v>
      </c>
      <c r="I1065" t="s">
        <v>291</v>
      </c>
      <c r="J1065" t="s">
        <v>292</v>
      </c>
      <c r="K1065" t="s">
        <v>315</v>
      </c>
      <c r="L1065" t="s">
        <v>938</v>
      </c>
      <c r="M1065" t="s">
        <v>299</v>
      </c>
      <c r="N1065" t="s">
        <v>29</v>
      </c>
      <c r="O1065" t="s">
        <v>30</v>
      </c>
      <c r="P1065" t="s">
        <v>18</v>
      </c>
      <c r="Q1065" t="s">
        <v>666</v>
      </c>
      <c r="R1065" t="s">
        <v>59</v>
      </c>
      <c r="S1065">
        <v>60</v>
      </c>
    </row>
    <row r="1066" spans="1:19" x14ac:dyDescent="0.25">
      <c r="A1066" t="s">
        <v>13</v>
      </c>
      <c r="B1066" t="s">
        <v>201</v>
      </c>
      <c r="C1066" t="s">
        <v>202</v>
      </c>
      <c r="D1066" t="s">
        <v>159</v>
      </c>
      <c r="E1066" t="s">
        <v>203</v>
      </c>
      <c r="F1066" t="s">
        <v>96</v>
      </c>
      <c r="G1066" t="s">
        <v>204</v>
      </c>
      <c r="H1066" t="s">
        <v>205</v>
      </c>
      <c r="I1066" t="s">
        <v>291</v>
      </c>
      <c r="J1066" t="s">
        <v>292</v>
      </c>
      <c r="K1066" t="s">
        <v>315</v>
      </c>
      <c r="L1066" t="s">
        <v>938</v>
      </c>
      <c r="M1066" t="s">
        <v>306</v>
      </c>
      <c r="N1066" t="s">
        <v>46</v>
      </c>
      <c r="O1066" t="s">
        <v>47</v>
      </c>
      <c r="P1066" t="s">
        <v>18</v>
      </c>
      <c r="Q1066" t="s">
        <v>666</v>
      </c>
      <c r="R1066" t="s">
        <v>59</v>
      </c>
      <c r="S1066">
        <v>13</v>
      </c>
    </row>
    <row r="1067" spans="1:19" x14ac:dyDescent="0.25">
      <c r="A1067" t="s">
        <v>13</v>
      </c>
      <c r="B1067" t="s">
        <v>201</v>
      </c>
      <c r="C1067" t="s">
        <v>202</v>
      </c>
      <c r="D1067" t="s">
        <v>159</v>
      </c>
      <c r="E1067" t="s">
        <v>203</v>
      </c>
      <c r="F1067" t="s">
        <v>96</v>
      </c>
      <c r="G1067" t="s">
        <v>204</v>
      </c>
      <c r="H1067" t="s">
        <v>205</v>
      </c>
      <c r="I1067" t="s">
        <v>291</v>
      </c>
      <c r="J1067" t="s">
        <v>292</v>
      </c>
      <c r="K1067" t="s">
        <v>315</v>
      </c>
      <c r="L1067" t="s">
        <v>938</v>
      </c>
      <c r="M1067" t="s">
        <v>939</v>
      </c>
      <c r="N1067" t="s">
        <v>206</v>
      </c>
      <c r="O1067" t="s">
        <v>207</v>
      </c>
      <c r="P1067" t="s">
        <v>18</v>
      </c>
      <c r="Q1067" t="s">
        <v>666</v>
      </c>
      <c r="R1067" t="s">
        <v>59</v>
      </c>
      <c r="S1067">
        <v>18</v>
      </c>
    </row>
    <row r="1068" spans="1:19" x14ac:dyDescent="0.25">
      <c r="A1068" t="s">
        <v>13</v>
      </c>
      <c r="B1068" t="s">
        <v>201</v>
      </c>
      <c r="C1068" t="s">
        <v>202</v>
      </c>
      <c r="D1068" t="s">
        <v>159</v>
      </c>
      <c r="E1068" t="s">
        <v>203</v>
      </c>
      <c r="F1068" t="s">
        <v>96</v>
      </c>
      <c r="G1068" t="s">
        <v>204</v>
      </c>
      <c r="H1068" t="s">
        <v>205</v>
      </c>
      <c r="I1068" t="s">
        <v>291</v>
      </c>
      <c r="J1068" t="s">
        <v>292</v>
      </c>
      <c r="K1068" t="s">
        <v>315</v>
      </c>
      <c r="L1068" t="s">
        <v>940</v>
      </c>
      <c r="M1068" t="s">
        <v>353</v>
      </c>
      <c r="N1068" t="s">
        <v>48</v>
      </c>
      <c r="O1068" t="s">
        <v>49</v>
      </c>
      <c r="P1068" t="s">
        <v>18</v>
      </c>
      <c r="Q1068" t="s">
        <v>468</v>
      </c>
      <c r="R1068" t="s">
        <v>59</v>
      </c>
      <c r="S1068">
        <v>12</v>
      </c>
    </row>
    <row r="1069" spans="1:19" x14ac:dyDescent="0.25">
      <c r="A1069" t="s">
        <v>13</v>
      </c>
      <c r="B1069" t="s">
        <v>201</v>
      </c>
      <c r="C1069" t="s">
        <v>202</v>
      </c>
      <c r="D1069" t="s">
        <v>159</v>
      </c>
      <c r="E1069" t="s">
        <v>203</v>
      </c>
      <c r="F1069" t="s">
        <v>96</v>
      </c>
      <c r="G1069" t="s">
        <v>204</v>
      </c>
      <c r="H1069" t="s">
        <v>205</v>
      </c>
      <c r="I1069" t="s">
        <v>291</v>
      </c>
      <c r="J1069" t="s">
        <v>292</v>
      </c>
      <c r="K1069" t="s">
        <v>315</v>
      </c>
      <c r="L1069" t="s">
        <v>940</v>
      </c>
      <c r="M1069" t="s">
        <v>299</v>
      </c>
      <c r="N1069" t="s">
        <v>29</v>
      </c>
      <c r="O1069" t="s">
        <v>30</v>
      </c>
      <c r="P1069" t="s">
        <v>18</v>
      </c>
      <c r="Q1069" t="s">
        <v>468</v>
      </c>
      <c r="R1069" t="s">
        <v>59</v>
      </c>
      <c r="S1069">
        <v>40</v>
      </c>
    </row>
    <row r="1070" spans="1:19" x14ac:dyDescent="0.25">
      <c r="A1070" t="s">
        <v>13</v>
      </c>
      <c r="B1070" t="s">
        <v>201</v>
      </c>
      <c r="C1070" t="s">
        <v>202</v>
      </c>
      <c r="D1070" t="s">
        <v>159</v>
      </c>
      <c r="E1070" t="s">
        <v>203</v>
      </c>
      <c r="F1070" t="s">
        <v>96</v>
      </c>
      <c r="G1070" t="s">
        <v>204</v>
      </c>
      <c r="H1070" t="s">
        <v>205</v>
      </c>
      <c r="I1070" t="s">
        <v>291</v>
      </c>
      <c r="J1070" t="s">
        <v>292</v>
      </c>
      <c r="K1070" t="s">
        <v>315</v>
      </c>
      <c r="L1070" t="s">
        <v>940</v>
      </c>
      <c r="M1070" t="s">
        <v>295</v>
      </c>
      <c r="N1070" t="s">
        <v>39</v>
      </c>
      <c r="O1070" t="s">
        <v>40</v>
      </c>
      <c r="P1070" t="s">
        <v>18</v>
      </c>
      <c r="Q1070" t="s">
        <v>468</v>
      </c>
      <c r="R1070" t="s">
        <v>59</v>
      </c>
      <c r="S1070">
        <v>24</v>
      </c>
    </row>
    <row r="1071" spans="1:19" x14ac:dyDescent="0.25">
      <c r="A1071" t="s">
        <v>13</v>
      </c>
      <c r="B1071" t="s">
        <v>201</v>
      </c>
      <c r="C1071" t="s">
        <v>202</v>
      </c>
      <c r="D1071" t="s">
        <v>159</v>
      </c>
      <c r="E1071" t="s">
        <v>203</v>
      </c>
      <c r="F1071" t="s">
        <v>96</v>
      </c>
      <c r="G1071" t="s">
        <v>204</v>
      </c>
      <c r="H1071" t="s">
        <v>205</v>
      </c>
      <c r="I1071" t="s">
        <v>291</v>
      </c>
      <c r="J1071" t="s">
        <v>292</v>
      </c>
      <c r="K1071" t="s">
        <v>315</v>
      </c>
      <c r="L1071" t="s">
        <v>940</v>
      </c>
      <c r="M1071" t="s">
        <v>939</v>
      </c>
      <c r="N1071" t="s">
        <v>206</v>
      </c>
      <c r="O1071" t="s">
        <v>207</v>
      </c>
      <c r="P1071" t="s">
        <v>18</v>
      </c>
      <c r="Q1071" t="s">
        <v>468</v>
      </c>
      <c r="R1071" t="s">
        <v>59</v>
      </c>
      <c r="S1071">
        <v>18</v>
      </c>
    </row>
    <row r="1072" spans="1:19" x14ac:dyDescent="0.25">
      <c r="A1072" t="s">
        <v>13</v>
      </c>
      <c r="B1072" t="s">
        <v>201</v>
      </c>
      <c r="C1072" t="s">
        <v>202</v>
      </c>
      <c r="D1072" t="s">
        <v>159</v>
      </c>
      <c r="E1072" t="s">
        <v>203</v>
      </c>
      <c r="F1072" t="s">
        <v>96</v>
      </c>
      <c r="G1072" t="s">
        <v>204</v>
      </c>
      <c r="H1072" t="s">
        <v>205</v>
      </c>
      <c r="I1072" t="s">
        <v>291</v>
      </c>
      <c r="J1072" t="s">
        <v>292</v>
      </c>
      <c r="K1072" t="s">
        <v>315</v>
      </c>
      <c r="L1072" t="s">
        <v>941</v>
      </c>
      <c r="M1072" t="s">
        <v>299</v>
      </c>
      <c r="N1072" t="s">
        <v>29</v>
      </c>
      <c r="O1072" t="s">
        <v>30</v>
      </c>
      <c r="P1072" t="s">
        <v>18</v>
      </c>
      <c r="Q1072" t="s">
        <v>244</v>
      </c>
      <c r="R1072" t="s">
        <v>59</v>
      </c>
      <c r="S1072">
        <v>60</v>
      </c>
    </row>
    <row r="1073" spans="1:19" x14ac:dyDescent="0.25">
      <c r="A1073" t="s">
        <v>13</v>
      </c>
      <c r="B1073" t="s">
        <v>201</v>
      </c>
      <c r="C1073" t="s">
        <v>202</v>
      </c>
      <c r="D1073" t="s">
        <v>159</v>
      </c>
      <c r="E1073" t="s">
        <v>203</v>
      </c>
      <c r="F1073" t="s">
        <v>96</v>
      </c>
      <c r="G1073" t="s">
        <v>204</v>
      </c>
      <c r="H1073" t="s">
        <v>205</v>
      </c>
      <c r="I1073" t="s">
        <v>291</v>
      </c>
      <c r="J1073" t="s">
        <v>292</v>
      </c>
      <c r="K1073" t="s">
        <v>315</v>
      </c>
      <c r="L1073" t="s">
        <v>941</v>
      </c>
      <c r="M1073" t="s">
        <v>939</v>
      </c>
      <c r="N1073" t="s">
        <v>206</v>
      </c>
      <c r="O1073" t="s">
        <v>207</v>
      </c>
      <c r="P1073" t="s">
        <v>18</v>
      </c>
      <c r="Q1073" t="s">
        <v>244</v>
      </c>
      <c r="R1073" t="s">
        <v>59</v>
      </c>
      <c r="S1073">
        <v>18</v>
      </c>
    </row>
    <row r="1074" spans="1:19" x14ac:dyDescent="0.25">
      <c r="A1074" t="s">
        <v>13</v>
      </c>
      <c r="B1074" t="s">
        <v>201</v>
      </c>
      <c r="C1074" t="s">
        <v>202</v>
      </c>
      <c r="D1074" t="s">
        <v>159</v>
      </c>
      <c r="E1074" t="s">
        <v>203</v>
      </c>
      <c r="F1074" t="s">
        <v>96</v>
      </c>
      <c r="G1074" t="s">
        <v>204</v>
      </c>
      <c r="H1074" t="s">
        <v>205</v>
      </c>
      <c r="I1074" t="s">
        <v>291</v>
      </c>
      <c r="J1074" t="s">
        <v>292</v>
      </c>
      <c r="K1074" t="s">
        <v>315</v>
      </c>
      <c r="L1074" t="s">
        <v>942</v>
      </c>
      <c r="M1074" t="s">
        <v>353</v>
      </c>
      <c r="N1074" t="s">
        <v>48</v>
      </c>
      <c r="O1074" t="s">
        <v>49</v>
      </c>
      <c r="P1074" t="s">
        <v>18</v>
      </c>
      <c r="Q1074" t="s">
        <v>262</v>
      </c>
      <c r="R1074" t="s">
        <v>59</v>
      </c>
      <c r="S1074">
        <v>12</v>
      </c>
    </row>
    <row r="1075" spans="1:19" x14ac:dyDescent="0.25">
      <c r="A1075" t="s">
        <v>13</v>
      </c>
      <c r="B1075" t="s">
        <v>201</v>
      </c>
      <c r="C1075" t="s">
        <v>202</v>
      </c>
      <c r="D1075" t="s">
        <v>159</v>
      </c>
      <c r="E1075" t="s">
        <v>203</v>
      </c>
      <c r="F1075" t="s">
        <v>96</v>
      </c>
      <c r="G1075" t="s">
        <v>204</v>
      </c>
      <c r="H1075" t="s">
        <v>205</v>
      </c>
      <c r="I1075" t="s">
        <v>291</v>
      </c>
      <c r="J1075" t="s">
        <v>292</v>
      </c>
      <c r="K1075" t="s">
        <v>315</v>
      </c>
      <c r="L1075" t="s">
        <v>942</v>
      </c>
      <c r="M1075" t="s">
        <v>304</v>
      </c>
      <c r="N1075" t="s">
        <v>23</v>
      </c>
      <c r="O1075" t="s">
        <v>24</v>
      </c>
      <c r="P1075" t="s">
        <v>18</v>
      </c>
      <c r="Q1075" t="s">
        <v>262</v>
      </c>
      <c r="R1075" t="s">
        <v>59</v>
      </c>
      <c r="S1075">
        <v>7</v>
      </c>
    </row>
    <row r="1076" spans="1:19" x14ac:dyDescent="0.25">
      <c r="A1076" t="s">
        <v>13</v>
      </c>
      <c r="B1076" t="s">
        <v>201</v>
      </c>
      <c r="C1076" t="s">
        <v>202</v>
      </c>
      <c r="D1076" t="s">
        <v>159</v>
      </c>
      <c r="E1076" t="s">
        <v>203</v>
      </c>
      <c r="F1076" t="s">
        <v>96</v>
      </c>
      <c r="G1076" t="s">
        <v>204</v>
      </c>
      <c r="H1076" t="s">
        <v>205</v>
      </c>
      <c r="I1076" t="s">
        <v>291</v>
      </c>
      <c r="J1076" t="s">
        <v>292</v>
      </c>
      <c r="K1076" t="s">
        <v>315</v>
      </c>
      <c r="L1076" t="s">
        <v>942</v>
      </c>
      <c r="M1076" t="s">
        <v>299</v>
      </c>
      <c r="N1076" t="s">
        <v>29</v>
      </c>
      <c r="O1076" t="s">
        <v>30</v>
      </c>
      <c r="P1076" t="s">
        <v>18</v>
      </c>
      <c r="Q1076" t="s">
        <v>262</v>
      </c>
      <c r="R1076" t="s">
        <v>59</v>
      </c>
      <c r="S1076">
        <v>60</v>
      </c>
    </row>
    <row r="1077" spans="1:19" x14ac:dyDescent="0.25">
      <c r="A1077" t="s">
        <v>13</v>
      </c>
      <c r="B1077" t="s">
        <v>201</v>
      </c>
      <c r="C1077" t="s">
        <v>202</v>
      </c>
      <c r="D1077" t="s">
        <v>159</v>
      </c>
      <c r="E1077" t="s">
        <v>203</v>
      </c>
      <c r="F1077" t="s">
        <v>96</v>
      </c>
      <c r="G1077" t="s">
        <v>204</v>
      </c>
      <c r="H1077" t="s">
        <v>205</v>
      </c>
      <c r="I1077" t="s">
        <v>291</v>
      </c>
      <c r="J1077" t="s">
        <v>292</v>
      </c>
      <c r="K1077" t="s">
        <v>315</v>
      </c>
      <c r="L1077" t="s">
        <v>942</v>
      </c>
      <c r="M1077" t="s">
        <v>939</v>
      </c>
      <c r="N1077" t="s">
        <v>206</v>
      </c>
      <c r="O1077" t="s">
        <v>207</v>
      </c>
      <c r="P1077" t="s">
        <v>18</v>
      </c>
      <c r="Q1077" t="s">
        <v>262</v>
      </c>
      <c r="R1077" t="s">
        <v>59</v>
      </c>
      <c r="S1077">
        <v>18</v>
      </c>
    </row>
    <row r="1078" spans="1:19" x14ac:dyDescent="0.25">
      <c r="A1078" t="s">
        <v>13</v>
      </c>
      <c r="B1078" t="s">
        <v>201</v>
      </c>
      <c r="C1078" t="s">
        <v>202</v>
      </c>
      <c r="D1078" t="s">
        <v>159</v>
      </c>
      <c r="E1078" t="s">
        <v>203</v>
      </c>
      <c r="F1078" t="s">
        <v>96</v>
      </c>
      <c r="G1078" t="s">
        <v>204</v>
      </c>
      <c r="H1078" t="s">
        <v>205</v>
      </c>
      <c r="I1078" t="s">
        <v>291</v>
      </c>
      <c r="J1078" t="s">
        <v>292</v>
      </c>
      <c r="K1078" t="s">
        <v>315</v>
      </c>
      <c r="L1078" t="s">
        <v>943</v>
      </c>
      <c r="M1078" t="s">
        <v>353</v>
      </c>
      <c r="N1078" t="s">
        <v>48</v>
      </c>
      <c r="O1078" t="s">
        <v>49</v>
      </c>
      <c r="P1078" t="s">
        <v>18</v>
      </c>
      <c r="Q1078" t="s">
        <v>835</v>
      </c>
      <c r="R1078" t="s">
        <v>59</v>
      </c>
      <c r="S1078">
        <v>6</v>
      </c>
    </row>
    <row r="1079" spans="1:19" x14ac:dyDescent="0.25">
      <c r="A1079" t="s">
        <v>13</v>
      </c>
      <c r="B1079" t="s">
        <v>201</v>
      </c>
      <c r="C1079" t="s">
        <v>202</v>
      </c>
      <c r="D1079" t="s">
        <v>159</v>
      </c>
      <c r="E1079" t="s">
        <v>203</v>
      </c>
      <c r="F1079" t="s">
        <v>96</v>
      </c>
      <c r="G1079" t="s">
        <v>204</v>
      </c>
      <c r="H1079" t="s">
        <v>205</v>
      </c>
      <c r="I1079" t="s">
        <v>291</v>
      </c>
      <c r="J1079" t="s">
        <v>292</v>
      </c>
      <c r="K1079" t="s">
        <v>315</v>
      </c>
      <c r="L1079" t="s">
        <v>943</v>
      </c>
      <c r="M1079" t="s">
        <v>299</v>
      </c>
      <c r="N1079" t="s">
        <v>29</v>
      </c>
      <c r="O1079" t="s">
        <v>30</v>
      </c>
      <c r="P1079" t="s">
        <v>18</v>
      </c>
      <c r="Q1079" t="s">
        <v>835</v>
      </c>
      <c r="R1079" t="s">
        <v>59</v>
      </c>
      <c r="S1079">
        <v>60</v>
      </c>
    </row>
    <row r="1080" spans="1:19" x14ac:dyDescent="0.25">
      <c r="A1080" t="s">
        <v>13</v>
      </c>
      <c r="B1080" t="s">
        <v>201</v>
      </c>
      <c r="C1080" t="s">
        <v>202</v>
      </c>
      <c r="D1080" t="s">
        <v>159</v>
      </c>
      <c r="E1080" t="s">
        <v>203</v>
      </c>
      <c r="F1080" t="s">
        <v>96</v>
      </c>
      <c r="G1080" t="s">
        <v>204</v>
      </c>
      <c r="H1080" t="s">
        <v>205</v>
      </c>
      <c r="I1080" t="s">
        <v>291</v>
      </c>
      <c r="J1080" t="s">
        <v>292</v>
      </c>
      <c r="K1080" t="s">
        <v>315</v>
      </c>
      <c r="L1080" t="s">
        <v>943</v>
      </c>
      <c r="M1080" t="s">
        <v>939</v>
      </c>
      <c r="N1080" t="s">
        <v>206</v>
      </c>
      <c r="O1080" t="s">
        <v>207</v>
      </c>
      <c r="P1080" t="s">
        <v>18</v>
      </c>
      <c r="Q1080" t="s">
        <v>835</v>
      </c>
      <c r="R1080" t="s">
        <v>59</v>
      </c>
      <c r="S1080">
        <v>18</v>
      </c>
    </row>
    <row r="1081" spans="1:19" x14ac:dyDescent="0.25">
      <c r="A1081" t="s">
        <v>13</v>
      </c>
      <c r="B1081" t="s">
        <v>201</v>
      </c>
      <c r="C1081" t="s">
        <v>202</v>
      </c>
      <c r="D1081" t="s">
        <v>159</v>
      </c>
      <c r="E1081" t="s">
        <v>203</v>
      </c>
      <c r="F1081" t="s">
        <v>96</v>
      </c>
      <c r="G1081" t="s">
        <v>204</v>
      </c>
      <c r="H1081" t="s">
        <v>205</v>
      </c>
      <c r="I1081" t="s">
        <v>291</v>
      </c>
      <c r="J1081" t="s">
        <v>292</v>
      </c>
      <c r="K1081" t="s">
        <v>315</v>
      </c>
      <c r="L1081" t="s">
        <v>944</v>
      </c>
      <c r="M1081" t="s">
        <v>545</v>
      </c>
      <c r="N1081" t="s">
        <v>208</v>
      </c>
      <c r="O1081" t="s">
        <v>209</v>
      </c>
      <c r="P1081" t="s">
        <v>18</v>
      </c>
      <c r="Q1081" t="s">
        <v>843</v>
      </c>
      <c r="R1081" t="s">
        <v>59</v>
      </c>
      <c r="S1081">
        <v>1</v>
      </c>
    </row>
    <row r="1082" spans="1:19" x14ac:dyDescent="0.25">
      <c r="A1082" t="s">
        <v>13</v>
      </c>
      <c r="B1082" t="s">
        <v>201</v>
      </c>
      <c r="C1082" t="s">
        <v>202</v>
      </c>
      <c r="D1082" t="s">
        <v>159</v>
      </c>
      <c r="E1082" t="s">
        <v>203</v>
      </c>
      <c r="F1082" t="s">
        <v>96</v>
      </c>
      <c r="G1082" t="s">
        <v>204</v>
      </c>
      <c r="H1082" t="s">
        <v>205</v>
      </c>
      <c r="I1082" t="s">
        <v>291</v>
      </c>
      <c r="J1082" t="s">
        <v>292</v>
      </c>
      <c r="K1082" t="s">
        <v>315</v>
      </c>
      <c r="L1082" t="s">
        <v>944</v>
      </c>
      <c r="M1082" t="s">
        <v>312</v>
      </c>
      <c r="N1082" t="s">
        <v>21</v>
      </c>
      <c r="O1082" t="s">
        <v>22</v>
      </c>
      <c r="P1082" t="s">
        <v>18</v>
      </c>
      <c r="Q1082" t="s">
        <v>843</v>
      </c>
      <c r="R1082" t="s">
        <v>59</v>
      </c>
      <c r="S1082">
        <v>2</v>
      </c>
    </row>
    <row r="1083" spans="1:19" x14ac:dyDescent="0.25">
      <c r="A1083" t="s">
        <v>13</v>
      </c>
      <c r="B1083" t="s">
        <v>201</v>
      </c>
      <c r="C1083" t="s">
        <v>202</v>
      </c>
      <c r="D1083" t="s">
        <v>159</v>
      </c>
      <c r="E1083" t="s">
        <v>203</v>
      </c>
      <c r="F1083" t="s">
        <v>96</v>
      </c>
      <c r="G1083" t="s">
        <v>204</v>
      </c>
      <c r="H1083" t="s">
        <v>205</v>
      </c>
      <c r="I1083" t="s">
        <v>291</v>
      </c>
      <c r="J1083" t="s">
        <v>292</v>
      </c>
      <c r="K1083" t="s">
        <v>315</v>
      </c>
      <c r="L1083" t="s">
        <v>944</v>
      </c>
      <c r="M1083" t="s">
        <v>353</v>
      </c>
      <c r="N1083" t="s">
        <v>48</v>
      </c>
      <c r="O1083" t="s">
        <v>49</v>
      </c>
      <c r="P1083" t="s">
        <v>18</v>
      </c>
      <c r="Q1083" t="s">
        <v>843</v>
      </c>
      <c r="R1083" t="s">
        <v>59</v>
      </c>
      <c r="S1083">
        <v>12</v>
      </c>
    </row>
    <row r="1084" spans="1:19" x14ac:dyDescent="0.25">
      <c r="A1084" t="s">
        <v>13</v>
      </c>
      <c r="B1084" t="s">
        <v>201</v>
      </c>
      <c r="C1084" t="s">
        <v>202</v>
      </c>
      <c r="D1084" t="s">
        <v>159</v>
      </c>
      <c r="E1084" t="s">
        <v>203</v>
      </c>
      <c r="F1084" t="s">
        <v>96</v>
      </c>
      <c r="G1084" t="s">
        <v>204</v>
      </c>
      <c r="H1084" t="s">
        <v>205</v>
      </c>
      <c r="I1084" t="s">
        <v>291</v>
      </c>
      <c r="J1084" t="s">
        <v>292</v>
      </c>
      <c r="K1084" t="s">
        <v>315</v>
      </c>
      <c r="L1084" t="s">
        <v>944</v>
      </c>
      <c r="M1084" t="s">
        <v>304</v>
      </c>
      <c r="N1084" t="s">
        <v>23</v>
      </c>
      <c r="O1084" t="s">
        <v>24</v>
      </c>
      <c r="P1084" t="s">
        <v>18</v>
      </c>
      <c r="Q1084" t="s">
        <v>843</v>
      </c>
      <c r="R1084" t="s">
        <v>59</v>
      </c>
      <c r="S1084">
        <v>7</v>
      </c>
    </row>
    <row r="1085" spans="1:19" x14ac:dyDescent="0.25">
      <c r="A1085" t="s">
        <v>13</v>
      </c>
      <c r="B1085" t="s">
        <v>201</v>
      </c>
      <c r="C1085" t="s">
        <v>202</v>
      </c>
      <c r="D1085" t="s">
        <v>159</v>
      </c>
      <c r="E1085" t="s">
        <v>203</v>
      </c>
      <c r="F1085" t="s">
        <v>96</v>
      </c>
      <c r="G1085" t="s">
        <v>204</v>
      </c>
      <c r="H1085" t="s">
        <v>205</v>
      </c>
      <c r="I1085" t="s">
        <v>291</v>
      </c>
      <c r="J1085" t="s">
        <v>292</v>
      </c>
      <c r="K1085" t="s">
        <v>315</v>
      </c>
      <c r="L1085" t="s">
        <v>944</v>
      </c>
      <c r="M1085" t="s">
        <v>304</v>
      </c>
      <c r="N1085" t="s">
        <v>88</v>
      </c>
      <c r="O1085" t="s">
        <v>89</v>
      </c>
      <c r="P1085" t="s">
        <v>18</v>
      </c>
      <c r="Q1085" t="s">
        <v>843</v>
      </c>
      <c r="R1085" t="s">
        <v>59</v>
      </c>
      <c r="S1085">
        <v>1</v>
      </c>
    </row>
    <row r="1086" spans="1:19" x14ac:dyDescent="0.25">
      <c r="A1086" t="s">
        <v>13</v>
      </c>
      <c r="B1086" t="s">
        <v>201</v>
      </c>
      <c r="C1086" t="s">
        <v>202</v>
      </c>
      <c r="D1086" t="s">
        <v>159</v>
      </c>
      <c r="E1086" t="s">
        <v>203</v>
      </c>
      <c r="F1086" t="s">
        <v>96</v>
      </c>
      <c r="G1086" t="s">
        <v>204</v>
      </c>
      <c r="H1086" t="s">
        <v>205</v>
      </c>
      <c r="I1086" t="s">
        <v>291</v>
      </c>
      <c r="J1086" t="s">
        <v>292</v>
      </c>
      <c r="K1086" t="s">
        <v>315</v>
      </c>
      <c r="L1086" t="s">
        <v>944</v>
      </c>
      <c r="M1086" t="s">
        <v>299</v>
      </c>
      <c r="N1086" t="s">
        <v>29</v>
      </c>
      <c r="O1086" t="s">
        <v>30</v>
      </c>
      <c r="P1086" t="s">
        <v>18</v>
      </c>
      <c r="Q1086" t="s">
        <v>843</v>
      </c>
      <c r="R1086" t="s">
        <v>59</v>
      </c>
      <c r="S1086">
        <v>60</v>
      </c>
    </row>
    <row r="1087" spans="1:19" x14ac:dyDescent="0.25">
      <c r="A1087" t="s">
        <v>13</v>
      </c>
      <c r="B1087" t="s">
        <v>201</v>
      </c>
      <c r="C1087" t="s">
        <v>202</v>
      </c>
      <c r="D1087" t="s">
        <v>159</v>
      </c>
      <c r="E1087" t="s">
        <v>203</v>
      </c>
      <c r="F1087" t="s">
        <v>96</v>
      </c>
      <c r="G1087" t="s">
        <v>204</v>
      </c>
      <c r="H1087" t="s">
        <v>205</v>
      </c>
      <c r="I1087" t="s">
        <v>291</v>
      </c>
      <c r="J1087" t="s">
        <v>292</v>
      </c>
      <c r="K1087" t="s">
        <v>315</v>
      </c>
      <c r="L1087" t="s">
        <v>944</v>
      </c>
      <c r="M1087" t="s">
        <v>543</v>
      </c>
      <c r="N1087" t="s">
        <v>181</v>
      </c>
      <c r="O1087" t="s">
        <v>182</v>
      </c>
      <c r="P1087" t="s">
        <v>18</v>
      </c>
      <c r="Q1087" t="s">
        <v>843</v>
      </c>
      <c r="R1087" t="s">
        <v>59</v>
      </c>
      <c r="S1087">
        <v>1</v>
      </c>
    </row>
    <row r="1088" spans="1:19" x14ac:dyDescent="0.25">
      <c r="A1088" t="s">
        <v>13</v>
      </c>
      <c r="B1088" t="s">
        <v>201</v>
      </c>
      <c r="C1088" t="s">
        <v>202</v>
      </c>
      <c r="D1088" t="s">
        <v>159</v>
      </c>
      <c r="E1088" t="s">
        <v>203</v>
      </c>
      <c r="F1088" t="s">
        <v>96</v>
      </c>
      <c r="G1088" t="s">
        <v>204</v>
      </c>
      <c r="H1088" t="s">
        <v>205</v>
      </c>
      <c r="I1088" t="s">
        <v>291</v>
      </c>
      <c r="J1088" t="s">
        <v>292</v>
      </c>
      <c r="K1088" t="s">
        <v>315</v>
      </c>
      <c r="L1088" t="s">
        <v>944</v>
      </c>
      <c r="M1088" t="s">
        <v>295</v>
      </c>
      <c r="N1088" t="s">
        <v>39</v>
      </c>
      <c r="O1088" t="s">
        <v>40</v>
      </c>
      <c r="P1088" t="s">
        <v>18</v>
      </c>
      <c r="Q1088" t="s">
        <v>843</v>
      </c>
      <c r="R1088" t="s">
        <v>59</v>
      </c>
      <c r="S1088">
        <v>24</v>
      </c>
    </row>
    <row r="1089" spans="1:19" x14ac:dyDescent="0.25">
      <c r="A1089" t="s">
        <v>13</v>
      </c>
      <c r="B1089" t="s">
        <v>201</v>
      </c>
      <c r="C1089" t="s">
        <v>202</v>
      </c>
      <c r="D1089" t="s">
        <v>159</v>
      </c>
      <c r="E1089" t="s">
        <v>203</v>
      </c>
      <c r="F1089" t="s">
        <v>96</v>
      </c>
      <c r="G1089" t="s">
        <v>204</v>
      </c>
      <c r="H1089" t="s">
        <v>205</v>
      </c>
      <c r="I1089" t="s">
        <v>291</v>
      </c>
      <c r="J1089" t="s">
        <v>292</v>
      </c>
      <c r="K1089" t="s">
        <v>315</v>
      </c>
      <c r="L1089" t="s">
        <v>944</v>
      </c>
      <c r="M1089" t="s">
        <v>939</v>
      </c>
      <c r="N1089" t="s">
        <v>206</v>
      </c>
      <c r="O1089" t="s">
        <v>207</v>
      </c>
      <c r="P1089" t="s">
        <v>18</v>
      </c>
      <c r="Q1089" t="s">
        <v>843</v>
      </c>
      <c r="R1089" t="s">
        <v>59</v>
      </c>
      <c r="S1089">
        <v>24</v>
      </c>
    </row>
    <row r="1090" spans="1:19" x14ac:dyDescent="0.25">
      <c r="A1090" t="s">
        <v>13</v>
      </c>
      <c r="B1090" t="s">
        <v>201</v>
      </c>
      <c r="C1090" t="s">
        <v>202</v>
      </c>
      <c r="D1090" t="s">
        <v>159</v>
      </c>
      <c r="E1090" t="s">
        <v>203</v>
      </c>
      <c r="F1090" t="s">
        <v>96</v>
      </c>
      <c r="G1090" t="s">
        <v>204</v>
      </c>
      <c r="H1090" t="s">
        <v>205</v>
      </c>
      <c r="I1090" t="s">
        <v>291</v>
      </c>
      <c r="J1090" t="s">
        <v>292</v>
      </c>
      <c r="K1090" t="s">
        <v>328</v>
      </c>
      <c r="L1090" t="s">
        <v>945</v>
      </c>
      <c r="M1090" t="s">
        <v>332</v>
      </c>
      <c r="N1090" t="s">
        <v>35</v>
      </c>
      <c r="O1090" t="s">
        <v>36</v>
      </c>
      <c r="P1090" t="s">
        <v>18</v>
      </c>
      <c r="Q1090" t="s">
        <v>666</v>
      </c>
      <c r="R1090" t="s">
        <v>59</v>
      </c>
      <c r="S1090">
        <v>14</v>
      </c>
    </row>
    <row r="1091" spans="1:19" x14ac:dyDescent="0.25">
      <c r="A1091" t="s">
        <v>13</v>
      </c>
      <c r="B1091" t="s">
        <v>201</v>
      </c>
      <c r="C1091" t="s">
        <v>202</v>
      </c>
      <c r="D1091" t="s">
        <v>159</v>
      </c>
      <c r="E1091" t="s">
        <v>203</v>
      </c>
      <c r="F1091" t="s">
        <v>96</v>
      </c>
      <c r="G1091" t="s">
        <v>204</v>
      </c>
      <c r="H1091" t="s">
        <v>205</v>
      </c>
      <c r="I1091" t="s">
        <v>291</v>
      </c>
      <c r="J1091" t="s">
        <v>292</v>
      </c>
      <c r="K1091" t="s">
        <v>328</v>
      </c>
      <c r="L1091" t="s">
        <v>946</v>
      </c>
      <c r="M1091" t="s">
        <v>332</v>
      </c>
      <c r="N1091" t="s">
        <v>35</v>
      </c>
      <c r="O1091" t="s">
        <v>36</v>
      </c>
      <c r="P1091" t="s">
        <v>18</v>
      </c>
      <c r="Q1091" t="s">
        <v>468</v>
      </c>
      <c r="R1091" t="s">
        <v>59</v>
      </c>
      <c r="S1091">
        <v>14</v>
      </c>
    </row>
    <row r="1092" spans="1:19" x14ac:dyDescent="0.25">
      <c r="A1092" t="s">
        <v>13</v>
      </c>
      <c r="B1092" t="s">
        <v>201</v>
      </c>
      <c r="C1092" t="s">
        <v>202</v>
      </c>
      <c r="D1092" t="s">
        <v>159</v>
      </c>
      <c r="E1092" t="s">
        <v>203</v>
      </c>
      <c r="F1092" t="s">
        <v>96</v>
      </c>
      <c r="G1092" t="s">
        <v>204</v>
      </c>
      <c r="H1092" t="s">
        <v>205</v>
      </c>
      <c r="I1092" t="s">
        <v>291</v>
      </c>
      <c r="J1092" t="s">
        <v>292</v>
      </c>
      <c r="K1092" t="s">
        <v>328</v>
      </c>
      <c r="L1092" t="s">
        <v>947</v>
      </c>
      <c r="M1092" t="s">
        <v>332</v>
      </c>
      <c r="N1092" t="s">
        <v>35</v>
      </c>
      <c r="O1092" t="s">
        <v>36</v>
      </c>
      <c r="P1092" t="s">
        <v>18</v>
      </c>
      <c r="Q1092" t="s">
        <v>244</v>
      </c>
      <c r="R1092" t="s">
        <v>59</v>
      </c>
      <c r="S1092">
        <v>14</v>
      </c>
    </row>
    <row r="1093" spans="1:19" x14ac:dyDescent="0.25">
      <c r="A1093" t="s">
        <v>13</v>
      </c>
      <c r="B1093" t="s">
        <v>201</v>
      </c>
      <c r="C1093" t="s">
        <v>202</v>
      </c>
      <c r="D1093" t="s">
        <v>159</v>
      </c>
      <c r="E1093" t="s">
        <v>203</v>
      </c>
      <c r="F1093" t="s">
        <v>96</v>
      </c>
      <c r="G1093" t="s">
        <v>204</v>
      </c>
      <c r="H1093" t="s">
        <v>205</v>
      </c>
      <c r="I1093" t="s">
        <v>291</v>
      </c>
      <c r="J1093" t="s">
        <v>292</v>
      </c>
      <c r="K1093" t="s">
        <v>328</v>
      </c>
      <c r="L1093" t="s">
        <v>948</v>
      </c>
      <c r="M1093" t="s">
        <v>332</v>
      </c>
      <c r="N1093" t="s">
        <v>35</v>
      </c>
      <c r="O1093" t="s">
        <v>36</v>
      </c>
      <c r="P1093" t="s">
        <v>18</v>
      </c>
      <c r="Q1093" t="s">
        <v>262</v>
      </c>
      <c r="R1093" t="s">
        <v>59</v>
      </c>
      <c r="S1093">
        <v>14</v>
      </c>
    </row>
    <row r="1094" spans="1:19" x14ac:dyDescent="0.25">
      <c r="A1094" t="s">
        <v>13</v>
      </c>
      <c r="B1094" t="s">
        <v>201</v>
      </c>
      <c r="C1094" t="s">
        <v>202</v>
      </c>
      <c r="D1094" t="s">
        <v>159</v>
      </c>
      <c r="E1094" t="s">
        <v>203</v>
      </c>
      <c r="F1094" t="s">
        <v>96</v>
      </c>
      <c r="G1094" t="s">
        <v>204</v>
      </c>
      <c r="H1094" t="s">
        <v>205</v>
      </c>
      <c r="I1094" t="s">
        <v>291</v>
      </c>
      <c r="J1094" t="s">
        <v>292</v>
      </c>
      <c r="K1094" t="s">
        <v>328</v>
      </c>
      <c r="L1094" t="s">
        <v>949</v>
      </c>
      <c r="M1094" t="s">
        <v>332</v>
      </c>
      <c r="N1094" t="s">
        <v>35</v>
      </c>
      <c r="O1094" t="s">
        <v>36</v>
      </c>
      <c r="P1094" t="s">
        <v>18</v>
      </c>
      <c r="Q1094" t="s">
        <v>835</v>
      </c>
      <c r="R1094" t="s">
        <v>59</v>
      </c>
      <c r="S1094">
        <v>14</v>
      </c>
    </row>
    <row r="1095" spans="1:19" x14ac:dyDescent="0.25">
      <c r="A1095" t="s">
        <v>13</v>
      </c>
      <c r="B1095" t="s">
        <v>201</v>
      </c>
      <c r="C1095" t="s">
        <v>202</v>
      </c>
      <c r="D1095" t="s">
        <v>159</v>
      </c>
      <c r="E1095" t="s">
        <v>203</v>
      </c>
      <c r="F1095" t="s">
        <v>96</v>
      </c>
      <c r="G1095" t="s">
        <v>204</v>
      </c>
      <c r="H1095" t="s">
        <v>205</v>
      </c>
      <c r="I1095" t="s">
        <v>291</v>
      </c>
      <c r="J1095" t="s">
        <v>292</v>
      </c>
      <c r="K1095" t="s">
        <v>328</v>
      </c>
      <c r="L1095" t="s">
        <v>950</v>
      </c>
      <c r="M1095" t="s">
        <v>332</v>
      </c>
      <c r="N1095" t="s">
        <v>35</v>
      </c>
      <c r="O1095" t="s">
        <v>36</v>
      </c>
      <c r="P1095" t="s">
        <v>18</v>
      </c>
      <c r="Q1095" t="s">
        <v>843</v>
      </c>
      <c r="R1095" t="s">
        <v>59</v>
      </c>
      <c r="S1095">
        <v>14</v>
      </c>
    </row>
    <row r="1096" spans="1:19" x14ac:dyDescent="0.25">
      <c r="A1096" t="s">
        <v>13</v>
      </c>
      <c r="B1096" t="s">
        <v>210</v>
      </c>
      <c r="C1096" t="s">
        <v>211</v>
      </c>
      <c r="D1096" t="s">
        <v>212</v>
      </c>
      <c r="E1096" t="s">
        <v>213</v>
      </c>
      <c r="F1096" t="s">
        <v>139</v>
      </c>
      <c r="G1096" t="s">
        <v>214</v>
      </c>
      <c r="H1096" t="s">
        <v>215</v>
      </c>
      <c r="I1096" t="s">
        <v>381</v>
      </c>
      <c r="J1096" t="s">
        <v>382</v>
      </c>
      <c r="K1096" t="s">
        <v>293</v>
      </c>
      <c r="L1096" t="s">
        <v>951</v>
      </c>
      <c r="M1096" t="s">
        <v>295</v>
      </c>
      <c r="N1096" t="s">
        <v>39</v>
      </c>
      <c r="O1096" t="s">
        <v>40</v>
      </c>
      <c r="P1096" t="s">
        <v>18</v>
      </c>
      <c r="Q1096" t="s">
        <v>520</v>
      </c>
      <c r="R1096" t="s">
        <v>59</v>
      </c>
      <c r="S1096">
        <v>72</v>
      </c>
    </row>
    <row r="1097" spans="1:19" x14ac:dyDescent="0.25">
      <c r="A1097" t="s">
        <v>13</v>
      </c>
      <c r="B1097" t="s">
        <v>210</v>
      </c>
      <c r="C1097" t="s">
        <v>211</v>
      </c>
      <c r="D1097" t="s">
        <v>212</v>
      </c>
      <c r="E1097" t="s">
        <v>213</v>
      </c>
      <c r="F1097" t="s">
        <v>139</v>
      </c>
      <c r="G1097" t="s">
        <v>214</v>
      </c>
      <c r="H1097" t="s">
        <v>215</v>
      </c>
      <c r="I1097" t="s">
        <v>381</v>
      </c>
      <c r="J1097" t="s">
        <v>382</v>
      </c>
      <c r="K1097" t="s">
        <v>293</v>
      </c>
      <c r="L1097" t="s">
        <v>952</v>
      </c>
      <c r="M1097" t="s">
        <v>299</v>
      </c>
      <c r="N1097" t="s">
        <v>29</v>
      </c>
      <c r="O1097" t="s">
        <v>30</v>
      </c>
      <c r="P1097" t="s">
        <v>18</v>
      </c>
      <c r="Q1097" t="s">
        <v>387</v>
      </c>
      <c r="R1097" t="s">
        <v>59</v>
      </c>
      <c r="S1097">
        <v>20</v>
      </c>
    </row>
    <row r="1098" spans="1:19" x14ac:dyDescent="0.25">
      <c r="A1098" t="s">
        <v>13</v>
      </c>
      <c r="B1098" t="s">
        <v>210</v>
      </c>
      <c r="C1098" t="s">
        <v>211</v>
      </c>
      <c r="D1098" t="s">
        <v>212</v>
      </c>
      <c r="E1098" t="s">
        <v>213</v>
      </c>
      <c r="F1098" t="s">
        <v>139</v>
      </c>
      <c r="G1098" t="s">
        <v>214</v>
      </c>
      <c r="H1098" t="s">
        <v>215</v>
      </c>
      <c r="I1098" t="s">
        <v>381</v>
      </c>
      <c r="J1098" t="s">
        <v>382</v>
      </c>
      <c r="K1098" t="s">
        <v>293</v>
      </c>
      <c r="L1098" t="s">
        <v>953</v>
      </c>
      <c r="M1098" t="s">
        <v>295</v>
      </c>
      <c r="N1098" t="s">
        <v>39</v>
      </c>
      <c r="O1098" t="s">
        <v>40</v>
      </c>
      <c r="P1098" t="s">
        <v>18</v>
      </c>
      <c r="Q1098" t="s">
        <v>234</v>
      </c>
      <c r="R1098" t="s">
        <v>59</v>
      </c>
      <c r="S1098">
        <v>72</v>
      </c>
    </row>
    <row r="1099" spans="1:19" x14ac:dyDescent="0.25">
      <c r="A1099" t="s">
        <v>13</v>
      </c>
      <c r="B1099" t="s">
        <v>210</v>
      </c>
      <c r="C1099" t="s">
        <v>211</v>
      </c>
      <c r="D1099" t="s">
        <v>212</v>
      </c>
      <c r="E1099" t="s">
        <v>213</v>
      </c>
      <c r="F1099" t="s">
        <v>139</v>
      </c>
      <c r="G1099" t="s">
        <v>214</v>
      </c>
      <c r="H1099" t="s">
        <v>215</v>
      </c>
      <c r="I1099" t="s">
        <v>381</v>
      </c>
      <c r="J1099" t="s">
        <v>382</v>
      </c>
      <c r="K1099" t="s">
        <v>293</v>
      </c>
      <c r="L1099" t="s">
        <v>954</v>
      </c>
      <c r="M1099" t="s">
        <v>299</v>
      </c>
      <c r="N1099" t="s">
        <v>29</v>
      </c>
      <c r="O1099" t="s">
        <v>30</v>
      </c>
      <c r="P1099" t="s">
        <v>18</v>
      </c>
      <c r="Q1099" t="s">
        <v>579</v>
      </c>
      <c r="R1099" t="s">
        <v>59</v>
      </c>
      <c r="S1099">
        <v>40</v>
      </c>
    </row>
    <row r="1100" spans="1:19" x14ac:dyDescent="0.25">
      <c r="A1100" t="s">
        <v>13</v>
      </c>
      <c r="B1100" t="s">
        <v>210</v>
      </c>
      <c r="C1100" t="s">
        <v>211</v>
      </c>
      <c r="D1100" t="s">
        <v>212</v>
      </c>
      <c r="E1100" t="s">
        <v>213</v>
      </c>
      <c r="F1100" t="s">
        <v>139</v>
      </c>
      <c r="G1100" t="s">
        <v>214</v>
      </c>
      <c r="H1100" t="s">
        <v>215</v>
      </c>
      <c r="I1100" t="s">
        <v>381</v>
      </c>
      <c r="J1100" t="s">
        <v>382</v>
      </c>
      <c r="K1100" t="s">
        <v>293</v>
      </c>
      <c r="L1100" t="s">
        <v>954</v>
      </c>
      <c r="M1100" t="s">
        <v>295</v>
      </c>
      <c r="N1100" t="s">
        <v>39</v>
      </c>
      <c r="O1100" t="s">
        <v>40</v>
      </c>
      <c r="P1100" t="s">
        <v>18</v>
      </c>
      <c r="Q1100" t="s">
        <v>579</v>
      </c>
      <c r="R1100" t="s">
        <v>59</v>
      </c>
      <c r="S1100">
        <v>72</v>
      </c>
    </row>
    <row r="1101" spans="1:19" x14ac:dyDescent="0.25">
      <c r="A1101" t="s">
        <v>13</v>
      </c>
      <c r="B1101" t="s">
        <v>210</v>
      </c>
      <c r="C1101" t="s">
        <v>211</v>
      </c>
      <c r="D1101" t="s">
        <v>212</v>
      </c>
      <c r="E1101" t="s">
        <v>213</v>
      </c>
      <c r="F1101" t="s">
        <v>139</v>
      </c>
      <c r="G1101" t="s">
        <v>214</v>
      </c>
      <c r="H1101" t="s">
        <v>215</v>
      </c>
      <c r="I1101" t="s">
        <v>381</v>
      </c>
      <c r="J1101" t="s">
        <v>382</v>
      </c>
      <c r="K1101" t="s">
        <v>533</v>
      </c>
      <c r="L1101" t="s">
        <v>955</v>
      </c>
      <c r="M1101" t="s">
        <v>330</v>
      </c>
      <c r="N1101" t="s">
        <v>27</v>
      </c>
      <c r="O1101" t="s">
        <v>28</v>
      </c>
      <c r="P1101" t="s">
        <v>18</v>
      </c>
      <c r="Q1101" t="s">
        <v>579</v>
      </c>
      <c r="R1101" t="s">
        <v>96</v>
      </c>
      <c r="S1101">
        <v>-10</v>
      </c>
    </row>
    <row r="1102" spans="1:19" x14ac:dyDescent="0.25">
      <c r="A1102" t="s">
        <v>13</v>
      </c>
      <c r="B1102" t="s">
        <v>210</v>
      </c>
      <c r="C1102" t="s">
        <v>211</v>
      </c>
      <c r="D1102" t="s">
        <v>212</v>
      </c>
      <c r="E1102" t="s">
        <v>213</v>
      </c>
      <c r="F1102" t="s">
        <v>139</v>
      </c>
      <c r="G1102" t="s">
        <v>214</v>
      </c>
      <c r="H1102" t="s">
        <v>215</v>
      </c>
      <c r="I1102" t="s">
        <v>381</v>
      </c>
      <c r="J1102" t="s">
        <v>382</v>
      </c>
      <c r="K1102" t="s">
        <v>315</v>
      </c>
      <c r="L1102" t="s">
        <v>956</v>
      </c>
      <c r="M1102" t="s">
        <v>312</v>
      </c>
      <c r="N1102" t="s">
        <v>216</v>
      </c>
      <c r="O1102" t="s">
        <v>217</v>
      </c>
      <c r="P1102" t="s">
        <v>18</v>
      </c>
      <c r="Q1102" t="s">
        <v>247</v>
      </c>
      <c r="R1102" t="s">
        <v>59</v>
      </c>
      <c r="S1102">
        <v>3</v>
      </c>
    </row>
    <row r="1103" spans="1:19" x14ac:dyDescent="0.25">
      <c r="A1103" t="s">
        <v>13</v>
      </c>
      <c r="B1103" t="s">
        <v>210</v>
      </c>
      <c r="C1103" t="s">
        <v>211</v>
      </c>
      <c r="D1103" t="s">
        <v>212</v>
      </c>
      <c r="E1103" t="s">
        <v>213</v>
      </c>
      <c r="F1103" t="s">
        <v>139</v>
      </c>
      <c r="G1103" t="s">
        <v>214</v>
      </c>
      <c r="H1103" t="s">
        <v>215</v>
      </c>
      <c r="I1103" t="s">
        <v>381</v>
      </c>
      <c r="J1103" t="s">
        <v>382</v>
      </c>
      <c r="K1103" t="s">
        <v>315</v>
      </c>
      <c r="L1103" t="s">
        <v>956</v>
      </c>
      <c r="M1103" t="s">
        <v>304</v>
      </c>
      <c r="N1103" t="s">
        <v>23</v>
      </c>
      <c r="O1103" t="s">
        <v>24</v>
      </c>
      <c r="P1103" t="s">
        <v>18</v>
      </c>
      <c r="Q1103" t="s">
        <v>247</v>
      </c>
      <c r="R1103" t="s">
        <v>59</v>
      </c>
      <c r="S1103">
        <v>9</v>
      </c>
    </row>
    <row r="1104" spans="1:19" x14ac:dyDescent="0.25">
      <c r="A1104" t="s">
        <v>13</v>
      </c>
      <c r="B1104" t="s">
        <v>210</v>
      </c>
      <c r="C1104" t="s">
        <v>211</v>
      </c>
      <c r="D1104" t="s">
        <v>212</v>
      </c>
      <c r="E1104" t="s">
        <v>213</v>
      </c>
      <c r="F1104" t="s">
        <v>139</v>
      </c>
      <c r="G1104" t="s">
        <v>214</v>
      </c>
      <c r="H1104" t="s">
        <v>215</v>
      </c>
      <c r="I1104" t="s">
        <v>381</v>
      </c>
      <c r="J1104" t="s">
        <v>382</v>
      </c>
      <c r="K1104" t="s">
        <v>315</v>
      </c>
      <c r="L1104" t="s">
        <v>956</v>
      </c>
      <c r="M1104" t="s">
        <v>299</v>
      </c>
      <c r="N1104" t="s">
        <v>29</v>
      </c>
      <c r="O1104" t="s">
        <v>30</v>
      </c>
      <c r="P1104" t="s">
        <v>18</v>
      </c>
      <c r="Q1104" t="s">
        <v>247</v>
      </c>
      <c r="R1104" t="s">
        <v>59</v>
      </c>
      <c r="S1104">
        <v>20</v>
      </c>
    </row>
    <row r="1105" spans="1:19" x14ac:dyDescent="0.25">
      <c r="A1105" t="s">
        <v>13</v>
      </c>
      <c r="B1105" t="s">
        <v>210</v>
      </c>
      <c r="C1105" t="s">
        <v>211</v>
      </c>
      <c r="D1105" t="s">
        <v>212</v>
      </c>
      <c r="E1105" t="s">
        <v>213</v>
      </c>
      <c r="F1105" t="s">
        <v>139</v>
      </c>
      <c r="G1105" t="s">
        <v>214</v>
      </c>
      <c r="H1105" t="s">
        <v>215</v>
      </c>
      <c r="I1105" t="s">
        <v>381</v>
      </c>
      <c r="J1105" t="s">
        <v>382</v>
      </c>
      <c r="K1105" t="s">
        <v>315</v>
      </c>
      <c r="L1105" t="s">
        <v>956</v>
      </c>
      <c r="M1105" t="s">
        <v>306</v>
      </c>
      <c r="N1105" t="s">
        <v>60</v>
      </c>
      <c r="O1105" t="s">
        <v>61</v>
      </c>
      <c r="P1105" t="s">
        <v>18</v>
      </c>
      <c r="Q1105" t="s">
        <v>247</v>
      </c>
      <c r="R1105" t="s">
        <v>59</v>
      </c>
      <c r="S1105">
        <v>5</v>
      </c>
    </row>
    <row r="1106" spans="1:19" x14ac:dyDescent="0.25">
      <c r="A1106" t="s">
        <v>13</v>
      </c>
      <c r="B1106" t="s">
        <v>210</v>
      </c>
      <c r="C1106" t="s">
        <v>211</v>
      </c>
      <c r="D1106" t="s">
        <v>212</v>
      </c>
      <c r="E1106" t="s">
        <v>213</v>
      </c>
      <c r="F1106" t="s">
        <v>139</v>
      </c>
      <c r="G1106" t="s">
        <v>214</v>
      </c>
      <c r="H1106" t="s">
        <v>215</v>
      </c>
      <c r="I1106" t="s">
        <v>381</v>
      </c>
      <c r="J1106" t="s">
        <v>382</v>
      </c>
      <c r="K1106" t="s">
        <v>315</v>
      </c>
      <c r="L1106" t="s">
        <v>957</v>
      </c>
      <c r="M1106" t="s">
        <v>353</v>
      </c>
      <c r="N1106" t="s">
        <v>48</v>
      </c>
      <c r="O1106" t="s">
        <v>49</v>
      </c>
      <c r="P1106" t="s">
        <v>18</v>
      </c>
      <c r="Q1106" t="s">
        <v>958</v>
      </c>
      <c r="R1106" t="s">
        <v>59</v>
      </c>
      <c r="S1106">
        <v>6</v>
      </c>
    </row>
    <row r="1107" spans="1:19" x14ac:dyDescent="0.25">
      <c r="A1107" t="s">
        <v>13</v>
      </c>
      <c r="B1107" t="s">
        <v>210</v>
      </c>
      <c r="C1107" t="s">
        <v>211</v>
      </c>
      <c r="D1107" t="s">
        <v>212</v>
      </c>
      <c r="E1107" t="s">
        <v>213</v>
      </c>
      <c r="F1107" t="s">
        <v>139</v>
      </c>
      <c r="G1107" t="s">
        <v>214</v>
      </c>
      <c r="H1107" t="s">
        <v>215</v>
      </c>
      <c r="I1107" t="s">
        <v>381</v>
      </c>
      <c r="J1107" t="s">
        <v>382</v>
      </c>
      <c r="K1107" t="s">
        <v>315</v>
      </c>
      <c r="L1107" t="s">
        <v>957</v>
      </c>
      <c r="M1107" t="s">
        <v>295</v>
      </c>
      <c r="N1107" t="s">
        <v>39</v>
      </c>
      <c r="O1107" t="s">
        <v>40</v>
      </c>
      <c r="P1107" t="s">
        <v>18</v>
      </c>
      <c r="Q1107" t="s">
        <v>958</v>
      </c>
      <c r="R1107" t="s">
        <v>59</v>
      </c>
      <c r="S1107">
        <v>24</v>
      </c>
    </row>
    <row r="1108" spans="1:19" x14ac:dyDescent="0.25">
      <c r="A1108" t="s">
        <v>13</v>
      </c>
      <c r="B1108" t="s">
        <v>210</v>
      </c>
      <c r="C1108" t="s">
        <v>211</v>
      </c>
      <c r="D1108" t="s">
        <v>212</v>
      </c>
      <c r="E1108" t="s">
        <v>213</v>
      </c>
      <c r="F1108" t="s">
        <v>139</v>
      </c>
      <c r="G1108" t="s">
        <v>214</v>
      </c>
      <c r="H1108" t="s">
        <v>215</v>
      </c>
      <c r="I1108" t="s">
        <v>381</v>
      </c>
      <c r="J1108" t="s">
        <v>382</v>
      </c>
      <c r="K1108" t="s">
        <v>315</v>
      </c>
      <c r="L1108" t="s">
        <v>959</v>
      </c>
      <c r="M1108" t="s">
        <v>353</v>
      </c>
      <c r="N1108" t="s">
        <v>48</v>
      </c>
      <c r="O1108" t="s">
        <v>49</v>
      </c>
      <c r="P1108" t="s">
        <v>18</v>
      </c>
      <c r="Q1108" t="s">
        <v>764</v>
      </c>
      <c r="R1108" t="s">
        <v>59</v>
      </c>
      <c r="S1108">
        <v>6</v>
      </c>
    </row>
    <row r="1109" spans="1:19" x14ac:dyDescent="0.25">
      <c r="A1109" t="s">
        <v>13</v>
      </c>
      <c r="B1109" t="s">
        <v>210</v>
      </c>
      <c r="C1109" t="s">
        <v>211</v>
      </c>
      <c r="D1109" t="s">
        <v>212</v>
      </c>
      <c r="E1109" t="s">
        <v>213</v>
      </c>
      <c r="F1109" t="s">
        <v>139</v>
      </c>
      <c r="G1109" t="s">
        <v>214</v>
      </c>
      <c r="H1109" t="s">
        <v>215</v>
      </c>
      <c r="I1109" t="s">
        <v>381</v>
      </c>
      <c r="J1109" t="s">
        <v>382</v>
      </c>
      <c r="K1109" t="s">
        <v>315</v>
      </c>
      <c r="L1109" t="s">
        <v>960</v>
      </c>
      <c r="M1109" t="s">
        <v>299</v>
      </c>
      <c r="N1109" t="s">
        <v>29</v>
      </c>
      <c r="O1109" t="s">
        <v>30</v>
      </c>
      <c r="P1109" t="s">
        <v>18</v>
      </c>
      <c r="Q1109" t="s">
        <v>270</v>
      </c>
      <c r="R1109" t="s">
        <v>59</v>
      </c>
      <c r="S1109">
        <v>20</v>
      </c>
    </row>
    <row r="1110" spans="1:19" x14ac:dyDescent="0.25">
      <c r="A1110" t="s">
        <v>13</v>
      </c>
      <c r="B1110" t="s">
        <v>210</v>
      </c>
      <c r="C1110" t="s">
        <v>211</v>
      </c>
      <c r="D1110" t="s">
        <v>212</v>
      </c>
      <c r="E1110" t="s">
        <v>213</v>
      </c>
      <c r="F1110" t="s">
        <v>139</v>
      </c>
      <c r="G1110" t="s">
        <v>214</v>
      </c>
      <c r="H1110" t="s">
        <v>215</v>
      </c>
      <c r="I1110" t="s">
        <v>381</v>
      </c>
      <c r="J1110" t="s">
        <v>382</v>
      </c>
      <c r="K1110" t="s">
        <v>315</v>
      </c>
      <c r="L1110" t="s">
        <v>960</v>
      </c>
      <c r="M1110" t="s">
        <v>306</v>
      </c>
      <c r="N1110" t="s">
        <v>60</v>
      </c>
      <c r="O1110" t="s">
        <v>61</v>
      </c>
      <c r="P1110" t="s">
        <v>18</v>
      </c>
      <c r="Q1110" t="s">
        <v>270</v>
      </c>
      <c r="R1110" t="s">
        <v>59</v>
      </c>
      <c r="S1110">
        <v>5</v>
      </c>
    </row>
    <row r="1111" spans="1:19" x14ac:dyDescent="0.25">
      <c r="A1111" t="s">
        <v>13</v>
      </c>
      <c r="B1111" t="s">
        <v>210</v>
      </c>
      <c r="C1111" t="s">
        <v>211</v>
      </c>
      <c r="D1111" t="s">
        <v>212</v>
      </c>
      <c r="E1111" t="s">
        <v>213</v>
      </c>
      <c r="F1111" t="s">
        <v>139</v>
      </c>
      <c r="G1111" t="s">
        <v>214</v>
      </c>
      <c r="H1111" t="s">
        <v>215</v>
      </c>
      <c r="I1111" t="s">
        <v>381</v>
      </c>
      <c r="J1111" t="s">
        <v>382</v>
      </c>
      <c r="K1111" t="s">
        <v>315</v>
      </c>
      <c r="L1111" t="s">
        <v>961</v>
      </c>
      <c r="M1111" t="s">
        <v>353</v>
      </c>
      <c r="N1111" t="s">
        <v>48</v>
      </c>
      <c r="O1111" t="s">
        <v>49</v>
      </c>
      <c r="P1111" t="s">
        <v>18</v>
      </c>
      <c r="Q1111" t="s">
        <v>835</v>
      </c>
      <c r="R1111" t="s">
        <v>59</v>
      </c>
      <c r="S1111">
        <v>6</v>
      </c>
    </row>
    <row r="1112" spans="1:19" x14ac:dyDescent="0.25">
      <c r="A1112" t="s">
        <v>13</v>
      </c>
      <c r="B1112" t="s">
        <v>210</v>
      </c>
      <c r="C1112" t="s">
        <v>211</v>
      </c>
      <c r="D1112" t="s">
        <v>212</v>
      </c>
      <c r="E1112" t="s">
        <v>213</v>
      </c>
      <c r="F1112" t="s">
        <v>139</v>
      </c>
      <c r="G1112" t="s">
        <v>214</v>
      </c>
      <c r="H1112" t="s">
        <v>215</v>
      </c>
      <c r="I1112" t="s">
        <v>381</v>
      </c>
      <c r="J1112" t="s">
        <v>382</v>
      </c>
      <c r="K1112" t="s">
        <v>315</v>
      </c>
      <c r="L1112" t="s">
        <v>961</v>
      </c>
      <c r="M1112" t="s">
        <v>295</v>
      </c>
      <c r="N1112" t="s">
        <v>39</v>
      </c>
      <c r="O1112" t="s">
        <v>40</v>
      </c>
      <c r="P1112" t="s">
        <v>18</v>
      </c>
      <c r="Q1112" t="s">
        <v>835</v>
      </c>
      <c r="R1112" t="s">
        <v>59</v>
      </c>
      <c r="S1112">
        <v>24</v>
      </c>
    </row>
    <row r="1113" spans="1:19" x14ac:dyDescent="0.25">
      <c r="A1113" t="s">
        <v>13</v>
      </c>
      <c r="B1113" t="s">
        <v>210</v>
      </c>
      <c r="C1113" t="s">
        <v>211</v>
      </c>
      <c r="D1113" t="s">
        <v>212</v>
      </c>
      <c r="E1113" t="s">
        <v>213</v>
      </c>
      <c r="F1113" t="s">
        <v>139</v>
      </c>
      <c r="G1113" t="s">
        <v>214</v>
      </c>
      <c r="H1113" t="s">
        <v>215</v>
      </c>
      <c r="I1113" t="s">
        <v>381</v>
      </c>
      <c r="J1113" t="s">
        <v>382</v>
      </c>
      <c r="K1113" t="s">
        <v>315</v>
      </c>
      <c r="L1113" t="s">
        <v>962</v>
      </c>
      <c r="M1113" t="s">
        <v>306</v>
      </c>
      <c r="N1113" t="s">
        <v>60</v>
      </c>
      <c r="O1113" t="s">
        <v>61</v>
      </c>
      <c r="P1113" t="s">
        <v>18</v>
      </c>
      <c r="Q1113" t="s">
        <v>808</v>
      </c>
      <c r="R1113" t="s">
        <v>59</v>
      </c>
      <c r="S1113">
        <v>5</v>
      </c>
    </row>
    <row r="1114" spans="1:19" x14ac:dyDescent="0.25">
      <c r="A1114" t="s">
        <v>13</v>
      </c>
      <c r="B1114" t="s">
        <v>210</v>
      </c>
      <c r="C1114" t="s">
        <v>211</v>
      </c>
      <c r="D1114" t="s">
        <v>212</v>
      </c>
      <c r="E1114" t="s">
        <v>213</v>
      </c>
      <c r="F1114" t="s">
        <v>139</v>
      </c>
      <c r="G1114" t="s">
        <v>214</v>
      </c>
      <c r="H1114" t="s">
        <v>215</v>
      </c>
      <c r="I1114" t="s">
        <v>381</v>
      </c>
      <c r="J1114" t="s">
        <v>382</v>
      </c>
      <c r="K1114" t="s">
        <v>315</v>
      </c>
      <c r="L1114" t="s">
        <v>963</v>
      </c>
      <c r="M1114" t="s">
        <v>353</v>
      </c>
      <c r="N1114" t="s">
        <v>48</v>
      </c>
      <c r="O1114" t="s">
        <v>49</v>
      </c>
      <c r="P1114" t="s">
        <v>18</v>
      </c>
      <c r="Q1114" t="s">
        <v>843</v>
      </c>
      <c r="R1114" t="s">
        <v>59</v>
      </c>
      <c r="S1114">
        <v>6</v>
      </c>
    </row>
    <row r="1115" spans="1:19" x14ac:dyDescent="0.25">
      <c r="A1115" t="s">
        <v>13</v>
      </c>
      <c r="B1115" t="s">
        <v>210</v>
      </c>
      <c r="C1115" t="s">
        <v>211</v>
      </c>
      <c r="D1115" t="s">
        <v>212</v>
      </c>
      <c r="E1115" t="s">
        <v>213</v>
      </c>
      <c r="F1115" t="s">
        <v>139</v>
      </c>
      <c r="G1115" t="s">
        <v>214</v>
      </c>
      <c r="H1115" t="s">
        <v>215</v>
      </c>
      <c r="I1115" t="s">
        <v>381</v>
      </c>
      <c r="J1115" t="s">
        <v>382</v>
      </c>
      <c r="K1115" t="s">
        <v>328</v>
      </c>
      <c r="L1115" t="s">
        <v>964</v>
      </c>
      <c r="M1115" t="s">
        <v>330</v>
      </c>
      <c r="N1115" t="s">
        <v>27</v>
      </c>
      <c r="O1115" t="s">
        <v>28</v>
      </c>
      <c r="P1115" t="s">
        <v>18</v>
      </c>
      <c r="Q1115" t="s">
        <v>520</v>
      </c>
      <c r="R1115" t="s">
        <v>59</v>
      </c>
      <c r="S1115">
        <v>8</v>
      </c>
    </row>
    <row r="1116" spans="1:19" x14ac:dyDescent="0.25">
      <c r="A1116" t="s">
        <v>13</v>
      </c>
      <c r="B1116" t="s">
        <v>210</v>
      </c>
      <c r="C1116" t="s">
        <v>211</v>
      </c>
      <c r="D1116" t="s">
        <v>212</v>
      </c>
      <c r="E1116" t="s">
        <v>213</v>
      </c>
      <c r="F1116" t="s">
        <v>139</v>
      </c>
      <c r="G1116" t="s">
        <v>214</v>
      </c>
      <c r="H1116" t="s">
        <v>215</v>
      </c>
      <c r="I1116" t="s">
        <v>381</v>
      </c>
      <c r="J1116" t="s">
        <v>382</v>
      </c>
      <c r="K1116" t="s">
        <v>328</v>
      </c>
      <c r="L1116" t="s">
        <v>965</v>
      </c>
      <c r="M1116" t="s">
        <v>330</v>
      </c>
      <c r="N1116" t="s">
        <v>27</v>
      </c>
      <c r="O1116" t="s">
        <v>28</v>
      </c>
      <c r="P1116" t="s">
        <v>18</v>
      </c>
      <c r="Q1116" t="s">
        <v>582</v>
      </c>
      <c r="R1116" t="s">
        <v>59</v>
      </c>
      <c r="S1116">
        <v>12</v>
      </c>
    </row>
    <row r="1117" spans="1:19" x14ac:dyDescent="0.25">
      <c r="A1117" t="s">
        <v>13</v>
      </c>
      <c r="B1117" t="s">
        <v>210</v>
      </c>
      <c r="C1117" t="s">
        <v>211</v>
      </c>
      <c r="D1117" t="s">
        <v>212</v>
      </c>
      <c r="E1117" t="s">
        <v>213</v>
      </c>
      <c r="F1117" t="s">
        <v>139</v>
      </c>
      <c r="G1117" t="s">
        <v>214</v>
      </c>
      <c r="H1117" t="s">
        <v>215</v>
      </c>
      <c r="I1117" t="s">
        <v>381</v>
      </c>
      <c r="J1117" t="s">
        <v>382</v>
      </c>
      <c r="K1117" t="s">
        <v>328</v>
      </c>
      <c r="L1117" t="s">
        <v>965</v>
      </c>
      <c r="M1117" t="s">
        <v>332</v>
      </c>
      <c r="N1117" t="s">
        <v>35</v>
      </c>
      <c r="O1117" t="s">
        <v>36</v>
      </c>
      <c r="P1117" t="s">
        <v>18</v>
      </c>
      <c r="Q1117" t="s">
        <v>582</v>
      </c>
      <c r="R1117" t="s">
        <v>59</v>
      </c>
      <c r="S1117">
        <v>7</v>
      </c>
    </row>
    <row r="1118" spans="1:19" x14ac:dyDescent="0.25">
      <c r="A1118" t="s">
        <v>13</v>
      </c>
      <c r="B1118" t="s">
        <v>210</v>
      </c>
      <c r="C1118" t="s">
        <v>211</v>
      </c>
      <c r="D1118" t="s">
        <v>212</v>
      </c>
      <c r="E1118" t="s">
        <v>213</v>
      </c>
      <c r="F1118" t="s">
        <v>139</v>
      </c>
      <c r="G1118" t="s">
        <v>214</v>
      </c>
      <c r="H1118" t="s">
        <v>215</v>
      </c>
      <c r="I1118" t="s">
        <v>381</v>
      </c>
      <c r="J1118" t="s">
        <v>382</v>
      </c>
      <c r="K1118" t="s">
        <v>328</v>
      </c>
      <c r="L1118" t="s">
        <v>966</v>
      </c>
      <c r="M1118" t="s">
        <v>330</v>
      </c>
      <c r="N1118" t="s">
        <v>27</v>
      </c>
      <c r="O1118" t="s">
        <v>28</v>
      </c>
      <c r="P1118" t="s">
        <v>18</v>
      </c>
      <c r="Q1118" t="s">
        <v>247</v>
      </c>
      <c r="R1118" t="s">
        <v>59</v>
      </c>
      <c r="S1118">
        <v>10</v>
      </c>
    </row>
    <row r="1119" spans="1:19" x14ac:dyDescent="0.25">
      <c r="A1119" t="s">
        <v>13</v>
      </c>
      <c r="B1119" t="s">
        <v>210</v>
      </c>
      <c r="C1119" t="s">
        <v>211</v>
      </c>
      <c r="D1119" t="s">
        <v>212</v>
      </c>
      <c r="E1119" t="s">
        <v>213</v>
      </c>
      <c r="F1119" t="s">
        <v>139</v>
      </c>
      <c r="G1119" t="s">
        <v>214</v>
      </c>
      <c r="H1119" t="s">
        <v>215</v>
      </c>
      <c r="I1119" t="s">
        <v>381</v>
      </c>
      <c r="J1119" t="s">
        <v>382</v>
      </c>
      <c r="K1119" t="s">
        <v>328</v>
      </c>
      <c r="L1119" t="s">
        <v>967</v>
      </c>
      <c r="M1119" t="s">
        <v>332</v>
      </c>
      <c r="N1119" t="s">
        <v>35</v>
      </c>
      <c r="O1119" t="s">
        <v>36</v>
      </c>
      <c r="P1119" t="s">
        <v>18</v>
      </c>
      <c r="Q1119" t="s">
        <v>958</v>
      </c>
      <c r="R1119" t="s">
        <v>59</v>
      </c>
      <c r="S1119">
        <v>7</v>
      </c>
    </row>
    <row r="1120" spans="1:19" x14ac:dyDescent="0.25">
      <c r="A1120" t="s">
        <v>13</v>
      </c>
      <c r="B1120" t="s">
        <v>210</v>
      </c>
      <c r="C1120" t="s">
        <v>211</v>
      </c>
      <c r="D1120" t="s">
        <v>212</v>
      </c>
      <c r="E1120" t="s">
        <v>213</v>
      </c>
      <c r="F1120" t="s">
        <v>139</v>
      </c>
      <c r="G1120" t="s">
        <v>214</v>
      </c>
      <c r="H1120" t="s">
        <v>215</v>
      </c>
      <c r="I1120" t="s">
        <v>381</v>
      </c>
      <c r="J1120" t="s">
        <v>382</v>
      </c>
      <c r="K1120" t="s">
        <v>328</v>
      </c>
      <c r="L1120" t="s">
        <v>968</v>
      </c>
      <c r="M1120" t="s">
        <v>330</v>
      </c>
      <c r="N1120" t="s">
        <v>27</v>
      </c>
      <c r="O1120" t="s">
        <v>28</v>
      </c>
      <c r="P1120" t="s">
        <v>18</v>
      </c>
      <c r="Q1120" t="s">
        <v>282</v>
      </c>
      <c r="R1120" t="s">
        <v>59</v>
      </c>
      <c r="S1120">
        <v>26</v>
      </c>
    </row>
    <row r="1121" spans="1:19" x14ac:dyDescent="0.25">
      <c r="A1121" t="s">
        <v>13</v>
      </c>
      <c r="B1121" t="s">
        <v>210</v>
      </c>
      <c r="C1121" t="s">
        <v>211</v>
      </c>
      <c r="D1121" t="s">
        <v>212</v>
      </c>
      <c r="E1121" t="s">
        <v>213</v>
      </c>
      <c r="F1121" t="s">
        <v>139</v>
      </c>
      <c r="G1121" t="s">
        <v>214</v>
      </c>
      <c r="H1121" t="s">
        <v>215</v>
      </c>
      <c r="I1121" t="s">
        <v>381</v>
      </c>
      <c r="J1121" t="s">
        <v>382</v>
      </c>
      <c r="K1121" t="s">
        <v>328</v>
      </c>
      <c r="L1121" t="s">
        <v>969</v>
      </c>
      <c r="M1121" t="s">
        <v>330</v>
      </c>
      <c r="N1121" t="s">
        <v>27</v>
      </c>
      <c r="O1121" t="s">
        <v>28</v>
      </c>
      <c r="P1121" t="s">
        <v>18</v>
      </c>
      <c r="Q1121" t="s">
        <v>764</v>
      </c>
      <c r="R1121" t="s">
        <v>59</v>
      </c>
      <c r="S1121">
        <v>12</v>
      </c>
    </row>
    <row r="1122" spans="1:19" x14ac:dyDescent="0.25">
      <c r="A1122" t="s">
        <v>13</v>
      </c>
      <c r="B1122" t="s">
        <v>210</v>
      </c>
      <c r="C1122" t="s">
        <v>211</v>
      </c>
      <c r="D1122" t="s">
        <v>212</v>
      </c>
      <c r="E1122" t="s">
        <v>213</v>
      </c>
      <c r="F1122" t="s">
        <v>139</v>
      </c>
      <c r="G1122" t="s">
        <v>214</v>
      </c>
      <c r="H1122" t="s">
        <v>215</v>
      </c>
      <c r="I1122" t="s">
        <v>381</v>
      </c>
      <c r="J1122" t="s">
        <v>382</v>
      </c>
      <c r="K1122" t="s">
        <v>328</v>
      </c>
      <c r="L1122" t="s">
        <v>969</v>
      </c>
      <c r="M1122" t="s">
        <v>332</v>
      </c>
      <c r="N1122" t="s">
        <v>35</v>
      </c>
      <c r="O1122" t="s">
        <v>36</v>
      </c>
      <c r="P1122" t="s">
        <v>18</v>
      </c>
      <c r="Q1122" t="s">
        <v>764</v>
      </c>
      <c r="R1122" t="s">
        <v>59</v>
      </c>
      <c r="S1122">
        <v>7</v>
      </c>
    </row>
    <row r="1123" spans="1:19" x14ac:dyDescent="0.25">
      <c r="A1123" t="s">
        <v>13</v>
      </c>
      <c r="B1123" t="s">
        <v>210</v>
      </c>
      <c r="C1123" t="s">
        <v>211</v>
      </c>
      <c r="D1123" t="s">
        <v>212</v>
      </c>
      <c r="E1123" t="s">
        <v>213</v>
      </c>
      <c r="F1123" t="s">
        <v>139</v>
      </c>
      <c r="G1123" t="s">
        <v>214</v>
      </c>
      <c r="H1123" t="s">
        <v>215</v>
      </c>
      <c r="I1123" t="s">
        <v>381</v>
      </c>
      <c r="J1123" t="s">
        <v>382</v>
      </c>
      <c r="K1123" t="s">
        <v>328</v>
      </c>
      <c r="L1123" t="s">
        <v>970</v>
      </c>
      <c r="M1123" t="s">
        <v>330</v>
      </c>
      <c r="N1123" t="s">
        <v>27</v>
      </c>
      <c r="O1123" t="s">
        <v>28</v>
      </c>
      <c r="P1123" t="s">
        <v>18</v>
      </c>
      <c r="Q1123" t="s">
        <v>270</v>
      </c>
      <c r="R1123" t="s">
        <v>59</v>
      </c>
      <c r="S1123">
        <v>18</v>
      </c>
    </row>
    <row r="1124" spans="1:19" x14ac:dyDescent="0.25">
      <c r="A1124" t="s">
        <v>13</v>
      </c>
      <c r="B1124" t="s">
        <v>210</v>
      </c>
      <c r="C1124" t="s">
        <v>211</v>
      </c>
      <c r="D1124" t="s">
        <v>212</v>
      </c>
      <c r="E1124" t="s">
        <v>213</v>
      </c>
      <c r="F1124" t="s">
        <v>139</v>
      </c>
      <c r="G1124" t="s">
        <v>214</v>
      </c>
      <c r="H1124" t="s">
        <v>215</v>
      </c>
      <c r="I1124" t="s">
        <v>381</v>
      </c>
      <c r="J1124" t="s">
        <v>382</v>
      </c>
      <c r="K1124" t="s">
        <v>328</v>
      </c>
      <c r="L1124" t="s">
        <v>971</v>
      </c>
      <c r="M1124" t="s">
        <v>330</v>
      </c>
      <c r="N1124" t="s">
        <v>27</v>
      </c>
      <c r="O1124" t="s">
        <v>28</v>
      </c>
      <c r="P1124" t="s">
        <v>18</v>
      </c>
      <c r="Q1124" t="s">
        <v>262</v>
      </c>
      <c r="R1124" t="s">
        <v>59</v>
      </c>
      <c r="S1124">
        <v>8</v>
      </c>
    </row>
    <row r="1125" spans="1:19" x14ac:dyDescent="0.25">
      <c r="A1125" t="s">
        <v>13</v>
      </c>
      <c r="B1125" t="s">
        <v>210</v>
      </c>
      <c r="C1125" t="s">
        <v>211</v>
      </c>
      <c r="D1125" t="s">
        <v>212</v>
      </c>
      <c r="E1125" t="s">
        <v>213</v>
      </c>
      <c r="F1125" t="s">
        <v>139</v>
      </c>
      <c r="G1125" t="s">
        <v>214</v>
      </c>
      <c r="H1125" t="s">
        <v>215</v>
      </c>
      <c r="I1125" t="s">
        <v>381</v>
      </c>
      <c r="J1125" t="s">
        <v>382</v>
      </c>
      <c r="K1125" t="s">
        <v>328</v>
      </c>
      <c r="L1125" t="s">
        <v>971</v>
      </c>
      <c r="M1125" t="s">
        <v>332</v>
      </c>
      <c r="N1125" t="s">
        <v>35</v>
      </c>
      <c r="O1125" t="s">
        <v>36</v>
      </c>
      <c r="P1125" t="s">
        <v>18</v>
      </c>
      <c r="Q1125" t="s">
        <v>262</v>
      </c>
      <c r="R1125" t="s">
        <v>59</v>
      </c>
      <c r="S1125">
        <v>7</v>
      </c>
    </row>
    <row r="1126" spans="1:19" x14ac:dyDescent="0.25">
      <c r="A1126" t="s">
        <v>13</v>
      </c>
      <c r="B1126" t="s">
        <v>210</v>
      </c>
      <c r="C1126" t="s">
        <v>211</v>
      </c>
      <c r="D1126" t="s">
        <v>212</v>
      </c>
      <c r="E1126" t="s">
        <v>213</v>
      </c>
      <c r="F1126" t="s">
        <v>139</v>
      </c>
      <c r="G1126" t="s">
        <v>214</v>
      </c>
      <c r="H1126" t="s">
        <v>215</v>
      </c>
      <c r="I1126" t="s">
        <v>381</v>
      </c>
      <c r="J1126" t="s">
        <v>382</v>
      </c>
      <c r="K1126" t="s">
        <v>328</v>
      </c>
      <c r="L1126" t="s">
        <v>972</v>
      </c>
      <c r="M1126" t="s">
        <v>330</v>
      </c>
      <c r="N1126" t="s">
        <v>27</v>
      </c>
      <c r="O1126" t="s">
        <v>28</v>
      </c>
      <c r="P1126" t="s">
        <v>18</v>
      </c>
      <c r="Q1126" t="s">
        <v>625</v>
      </c>
      <c r="R1126" t="s">
        <v>59</v>
      </c>
      <c r="S1126">
        <v>6</v>
      </c>
    </row>
    <row r="1127" spans="1:19" x14ac:dyDescent="0.25">
      <c r="A1127" t="s">
        <v>13</v>
      </c>
      <c r="B1127" t="s">
        <v>210</v>
      </c>
      <c r="C1127" t="s">
        <v>211</v>
      </c>
      <c r="D1127" t="s">
        <v>212</v>
      </c>
      <c r="E1127" t="s">
        <v>213</v>
      </c>
      <c r="F1127" t="s">
        <v>139</v>
      </c>
      <c r="G1127" t="s">
        <v>214</v>
      </c>
      <c r="H1127" t="s">
        <v>215</v>
      </c>
      <c r="I1127" t="s">
        <v>381</v>
      </c>
      <c r="J1127" t="s">
        <v>382</v>
      </c>
      <c r="K1127" t="s">
        <v>328</v>
      </c>
      <c r="L1127" t="s">
        <v>973</v>
      </c>
      <c r="M1127" t="s">
        <v>330</v>
      </c>
      <c r="N1127" t="s">
        <v>27</v>
      </c>
      <c r="O1127" t="s">
        <v>28</v>
      </c>
      <c r="P1127" t="s">
        <v>18</v>
      </c>
      <c r="Q1127" t="s">
        <v>835</v>
      </c>
      <c r="R1127" t="s">
        <v>59</v>
      </c>
      <c r="S1127">
        <v>6</v>
      </c>
    </row>
    <row r="1128" spans="1:19" x14ac:dyDescent="0.25">
      <c r="A1128" t="s">
        <v>13</v>
      </c>
      <c r="B1128" t="s">
        <v>210</v>
      </c>
      <c r="C1128" t="s">
        <v>211</v>
      </c>
      <c r="D1128" t="s">
        <v>212</v>
      </c>
      <c r="E1128" t="s">
        <v>213</v>
      </c>
      <c r="F1128" t="s">
        <v>139</v>
      </c>
      <c r="G1128" t="s">
        <v>214</v>
      </c>
      <c r="H1128" t="s">
        <v>215</v>
      </c>
      <c r="I1128" t="s">
        <v>381</v>
      </c>
      <c r="J1128" t="s">
        <v>382</v>
      </c>
      <c r="K1128" t="s">
        <v>328</v>
      </c>
      <c r="L1128" t="s">
        <v>973</v>
      </c>
      <c r="M1128" t="s">
        <v>332</v>
      </c>
      <c r="N1128" t="s">
        <v>35</v>
      </c>
      <c r="O1128" t="s">
        <v>36</v>
      </c>
      <c r="P1128" t="s">
        <v>18</v>
      </c>
      <c r="Q1128" t="s">
        <v>835</v>
      </c>
      <c r="R1128" t="s">
        <v>59</v>
      </c>
      <c r="S1128">
        <v>7</v>
      </c>
    </row>
    <row r="1129" spans="1:19" x14ac:dyDescent="0.25">
      <c r="A1129" t="s">
        <v>13</v>
      </c>
      <c r="B1129" t="s">
        <v>210</v>
      </c>
      <c r="C1129" t="s">
        <v>211</v>
      </c>
      <c r="D1129" t="s">
        <v>212</v>
      </c>
      <c r="E1129" t="s">
        <v>213</v>
      </c>
      <c r="F1129" t="s">
        <v>139</v>
      </c>
      <c r="G1129" t="s">
        <v>214</v>
      </c>
      <c r="H1129" t="s">
        <v>215</v>
      </c>
      <c r="I1129" t="s">
        <v>381</v>
      </c>
      <c r="J1129" t="s">
        <v>382</v>
      </c>
      <c r="K1129" t="s">
        <v>328</v>
      </c>
      <c r="L1129" t="s">
        <v>974</v>
      </c>
      <c r="M1129" t="s">
        <v>330</v>
      </c>
      <c r="N1129" t="s">
        <v>27</v>
      </c>
      <c r="O1129" t="s">
        <v>28</v>
      </c>
      <c r="P1129" t="s">
        <v>18</v>
      </c>
      <c r="Q1129" t="s">
        <v>808</v>
      </c>
      <c r="R1129" t="s">
        <v>59</v>
      </c>
      <c r="S1129">
        <v>9</v>
      </c>
    </row>
    <row r="1130" spans="1:19" x14ac:dyDescent="0.25">
      <c r="A1130" t="s">
        <v>13</v>
      </c>
      <c r="B1130" t="s">
        <v>210</v>
      </c>
      <c r="C1130" t="s">
        <v>211</v>
      </c>
      <c r="D1130" t="s">
        <v>212</v>
      </c>
      <c r="E1130" t="s">
        <v>213</v>
      </c>
      <c r="F1130" t="s">
        <v>139</v>
      </c>
      <c r="G1130" t="s">
        <v>214</v>
      </c>
      <c r="H1130" t="s">
        <v>215</v>
      </c>
      <c r="I1130" t="s">
        <v>381</v>
      </c>
      <c r="J1130" t="s">
        <v>382</v>
      </c>
      <c r="K1130" t="s">
        <v>328</v>
      </c>
      <c r="L1130" t="s">
        <v>975</v>
      </c>
      <c r="M1130" t="s">
        <v>332</v>
      </c>
      <c r="N1130" t="s">
        <v>35</v>
      </c>
      <c r="O1130" t="s">
        <v>36</v>
      </c>
      <c r="P1130" t="s">
        <v>18</v>
      </c>
      <c r="Q1130" t="s">
        <v>843</v>
      </c>
      <c r="R1130" t="s">
        <v>59</v>
      </c>
      <c r="S1130">
        <v>7</v>
      </c>
    </row>
    <row r="1131" spans="1:19" x14ac:dyDescent="0.25">
      <c r="A1131" t="s">
        <v>13</v>
      </c>
      <c r="B1131" t="s">
        <v>218</v>
      </c>
      <c r="C1131" t="s">
        <v>219</v>
      </c>
      <c r="D1131" t="s">
        <v>212</v>
      </c>
      <c r="E1131" t="s">
        <v>220</v>
      </c>
      <c r="F1131" t="s">
        <v>221</v>
      </c>
      <c r="G1131" t="s">
        <v>222</v>
      </c>
      <c r="H1131" t="s">
        <v>128</v>
      </c>
      <c r="I1131" t="s">
        <v>444</v>
      </c>
      <c r="J1131" t="s">
        <v>445</v>
      </c>
      <c r="K1131" t="s">
        <v>293</v>
      </c>
      <c r="L1131" t="s">
        <v>976</v>
      </c>
      <c r="M1131" t="s">
        <v>295</v>
      </c>
      <c r="N1131" t="s">
        <v>39</v>
      </c>
      <c r="O1131" t="s">
        <v>40</v>
      </c>
      <c r="P1131" t="s">
        <v>18</v>
      </c>
      <c r="Q1131" t="s">
        <v>797</v>
      </c>
      <c r="R1131" t="s">
        <v>59</v>
      </c>
      <c r="S1131">
        <v>120</v>
      </c>
    </row>
    <row r="1132" spans="1:19" x14ac:dyDescent="0.25">
      <c r="A1132" t="s">
        <v>13</v>
      </c>
      <c r="B1132" t="s">
        <v>218</v>
      </c>
      <c r="C1132" t="s">
        <v>219</v>
      </c>
      <c r="D1132" t="s">
        <v>212</v>
      </c>
      <c r="E1132" t="s">
        <v>220</v>
      </c>
      <c r="F1132" t="s">
        <v>221</v>
      </c>
      <c r="G1132" t="s">
        <v>222</v>
      </c>
      <c r="H1132" t="s">
        <v>128</v>
      </c>
      <c r="I1132" t="s">
        <v>444</v>
      </c>
      <c r="J1132" t="s">
        <v>445</v>
      </c>
      <c r="K1132" t="s">
        <v>315</v>
      </c>
      <c r="L1132" t="s">
        <v>977</v>
      </c>
      <c r="M1132" t="s">
        <v>295</v>
      </c>
      <c r="N1132" t="s">
        <v>39</v>
      </c>
      <c r="O1132" t="s">
        <v>40</v>
      </c>
      <c r="P1132" t="s">
        <v>18</v>
      </c>
      <c r="Q1132" t="s">
        <v>387</v>
      </c>
      <c r="R1132" t="s">
        <v>59</v>
      </c>
      <c r="S1132">
        <v>48</v>
      </c>
    </row>
    <row r="1133" spans="1:19" x14ac:dyDescent="0.25">
      <c r="A1133" t="s">
        <v>13</v>
      </c>
      <c r="B1133" t="s">
        <v>218</v>
      </c>
      <c r="C1133" t="s">
        <v>219</v>
      </c>
      <c r="D1133" t="s">
        <v>212</v>
      </c>
      <c r="E1133" t="s">
        <v>220</v>
      </c>
      <c r="F1133" t="s">
        <v>221</v>
      </c>
      <c r="G1133" t="s">
        <v>222</v>
      </c>
      <c r="H1133" t="s">
        <v>128</v>
      </c>
      <c r="I1133" t="s">
        <v>444</v>
      </c>
      <c r="J1133" t="s">
        <v>445</v>
      </c>
      <c r="K1133" t="s">
        <v>315</v>
      </c>
      <c r="L1133" t="s">
        <v>978</v>
      </c>
      <c r="M1133" t="s">
        <v>295</v>
      </c>
      <c r="N1133" t="s">
        <v>39</v>
      </c>
      <c r="O1133" t="s">
        <v>40</v>
      </c>
      <c r="P1133" t="s">
        <v>18</v>
      </c>
      <c r="Q1133" t="s">
        <v>671</v>
      </c>
      <c r="R1133" t="s">
        <v>59</v>
      </c>
      <c r="S1133">
        <v>48</v>
      </c>
    </row>
    <row r="1134" spans="1:19" x14ac:dyDescent="0.25">
      <c r="A1134" t="s">
        <v>13</v>
      </c>
      <c r="B1134" t="s">
        <v>218</v>
      </c>
      <c r="C1134" t="s">
        <v>219</v>
      </c>
      <c r="D1134" t="s">
        <v>212</v>
      </c>
      <c r="E1134" t="s">
        <v>220</v>
      </c>
      <c r="F1134" t="s">
        <v>221</v>
      </c>
      <c r="G1134" t="s">
        <v>222</v>
      </c>
      <c r="H1134" t="s">
        <v>128</v>
      </c>
      <c r="I1134" t="s">
        <v>444</v>
      </c>
      <c r="J1134" t="s">
        <v>445</v>
      </c>
      <c r="K1134" t="s">
        <v>315</v>
      </c>
      <c r="L1134" t="s">
        <v>979</v>
      </c>
      <c r="M1134" t="s">
        <v>306</v>
      </c>
      <c r="N1134" t="s">
        <v>60</v>
      </c>
      <c r="O1134" t="s">
        <v>61</v>
      </c>
      <c r="P1134" t="s">
        <v>18</v>
      </c>
      <c r="Q1134" t="s">
        <v>226</v>
      </c>
      <c r="R1134" t="s">
        <v>59</v>
      </c>
      <c r="S1134">
        <v>12</v>
      </c>
    </row>
    <row r="1135" spans="1:19" x14ac:dyDescent="0.25">
      <c r="A1135" t="s">
        <v>13</v>
      </c>
      <c r="B1135" t="s">
        <v>218</v>
      </c>
      <c r="C1135" t="s">
        <v>219</v>
      </c>
      <c r="D1135" t="s">
        <v>212</v>
      </c>
      <c r="E1135" t="s">
        <v>220</v>
      </c>
      <c r="F1135" t="s">
        <v>221</v>
      </c>
      <c r="G1135" t="s">
        <v>222</v>
      </c>
      <c r="H1135" t="s">
        <v>128</v>
      </c>
      <c r="I1135" t="s">
        <v>444</v>
      </c>
      <c r="J1135" t="s">
        <v>445</v>
      </c>
      <c r="K1135" t="s">
        <v>315</v>
      </c>
      <c r="L1135" t="s">
        <v>979</v>
      </c>
      <c r="M1135" t="s">
        <v>295</v>
      </c>
      <c r="N1135" t="s">
        <v>39</v>
      </c>
      <c r="O1135" t="s">
        <v>40</v>
      </c>
      <c r="P1135" t="s">
        <v>18</v>
      </c>
      <c r="Q1135" t="s">
        <v>226</v>
      </c>
      <c r="R1135" t="s">
        <v>59</v>
      </c>
      <c r="S1135">
        <v>24</v>
      </c>
    </row>
    <row r="1136" spans="1:19" x14ac:dyDescent="0.25">
      <c r="A1136" t="s">
        <v>13</v>
      </c>
      <c r="B1136" t="s">
        <v>218</v>
      </c>
      <c r="C1136" t="s">
        <v>219</v>
      </c>
      <c r="D1136" t="s">
        <v>212</v>
      </c>
      <c r="E1136" t="s">
        <v>220</v>
      </c>
      <c r="F1136" t="s">
        <v>221</v>
      </c>
      <c r="G1136" t="s">
        <v>222</v>
      </c>
      <c r="H1136" t="s">
        <v>128</v>
      </c>
      <c r="I1136" t="s">
        <v>444</v>
      </c>
      <c r="J1136" t="s">
        <v>445</v>
      </c>
      <c r="K1136" t="s">
        <v>315</v>
      </c>
      <c r="L1136" t="s">
        <v>980</v>
      </c>
      <c r="M1136" t="s">
        <v>295</v>
      </c>
      <c r="N1136" t="s">
        <v>39</v>
      </c>
      <c r="O1136" t="s">
        <v>40</v>
      </c>
      <c r="P1136" t="s">
        <v>18</v>
      </c>
      <c r="Q1136" t="s">
        <v>797</v>
      </c>
      <c r="R1136" t="s">
        <v>59</v>
      </c>
      <c r="S1136">
        <v>120</v>
      </c>
    </row>
    <row r="1137" spans="1:19" x14ac:dyDescent="0.25">
      <c r="A1137" t="s">
        <v>13</v>
      </c>
      <c r="B1137" t="s">
        <v>218</v>
      </c>
      <c r="C1137" t="s">
        <v>219</v>
      </c>
      <c r="D1137" t="s">
        <v>212</v>
      </c>
      <c r="E1137" t="s">
        <v>220</v>
      </c>
      <c r="F1137" t="s">
        <v>221</v>
      </c>
      <c r="G1137" t="s">
        <v>222</v>
      </c>
      <c r="H1137" t="s">
        <v>128</v>
      </c>
      <c r="I1137" t="s">
        <v>444</v>
      </c>
      <c r="J1137" t="s">
        <v>445</v>
      </c>
      <c r="K1137" t="s">
        <v>315</v>
      </c>
      <c r="L1137" t="s">
        <v>981</v>
      </c>
      <c r="M1137" t="s">
        <v>306</v>
      </c>
      <c r="N1137" t="s">
        <v>60</v>
      </c>
      <c r="O1137" t="s">
        <v>61</v>
      </c>
      <c r="P1137" t="s">
        <v>18</v>
      </c>
      <c r="Q1137" t="s">
        <v>259</v>
      </c>
      <c r="R1137" t="s">
        <v>59</v>
      </c>
      <c r="S1137">
        <v>13</v>
      </c>
    </row>
    <row r="1138" spans="1:19" x14ac:dyDescent="0.25">
      <c r="A1138" t="s">
        <v>13</v>
      </c>
      <c r="B1138" t="s">
        <v>218</v>
      </c>
      <c r="C1138" t="s">
        <v>219</v>
      </c>
      <c r="D1138" t="s">
        <v>212</v>
      </c>
      <c r="E1138" t="s">
        <v>220</v>
      </c>
      <c r="F1138" t="s">
        <v>221</v>
      </c>
      <c r="G1138" t="s">
        <v>222</v>
      </c>
      <c r="H1138" t="s">
        <v>128</v>
      </c>
      <c r="I1138" t="s">
        <v>444</v>
      </c>
      <c r="J1138" t="s">
        <v>445</v>
      </c>
      <c r="K1138" t="s">
        <v>315</v>
      </c>
      <c r="L1138" t="s">
        <v>982</v>
      </c>
      <c r="M1138" t="s">
        <v>295</v>
      </c>
      <c r="N1138" t="s">
        <v>39</v>
      </c>
      <c r="O1138" t="s">
        <v>40</v>
      </c>
      <c r="P1138" t="s">
        <v>18</v>
      </c>
      <c r="Q1138" t="s">
        <v>360</v>
      </c>
      <c r="R1138" t="s">
        <v>59</v>
      </c>
      <c r="S1138">
        <v>24</v>
      </c>
    </row>
    <row r="1139" spans="1:19" x14ac:dyDescent="0.25">
      <c r="A1139" t="s">
        <v>13</v>
      </c>
      <c r="B1139" t="s">
        <v>218</v>
      </c>
      <c r="C1139" t="s">
        <v>219</v>
      </c>
      <c r="D1139" t="s">
        <v>212</v>
      </c>
      <c r="E1139" t="s">
        <v>220</v>
      </c>
      <c r="F1139" t="s">
        <v>221</v>
      </c>
      <c r="G1139" t="s">
        <v>222</v>
      </c>
      <c r="H1139" t="s">
        <v>128</v>
      </c>
      <c r="I1139" t="s">
        <v>444</v>
      </c>
      <c r="J1139" t="s">
        <v>445</v>
      </c>
      <c r="K1139" t="s">
        <v>315</v>
      </c>
      <c r="L1139" t="s">
        <v>983</v>
      </c>
      <c r="M1139" t="s">
        <v>295</v>
      </c>
      <c r="N1139" t="s">
        <v>39</v>
      </c>
      <c r="O1139" t="s">
        <v>40</v>
      </c>
      <c r="P1139" t="s">
        <v>18</v>
      </c>
      <c r="Q1139" t="s">
        <v>253</v>
      </c>
      <c r="R1139" t="s">
        <v>59</v>
      </c>
      <c r="S1139">
        <v>120</v>
      </c>
    </row>
    <row r="1140" spans="1:19" x14ac:dyDescent="0.25">
      <c r="A1140" t="s">
        <v>13</v>
      </c>
      <c r="B1140" t="s">
        <v>218</v>
      </c>
      <c r="C1140" t="s">
        <v>219</v>
      </c>
      <c r="D1140" t="s">
        <v>212</v>
      </c>
      <c r="E1140" t="s">
        <v>220</v>
      </c>
      <c r="F1140" t="s">
        <v>221</v>
      </c>
      <c r="G1140" t="s">
        <v>222</v>
      </c>
      <c r="H1140" t="s">
        <v>128</v>
      </c>
      <c r="I1140" t="s">
        <v>444</v>
      </c>
      <c r="J1140" t="s">
        <v>445</v>
      </c>
      <c r="K1140" t="s">
        <v>315</v>
      </c>
      <c r="L1140" t="s">
        <v>984</v>
      </c>
      <c r="M1140" t="s">
        <v>306</v>
      </c>
      <c r="N1140" t="s">
        <v>60</v>
      </c>
      <c r="O1140" t="s">
        <v>61</v>
      </c>
      <c r="P1140" t="s">
        <v>18</v>
      </c>
      <c r="Q1140" t="s">
        <v>404</v>
      </c>
      <c r="R1140" t="s">
        <v>59</v>
      </c>
      <c r="S1140">
        <v>13</v>
      </c>
    </row>
    <row r="1141" spans="1:19" x14ac:dyDescent="0.25">
      <c r="A1141" t="s">
        <v>13</v>
      </c>
      <c r="B1141" t="s">
        <v>218</v>
      </c>
      <c r="C1141" t="s">
        <v>219</v>
      </c>
      <c r="D1141" t="s">
        <v>212</v>
      </c>
      <c r="E1141" t="s">
        <v>220</v>
      </c>
      <c r="F1141" t="s">
        <v>221</v>
      </c>
      <c r="G1141" t="s">
        <v>222</v>
      </c>
      <c r="H1141" t="s">
        <v>128</v>
      </c>
      <c r="I1141" t="s">
        <v>444</v>
      </c>
      <c r="J1141" t="s">
        <v>445</v>
      </c>
      <c r="K1141" t="s">
        <v>328</v>
      </c>
      <c r="L1141" t="s">
        <v>985</v>
      </c>
      <c r="M1141" t="s">
        <v>330</v>
      </c>
      <c r="N1141" t="s">
        <v>27</v>
      </c>
      <c r="O1141" t="s">
        <v>28</v>
      </c>
      <c r="P1141" t="s">
        <v>18</v>
      </c>
      <c r="Q1141" t="s">
        <v>387</v>
      </c>
      <c r="R1141" t="s">
        <v>59</v>
      </c>
      <c r="S1141">
        <v>24</v>
      </c>
    </row>
    <row r="1142" spans="1:19" x14ac:dyDescent="0.25">
      <c r="A1142" t="s">
        <v>13</v>
      </c>
      <c r="B1142" t="s">
        <v>218</v>
      </c>
      <c r="C1142" t="s">
        <v>219</v>
      </c>
      <c r="D1142" t="s">
        <v>212</v>
      </c>
      <c r="E1142" t="s">
        <v>220</v>
      </c>
      <c r="F1142" t="s">
        <v>221</v>
      </c>
      <c r="G1142" t="s">
        <v>222</v>
      </c>
      <c r="H1142" t="s">
        <v>128</v>
      </c>
      <c r="I1142" t="s">
        <v>444</v>
      </c>
      <c r="J1142" t="s">
        <v>445</v>
      </c>
      <c r="K1142" t="s">
        <v>328</v>
      </c>
      <c r="L1142" t="s">
        <v>985</v>
      </c>
      <c r="M1142" t="s">
        <v>332</v>
      </c>
      <c r="N1142" t="s">
        <v>35</v>
      </c>
      <c r="O1142" t="s">
        <v>36</v>
      </c>
      <c r="P1142" t="s">
        <v>18</v>
      </c>
      <c r="Q1142" t="s">
        <v>387</v>
      </c>
      <c r="R1142" t="s">
        <v>59</v>
      </c>
      <c r="S1142">
        <v>13</v>
      </c>
    </row>
    <row r="1143" spans="1:19" x14ac:dyDescent="0.25">
      <c r="A1143" t="s">
        <v>13</v>
      </c>
      <c r="B1143" t="s">
        <v>218</v>
      </c>
      <c r="C1143" t="s">
        <v>219</v>
      </c>
      <c r="D1143" t="s">
        <v>212</v>
      </c>
      <c r="E1143" t="s">
        <v>220</v>
      </c>
      <c r="F1143" t="s">
        <v>221</v>
      </c>
      <c r="G1143" t="s">
        <v>222</v>
      </c>
      <c r="H1143" t="s">
        <v>128</v>
      </c>
      <c r="I1143" t="s">
        <v>444</v>
      </c>
      <c r="J1143" t="s">
        <v>445</v>
      </c>
      <c r="K1143" t="s">
        <v>328</v>
      </c>
      <c r="L1143" t="s">
        <v>986</v>
      </c>
      <c r="M1143" t="s">
        <v>330</v>
      </c>
      <c r="N1143" t="s">
        <v>27</v>
      </c>
      <c r="O1143" t="s">
        <v>28</v>
      </c>
      <c r="P1143" t="s">
        <v>18</v>
      </c>
      <c r="Q1143" t="s">
        <v>671</v>
      </c>
      <c r="R1143" t="s">
        <v>59</v>
      </c>
      <c r="S1143">
        <v>12</v>
      </c>
    </row>
    <row r="1144" spans="1:19" x14ac:dyDescent="0.25">
      <c r="A1144" t="s">
        <v>13</v>
      </c>
      <c r="B1144" t="s">
        <v>218</v>
      </c>
      <c r="C1144" t="s">
        <v>219</v>
      </c>
      <c r="D1144" t="s">
        <v>212</v>
      </c>
      <c r="E1144" t="s">
        <v>220</v>
      </c>
      <c r="F1144" t="s">
        <v>221</v>
      </c>
      <c r="G1144" t="s">
        <v>222</v>
      </c>
      <c r="H1144" t="s">
        <v>128</v>
      </c>
      <c r="I1144" t="s">
        <v>444</v>
      </c>
      <c r="J1144" t="s">
        <v>445</v>
      </c>
      <c r="K1144" t="s">
        <v>328</v>
      </c>
      <c r="L1144" t="s">
        <v>986</v>
      </c>
      <c r="M1144" t="s">
        <v>332</v>
      </c>
      <c r="N1144" t="s">
        <v>35</v>
      </c>
      <c r="O1144" t="s">
        <v>36</v>
      </c>
      <c r="P1144" t="s">
        <v>18</v>
      </c>
      <c r="Q1144" t="s">
        <v>671</v>
      </c>
      <c r="R1144" t="s">
        <v>59</v>
      </c>
      <c r="S1144">
        <v>13</v>
      </c>
    </row>
    <row r="1145" spans="1:19" x14ac:dyDescent="0.25">
      <c r="A1145" t="s">
        <v>13</v>
      </c>
      <c r="B1145" t="s">
        <v>218</v>
      </c>
      <c r="C1145" t="s">
        <v>219</v>
      </c>
      <c r="D1145" t="s">
        <v>212</v>
      </c>
      <c r="E1145" t="s">
        <v>220</v>
      </c>
      <c r="F1145" t="s">
        <v>221</v>
      </c>
      <c r="G1145" t="s">
        <v>222</v>
      </c>
      <c r="H1145" t="s">
        <v>128</v>
      </c>
      <c r="I1145" t="s">
        <v>444</v>
      </c>
      <c r="J1145" t="s">
        <v>445</v>
      </c>
      <c r="K1145" t="s">
        <v>328</v>
      </c>
      <c r="L1145" t="s">
        <v>987</v>
      </c>
      <c r="M1145" t="s">
        <v>330</v>
      </c>
      <c r="N1145" t="s">
        <v>27</v>
      </c>
      <c r="O1145" t="s">
        <v>28</v>
      </c>
      <c r="P1145" t="s">
        <v>18</v>
      </c>
      <c r="Q1145" t="s">
        <v>797</v>
      </c>
      <c r="R1145" t="s">
        <v>59</v>
      </c>
      <c r="S1145">
        <v>18</v>
      </c>
    </row>
    <row r="1146" spans="1:19" x14ac:dyDescent="0.25">
      <c r="A1146" t="s">
        <v>13</v>
      </c>
      <c r="B1146" t="s">
        <v>218</v>
      </c>
      <c r="C1146" t="s">
        <v>219</v>
      </c>
      <c r="D1146" t="s">
        <v>212</v>
      </c>
      <c r="E1146" t="s">
        <v>220</v>
      </c>
      <c r="F1146" t="s">
        <v>221</v>
      </c>
      <c r="G1146" t="s">
        <v>222</v>
      </c>
      <c r="H1146" t="s">
        <v>128</v>
      </c>
      <c r="I1146" t="s">
        <v>444</v>
      </c>
      <c r="J1146" t="s">
        <v>445</v>
      </c>
      <c r="K1146" t="s">
        <v>328</v>
      </c>
      <c r="L1146" t="s">
        <v>987</v>
      </c>
      <c r="M1146" t="s">
        <v>332</v>
      </c>
      <c r="N1146" t="s">
        <v>35</v>
      </c>
      <c r="O1146" t="s">
        <v>36</v>
      </c>
      <c r="P1146" t="s">
        <v>18</v>
      </c>
      <c r="Q1146" t="s">
        <v>797</v>
      </c>
      <c r="R1146" t="s">
        <v>59</v>
      </c>
      <c r="S1146">
        <v>13</v>
      </c>
    </row>
    <row r="1147" spans="1:19" x14ac:dyDescent="0.25">
      <c r="A1147" t="s">
        <v>13</v>
      </c>
      <c r="B1147" t="s">
        <v>218</v>
      </c>
      <c r="C1147" t="s">
        <v>219</v>
      </c>
      <c r="D1147" t="s">
        <v>212</v>
      </c>
      <c r="E1147" t="s">
        <v>220</v>
      </c>
      <c r="F1147" t="s">
        <v>221</v>
      </c>
      <c r="G1147" t="s">
        <v>222</v>
      </c>
      <c r="H1147" t="s">
        <v>128</v>
      </c>
      <c r="I1147" t="s">
        <v>444</v>
      </c>
      <c r="J1147" t="s">
        <v>445</v>
      </c>
      <c r="K1147" t="s">
        <v>328</v>
      </c>
      <c r="L1147" t="s">
        <v>988</v>
      </c>
      <c r="M1147" t="s">
        <v>330</v>
      </c>
      <c r="N1147" t="s">
        <v>27</v>
      </c>
      <c r="O1147" t="s">
        <v>28</v>
      </c>
      <c r="P1147" t="s">
        <v>18</v>
      </c>
      <c r="Q1147" t="s">
        <v>266</v>
      </c>
      <c r="R1147" t="s">
        <v>59</v>
      </c>
      <c r="S1147">
        <v>8</v>
      </c>
    </row>
    <row r="1148" spans="1:19" x14ac:dyDescent="0.25">
      <c r="A1148" t="s">
        <v>13</v>
      </c>
      <c r="B1148" t="s">
        <v>218</v>
      </c>
      <c r="C1148" t="s">
        <v>219</v>
      </c>
      <c r="D1148" t="s">
        <v>212</v>
      </c>
      <c r="E1148" t="s">
        <v>220</v>
      </c>
      <c r="F1148" t="s">
        <v>221</v>
      </c>
      <c r="G1148" t="s">
        <v>222</v>
      </c>
      <c r="H1148" t="s">
        <v>128</v>
      </c>
      <c r="I1148" t="s">
        <v>444</v>
      </c>
      <c r="J1148" t="s">
        <v>445</v>
      </c>
      <c r="K1148" t="s">
        <v>328</v>
      </c>
      <c r="L1148" t="s">
        <v>988</v>
      </c>
      <c r="M1148" t="s">
        <v>332</v>
      </c>
      <c r="N1148" t="s">
        <v>35</v>
      </c>
      <c r="O1148" t="s">
        <v>36</v>
      </c>
      <c r="P1148" t="s">
        <v>18</v>
      </c>
      <c r="Q1148" t="s">
        <v>266</v>
      </c>
      <c r="R1148" t="s">
        <v>59</v>
      </c>
      <c r="S1148">
        <v>13</v>
      </c>
    </row>
    <row r="1149" spans="1:19" x14ac:dyDescent="0.25">
      <c r="A1149" t="s">
        <v>13</v>
      </c>
      <c r="B1149" t="s">
        <v>218</v>
      </c>
      <c r="C1149" t="s">
        <v>219</v>
      </c>
      <c r="D1149" t="s">
        <v>212</v>
      </c>
      <c r="E1149" t="s">
        <v>220</v>
      </c>
      <c r="F1149" t="s">
        <v>221</v>
      </c>
      <c r="G1149" t="s">
        <v>222</v>
      </c>
      <c r="H1149" t="s">
        <v>128</v>
      </c>
      <c r="I1149" t="s">
        <v>444</v>
      </c>
      <c r="J1149" t="s">
        <v>445</v>
      </c>
      <c r="K1149" t="s">
        <v>328</v>
      </c>
      <c r="L1149" t="s">
        <v>989</v>
      </c>
      <c r="M1149" t="s">
        <v>330</v>
      </c>
      <c r="N1149" t="s">
        <v>27</v>
      </c>
      <c r="O1149" t="s">
        <v>28</v>
      </c>
      <c r="P1149" t="s">
        <v>18</v>
      </c>
      <c r="Q1149" t="s">
        <v>227</v>
      </c>
      <c r="R1149" t="s">
        <v>59</v>
      </c>
      <c r="S1149">
        <v>10</v>
      </c>
    </row>
    <row r="1150" spans="1:19" x14ac:dyDescent="0.25">
      <c r="A1150" t="s">
        <v>13</v>
      </c>
      <c r="B1150" t="s">
        <v>218</v>
      </c>
      <c r="C1150" t="s">
        <v>219</v>
      </c>
      <c r="D1150" t="s">
        <v>212</v>
      </c>
      <c r="E1150" t="s">
        <v>220</v>
      </c>
      <c r="F1150" t="s">
        <v>221</v>
      </c>
      <c r="G1150" t="s">
        <v>222</v>
      </c>
      <c r="H1150" t="s">
        <v>128</v>
      </c>
      <c r="I1150" t="s">
        <v>444</v>
      </c>
      <c r="J1150" t="s">
        <v>445</v>
      </c>
      <c r="K1150" t="s">
        <v>328</v>
      </c>
      <c r="L1150" t="s">
        <v>989</v>
      </c>
      <c r="M1150" t="s">
        <v>332</v>
      </c>
      <c r="N1150" t="s">
        <v>35</v>
      </c>
      <c r="O1150" t="s">
        <v>36</v>
      </c>
      <c r="P1150" t="s">
        <v>18</v>
      </c>
      <c r="Q1150" t="s">
        <v>227</v>
      </c>
      <c r="R1150" t="s">
        <v>59</v>
      </c>
      <c r="S1150">
        <v>13</v>
      </c>
    </row>
    <row r="1151" spans="1:19" x14ac:dyDescent="0.25">
      <c r="A1151" t="s">
        <v>13</v>
      </c>
      <c r="B1151" t="s">
        <v>218</v>
      </c>
      <c r="C1151" t="s">
        <v>219</v>
      </c>
      <c r="D1151" t="s">
        <v>212</v>
      </c>
      <c r="E1151" t="s">
        <v>220</v>
      </c>
      <c r="F1151" t="s">
        <v>221</v>
      </c>
      <c r="G1151" t="s">
        <v>222</v>
      </c>
      <c r="H1151" t="s">
        <v>128</v>
      </c>
      <c r="I1151" t="s">
        <v>444</v>
      </c>
      <c r="J1151" t="s">
        <v>445</v>
      </c>
      <c r="K1151" t="s">
        <v>328</v>
      </c>
      <c r="L1151" t="s">
        <v>990</v>
      </c>
      <c r="M1151" t="s">
        <v>330</v>
      </c>
      <c r="N1151" t="s">
        <v>27</v>
      </c>
      <c r="O1151" t="s">
        <v>28</v>
      </c>
      <c r="P1151" t="s">
        <v>18</v>
      </c>
      <c r="Q1151" t="s">
        <v>259</v>
      </c>
      <c r="R1151" t="s">
        <v>59</v>
      </c>
      <c r="S1151">
        <v>16</v>
      </c>
    </row>
    <row r="1152" spans="1:19" x14ac:dyDescent="0.25">
      <c r="A1152" t="s">
        <v>13</v>
      </c>
      <c r="B1152" t="s">
        <v>218</v>
      </c>
      <c r="C1152" t="s">
        <v>219</v>
      </c>
      <c r="D1152" t="s">
        <v>212</v>
      </c>
      <c r="E1152" t="s">
        <v>220</v>
      </c>
      <c r="F1152" t="s">
        <v>221</v>
      </c>
      <c r="G1152" t="s">
        <v>222</v>
      </c>
      <c r="H1152" t="s">
        <v>128</v>
      </c>
      <c r="I1152" t="s">
        <v>444</v>
      </c>
      <c r="J1152" t="s">
        <v>445</v>
      </c>
      <c r="K1152" t="s">
        <v>328</v>
      </c>
      <c r="L1152" t="s">
        <v>990</v>
      </c>
      <c r="M1152" t="s">
        <v>332</v>
      </c>
      <c r="N1152" t="s">
        <v>35</v>
      </c>
      <c r="O1152" t="s">
        <v>36</v>
      </c>
      <c r="P1152" t="s">
        <v>18</v>
      </c>
      <c r="Q1152" t="s">
        <v>259</v>
      </c>
      <c r="R1152" t="s">
        <v>59</v>
      </c>
      <c r="S1152">
        <v>13</v>
      </c>
    </row>
    <row r="1153" spans="1:19" x14ac:dyDescent="0.25">
      <c r="A1153" t="s">
        <v>13</v>
      </c>
      <c r="B1153" t="s">
        <v>218</v>
      </c>
      <c r="C1153" t="s">
        <v>219</v>
      </c>
      <c r="D1153" t="s">
        <v>212</v>
      </c>
      <c r="E1153" t="s">
        <v>220</v>
      </c>
      <c r="F1153" t="s">
        <v>221</v>
      </c>
      <c r="G1153" t="s">
        <v>222</v>
      </c>
      <c r="H1153" t="s">
        <v>128</v>
      </c>
      <c r="I1153" t="s">
        <v>444</v>
      </c>
      <c r="J1153" t="s">
        <v>445</v>
      </c>
      <c r="K1153" t="s">
        <v>328</v>
      </c>
      <c r="L1153" t="s">
        <v>991</v>
      </c>
      <c r="M1153" t="s">
        <v>332</v>
      </c>
      <c r="N1153" t="s">
        <v>35</v>
      </c>
      <c r="O1153" t="s">
        <v>36</v>
      </c>
      <c r="P1153" t="s">
        <v>18</v>
      </c>
      <c r="Q1153" t="s">
        <v>360</v>
      </c>
      <c r="R1153" t="s">
        <v>59</v>
      </c>
      <c r="S1153">
        <v>13</v>
      </c>
    </row>
    <row r="1154" spans="1:19" x14ac:dyDescent="0.25">
      <c r="A1154" t="s">
        <v>13</v>
      </c>
      <c r="B1154" t="s">
        <v>218</v>
      </c>
      <c r="C1154" t="s">
        <v>219</v>
      </c>
      <c r="D1154" t="s">
        <v>212</v>
      </c>
      <c r="E1154" t="s">
        <v>220</v>
      </c>
      <c r="F1154" t="s">
        <v>221</v>
      </c>
      <c r="G1154" t="s">
        <v>222</v>
      </c>
      <c r="H1154" t="s">
        <v>128</v>
      </c>
      <c r="I1154" t="s">
        <v>444</v>
      </c>
      <c r="J1154" t="s">
        <v>445</v>
      </c>
      <c r="K1154" t="s">
        <v>328</v>
      </c>
      <c r="L1154" t="s">
        <v>992</v>
      </c>
      <c r="M1154" t="s">
        <v>330</v>
      </c>
      <c r="N1154" t="s">
        <v>27</v>
      </c>
      <c r="O1154" t="s">
        <v>28</v>
      </c>
      <c r="P1154" t="s">
        <v>18</v>
      </c>
      <c r="Q1154" t="s">
        <v>250</v>
      </c>
      <c r="R1154" t="s">
        <v>59</v>
      </c>
      <c r="S1154">
        <v>18</v>
      </c>
    </row>
    <row r="1155" spans="1:19" x14ac:dyDescent="0.25">
      <c r="A1155" t="s">
        <v>13</v>
      </c>
      <c r="B1155" t="s">
        <v>218</v>
      </c>
      <c r="C1155" t="s">
        <v>219</v>
      </c>
      <c r="D1155" t="s">
        <v>212</v>
      </c>
      <c r="E1155" t="s">
        <v>220</v>
      </c>
      <c r="F1155" t="s">
        <v>221</v>
      </c>
      <c r="G1155" t="s">
        <v>222</v>
      </c>
      <c r="H1155" t="s">
        <v>128</v>
      </c>
      <c r="I1155" t="s">
        <v>444</v>
      </c>
      <c r="J1155" t="s">
        <v>445</v>
      </c>
      <c r="K1155" t="s">
        <v>328</v>
      </c>
      <c r="L1155" t="s">
        <v>992</v>
      </c>
      <c r="M1155" t="s">
        <v>332</v>
      </c>
      <c r="N1155" t="s">
        <v>35</v>
      </c>
      <c r="O1155" t="s">
        <v>36</v>
      </c>
      <c r="P1155" t="s">
        <v>18</v>
      </c>
      <c r="Q1155" t="s">
        <v>250</v>
      </c>
      <c r="R1155" t="s">
        <v>59</v>
      </c>
      <c r="S1155">
        <v>13</v>
      </c>
    </row>
    <row r="1156" spans="1:19" x14ac:dyDescent="0.25">
      <c r="A1156" t="s">
        <v>13</v>
      </c>
      <c r="B1156" t="s">
        <v>218</v>
      </c>
      <c r="C1156" t="s">
        <v>219</v>
      </c>
      <c r="D1156" t="s">
        <v>212</v>
      </c>
      <c r="E1156" t="s">
        <v>220</v>
      </c>
      <c r="F1156" t="s">
        <v>221</v>
      </c>
      <c r="G1156" t="s">
        <v>222</v>
      </c>
      <c r="H1156" t="s">
        <v>128</v>
      </c>
      <c r="I1156" t="s">
        <v>444</v>
      </c>
      <c r="J1156" t="s">
        <v>445</v>
      </c>
      <c r="K1156" t="s">
        <v>328</v>
      </c>
      <c r="L1156" t="s">
        <v>993</v>
      </c>
      <c r="M1156" t="s">
        <v>330</v>
      </c>
      <c r="N1156" t="s">
        <v>27</v>
      </c>
      <c r="O1156" t="s">
        <v>28</v>
      </c>
      <c r="P1156" t="s">
        <v>18</v>
      </c>
      <c r="Q1156" t="s">
        <v>677</v>
      </c>
      <c r="R1156" t="s">
        <v>59</v>
      </c>
      <c r="S1156">
        <v>8</v>
      </c>
    </row>
    <row r="1157" spans="1:19" x14ac:dyDescent="0.25">
      <c r="A1157" t="s">
        <v>13</v>
      </c>
      <c r="B1157" t="s">
        <v>218</v>
      </c>
      <c r="C1157" t="s">
        <v>219</v>
      </c>
      <c r="D1157" t="s">
        <v>212</v>
      </c>
      <c r="E1157" t="s">
        <v>220</v>
      </c>
      <c r="F1157" t="s">
        <v>221</v>
      </c>
      <c r="G1157" t="s">
        <v>222</v>
      </c>
      <c r="H1157" t="s">
        <v>128</v>
      </c>
      <c r="I1157" t="s">
        <v>444</v>
      </c>
      <c r="J1157" t="s">
        <v>445</v>
      </c>
      <c r="K1157" t="s">
        <v>328</v>
      </c>
      <c r="L1157" t="s">
        <v>993</v>
      </c>
      <c r="M1157" t="s">
        <v>332</v>
      </c>
      <c r="N1157" t="s">
        <v>35</v>
      </c>
      <c r="O1157" t="s">
        <v>36</v>
      </c>
      <c r="P1157" t="s">
        <v>18</v>
      </c>
      <c r="Q1157" t="s">
        <v>677</v>
      </c>
      <c r="R1157" t="s">
        <v>59</v>
      </c>
      <c r="S1157">
        <v>13</v>
      </c>
    </row>
    <row r="1158" spans="1:19" x14ac:dyDescent="0.25">
      <c r="A1158" t="s">
        <v>13</v>
      </c>
      <c r="B1158" t="s">
        <v>218</v>
      </c>
      <c r="C1158" t="s">
        <v>219</v>
      </c>
      <c r="D1158" t="s">
        <v>212</v>
      </c>
      <c r="E1158" t="s">
        <v>220</v>
      </c>
      <c r="F1158" t="s">
        <v>221</v>
      </c>
      <c r="G1158" t="s">
        <v>222</v>
      </c>
      <c r="H1158" t="s">
        <v>128</v>
      </c>
      <c r="I1158" t="s">
        <v>444</v>
      </c>
      <c r="J1158" t="s">
        <v>445</v>
      </c>
      <c r="K1158" t="s">
        <v>328</v>
      </c>
      <c r="L1158" t="s">
        <v>994</v>
      </c>
      <c r="M1158" t="s">
        <v>330</v>
      </c>
      <c r="N1158" t="s">
        <v>27</v>
      </c>
      <c r="O1158" t="s">
        <v>28</v>
      </c>
      <c r="P1158" t="s">
        <v>18</v>
      </c>
      <c r="Q1158" t="s">
        <v>253</v>
      </c>
      <c r="R1158" t="s">
        <v>59</v>
      </c>
      <c r="S1158">
        <v>11</v>
      </c>
    </row>
    <row r="1159" spans="1:19" x14ac:dyDescent="0.25">
      <c r="A1159" t="s">
        <v>13</v>
      </c>
      <c r="B1159" t="s">
        <v>218</v>
      </c>
      <c r="C1159" t="s">
        <v>219</v>
      </c>
      <c r="D1159" t="s">
        <v>212</v>
      </c>
      <c r="E1159" t="s">
        <v>220</v>
      </c>
      <c r="F1159" t="s">
        <v>221</v>
      </c>
      <c r="G1159" t="s">
        <v>222</v>
      </c>
      <c r="H1159" t="s">
        <v>128</v>
      </c>
      <c r="I1159" t="s">
        <v>444</v>
      </c>
      <c r="J1159" t="s">
        <v>445</v>
      </c>
      <c r="K1159" t="s">
        <v>328</v>
      </c>
      <c r="L1159" t="s">
        <v>994</v>
      </c>
      <c r="M1159" t="s">
        <v>332</v>
      </c>
      <c r="N1159" t="s">
        <v>35</v>
      </c>
      <c r="O1159" t="s">
        <v>36</v>
      </c>
      <c r="P1159" t="s">
        <v>18</v>
      </c>
      <c r="Q1159" t="s">
        <v>253</v>
      </c>
      <c r="R1159" t="s">
        <v>59</v>
      </c>
      <c r="S1159">
        <v>13</v>
      </c>
    </row>
    <row r="1160" spans="1:19" x14ac:dyDescent="0.25">
      <c r="A1160" t="s">
        <v>13</v>
      </c>
      <c r="B1160" t="s">
        <v>218</v>
      </c>
      <c r="C1160" t="s">
        <v>219</v>
      </c>
      <c r="D1160" t="s">
        <v>212</v>
      </c>
      <c r="E1160" t="s">
        <v>220</v>
      </c>
      <c r="F1160" t="s">
        <v>221</v>
      </c>
      <c r="G1160" t="s">
        <v>222</v>
      </c>
      <c r="H1160" t="s">
        <v>128</v>
      </c>
      <c r="I1160" t="s">
        <v>444</v>
      </c>
      <c r="J1160" t="s">
        <v>445</v>
      </c>
      <c r="K1160" t="s">
        <v>328</v>
      </c>
      <c r="L1160" t="s">
        <v>995</v>
      </c>
      <c r="M1160" t="s">
        <v>332</v>
      </c>
      <c r="N1160" t="s">
        <v>35</v>
      </c>
      <c r="O1160" t="s">
        <v>36</v>
      </c>
      <c r="P1160" t="s">
        <v>18</v>
      </c>
      <c r="Q1160" t="s">
        <v>404</v>
      </c>
      <c r="R1160" t="s">
        <v>59</v>
      </c>
      <c r="S1160">
        <v>13</v>
      </c>
    </row>
    <row r="1161" spans="1:19" x14ac:dyDescent="0.25">
      <c r="A1161" t="s">
        <v>13</v>
      </c>
      <c r="B1161" t="s">
        <v>218</v>
      </c>
      <c r="C1161" t="s">
        <v>219</v>
      </c>
      <c r="D1161" t="s">
        <v>212</v>
      </c>
      <c r="E1161" t="s">
        <v>220</v>
      </c>
      <c r="F1161" t="s">
        <v>221</v>
      </c>
      <c r="G1161" t="s">
        <v>222</v>
      </c>
      <c r="H1161" t="s">
        <v>128</v>
      </c>
      <c r="I1161" t="s">
        <v>444</v>
      </c>
      <c r="J1161" t="s">
        <v>445</v>
      </c>
      <c r="K1161" t="s">
        <v>328</v>
      </c>
      <c r="L1161" t="s">
        <v>996</v>
      </c>
      <c r="M1161" t="s">
        <v>330</v>
      </c>
      <c r="N1161" t="s">
        <v>27</v>
      </c>
      <c r="O1161" t="s">
        <v>28</v>
      </c>
      <c r="P1161" t="s">
        <v>18</v>
      </c>
      <c r="Q1161" t="s">
        <v>864</v>
      </c>
      <c r="R1161" t="s">
        <v>59</v>
      </c>
      <c r="S1161">
        <v>20</v>
      </c>
    </row>
    <row r="1162" spans="1:19" x14ac:dyDescent="0.25">
      <c r="A1162" t="s">
        <v>13</v>
      </c>
      <c r="B1162" t="s">
        <v>218</v>
      </c>
      <c r="C1162" t="s">
        <v>219</v>
      </c>
      <c r="D1162" t="s">
        <v>212</v>
      </c>
      <c r="E1162" t="s">
        <v>220</v>
      </c>
      <c r="F1162" t="s">
        <v>221</v>
      </c>
      <c r="G1162" t="s">
        <v>222</v>
      </c>
      <c r="H1162" t="s">
        <v>128</v>
      </c>
      <c r="I1162" t="s">
        <v>444</v>
      </c>
      <c r="J1162" t="s">
        <v>445</v>
      </c>
      <c r="K1162" t="s">
        <v>328</v>
      </c>
      <c r="L1162" t="s">
        <v>996</v>
      </c>
      <c r="M1162" t="s">
        <v>332</v>
      </c>
      <c r="N1162" t="s">
        <v>35</v>
      </c>
      <c r="O1162" t="s">
        <v>36</v>
      </c>
      <c r="P1162" t="s">
        <v>18</v>
      </c>
      <c r="Q1162" t="s">
        <v>864</v>
      </c>
      <c r="R1162" t="s">
        <v>59</v>
      </c>
      <c r="S1162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EB8B-728E-483F-AFCD-AFB9C029AD6D}">
  <dimension ref="A3:B224"/>
  <sheetViews>
    <sheetView tabSelected="1" topLeftCell="A43" workbookViewId="0">
      <selection activeCell="J31" sqref="J31"/>
    </sheetView>
  </sheetViews>
  <sheetFormatPr defaultRowHeight="15" x14ac:dyDescent="0.25"/>
  <cols>
    <col min="1" max="1" width="59.85546875" bestFit="1" customWidth="1"/>
    <col min="2" max="2" width="25.5703125" bestFit="1" customWidth="1"/>
  </cols>
  <sheetData>
    <row r="3" spans="1:2" x14ac:dyDescent="0.25">
      <c r="A3" s="45" t="s">
        <v>997</v>
      </c>
      <c r="B3" t="s">
        <v>1000</v>
      </c>
    </row>
    <row r="4" spans="1:2" x14ac:dyDescent="0.25">
      <c r="A4" s="46" t="s">
        <v>198</v>
      </c>
      <c r="B4">
        <v>253</v>
      </c>
    </row>
    <row r="5" spans="1:2" x14ac:dyDescent="0.25">
      <c r="A5" s="47" t="s">
        <v>199</v>
      </c>
      <c r="B5">
        <v>253</v>
      </c>
    </row>
    <row r="6" spans="1:2" x14ac:dyDescent="0.25">
      <c r="A6" s="48" t="s">
        <v>24</v>
      </c>
      <c r="B6">
        <v>6</v>
      </c>
    </row>
    <row r="7" spans="1:2" x14ac:dyDescent="0.25">
      <c r="A7" s="48" t="s">
        <v>47</v>
      </c>
      <c r="B7">
        <v>7</v>
      </c>
    </row>
    <row r="8" spans="1:2" x14ac:dyDescent="0.25">
      <c r="A8" s="48" t="s">
        <v>36</v>
      </c>
      <c r="B8">
        <v>24</v>
      </c>
    </row>
    <row r="9" spans="1:2" x14ac:dyDescent="0.25">
      <c r="A9" s="48" t="s">
        <v>115</v>
      </c>
      <c r="B9">
        <v>24</v>
      </c>
    </row>
    <row r="10" spans="1:2" x14ac:dyDescent="0.25">
      <c r="A10" s="48" t="s">
        <v>40</v>
      </c>
      <c r="B10">
        <v>192</v>
      </c>
    </row>
    <row r="11" spans="1:2" x14ac:dyDescent="0.25">
      <c r="A11" s="46" t="s">
        <v>142</v>
      </c>
      <c r="B11">
        <v>1934</v>
      </c>
    </row>
    <row r="12" spans="1:2" x14ac:dyDescent="0.25">
      <c r="A12" s="47" t="s">
        <v>143</v>
      </c>
      <c r="B12">
        <v>1934</v>
      </c>
    </row>
    <row r="13" spans="1:2" x14ac:dyDescent="0.25">
      <c r="A13" s="48" t="s">
        <v>49</v>
      </c>
      <c r="B13">
        <v>222</v>
      </c>
    </row>
    <row r="14" spans="1:2" x14ac:dyDescent="0.25">
      <c r="A14" s="48" t="s">
        <v>24</v>
      </c>
      <c r="B14">
        <v>52</v>
      </c>
    </row>
    <row r="15" spans="1:2" x14ac:dyDescent="0.25">
      <c r="A15" s="48" t="s">
        <v>22</v>
      </c>
      <c r="B15">
        <v>9</v>
      </c>
    </row>
    <row r="16" spans="1:2" x14ac:dyDescent="0.25">
      <c r="A16" s="48" t="s">
        <v>30</v>
      </c>
      <c r="B16">
        <v>540</v>
      </c>
    </row>
    <row r="17" spans="1:2" x14ac:dyDescent="0.25">
      <c r="A17" s="48" t="s">
        <v>47</v>
      </c>
      <c r="B17">
        <v>29</v>
      </c>
    </row>
    <row r="18" spans="1:2" x14ac:dyDescent="0.25">
      <c r="A18" s="48" t="s">
        <v>36</v>
      </c>
      <c r="B18">
        <v>169</v>
      </c>
    </row>
    <row r="19" spans="1:2" x14ac:dyDescent="0.25">
      <c r="A19" s="48" t="s">
        <v>40</v>
      </c>
      <c r="B19">
        <v>864</v>
      </c>
    </row>
    <row r="20" spans="1:2" x14ac:dyDescent="0.25">
      <c r="A20" s="48" t="s">
        <v>28</v>
      </c>
      <c r="B20">
        <v>49</v>
      </c>
    </row>
    <row r="21" spans="1:2" x14ac:dyDescent="0.25">
      <c r="A21" s="46" t="s">
        <v>138</v>
      </c>
      <c r="B21">
        <v>622</v>
      </c>
    </row>
    <row r="22" spans="1:2" x14ac:dyDescent="0.25">
      <c r="A22" s="47" t="s">
        <v>53</v>
      </c>
      <c r="B22">
        <v>622</v>
      </c>
    </row>
    <row r="23" spans="1:2" x14ac:dyDescent="0.25">
      <c r="A23" s="48" t="s">
        <v>24</v>
      </c>
      <c r="B23">
        <v>2</v>
      </c>
    </row>
    <row r="24" spans="1:2" x14ac:dyDescent="0.25">
      <c r="A24" s="48" t="s">
        <v>47</v>
      </c>
      <c r="B24">
        <v>45</v>
      </c>
    </row>
    <row r="25" spans="1:2" x14ac:dyDescent="0.25">
      <c r="A25" s="48" t="s">
        <v>36</v>
      </c>
      <c r="B25">
        <v>65</v>
      </c>
    </row>
    <row r="26" spans="1:2" x14ac:dyDescent="0.25">
      <c r="A26" s="48" t="s">
        <v>32</v>
      </c>
      <c r="B26">
        <v>48</v>
      </c>
    </row>
    <row r="27" spans="1:2" x14ac:dyDescent="0.25">
      <c r="A27" s="48" t="s">
        <v>40</v>
      </c>
      <c r="B27">
        <v>384</v>
      </c>
    </row>
    <row r="28" spans="1:2" x14ac:dyDescent="0.25">
      <c r="A28" s="48" t="s">
        <v>28</v>
      </c>
      <c r="B28">
        <v>78</v>
      </c>
    </row>
    <row r="29" spans="1:2" x14ac:dyDescent="0.25">
      <c r="A29" s="46" t="s">
        <v>153</v>
      </c>
      <c r="B29">
        <v>942</v>
      </c>
    </row>
    <row r="30" spans="1:2" x14ac:dyDescent="0.25">
      <c r="A30" s="47" t="s">
        <v>154</v>
      </c>
      <c r="B30">
        <v>942</v>
      </c>
    </row>
    <row r="31" spans="1:2" x14ac:dyDescent="0.25">
      <c r="A31" s="48" t="s">
        <v>49</v>
      </c>
      <c r="B31">
        <v>42</v>
      </c>
    </row>
    <row r="32" spans="1:2" x14ac:dyDescent="0.25">
      <c r="A32" s="48" t="s">
        <v>24</v>
      </c>
      <c r="B32">
        <v>21</v>
      </c>
    </row>
    <row r="33" spans="1:2" x14ac:dyDescent="0.25">
      <c r="A33" s="48" t="s">
        <v>22</v>
      </c>
      <c r="B33">
        <v>7</v>
      </c>
    </row>
    <row r="34" spans="1:2" x14ac:dyDescent="0.25">
      <c r="A34" s="48" t="s">
        <v>47</v>
      </c>
      <c r="B34">
        <v>34</v>
      </c>
    </row>
    <row r="35" spans="1:2" x14ac:dyDescent="0.25">
      <c r="A35" s="48" t="s">
        <v>36</v>
      </c>
      <c r="B35">
        <v>72</v>
      </c>
    </row>
    <row r="36" spans="1:2" x14ac:dyDescent="0.25">
      <c r="A36" s="48" t="s">
        <v>70</v>
      </c>
      <c r="B36">
        <v>4</v>
      </c>
    </row>
    <row r="37" spans="1:2" x14ac:dyDescent="0.25">
      <c r="A37" s="48" t="s">
        <v>32</v>
      </c>
      <c r="B37">
        <v>186</v>
      </c>
    </row>
    <row r="38" spans="1:2" x14ac:dyDescent="0.25">
      <c r="A38" s="48" t="s">
        <v>40</v>
      </c>
      <c r="B38">
        <v>576</v>
      </c>
    </row>
    <row r="39" spans="1:2" x14ac:dyDescent="0.25">
      <c r="A39" s="46" t="s">
        <v>16</v>
      </c>
      <c r="B39">
        <v>1146</v>
      </c>
    </row>
    <row r="40" spans="1:2" x14ac:dyDescent="0.25">
      <c r="A40" s="47" t="s">
        <v>17</v>
      </c>
      <c r="B40">
        <v>1146</v>
      </c>
    </row>
    <row r="41" spans="1:2" x14ac:dyDescent="0.25">
      <c r="A41" s="48" t="s">
        <v>24</v>
      </c>
      <c r="B41">
        <v>30</v>
      </c>
    </row>
    <row r="42" spans="1:2" x14ac:dyDescent="0.25">
      <c r="A42" s="48" t="s">
        <v>22</v>
      </c>
      <c r="B42">
        <v>9</v>
      </c>
    </row>
    <row r="43" spans="1:2" x14ac:dyDescent="0.25">
      <c r="A43" s="48" t="s">
        <v>30</v>
      </c>
      <c r="B43">
        <v>200</v>
      </c>
    </row>
    <row r="44" spans="1:2" x14ac:dyDescent="0.25">
      <c r="A44" s="48" t="s">
        <v>38</v>
      </c>
      <c r="B44">
        <v>44</v>
      </c>
    </row>
    <row r="45" spans="1:2" x14ac:dyDescent="0.25">
      <c r="A45" s="48" t="s">
        <v>36</v>
      </c>
      <c r="B45">
        <v>124</v>
      </c>
    </row>
    <row r="46" spans="1:2" x14ac:dyDescent="0.25">
      <c r="A46" s="48" t="s">
        <v>130</v>
      </c>
      <c r="B46">
        <v>18</v>
      </c>
    </row>
    <row r="47" spans="1:2" x14ac:dyDescent="0.25">
      <c r="A47" s="48" t="s">
        <v>32</v>
      </c>
      <c r="B47">
        <v>126</v>
      </c>
    </row>
    <row r="48" spans="1:2" x14ac:dyDescent="0.25">
      <c r="A48" s="48" t="s">
        <v>40</v>
      </c>
      <c r="B48">
        <v>480</v>
      </c>
    </row>
    <row r="49" spans="1:2" x14ac:dyDescent="0.25">
      <c r="A49" s="48" t="s">
        <v>26</v>
      </c>
      <c r="B49">
        <v>104</v>
      </c>
    </row>
    <row r="50" spans="1:2" x14ac:dyDescent="0.25">
      <c r="A50" s="48" t="s">
        <v>28</v>
      </c>
      <c r="B50">
        <v>11</v>
      </c>
    </row>
    <row r="51" spans="1:2" x14ac:dyDescent="0.25">
      <c r="A51" s="46" t="s">
        <v>190</v>
      </c>
      <c r="B51">
        <v>1487</v>
      </c>
    </row>
    <row r="52" spans="1:2" x14ac:dyDescent="0.25">
      <c r="A52" s="47" t="s">
        <v>191</v>
      </c>
      <c r="B52">
        <v>1487</v>
      </c>
    </row>
    <row r="53" spans="1:2" x14ac:dyDescent="0.25">
      <c r="A53" s="48" t="s">
        <v>195</v>
      </c>
      <c r="B53">
        <v>56</v>
      </c>
    </row>
    <row r="54" spans="1:2" x14ac:dyDescent="0.25">
      <c r="A54" s="48" t="s">
        <v>47</v>
      </c>
      <c r="B54">
        <v>48</v>
      </c>
    </row>
    <row r="55" spans="1:2" x14ac:dyDescent="0.25">
      <c r="A55" s="48" t="s">
        <v>36</v>
      </c>
      <c r="B55">
        <v>315</v>
      </c>
    </row>
    <row r="56" spans="1:2" x14ac:dyDescent="0.25">
      <c r="A56" s="48" t="s">
        <v>115</v>
      </c>
      <c r="B56">
        <v>300</v>
      </c>
    </row>
    <row r="57" spans="1:2" x14ac:dyDescent="0.25">
      <c r="A57" s="48" t="s">
        <v>40</v>
      </c>
      <c r="B57">
        <v>768</v>
      </c>
    </row>
    <row r="58" spans="1:2" x14ac:dyDescent="0.25">
      <c r="A58" s="46" t="s">
        <v>52</v>
      </c>
      <c r="B58">
        <v>3776</v>
      </c>
    </row>
    <row r="59" spans="1:2" x14ac:dyDescent="0.25">
      <c r="A59" s="47" t="s">
        <v>53</v>
      </c>
      <c r="B59">
        <v>3776</v>
      </c>
    </row>
    <row r="60" spans="1:2" x14ac:dyDescent="0.25">
      <c r="A60" s="48" t="s">
        <v>24</v>
      </c>
      <c r="B60">
        <v>52</v>
      </c>
    </row>
    <row r="61" spans="1:2" x14ac:dyDescent="0.25">
      <c r="A61" s="48" t="s">
        <v>61</v>
      </c>
      <c r="B61">
        <v>63</v>
      </c>
    </row>
    <row r="62" spans="1:2" x14ac:dyDescent="0.25">
      <c r="A62" s="48" t="s">
        <v>47</v>
      </c>
      <c r="B62">
        <v>40</v>
      </c>
    </row>
    <row r="63" spans="1:2" x14ac:dyDescent="0.25">
      <c r="A63" s="48" t="s">
        <v>36</v>
      </c>
      <c r="B63">
        <v>398</v>
      </c>
    </row>
    <row r="64" spans="1:2" x14ac:dyDescent="0.25">
      <c r="A64" s="48" t="s">
        <v>40</v>
      </c>
      <c r="B64">
        <v>1824</v>
      </c>
    </row>
    <row r="65" spans="1:2" x14ac:dyDescent="0.25">
      <c r="A65" s="48" t="s">
        <v>28</v>
      </c>
      <c r="B65">
        <v>1399</v>
      </c>
    </row>
    <row r="66" spans="1:2" x14ac:dyDescent="0.25">
      <c r="A66" s="46" t="s">
        <v>118</v>
      </c>
      <c r="B66">
        <v>901</v>
      </c>
    </row>
    <row r="67" spans="1:2" x14ac:dyDescent="0.25">
      <c r="A67" s="47" t="s">
        <v>119</v>
      </c>
      <c r="B67">
        <v>901</v>
      </c>
    </row>
    <row r="68" spans="1:2" x14ac:dyDescent="0.25">
      <c r="A68" s="48" t="s">
        <v>49</v>
      </c>
      <c r="B68">
        <v>28</v>
      </c>
    </row>
    <row r="69" spans="1:2" x14ac:dyDescent="0.25">
      <c r="A69" s="48" t="s">
        <v>24</v>
      </c>
      <c r="B69">
        <v>6</v>
      </c>
    </row>
    <row r="70" spans="1:2" x14ac:dyDescent="0.25">
      <c r="A70" s="48" t="s">
        <v>22</v>
      </c>
      <c r="B70">
        <v>1</v>
      </c>
    </row>
    <row r="71" spans="1:2" x14ac:dyDescent="0.25">
      <c r="A71" s="48" t="s">
        <v>30</v>
      </c>
      <c r="B71">
        <v>72</v>
      </c>
    </row>
    <row r="72" spans="1:2" x14ac:dyDescent="0.25">
      <c r="A72" s="48" t="s">
        <v>47</v>
      </c>
      <c r="B72">
        <v>14</v>
      </c>
    </row>
    <row r="73" spans="1:2" x14ac:dyDescent="0.25">
      <c r="A73" s="48" t="s">
        <v>36</v>
      </c>
      <c r="B73">
        <v>60</v>
      </c>
    </row>
    <row r="74" spans="1:2" x14ac:dyDescent="0.25">
      <c r="A74" s="48" t="s">
        <v>115</v>
      </c>
      <c r="B74">
        <v>168</v>
      </c>
    </row>
    <row r="75" spans="1:2" x14ac:dyDescent="0.25">
      <c r="A75" s="48" t="s">
        <v>40</v>
      </c>
      <c r="B75">
        <v>552</v>
      </c>
    </row>
    <row r="76" spans="1:2" x14ac:dyDescent="0.25">
      <c r="A76" s="46" t="s">
        <v>84</v>
      </c>
      <c r="B76">
        <v>230</v>
      </c>
    </row>
    <row r="77" spans="1:2" x14ac:dyDescent="0.25">
      <c r="A77" s="47" t="s">
        <v>85</v>
      </c>
      <c r="B77">
        <v>230</v>
      </c>
    </row>
    <row r="78" spans="1:2" x14ac:dyDescent="0.25">
      <c r="A78" s="48" t="s">
        <v>89</v>
      </c>
      <c r="B78">
        <v>3</v>
      </c>
    </row>
    <row r="79" spans="1:2" x14ac:dyDescent="0.25">
      <c r="A79" s="48" t="s">
        <v>38</v>
      </c>
      <c r="B79">
        <v>2</v>
      </c>
    </row>
    <row r="80" spans="1:2" x14ac:dyDescent="0.25">
      <c r="A80" s="48" t="s">
        <v>36</v>
      </c>
      <c r="B80">
        <v>30</v>
      </c>
    </row>
    <row r="81" spans="1:2" x14ac:dyDescent="0.25">
      <c r="A81" s="48" t="s">
        <v>32</v>
      </c>
      <c r="B81">
        <v>6</v>
      </c>
    </row>
    <row r="82" spans="1:2" x14ac:dyDescent="0.25">
      <c r="A82" s="48" t="s">
        <v>40</v>
      </c>
      <c r="B82">
        <v>96</v>
      </c>
    </row>
    <row r="83" spans="1:2" x14ac:dyDescent="0.25">
      <c r="A83" s="48" t="s">
        <v>28</v>
      </c>
      <c r="B83">
        <v>93</v>
      </c>
    </row>
    <row r="84" spans="1:2" x14ac:dyDescent="0.25">
      <c r="A84" s="46" t="s">
        <v>212</v>
      </c>
      <c r="B84">
        <v>1405</v>
      </c>
    </row>
    <row r="85" spans="1:2" x14ac:dyDescent="0.25">
      <c r="A85" s="47" t="s">
        <v>220</v>
      </c>
      <c r="B85">
        <v>843</v>
      </c>
    </row>
    <row r="86" spans="1:2" x14ac:dyDescent="0.25">
      <c r="A86" s="48" t="s">
        <v>61</v>
      </c>
      <c r="B86">
        <v>38</v>
      </c>
    </row>
    <row r="87" spans="1:2" x14ac:dyDescent="0.25">
      <c r="A87" s="48" t="s">
        <v>36</v>
      </c>
      <c r="B87">
        <v>156</v>
      </c>
    </row>
    <row r="88" spans="1:2" x14ac:dyDescent="0.25">
      <c r="A88" s="48" t="s">
        <v>40</v>
      </c>
      <c r="B88">
        <v>504</v>
      </c>
    </row>
    <row r="89" spans="1:2" x14ac:dyDescent="0.25">
      <c r="A89" s="48" t="s">
        <v>28</v>
      </c>
      <c r="B89">
        <v>145</v>
      </c>
    </row>
    <row r="90" spans="1:2" x14ac:dyDescent="0.25">
      <c r="A90" s="47" t="s">
        <v>213</v>
      </c>
      <c r="B90">
        <v>562</v>
      </c>
    </row>
    <row r="91" spans="1:2" x14ac:dyDescent="0.25">
      <c r="A91" s="48" t="s">
        <v>49</v>
      </c>
      <c r="B91">
        <v>24</v>
      </c>
    </row>
    <row r="92" spans="1:2" x14ac:dyDescent="0.25">
      <c r="A92" s="48" t="s">
        <v>24</v>
      </c>
      <c r="B92">
        <v>9</v>
      </c>
    </row>
    <row r="93" spans="1:2" x14ac:dyDescent="0.25">
      <c r="A93" s="48" t="s">
        <v>30</v>
      </c>
      <c r="B93">
        <v>100</v>
      </c>
    </row>
    <row r="94" spans="1:2" x14ac:dyDescent="0.25">
      <c r="A94" s="48" t="s">
        <v>61</v>
      </c>
      <c r="B94">
        <v>15</v>
      </c>
    </row>
    <row r="95" spans="1:2" x14ac:dyDescent="0.25">
      <c r="A95" s="48" t="s">
        <v>36</v>
      </c>
      <c r="B95">
        <v>42</v>
      </c>
    </row>
    <row r="96" spans="1:2" x14ac:dyDescent="0.25">
      <c r="A96" s="48" t="s">
        <v>217</v>
      </c>
      <c r="B96">
        <v>3</v>
      </c>
    </row>
    <row r="97" spans="1:2" x14ac:dyDescent="0.25">
      <c r="A97" s="48" t="s">
        <v>40</v>
      </c>
      <c r="B97">
        <v>264</v>
      </c>
    </row>
    <row r="98" spans="1:2" x14ac:dyDescent="0.25">
      <c r="A98" s="48" t="s">
        <v>28</v>
      </c>
      <c r="B98">
        <v>105</v>
      </c>
    </row>
    <row r="99" spans="1:2" x14ac:dyDescent="0.25">
      <c r="A99" s="46" t="s">
        <v>94</v>
      </c>
      <c r="B99">
        <v>7193</v>
      </c>
    </row>
    <row r="100" spans="1:2" x14ac:dyDescent="0.25">
      <c r="A100" s="47" t="s">
        <v>95</v>
      </c>
      <c r="B100">
        <v>7193</v>
      </c>
    </row>
    <row r="101" spans="1:2" x14ac:dyDescent="0.25">
      <c r="A101" s="48" t="s">
        <v>49</v>
      </c>
      <c r="B101">
        <v>162</v>
      </c>
    </row>
    <row r="102" spans="1:2" x14ac:dyDescent="0.25">
      <c r="A102" s="48" t="s">
        <v>24</v>
      </c>
      <c r="B102">
        <v>166</v>
      </c>
    </row>
    <row r="103" spans="1:2" x14ac:dyDescent="0.25">
      <c r="A103" s="48" t="s">
        <v>30</v>
      </c>
      <c r="B103">
        <v>2440</v>
      </c>
    </row>
    <row r="104" spans="1:2" x14ac:dyDescent="0.25">
      <c r="A104" s="48" t="s">
        <v>47</v>
      </c>
      <c r="B104">
        <v>99</v>
      </c>
    </row>
    <row r="105" spans="1:2" x14ac:dyDescent="0.25">
      <c r="A105" s="48" t="s">
        <v>34</v>
      </c>
      <c r="B105">
        <v>22</v>
      </c>
    </row>
    <row r="106" spans="1:2" x14ac:dyDescent="0.25">
      <c r="A106" s="48" t="s">
        <v>100</v>
      </c>
      <c r="B106">
        <v>150</v>
      </c>
    </row>
    <row r="107" spans="1:2" x14ac:dyDescent="0.25">
      <c r="A107" s="48" t="s">
        <v>36</v>
      </c>
      <c r="B107">
        <v>574</v>
      </c>
    </row>
    <row r="108" spans="1:2" x14ac:dyDescent="0.25">
      <c r="A108" s="48" t="s">
        <v>70</v>
      </c>
      <c r="B108">
        <v>90</v>
      </c>
    </row>
    <row r="109" spans="1:2" x14ac:dyDescent="0.25">
      <c r="A109" s="48" t="s">
        <v>40</v>
      </c>
      <c r="B109">
        <v>2400</v>
      </c>
    </row>
    <row r="110" spans="1:2" x14ac:dyDescent="0.25">
      <c r="A110" s="48" t="s">
        <v>28</v>
      </c>
      <c r="B110">
        <v>1090</v>
      </c>
    </row>
    <row r="111" spans="1:2" x14ac:dyDescent="0.25">
      <c r="A111" s="46" t="s">
        <v>133</v>
      </c>
      <c r="B111">
        <v>288</v>
      </c>
    </row>
    <row r="112" spans="1:2" x14ac:dyDescent="0.25">
      <c r="A112" s="47" t="s">
        <v>85</v>
      </c>
      <c r="B112">
        <v>288</v>
      </c>
    </row>
    <row r="113" spans="1:2" x14ac:dyDescent="0.25">
      <c r="A113" s="48" t="s">
        <v>24</v>
      </c>
      <c r="B113">
        <v>12</v>
      </c>
    </row>
    <row r="114" spans="1:2" x14ac:dyDescent="0.25">
      <c r="A114" s="48" t="s">
        <v>30</v>
      </c>
      <c r="B114">
        <v>180</v>
      </c>
    </row>
    <row r="115" spans="1:2" x14ac:dyDescent="0.25">
      <c r="A115" s="48" t="s">
        <v>40</v>
      </c>
      <c r="B115">
        <v>96</v>
      </c>
    </row>
    <row r="116" spans="1:2" x14ac:dyDescent="0.25">
      <c r="A116" s="46" t="s">
        <v>125</v>
      </c>
      <c r="B116">
        <v>1287</v>
      </c>
    </row>
    <row r="117" spans="1:2" x14ac:dyDescent="0.25">
      <c r="A117" s="47" t="s">
        <v>126</v>
      </c>
      <c r="B117">
        <v>1287</v>
      </c>
    </row>
    <row r="118" spans="1:2" x14ac:dyDescent="0.25">
      <c r="A118" s="48" t="s">
        <v>24</v>
      </c>
      <c r="B118">
        <v>48</v>
      </c>
    </row>
    <row r="119" spans="1:2" x14ac:dyDescent="0.25">
      <c r="A119" s="48" t="s">
        <v>22</v>
      </c>
      <c r="B119">
        <v>12</v>
      </c>
    </row>
    <row r="120" spans="1:2" x14ac:dyDescent="0.25">
      <c r="A120" s="48" t="s">
        <v>38</v>
      </c>
      <c r="B120">
        <v>21</v>
      </c>
    </row>
    <row r="121" spans="1:2" x14ac:dyDescent="0.25">
      <c r="A121" s="48" t="s">
        <v>36</v>
      </c>
      <c r="B121">
        <v>312</v>
      </c>
    </row>
    <row r="122" spans="1:2" x14ac:dyDescent="0.25">
      <c r="A122" s="48" t="s">
        <v>130</v>
      </c>
      <c r="B122">
        <v>270</v>
      </c>
    </row>
    <row r="123" spans="1:2" x14ac:dyDescent="0.25">
      <c r="A123" s="48" t="s">
        <v>40</v>
      </c>
      <c r="B123">
        <v>624</v>
      </c>
    </row>
    <row r="124" spans="1:2" x14ac:dyDescent="0.25">
      <c r="A124" s="46" t="s">
        <v>43</v>
      </c>
      <c r="B124">
        <v>363</v>
      </c>
    </row>
    <row r="125" spans="1:2" x14ac:dyDescent="0.25">
      <c r="A125" s="47" t="s">
        <v>44</v>
      </c>
      <c r="B125">
        <v>363</v>
      </c>
    </row>
    <row r="126" spans="1:2" x14ac:dyDescent="0.25">
      <c r="A126" s="48" t="s">
        <v>49</v>
      </c>
      <c r="B126">
        <v>66</v>
      </c>
    </row>
    <row r="127" spans="1:2" x14ac:dyDescent="0.25">
      <c r="A127" s="48" t="s">
        <v>24</v>
      </c>
      <c r="B127">
        <v>18</v>
      </c>
    </row>
    <row r="128" spans="1:2" x14ac:dyDescent="0.25">
      <c r="A128" s="48" t="s">
        <v>22</v>
      </c>
      <c r="B128">
        <v>2</v>
      </c>
    </row>
    <row r="129" spans="1:2" x14ac:dyDescent="0.25">
      <c r="A129" s="48" t="s">
        <v>47</v>
      </c>
      <c r="B129">
        <v>12</v>
      </c>
    </row>
    <row r="130" spans="1:2" x14ac:dyDescent="0.25">
      <c r="A130" s="48" t="s">
        <v>36</v>
      </c>
      <c r="B130">
        <v>61</v>
      </c>
    </row>
    <row r="131" spans="1:2" x14ac:dyDescent="0.25">
      <c r="A131" s="48" t="s">
        <v>40</v>
      </c>
      <c r="B131">
        <v>144</v>
      </c>
    </row>
    <row r="132" spans="1:2" x14ac:dyDescent="0.25">
      <c r="A132" s="48" t="s">
        <v>28</v>
      </c>
      <c r="B132">
        <v>60</v>
      </c>
    </row>
    <row r="133" spans="1:2" x14ac:dyDescent="0.25">
      <c r="A133" s="46" t="s">
        <v>109</v>
      </c>
      <c r="B133">
        <v>1422</v>
      </c>
    </row>
    <row r="134" spans="1:2" x14ac:dyDescent="0.25">
      <c r="A134" s="47" t="s">
        <v>110</v>
      </c>
      <c r="B134">
        <v>1422</v>
      </c>
    </row>
    <row r="135" spans="1:2" x14ac:dyDescent="0.25">
      <c r="A135" s="48" t="s">
        <v>24</v>
      </c>
      <c r="B135">
        <v>204</v>
      </c>
    </row>
    <row r="136" spans="1:2" x14ac:dyDescent="0.25">
      <c r="A136" s="48" t="s">
        <v>30</v>
      </c>
      <c r="B136">
        <v>120</v>
      </c>
    </row>
    <row r="137" spans="1:2" x14ac:dyDescent="0.25">
      <c r="A137" s="48" t="s">
        <v>34</v>
      </c>
      <c r="B137">
        <v>8</v>
      </c>
    </row>
    <row r="138" spans="1:2" x14ac:dyDescent="0.25">
      <c r="A138" s="48" t="s">
        <v>70</v>
      </c>
      <c r="B138">
        <v>84</v>
      </c>
    </row>
    <row r="139" spans="1:2" x14ac:dyDescent="0.25">
      <c r="A139" s="48" t="s">
        <v>115</v>
      </c>
      <c r="B139">
        <v>24</v>
      </c>
    </row>
    <row r="140" spans="1:2" x14ac:dyDescent="0.25">
      <c r="A140" s="48" t="s">
        <v>40</v>
      </c>
      <c r="B140">
        <v>600</v>
      </c>
    </row>
    <row r="141" spans="1:2" x14ac:dyDescent="0.25">
      <c r="A141" s="48" t="s">
        <v>28</v>
      </c>
      <c r="B141">
        <v>382</v>
      </c>
    </row>
    <row r="142" spans="1:2" x14ac:dyDescent="0.25">
      <c r="A142" s="46" t="s">
        <v>159</v>
      </c>
      <c r="B142">
        <v>3466</v>
      </c>
    </row>
    <row r="143" spans="1:2" x14ac:dyDescent="0.25">
      <c r="A143" s="47" t="s">
        <v>203</v>
      </c>
      <c r="B143">
        <v>741</v>
      </c>
    </row>
    <row r="144" spans="1:2" x14ac:dyDescent="0.25">
      <c r="A144" s="48" t="s">
        <v>49</v>
      </c>
      <c r="B144">
        <v>54</v>
      </c>
    </row>
    <row r="145" spans="1:2" x14ac:dyDescent="0.25">
      <c r="A145" s="48" t="s">
        <v>182</v>
      </c>
      <c r="B145">
        <v>1</v>
      </c>
    </row>
    <row r="146" spans="1:2" x14ac:dyDescent="0.25">
      <c r="A146" s="48" t="s">
        <v>89</v>
      </c>
      <c r="B146">
        <v>1</v>
      </c>
    </row>
    <row r="147" spans="1:2" x14ac:dyDescent="0.25">
      <c r="A147" s="48" t="s">
        <v>24</v>
      </c>
      <c r="B147">
        <v>43</v>
      </c>
    </row>
    <row r="148" spans="1:2" x14ac:dyDescent="0.25">
      <c r="A148" s="48" t="s">
        <v>22</v>
      </c>
      <c r="B148">
        <v>2</v>
      </c>
    </row>
    <row r="149" spans="1:2" x14ac:dyDescent="0.25">
      <c r="A149" s="48" t="s">
        <v>30</v>
      </c>
      <c r="B149">
        <v>380</v>
      </c>
    </row>
    <row r="150" spans="1:2" x14ac:dyDescent="0.25">
      <c r="A150" s="48" t="s">
        <v>47</v>
      </c>
      <c r="B150">
        <v>13</v>
      </c>
    </row>
    <row r="151" spans="1:2" x14ac:dyDescent="0.25">
      <c r="A151" s="48" t="s">
        <v>36</v>
      </c>
      <c r="B151">
        <v>84</v>
      </c>
    </row>
    <row r="152" spans="1:2" x14ac:dyDescent="0.25">
      <c r="A152" s="48" t="s">
        <v>209</v>
      </c>
      <c r="B152">
        <v>1</v>
      </c>
    </row>
    <row r="153" spans="1:2" x14ac:dyDescent="0.25">
      <c r="A153" s="48" t="s">
        <v>207</v>
      </c>
      <c r="B153">
        <v>114</v>
      </c>
    </row>
    <row r="154" spans="1:2" x14ac:dyDescent="0.25">
      <c r="A154" s="48" t="s">
        <v>40</v>
      </c>
      <c r="B154">
        <v>48</v>
      </c>
    </row>
    <row r="155" spans="1:2" x14ac:dyDescent="0.25">
      <c r="A155" s="47" t="s">
        <v>185</v>
      </c>
      <c r="B155">
        <v>674</v>
      </c>
    </row>
    <row r="156" spans="1:2" x14ac:dyDescent="0.25">
      <c r="A156" s="48" t="s">
        <v>49</v>
      </c>
      <c r="B156">
        <v>6</v>
      </c>
    </row>
    <row r="157" spans="1:2" x14ac:dyDescent="0.25">
      <c r="A157" s="48" t="s">
        <v>24</v>
      </c>
      <c r="B157">
        <v>12</v>
      </c>
    </row>
    <row r="158" spans="1:2" x14ac:dyDescent="0.25">
      <c r="A158" s="48" t="s">
        <v>30</v>
      </c>
      <c r="B158">
        <v>140</v>
      </c>
    </row>
    <row r="159" spans="1:2" x14ac:dyDescent="0.25">
      <c r="A159" s="48" t="s">
        <v>47</v>
      </c>
      <c r="B159">
        <v>8</v>
      </c>
    </row>
    <row r="160" spans="1:2" x14ac:dyDescent="0.25">
      <c r="A160" s="48" t="s">
        <v>34</v>
      </c>
      <c r="B160">
        <v>6</v>
      </c>
    </row>
    <row r="161" spans="1:2" x14ac:dyDescent="0.25">
      <c r="A161" s="48" t="s">
        <v>40</v>
      </c>
      <c r="B161">
        <v>456</v>
      </c>
    </row>
    <row r="162" spans="1:2" x14ac:dyDescent="0.25">
      <c r="A162" s="48" t="s">
        <v>28</v>
      </c>
      <c r="B162">
        <v>46</v>
      </c>
    </row>
    <row r="163" spans="1:2" x14ac:dyDescent="0.25">
      <c r="A163" s="47" t="s">
        <v>76</v>
      </c>
      <c r="B163">
        <v>651</v>
      </c>
    </row>
    <row r="164" spans="1:2" x14ac:dyDescent="0.25">
      <c r="A164" s="48" t="s">
        <v>24</v>
      </c>
      <c r="B164">
        <v>12</v>
      </c>
    </row>
    <row r="165" spans="1:2" x14ac:dyDescent="0.25">
      <c r="A165" s="48" t="s">
        <v>172</v>
      </c>
      <c r="B165">
        <v>200</v>
      </c>
    </row>
    <row r="166" spans="1:2" x14ac:dyDescent="0.25">
      <c r="A166" s="48" t="s">
        <v>47</v>
      </c>
      <c r="B166">
        <v>7</v>
      </c>
    </row>
    <row r="167" spans="1:2" x14ac:dyDescent="0.25">
      <c r="A167" s="48" t="s">
        <v>40</v>
      </c>
      <c r="B167">
        <v>432</v>
      </c>
    </row>
    <row r="168" spans="1:2" x14ac:dyDescent="0.25">
      <c r="A168" s="47" t="s">
        <v>160</v>
      </c>
      <c r="B168">
        <v>1400</v>
      </c>
    </row>
    <row r="169" spans="1:2" x14ac:dyDescent="0.25">
      <c r="A169" s="48" t="s">
        <v>24</v>
      </c>
      <c r="B169">
        <v>21</v>
      </c>
    </row>
    <row r="170" spans="1:2" x14ac:dyDescent="0.25">
      <c r="A170" s="48" t="s">
        <v>22</v>
      </c>
      <c r="B170">
        <v>5</v>
      </c>
    </row>
    <row r="171" spans="1:2" x14ac:dyDescent="0.25">
      <c r="A171" s="48" t="s">
        <v>30</v>
      </c>
      <c r="B171">
        <v>180</v>
      </c>
    </row>
    <row r="172" spans="1:2" x14ac:dyDescent="0.25">
      <c r="A172" s="48" t="s">
        <v>47</v>
      </c>
      <c r="B172">
        <v>42</v>
      </c>
    </row>
    <row r="173" spans="1:2" x14ac:dyDescent="0.25">
      <c r="A173" s="48" t="s">
        <v>34</v>
      </c>
      <c r="B173">
        <v>4</v>
      </c>
    </row>
    <row r="174" spans="1:2" x14ac:dyDescent="0.25">
      <c r="A174" s="48" t="s">
        <v>36</v>
      </c>
      <c r="B174">
        <v>153</v>
      </c>
    </row>
    <row r="175" spans="1:2" x14ac:dyDescent="0.25">
      <c r="A175" s="48" t="s">
        <v>165</v>
      </c>
      <c r="B175">
        <v>8</v>
      </c>
    </row>
    <row r="176" spans="1:2" x14ac:dyDescent="0.25">
      <c r="A176" s="48" t="s">
        <v>40</v>
      </c>
      <c r="B176">
        <v>528</v>
      </c>
    </row>
    <row r="177" spans="1:2" x14ac:dyDescent="0.25">
      <c r="A177" s="48" t="s">
        <v>72</v>
      </c>
      <c r="B177">
        <v>15</v>
      </c>
    </row>
    <row r="178" spans="1:2" x14ac:dyDescent="0.25">
      <c r="A178" s="48" t="s">
        <v>28</v>
      </c>
      <c r="B178">
        <v>412</v>
      </c>
    </row>
    <row r="179" spans="1:2" x14ac:dyDescent="0.25">
      <c r="A179" s="48" t="s">
        <v>167</v>
      </c>
      <c r="B179">
        <v>32</v>
      </c>
    </row>
    <row r="180" spans="1:2" x14ac:dyDescent="0.25">
      <c r="A180" s="46" t="s">
        <v>75</v>
      </c>
      <c r="B180">
        <v>3783</v>
      </c>
    </row>
    <row r="181" spans="1:2" x14ac:dyDescent="0.25">
      <c r="A181" s="47" t="s">
        <v>76</v>
      </c>
      <c r="B181">
        <v>3783</v>
      </c>
    </row>
    <row r="182" spans="1:2" x14ac:dyDescent="0.25">
      <c r="A182" s="48" t="s">
        <v>24</v>
      </c>
      <c r="B182">
        <v>108</v>
      </c>
    </row>
    <row r="183" spans="1:2" x14ac:dyDescent="0.25">
      <c r="A183" s="48" t="s">
        <v>81</v>
      </c>
      <c r="B183">
        <v>1600</v>
      </c>
    </row>
    <row r="184" spans="1:2" x14ac:dyDescent="0.25">
      <c r="A184" s="48" t="s">
        <v>36</v>
      </c>
      <c r="B184">
        <v>299</v>
      </c>
    </row>
    <row r="185" spans="1:2" x14ac:dyDescent="0.25">
      <c r="A185" s="48" t="s">
        <v>40</v>
      </c>
      <c r="B185">
        <v>1776</v>
      </c>
    </row>
    <row r="186" spans="1:2" x14ac:dyDescent="0.25">
      <c r="A186" s="46" t="s">
        <v>103</v>
      </c>
      <c r="B186">
        <v>909</v>
      </c>
    </row>
    <row r="187" spans="1:2" x14ac:dyDescent="0.25">
      <c r="A187" s="47" t="s">
        <v>104</v>
      </c>
      <c r="B187">
        <v>909</v>
      </c>
    </row>
    <row r="188" spans="1:2" x14ac:dyDescent="0.25">
      <c r="A188" s="48" t="s">
        <v>24</v>
      </c>
      <c r="B188">
        <v>8</v>
      </c>
    </row>
    <row r="189" spans="1:2" x14ac:dyDescent="0.25">
      <c r="A189" s="48" t="s">
        <v>22</v>
      </c>
      <c r="B189">
        <v>15</v>
      </c>
    </row>
    <row r="190" spans="1:2" x14ac:dyDescent="0.25">
      <c r="A190" s="48" t="s">
        <v>38</v>
      </c>
      <c r="B190">
        <v>30</v>
      </c>
    </row>
    <row r="191" spans="1:2" x14ac:dyDescent="0.25">
      <c r="A191" s="48" t="s">
        <v>36</v>
      </c>
      <c r="B191">
        <v>144</v>
      </c>
    </row>
    <row r="192" spans="1:2" x14ac:dyDescent="0.25">
      <c r="A192" s="48" t="s">
        <v>32</v>
      </c>
      <c r="B192">
        <v>60</v>
      </c>
    </row>
    <row r="193" spans="1:2" x14ac:dyDescent="0.25">
      <c r="A193" s="48" t="s">
        <v>40</v>
      </c>
      <c r="B193">
        <v>480</v>
      </c>
    </row>
    <row r="194" spans="1:2" x14ac:dyDescent="0.25">
      <c r="A194" s="48" t="s">
        <v>28</v>
      </c>
      <c r="B194">
        <v>172</v>
      </c>
    </row>
    <row r="195" spans="1:2" x14ac:dyDescent="0.25">
      <c r="A195" s="46" t="s">
        <v>64</v>
      </c>
      <c r="B195">
        <v>604</v>
      </c>
    </row>
    <row r="196" spans="1:2" x14ac:dyDescent="0.25">
      <c r="A196" s="47" t="s">
        <v>65</v>
      </c>
      <c r="B196">
        <v>604</v>
      </c>
    </row>
    <row r="197" spans="1:2" x14ac:dyDescent="0.25">
      <c r="A197" s="48" t="s">
        <v>24</v>
      </c>
      <c r="B197">
        <v>20</v>
      </c>
    </row>
    <row r="198" spans="1:2" x14ac:dyDescent="0.25">
      <c r="A198" s="48" t="s">
        <v>38</v>
      </c>
      <c r="B198">
        <v>28</v>
      </c>
    </row>
    <row r="199" spans="1:2" x14ac:dyDescent="0.25">
      <c r="A199" s="48" t="s">
        <v>70</v>
      </c>
      <c r="B199">
        <v>6</v>
      </c>
    </row>
    <row r="200" spans="1:2" x14ac:dyDescent="0.25">
      <c r="A200" s="48" t="s">
        <v>40</v>
      </c>
      <c r="B200">
        <v>384</v>
      </c>
    </row>
    <row r="201" spans="1:2" x14ac:dyDescent="0.25">
      <c r="A201" s="48" t="s">
        <v>26</v>
      </c>
      <c r="B201">
        <v>76</v>
      </c>
    </row>
    <row r="202" spans="1:2" x14ac:dyDescent="0.25">
      <c r="A202" s="48" t="s">
        <v>72</v>
      </c>
      <c r="B202">
        <v>90</v>
      </c>
    </row>
    <row r="203" spans="1:2" x14ac:dyDescent="0.25">
      <c r="A203" s="46" t="s">
        <v>175</v>
      </c>
      <c r="B203">
        <v>796</v>
      </c>
    </row>
    <row r="204" spans="1:2" x14ac:dyDescent="0.25">
      <c r="A204" s="47" t="s">
        <v>176</v>
      </c>
      <c r="B204">
        <v>796</v>
      </c>
    </row>
    <row r="205" spans="1:2" x14ac:dyDescent="0.25">
      <c r="A205" s="48" t="s">
        <v>49</v>
      </c>
      <c r="B205">
        <v>6</v>
      </c>
    </row>
    <row r="206" spans="1:2" x14ac:dyDescent="0.25">
      <c r="A206" s="48" t="s">
        <v>182</v>
      </c>
      <c r="B206">
        <v>1</v>
      </c>
    </row>
    <row r="207" spans="1:2" x14ac:dyDescent="0.25">
      <c r="A207" s="48" t="s">
        <v>24</v>
      </c>
      <c r="B207">
        <v>25</v>
      </c>
    </row>
    <row r="208" spans="1:2" x14ac:dyDescent="0.25">
      <c r="A208" s="48" t="s">
        <v>22</v>
      </c>
      <c r="B208">
        <v>1</v>
      </c>
    </row>
    <row r="209" spans="1:2" x14ac:dyDescent="0.25">
      <c r="A209" s="48" t="s">
        <v>172</v>
      </c>
      <c r="B209">
        <v>200</v>
      </c>
    </row>
    <row r="210" spans="1:2" x14ac:dyDescent="0.25">
      <c r="A210" s="48" t="s">
        <v>47</v>
      </c>
      <c r="B210">
        <v>36</v>
      </c>
    </row>
    <row r="211" spans="1:2" x14ac:dyDescent="0.25">
      <c r="A211" s="48" t="s">
        <v>34</v>
      </c>
      <c r="B211">
        <v>1</v>
      </c>
    </row>
    <row r="212" spans="1:2" x14ac:dyDescent="0.25">
      <c r="A212" s="48" t="s">
        <v>36</v>
      </c>
      <c r="B212">
        <v>102</v>
      </c>
    </row>
    <row r="213" spans="1:2" x14ac:dyDescent="0.25">
      <c r="A213" s="48" t="s">
        <v>180</v>
      </c>
      <c r="B213">
        <v>24</v>
      </c>
    </row>
    <row r="214" spans="1:2" x14ac:dyDescent="0.25">
      <c r="A214" s="48" t="s">
        <v>40</v>
      </c>
      <c r="B214">
        <v>336</v>
      </c>
    </row>
    <row r="215" spans="1:2" x14ac:dyDescent="0.25">
      <c r="A215" s="48" t="s">
        <v>28</v>
      </c>
      <c r="B215">
        <v>64</v>
      </c>
    </row>
    <row r="216" spans="1:2" x14ac:dyDescent="0.25">
      <c r="A216" s="46" t="s">
        <v>149</v>
      </c>
      <c r="B216">
        <v>27</v>
      </c>
    </row>
    <row r="217" spans="1:2" x14ac:dyDescent="0.25">
      <c r="A217" s="47" t="s">
        <v>85</v>
      </c>
      <c r="B217">
        <v>27</v>
      </c>
    </row>
    <row r="218" spans="1:2" x14ac:dyDescent="0.25">
      <c r="A218" s="48" t="s">
        <v>24</v>
      </c>
      <c r="B218">
        <v>4</v>
      </c>
    </row>
    <row r="219" spans="1:2" x14ac:dyDescent="0.25">
      <c r="A219" s="48" t="s">
        <v>100</v>
      </c>
      <c r="B219">
        <v>11</v>
      </c>
    </row>
    <row r="220" spans="1:2" x14ac:dyDescent="0.25">
      <c r="A220" s="48" t="s">
        <v>32</v>
      </c>
      <c r="B220">
        <v>12</v>
      </c>
    </row>
    <row r="221" spans="1:2" x14ac:dyDescent="0.25">
      <c r="A221" s="46" t="s">
        <v>998</v>
      </c>
    </row>
    <row r="222" spans="1:2" x14ac:dyDescent="0.25">
      <c r="A222" s="47" t="s">
        <v>998</v>
      </c>
    </row>
    <row r="223" spans="1:2" x14ac:dyDescent="0.25">
      <c r="A223" s="48" t="s">
        <v>998</v>
      </c>
    </row>
    <row r="224" spans="1:2" x14ac:dyDescent="0.25">
      <c r="A224" s="46" t="s">
        <v>999</v>
      </c>
      <c r="B224">
        <v>32834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CDFA9C47BC4D81E9B54F0C618599" ma:contentTypeVersion="14" ma:contentTypeDescription="Create a new document." ma:contentTypeScope="" ma:versionID="c405f46674006638c8508334436d4ca3">
  <xsd:schema xmlns:xsd="http://www.w3.org/2001/XMLSchema" xmlns:xs="http://www.w3.org/2001/XMLSchema" xmlns:p="http://schemas.microsoft.com/office/2006/metadata/properties" xmlns:ns2="3a6febb0-110f-4c4b-b76b-2c6707460126" xmlns:ns3="40787058-ae23-4979-bcd5-fb555ab7ebcd" targetNamespace="http://schemas.microsoft.com/office/2006/metadata/properties" ma:root="true" ma:fieldsID="d5a9faae42ac08977e0175ca131b57db" ns2:_="" ns3:_="">
    <xsd:import namespace="3a6febb0-110f-4c4b-b76b-2c6707460126"/>
    <xsd:import namespace="40787058-ae23-4979-bcd5-fb555ab7e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febb0-110f-4c4b-b76b-2c670746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da0fbb-82f1-415e-8f6c-73e866a68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87058-ae23-4979-bcd5-fb555ab7e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71b85e5-69e2-4411-93e0-80bbdcf19796}" ma:internalName="TaxCatchAll" ma:showField="CatchAllData" ma:web="40787058-ae23-4979-bcd5-fb555ab7e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87058-ae23-4979-bcd5-fb555ab7ebcd" xsi:nil="true"/>
    <lcf76f155ced4ddcb4097134ff3c332f xmlns="3a6febb0-110f-4c4b-b76b-2c6707460126">
      <Terms xmlns="http://schemas.microsoft.com/office/infopath/2007/PartnerControls"/>
    </lcf76f155ced4ddcb4097134ff3c332f>
  </documentManagement>
</p:properties>
</file>

<file path=customXml/item3.xml><?xml version="1.0" encoding="utf-8"?>
<Application xmlns="http://www.sap.com/cof/excel/application">
  <Version>2</Version>
  <Revision>2.8.1600.99691</Revision>
</Applicatio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210C6B-1C70-4DF5-B609-9A48D868D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febb0-110f-4c4b-b76b-2c6707460126"/>
    <ds:schemaRef ds:uri="40787058-ae23-4979-bcd5-fb555ab7e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38582-5574-4E23-B86D-92777DF1B7D7}">
  <ds:schemaRefs>
    <ds:schemaRef ds:uri="http://schemas.microsoft.com/office/2006/metadata/properties"/>
    <ds:schemaRef ds:uri="http://schemas.microsoft.com/office/infopath/2007/PartnerControls"/>
    <ds:schemaRef ds:uri="6a3c0d84-0fba-480d-a925-1e0c26172b36"/>
    <ds:schemaRef ds:uri="e7ecc415-af01-47aa-8da4-15e3940f9e8a"/>
    <ds:schemaRef ds:uri="40787058-ae23-4979-bcd5-fb555ab7ebcd"/>
    <ds:schemaRef ds:uri="3a6febb0-110f-4c4b-b76b-2c6707460126"/>
  </ds:schemaRefs>
</ds:datastoreItem>
</file>

<file path=customXml/itemProps3.xml><?xml version="1.0" encoding="utf-8"?>
<ds:datastoreItem xmlns:ds="http://schemas.openxmlformats.org/officeDocument/2006/customXml" ds:itemID="{A625C63A-3EB2-4FA4-AA4E-A0E2F1F39B77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2A629744-CF92-4AE2-9D93-0B18EA570E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Data totaal</vt:lpstr>
      <vt:lpstr>Data t.b.v. Tabel</vt:lpstr>
      <vt:lpstr>Per Locatie</vt:lpstr>
      <vt:lpstr>SAPCT_Consumption</vt:lpstr>
    </vt:vector>
  </TitlesOfParts>
  <Manager/>
  <Company>CWS-boco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Schornberg</dc:creator>
  <cp:keywords/>
  <dc:description/>
  <cp:lastModifiedBy>Anita Dijkstra</cp:lastModifiedBy>
  <cp:revision/>
  <dcterms:created xsi:type="dcterms:W3CDTF">2020-07-14T06:13:35Z</dcterms:created>
  <dcterms:modified xsi:type="dcterms:W3CDTF">2025-09-15T13:03:41Z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0x0101000402CDFA9C47BC4D81E9B54F0C618599</vt:lpwstr>
  </property>
  <property fmtid="{D5CDD505-2E9C-101B-9397-08002B2CF9AE}" pid="4" name="MediaServiceImageTags">
    <vt:lpwstr/>
  </property>
</Properties>
</file>