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visscher 1/Desktop/AAV Rietplas /EMCO/2022/Telefonie en internet/def/"/>
    </mc:Choice>
  </mc:AlternateContent>
  <xr:revisionPtr revIDLastSave="0" documentId="13_ncr:1_{D521DE7B-249A-9147-9A4B-2519ED82E3C6}" xr6:coauthVersionLast="36" xr6:coauthVersionMax="36" xr10:uidLastSave="{00000000-0000-0000-0000-000000000000}"/>
  <bookViews>
    <workbookView xWindow="2200" yWindow="2600" windowWidth="27040" windowHeight="15740" xr2:uid="{3BCBFC12-9278-6C44-9294-44F21FC5AE3A}"/>
  </bookViews>
  <sheets>
    <sheet name="Prijzenblad Perceel 2"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G9" i="1"/>
  <c r="G10" i="1"/>
  <c r="G11" i="1"/>
  <c r="F32" i="1" l="1"/>
  <c r="G32" i="1" s="1"/>
  <c r="F31" i="1"/>
  <c r="G31" i="1" s="1"/>
  <c r="F30" i="1"/>
  <c r="G30" i="1" s="1"/>
  <c r="F29" i="1"/>
  <c r="G29" i="1" s="1"/>
  <c r="F28" i="1"/>
  <c r="G28" i="1" s="1"/>
  <c r="F27" i="1"/>
  <c r="G27" i="1" s="1"/>
  <c r="F26" i="1"/>
  <c r="G26" i="1" s="1"/>
  <c r="F25" i="1"/>
  <c r="G25" i="1" s="1"/>
  <c r="F24" i="1"/>
  <c r="G24" i="1" s="1"/>
  <c r="F23" i="1"/>
  <c r="G23" i="1" s="1"/>
  <c r="G33" i="1" l="1"/>
  <c r="G41" i="1" s="1"/>
  <c r="M40" i="1" l="1"/>
  <c r="F38" i="1"/>
  <c r="G38" i="1" s="1"/>
  <c r="E37" i="1"/>
  <c r="G37" i="1" s="1"/>
  <c r="G17" i="1"/>
  <c r="G16" i="1"/>
  <c r="G15" i="1"/>
  <c r="G14" i="1"/>
  <c r="G18" i="1" s="1"/>
  <c r="G13" i="1"/>
  <c r="G12" i="1"/>
  <c r="G39" i="1" l="1"/>
</calcChain>
</file>

<file path=xl/sharedStrings.xml><?xml version="1.0" encoding="utf-8"?>
<sst xmlns="http://schemas.openxmlformats.org/spreadsheetml/2006/main" count="65" uniqueCount="50">
  <si>
    <t>Inschrijver:</t>
  </si>
  <si>
    <t xml:space="preserve">A. </t>
  </si>
  <si>
    <t>Aantal</t>
  </si>
  <si>
    <t>Eenmalige kosten (xcl. BTW)</t>
  </si>
  <si>
    <t>TCO 72 maanden (excl BTW)</t>
  </si>
  <si>
    <t>Toelichting</t>
  </si>
  <si>
    <t>We vragen Inschrijver om de eenmalige kosten te onderbouwen in een apart document.</t>
  </si>
  <si>
    <t>&lt;Kosten implementatie vrij in te vullen&gt;</t>
  </si>
  <si>
    <t>Internetverbindingen</t>
  </si>
  <si>
    <t>Subtotaal eenmalige kosten</t>
  </si>
  <si>
    <t xml:space="preserve">netto tarief per maand </t>
  </si>
  <si>
    <t>netto maand kosten (aantal x netto tarief)</t>
  </si>
  <si>
    <t>&lt;Kosten exploitatie vrij in te vullen&gt;</t>
  </si>
  <si>
    <t>Subtotaal exploitatiekosten</t>
  </si>
  <si>
    <t>C.</t>
  </si>
  <si>
    <t>Korting (negatief bedrag)</t>
  </si>
  <si>
    <t>Eenmalig</t>
  </si>
  <si>
    <t>Maandelijks</t>
  </si>
  <si>
    <t>Eenmalige korting</t>
  </si>
  <si>
    <t>Korting per maand</t>
  </si>
  <si>
    <t>Subtotaal korting (negatief bedrag)</t>
  </si>
  <si>
    <t>TCO 6 jaar</t>
  </si>
  <si>
    <t>D.</t>
  </si>
  <si>
    <t>Tarieven per functie</t>
  </si>
  <si>
    <t>Uurtarief excl BTW</t>
  </si>
  <si>
    <t>Tarief Projectleider</t>
  </si>
  <si>
    <t>Tarief Consultant</t>
  </si>
  <si>
    <t>Toelichting / invul instructie</t>
  </si>
  <si>
    <t>Inschrijver dient enkel de GELE cellen in te vullen.</t>
  </si>
  <si>
    <t>Inschrijver verklaart door in te schrijven dat de inschrijving volledig is gebaseerd op en voldoet aan de bepalingen in het programma van eisen, nota's van inlichtingen.</t>
  </si>
  <si>
    <t xml:space="preserve">De geoffreerde prijzen zijn zonder voorbehoud. De in het prijzenblad opgenomen aantallen en door de inschrijver ingevulde aantallen zijn een indicatie voor de beoordeling en de gunning. De gewenste aantallen zijn tot stand gekomen door verificatie van de wensen en eisen. </t>
  </si>
  <si>
    <r>
      <t xml:space="preserve">De implementatieactiviteiten betreffen oplevering eindresultaten. </t>
    </r>
    <r>
      <rPr>
        <b/>
        <u/>
        <sz val="10"/>
        <rFont val="Arial"/>
        <family val="2"/>
      </rPr>
      <t>LET OP:</t>
    </r>
    <r>
      <rPr>
        <sz val="10"/>
        <rFont val="Arial"/>
        <family val="2"/>
      </rPr>
      <t xml:space="preserve"> voorkom het dubbel opgeven van kosten</t>
    </r>
  </si>
  <si>
    <t xml:space="preserve">Inschrijver biedt de verbruikskosten van het vaste netwerk aan op basis van een flat fee. Het gaat uitsluitend om de belkosten naar een vaste en mobiele bestemming binnen NL/EU. Overige belkosten zoals bellen naar servicenummers en bellen buiten de EU worden berekend aan Opdrachtgever. </t>
  </si>
  <si>
    <t xml:space="preserve">De definitieve licentie aantallen worden bepaald bij implementatie. </t>
  </si>
  <si>
    <t>In het prijzenblad is dient inschrijver uit te gaan van de implementatie conform PvE eis B en zoals gepresenteerd in de presentatie.</t>
  </si>
  <si>
    <t>In de implementatie kosten zijn alle kosten opgenomen die nodig zijn voor de migratie van de bestaande naar de nieuwe omgeving.</t>
  </si>
  <si>
    <t>Als de werkelijke aantallen per item tijdens implementatie anders zijn dan de opgenomen aantallen in het prijzenblad worden deze na ratio verrekend.</t>
  </si>
  <si>
    <t>Voor het onderdeel 'Tarieven per functie' worden geen punten gegeven. We vragen de uurtarieven voor eventuele meeropdrachten buiten de scope van de odracht en als onderbouwing van de totale kosten voor dit project.</t>
  </si>
  <si>
    <t xml:space="preserve">xDSL verbindingen op groen locaties (16 vestigingen rondom Emmen, maximaal te behalen snelheid op locatie). </t>
  </si>
  <si>
    <t>200 Mbps [locatie Brinkenhalte, Brinkenhalte 30, 7812 HX Emmen]</t>
  </si>
  <si>
    <t>100 Mbps [locatie Monierweg 1, 7741 KT Coevorden]</t>
  </si>
  <si>
    <t>1000 Mbps [Locatie Abel tasmanstraat 7, 7821 AN Emmen]</t>
  </si>
  <si>
    <t>Eenmalige kosten uit de scope van de Opdracht (zonder overboeking)</t>
  </si>
  <si>
    <t>B.</t>
  </si>
  <si>
    <t>Exploitatiekosten uit de scope van de opdracht</t>
  </si>
  <si>
    <t>200 Mbps [locatie Brinkenhalte, Brinkenhalte 30, 7812 HX Emmen] zonder overboeking</t>
  </si>
  <si>
    <t>100 Mbps [locatie Monierweg 1, 7741 KT Coevorden] met overboeking</t>
  </si>
  <si>
    <t>1000 Mbps [Locatie Abel tasmanstraat 7, 7821 AN Emmen] zonder overboeking</t>
  </si>
  <si>
    <t>Bijlage E2. Prijzenblad EA Telefonie en Internetverbindingen EMCO-Groep: perceel 2 -  Internetverbindingen</t>
  </si>
  <si>
    <t>xDSL verbindingen op groen locaties (8 vestigingen rondom Emmen, maximaal te behalen snelheid op locatie). Met overboeking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</si>
</sst>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_(&quot;€&quot;\ * \(#,##0.00\);_(&quot;€&quot;\ * &quot;-&quot;??_);_(@_)"/>
    <numFmt numFmtId="43" formatCode="_(* #,##0.00_);_(* \(#,##0.00\);_(* &quot;-&quot;??_);_(@_)"/>
    <numFmt numFmtId="164" formatCode="_-&quot;€ &quot;* #,##0.00_-;_-&quot;€ &quot;* #,##0.00\-;_-&quot;€ &quot;* \-??_-;_-@"/>
    <numFmt numFmtId="165" formatCode="_-&quot;€&quot;\ * #,##0.00_-;_-&quot;€&quot;\ * #,##0.00\-;_-&quot;€&quot;\ * &quot;-&quot;??_-;_-@_-"/>
    <numFmt numFmtId="166" formatCode="_ &quot;€&quot;\ * #,##0.00_ ;_ &quot;€&quot;\ * \-#,##0.00_ ;_ &quot;€&quot;\ * &quot;-&quot;??_ ;_ @_ "/>
  </numFmts>
  <fonts count="15" x14ac:knownFonts="1">
    <font>
      <sz val="11"/>
      <color theme="1"/>
      <name val="Calibri"/>
      <family val="2"/>
      <scheme val="minor"/>
    </font>
    <font>
      <sz val="12"/>
      <color theme="1"/>
      <name val="Calibri"/>
      <family val="2"/>
      <scheme val="minor"/>
    </font>
    <font>
      <sz val="12"/>
      <color theme="1"/>
      <name val="Calibri"/>
      <family val="2"/>
      <scheme val="minor"/>
    </font>
    <font>
      <sz val="12"/>
      <color rgb="FF000000"/>
      <name val="Arial"/>
      <family val="2"/>
    </font>
    <font>
      <sz val="10"/>
      <color rgb="FF000000"/>
      <name val="Arial"/>
      <family val="2"/>
    </font>
    <font>
      <b/>
      <sz val="10"/>
      <color rgb="FF000000"/>
      <name val="Arial"/>
      <family val="2"/>
    </font>
    <font>
      <sz val="10"/>
      <color theme="1"/>
      <name val="Arial"/>
      <family val="2"/>
    </font>
    <font>
      <b/>
      <sz val="10"/>
      <color theme="0"/>
      <name val="Arial"/>
      <family val="2"/>
    </font>
    <font>
      <b/>
      <sz val="10"/>
      <color theme="1"/>
      <name val="Arial"/>
      <family val="2"/>
    </font>
    <font>
      <sz val="12"/>
      <color rgb="FF000000"/>
      <name val="Calibri"/>
      <family val="2"/>
    </font>
    <font>
      <sz val="11"/>
      <color theme="1"/>
      <name val="Calibri"/>
      <family val="2"/>
      <scheme val="minor"/>
    </font>
    <font>
      <b/>
      <sz val="12"/>
      <color rgb="FFFFFFFF"/>
      <name val="Calibri"/>
      <family val="2"/>
    </font>
    <font>
      <b/>
      <sz val="12"/>
      <color theme="0"/>
      <name val="Calibri"/>
      <family val="2"/>
    </font>
    <font>
      <b/>
      <u/>
      <sz val="10"/>
      <name val="Arial"/>
      <family val="2"/>
    </font>
    <font>
      <sz val="10"/>
      <name val="Arial"/>
      <family val="2"/>
    </font>
  </fonts>
  <fills count="15">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C8C8C8"/>
      </patternFill>
    </fill>
    <fill>
      <patternFill patternType="solid">
        <fgColor theme="0" tint="-0.14999847407452621"/>
        <bgColor rgb="FFC8C8C8"/>
      </patternFill>
    </fill>
    <fill>
      <patternFill patternType="solid">
        <fgColor rgb="FFBDD6EE"/>
        <bgColor rgb="FFC8C8C8"/>
      </patternFill>
    </fill>
    <fill>
      <patternFill patternType="solid">
        <fgColor theme="0" tint="-0.14999847407452621"/>
        <bgColor rgb="FFFFFF00"/>
      </patternFill>
    </fill>
    <fill>
      <patternFill patternType="solid">
        <fgColor theme="8" tint="0.59999389629810485"/>
        <bgColor rgb="FFC8C8C8"/>
      </patternFill>
    </fill>
    <fill>
      <patternFill patternType="solid">
        <fgColor rgb="FF00B0F0"/>
        <bgColor rgb="FFFFFFCC"/>
      </patternFill>
    </fill>
    <fill>
      <patternFill patternType="solid">
        <fgColor rgb="FFFFFFFF"/>
        <bgColor indexed="64"/>
      </patternFill>
    </fill>
    <fill>
      <patternFill patternType="solid">
        <fgColor theme="1" tint="0.34998626667073579"/>
        <bgColor rgb="FFC8C8C8"/>
      </patternFill>
    </fill>
    <fill>
      <patternFill patternType="solid">
        <fgColor theme="1" tint="0.34998626667073579"/>
        <bgColor indexed="64"/>
      </patternFill>
    </fill>
  </fills>
  <borders count="37">
    <border>
      <left/>
      <right/>
      <top/>
      <bottom/>
      <diagonal/>
    </border>
    <border>
      <left style="medium">
        <color auto="1"/>
      </left>
      <right style="medium">
        <color auto="1"/>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top/>
      <bottom style="thin">
        <color indexed="64"/>
      </bottom>
      <diagonal/>
    </border>
    <border>
      <left/>
      <right/>
      <top/>
      <bottom style="thin">
        <color auto="1"/>
      </bottom>
      <diagonal/>
    </border>
    <border>
      <left/>
      <right style="medium">
        <color indexed="64"/>
      </right>
      <top/>
      <bottom style="thin">
        <color auto="1"/>
      </bottom>
      <diagonal/>
    </border>
    <border>
      <left style="medium">
        <color indexed="64"/>
      </left>
      <right style="medium">
        <color indexed="64"/>
      </right>
      <top/>
      <bottom/>
      <diagonal/>
    </border>
    <border>
      <left style="medium">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auto="1"/>
      </bottom>
      <diagonal/>
    </border>
    <border>
      <left/>
      <right style="medium">
        <color indexed="64"/>
      </right>
      <top style="thin">
        <color auto="1"/>
      </top>
      <bottom style="medium">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auto="1"/>
      </bottom>
      <diagonal/>
    </border>
    <border>
      <left style="thin">
        <color indexed="64"/>
      </left>
      <right style="thin">
        <color indexed="64"/>
      </right>
      <top/>
      <bottom style="thin">
        <color indexed="64"/>
      </bottom>
      <diagonal/>
    </border>
    <border>
      <left/>
      <right style="medium">
        <color auto="1"/>
      </right>
      <top/>
      <bottom/>
      <diagonal/>
    </border>
    <border>
      <left style="thin">
        <color indexed="64"/>
      </left>
      <right style="thin">
        <color indexed="64"/>
      </right>
      <top style="thin">
        <color indexed="64"/>
      </top>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166" fontId="10" fillId="0" borderId="0" applyFont="0" applyFill="0" applyBorder="0" applyAlignment="0" applyProtection="0"/>
    <xf numFmtId="0" fontId="3" fillId="0" borderId="0"/>
    <xf numFmtId="0" fontId="2" fillId="0" borderId="0"/>
    <xf numFmtId="44" fontId="1" fillId="0" borderId="0" applyFont="0" applyFill="0" applyBorder="0" applyAlignment="0" applyProtection="0"/>
  </cellStyleXfs>
  <cellXfs count="91">
    <xf numFmtId="0" fontId="0" fillId="0" borderId="0" xfId="0"/>
    <xf numFmtId="0" fontId="4" fillId="2" borderId="0" xfId="2" applyFont="1" applyFill="1" applyBorder="1"/>
    <xf numFmtId="0" fontId="5" fillId="2" borderId="0" xfId="2" applyFont="1" applyFill="1" applyBorder="1"/>
    <xf numFmtId="0" fontId="4" fillId="2" borderId="0" xfId="2" applyFont="1" applyFill="1" applyBorder="1" applyAlignment="1">
      <alignment horizontal="center"/>
    </xf>
    <xf numFmtId="0" fontId="6" fillId="0" borderId="0" xfId="3" applyFont="1"/>
    <xf numFmtId="0" fontId="2" fillId="0" borderId="0" xfId="3"/>
    <xf numFmtId="0" fontId="5" fillId="2" borderId="0" xfId="2" applyFont="1" applyFill="1" applyBorder="1" applyAlignment="1">
      <alignment horizontal="right"/>
    </xf>
    <xf numFmtId="0" fontId="4" fillId="3" borderId="1" xfId="2" applyFont="1" applyFill="1" applyBorder="1" applyAlignment="1">
      <alignment horizontal="center"/>
    </xf>
    <xf numFmtId="0" fontId="4" fillId="2" borderId="11" xfId="2" applyFont="1" applyFill="1" applyBorder="1"/>
    <xf numFmtId="0" fontId="4" fillId="3" borderId="12" xfId="2" applyFont="1" applyFill="1" applyBorder="1"/>
    <xf numFmtId="0" fontId="5" fillId="5" borderId="13" xfId="2" applyFont="1" applyFill="1" applyBorder="1" applyAlignment="1">
      <alignment horizontal="center"/>
    </xf>
    <xf numFmtId="164" fontId="4" fillId="6" borderId="14" xfId="2" applyNumberFormat="1" applyFont="1" applyFill="1" applyBorder="1"/>
    <xf numFmtId="164" fontId="4" fillId="7" borderId="15" xfId="2" applyNumberFormat="1" applyFont="1" applyFill="1" applyBorder="1" applyAlignment="1"/>
    <xf numFmtId="164" fontId="4" fillId="8" borderId="13" xfId="2" applyNumberFormat="1" applyFont="1" applyFill="1" applyBorder="1"/>
    <xf numFmtId="164" fontId="4" fillId="7" borderId="16" xfId="2" applyNumberFormat="1" applyFont="1" applyFill="1" applyBorder="1" applyAlignment="1"/>
    <xf numFmtId="0" fontId="4" fillId="2" borderId="17" xfId="2" applyFont="1" applyFill="1" applyBorder="1"/>
    <xf numFmtId="0" fontId="5" fillId="5" borderId="18" xfId="2" applyFont="1" applyFill="1" applyBorder="1" applyAlignment="1">
      <alignment horizontal="center"/>
    </xf>
    <xf numFmtId="164" fontId="4" fillId="6" borderId="19" xfId="2" applyNumberFormat="1" applyFont="1" applyFill="1" applyBorder="1"/>
    <xf numFmtId="164" fontId="4" fillId="7" borderId="17" xfId="2" applyNumberFormat="1" applyFont="1" applyFill="1" applyBorder="1" applyAlignment="1"/>
    <xf numFmtId="164" fontId="4" fillId="8" borderId="18" xfId="2" applyNumberFormat="1" applyFont="1" applyFill="1" applyBorder="1"/>
    <xf numFmtId="0" fontId="4" fillId="0" borderId="0" xfId="2" applyFont="1" applyBorder="1" applyAlignment="1"/>
    <xf numFmtId="0" fontId="4" fillId="0" borderId="0" xfId="2" applyFont="1" applyBorder="1" applyAlignment="1">
      <alignment horizontal="center"/>
    </xf>
    <xf numFmtId="164" fontId="4" fillId="0" borderId="0" xfId="2" applyNumberFormat="1" applyFont="1" applyBorder="1" applyAlignment="1"/>
    <xf numFmtId="164" fontId="4" fillId="6" borderId="9" xfId="2" applyNumberFormat="1" applyFont="1" applyFill="1" applyBorder="1"/>
    <xf numFmtId="164" fontId="4" fillId="8" borderId="22" xfId="2" applyNumberFormat="1" applyFont="1" applyFill="1" applyBorder="1"/>
    <xf numFmtId="0" fontId="5" fillId="5" borderId="24" xfId="2" applyFont="1" applyFill="1" applyBorder="1" applyAlignment="1">
      <alignment horizontal="center"/>
    </xf>
    <xf numFmtId="165" fontId="4" fillId="0" borderId="0" xfId="2" applyNumberFormat="1" applyFont="1" applyBorder="1" applyAlignment="1"/>
    <xf numFmtId="164" fontId="4" fillId="2" borderId="0" xfId="2" applyNumberFormat="1" applyFont="1" applyFill="1" applyBorder="1"/>
    <xf numFmtId="0" fontId="5" fillId="0" borderId="0" xfId="2" applyFont="1" applyFill="1" applyBorder="1"/>
    <xf numFmtId="0" fontId="9" fillId="2" borderId="0" xfId="2" applyFont="1" applyFill="1" applyBorder="1"/>
    <xf numFmtId="0" fontId="4" fillId="0" borderId="11" xfId="2" applyFont="1" applyBorder="1"/>
    <xf numFmtId="0" fontId="4" fillId="3" borderId="13" xfId="2" applyFont="1" applyFill="1" applyBorder="1"/>
    <xf numFmtId="166" fontId="4" fillId="3" borderId="13" xfId="1" applyFont="1" applyFill="1" applyBorder="1"/>
    <xf numFmtId="166" fontId="4" fillId="8" borderId="13" xfId="1" applyFont="1" applyFill="1" applyBorder="1"/>
    <xf numFmtId="0" fontId="4" fillId="4" borderId="0" xfId="2" applyFont="1" applyFill="1" applyBorder="1"/>
    <xf numFmtId="164" fontId="4" fillId="8" borderId="29" xfId="2" applyNumberFormat="1" applyFont="1" applyFill="1" applyBorder="1"/>
    <xf numFmtId="164" fontId="4" fillId="0" borderId="0" xfId="2" applyNumberFormat="1" applyFont="1" applyFill="1" applyBorder="1"/>
    <xf numFmtId="0" fontId="4" fillId="0" borderId="30" xfId="2" applyFont="1" applyBorder="1"/>
    <xf numFmtId="0" fontId="4" fillId="3" borderId="18" xfId="2" applyFont="1" applyFill="1" applyBorder="1"/>
    <xf numFmtId="166" fontId="4" fillId="3" borderId="18" xfId="1" applyFont="1" applyFill="1" applyBorder="1"/>
    <xf numFmtId="164" fontId="5" fillId="9" borderId="18" xfId="2" applyNumberFormat="1" applyFont="1" applyFill="1" applyBorder="1"/>
    <xf numFmtId="166" fontId="4" fillId="10" borderId="18" xfId="1" applyFont="1" applyFill="1" applyBorder="1"/>
    <xf numFmtId="164" fontId="4" fillId="8" borderId="31" xfId="2" applyNumberFormat="1" applyFont="1" applyFill="1" applyBorder="1"/>
    <xf numFmtId="0" fontId="0" fillId="0" borderId="0" xfId="0" applyFill="1"/>
    <xf numFmtId="0" fontId="4" fillId="0" borderId="0" xfId="2" applyFont="1"/>
    <xf numFmtId="0" fontId="4" fillId="0" borderId="0" xfId="2" applyFont="1" applyAlignment="1">
      <alignment horizontal="right"/>
    </xf>
    <xf numFmtId="164" fontId="4" fillId="0" borderId="0" xfId="2" applyNumberFormat="1" applyFont="1"/>
    <xf numFmtId="0" fontId="9" fillId="0" borderId="0" xfId="2" applyFont="1"/>
    <xf numFmtId="0" fontId="9" fillId="0" borderId="0" xfId="2" applyFont="1" applyFill="1"/>
    <xf numFmtId="0" fontId="11" fillId="0" borderId="0" xfId="2" applyFont="1" applyFill="1" applyBorder="1"/>
    <xf numFmtId="44" fontId="12" fillId="0" borderId="0" xfId="4" applyFont="1" applyFill="1"/>
    <xf numFmtId="44" fontId="11" fillId="0" borderId="0" xfId="4" applyFont="1" applyFill="1" applyBorder="1"/>
    <xf numFmtId="165" fontId="5" fillId="0" borderId="0" xfId="2" applyNumberFormat="1" applyFont="1" applyBorder="1" applyAlignment="1">
      <alignment horizontal="right"/>
    </xf>
    <xf numFmtId="0" fontId="2" fillId="0" borderId="0" xfId="3" applyFill="1"/>
    <xf numFmtId="0" fontId="4" fillId="0" borderId="0" xfId="2" applyFont="1" applyAlignment="1">
      <alignment horizontal="center"/>
    </xf>
    <xf numFmtId="0" fontId="4" fillId="0" borderId="13" xfId="2" applyFont="1" applyBorder="1"/>
    <xf numFmtId="164" fontId="4" fillId="3" borderId="29" xfId="2" applyNumberFormat="1" applyFont="1" applyFill="1" applyBorder="1"/>
    <xf numFmtId="164" fontId="4" fillId="3" borderId="31" xfId="2" applyNumberFormat="1" applyFont="1" applyFill="1" applyBorder="1"/>
    <xf numFmtId="0" fontId="3" fillId="0" borderId="0" xfId="2"/>
    <xf numFmtId="0" fontId="6" fillId="0" borderId="34" xfId="0" applyFont="1" applyBorder="1" applyAlignment="1">
      <alignment wrapText="1"/>
    </xf>
    <xf numFmtId="0" fontId="4" fillId="0" borderId="34" xfId="2" applyFont="1" applyBorder="1" applyAlignment="1">
      <alignment horizontal="left" vertical="top" wrapText="1"/>
    </xf>
    <xf numFmtId="0" fontId="6" fillId="12" borderId="34" xfId="0" applyFont="1" applyFill="1" applyBorder="1" applyAlignment="1">
      <alignment vertical="center" wrapText="1"/>
    </xf>
    <xf numFmtId="0" fontId="4" fillId="0" borderId="35" xfId="2" applyFont="1" applyBorder="1" applyAlignment="1">
      <alignment wrapText="1"/>
    </xf>
    <xf numFmtId="0" fontId="4" fillId="2" borderId="30" xfId="2" applyFont="1" applyFill="1" applyBorder="1"/>
    <xf numFmtId="0" fontId="4" fillId="3" borderId="36" xfId="2" applyFont="1" applyFill="1" applyBorder="1"/>
    <xf numFmtId="0" fontId="4" fillId="5" borderId="13" xfId="2" applyFont="1" applyFill="1" applyBorder="1" applyAlignment="1">
      <alignment horizontal="center"/>
    </xf>
    <xf numFmtId="0" fontId="4" fillId="5" borderId="13" xfId="2" applyFont="1" applyFill="1" applyBorder="1" applyAlignment="1">
      <alignment horizontal="left"/>
    </xf>
    <xf numFmtId="0" fontId="4" fillId="5" borderId="24" xfId="2" applyFont="1" applyFill="1" applyBorder="1" applyAlignment="1">
      <alignment horizontal="center"/>
    </xf>
    <xf numFmtId="43" fontId="4" fillId="11" borderId="0" xfId="1" applyNumberFormat="1" applyFont="1" applyFill="1" applyBorder="1"/>
    <xf numFmtId="0" fontId="7" fillId="13" borderId="2" xfId="2" applyFont="1" applyFill="1" applyBorder="1"/>
    <xf numFmtId="0" fontId="7" fillId="13" borderId="3" xfId="2" applyFont="1" applyFill="1" applyBorder="1"/>
    <xf numFmtId="0" fontId="7" fillId="14" borderId="4" xfId="2" applyFont="1" applyFill="1" applyBorder="1" applyAlignment="1">
      <alignment horizontal="center"/>
    </xf>
    <xf numFmtId="0" fontId="7" fillId="13" borderId="5" xfId="2" applyFont="1" applyFill="1" applyBorder="1"/>
    <xf numFmtId="0" fontId="7" fillId="13" borderId="6" xfId="2" applyFont="1" applyFill="1" applyBorder="1"/>
    <xf numFmtId="0" fontId="7" fillId="14" borderId="1" xfId="3" applyFont="1" applyFill="1" applyBorder="1" applyAlignment="1">
      <alignment horizontal="center"/>
    </xf>
    <xf numFmtId="0" fontId="7" fillId="13" borderId="4" xfId="2" applyFont="1" applyFill="1" applyBorder="1" applyAlignment="1">
      <alignment wrapText="1"/>
    </xf>
    <xf numFmtId="0" fontId="7" fillId="13" borderId="27" xfId="2" applyFont="1" applyFill="1" applyBorder="1"/>
    <xf numFmtId="0" fontId="7" fillId="13" borderId="28" xfId="2" applyFont="1" applyFill="1" applyBorder="1"/>
    <xf numFmtId="0" fontId="7" fillId="13" borderId="32" xfId="2" applyFont="1" applyFill="1" applyBorder="1"/>
    <xf numFmtId="0" fontId="4" fillId="0" borderId="18" xfId="2" applyFont="1" applyBorder="1"/>
    <xf numFmtId="0" fontId="7" fillId="14" borderId="33" xfId="0" applyFont="1" applyFill="1" applyBorder="1" applyAlignment="1">
      <alignment wrapText="1"/>
    </xf>
    <xf numFmtId="0" fontId="5" fillId="4" borderId="7" xfId="3" applyFont="1" applyFill="1" applyBorder="1" applyAlignment="1">
      <alignment horizontal="left"/>
    </xf>
    <xf numFmtId="0" fontId="5" fillId="4" borderId="8" xfId="3" applyFont="1" applyFill="1" applyBorder="1" applyAlignment="1">
      <alignment horizontal="left"/>
    </xf>
    <xf numFmtId="0" fontId="5" fillId="4" borderId="9" xfId="3" applyFont="1" applyFill="1" applyBorder="1" applyAlignment="1">
      <alignment horizontal="left"/>
    </xf>
    <xf numFmtId="0" fontId="6" fillId="5" borderId="10" xfId="3" applyFont="1" applyFill="1" applyBorder="1" applyAlignment="1">
      <alignment horizontal="left" vertical="center" wrapText="1"/>
    </xf>
    <xf numFmtId="0" fontId="6" fillId="5" borderId="20" xfId="3" applyFont="1" applyFill="1" applyBorder="1" applyAlignment="1">
      <alignment horizontal="left" vertical="center" wrapText="1"/>
    </xf>
    <xf numFmtId="0" fontId="8" fillId="4" borderId="21" xfId="3" applyFont="1" applyFill="1" applyBorder="1" applyAlignment="1">
      <alignment horizontal="left"/>
    </xf>
    <xf numFmtId="0" fontId="8" fillId="4" borderId="4" xfId="3" applyFont="1" applyFill="1" applyBorder="1" applyAlignment="1">
      <alignment horizontal="left"/>
    </xf>
    <xf numFmtId="0" fontId="8" fillId="4" borderId="25" xfId="3" applyFont="1" applyFill="1" applyBorder="1" applyAlignment="1">
      <alignment horizontal="left"/>
    </xf>
    <xf numFmtId="0" fontId="6" fillId="5" borderId="23" xfId="3" applyFont="1" applyFill="1" applyBorder="1" applyAlignment="1">
      <alignment horizontal="center" vertical="center" wrapText="1"/>
    </xf>
    <xf numFmtId="0" fontId="6" fillId="5" borderId="26" xfId="3" applyFont="1" applyFill="1" applyBorder="1" applyAlignment="1">
      <alignment horizontal="center" vertical="center" wrapText="1"/>
    </xf>
  </cellXfs>
  <cellStyles count="5">
    <cellStyle name="Standaard" xfId="0" builtinId="0"/>
    <cellStyle name="Standaard 2" xfId="2" xr:uid="{A4A4CE97-41A0-5C4A-9790-B4919E972D42}"/>
    <cellStyle name="Standaard 3" xfId="3" xr:uid="{0B87C174-D154-B84D-B54A-7FA20FDE4D46}"/>
    <cellStyle name="Valuta" xfId="1" builtinId="4"/>
    <cellStyle name="Valuta 2" xfId="4" xr:uid="{0EFFE605-7166-0E4B-B612-DA292E9A7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1E25C-0D8B-1A4C-9509-3422F81E8A86}">
  <dimension ref="A1:N62"/>
  <sheetViews>
    <sheetView showGridLines="0" tabSelected="1" topLeftCell="A18" zoomScale="91" zoomScaleNormal="91" workbookViewId="0">
      <selection activeCell="D40" sqref="D40"/>
    </sheetView>
  </sheetViews>
  <sheetFormatPr baseColWidth="10" defaultRowHeight="16" x14ac:dyDescent="0.2"/>
  <cols>
    <col min="1" max="1" width="5.5" style="44" customWidth="1"/>
    <col min="2" max="2" width="4.5" style="44" customWidth="1"/>
    <col min="3" max="3" width="100.6640625" style="44" customWidth="1"/>
    <col min="4" max="4" width="15.83203125" style="54" customWidth="1"/>
    <col min="5" max="5" width="25.33203125" style="44" bestFit="1" customWidth="1"/>
    <col min="6" max="6" width="25.33203125" style="44" customWidth="1"/>
    <col min="7" max="7" width="25.6640625" style="4" customWidth="1"/>
    <col min="8" max="8" width="25.33203125" style="4" customWidth="1"/>
    <col min="9" max="16384" width="10.83203125" style="5"/>
  </cols>
  <sheetData>
    <row r="1" spans="1:8" x14ac:dyDescent="0.2">
      <c r="A1" s="1"/>
      <c r="B1" s="1"/>
      <c r="C1" s="2" t="s">
        <v>48</v>
      </c>
      <c r="D1" s="3"/>
      <c r="E1" s="1"/>
      <c r="F1" s="1"/>
    </row>
    <row r="2" spans="1:8" ht="17" thickBot="1" x14ac:dyDescent="0.25">
      <c r="A2" s="1"/>
      <c r="B2" s="1"/>
      <c r="C2" s="2"/>
      <c r="D2" s="3"/>
      <c r="E2" s="4"/>
      <c r="F2" s="4"/>
    </row>
    <row r="3" spans="1:8" ht="17" thickBot="1" x14ac:dyDescent="0.25">
      <c r="A3" s="1"/>
      <c r="B3" s="6" t="s">
        <v>0</v>
      </c>
      <c r="C3" s="7"/>
      <c r="D3" s="3"/>
      <c r="E3" s="4"/>
      <c r="F3" s="4"/>
    </row>
    <row r="4" spans="1:8" x14ac:dyDescent="0.2">
      <c r="A4" s="1"/>
      <c r="B4" s="1"/>
      <c r="C4" s="1"/>
      <c r="D4" s="3"/>
      <c r="E4" s="1"/>
      <c r="F4" s="1"/>
    </row>
    <row r="5" spans="1:8" ht="17" thickBot="1" x14ac:dyDescent="0.25">
      <c r="A5" s="1"/>
      <c r="B5" s="2"/>
      <c r="C5" s="1"/>
      <c r="D5" s="3"/>
      <c r="E5" s="1"/>
      <c r="F5" s="1"/>
    </row>
    <row r="6" spans="1:8" ht="17" thickBot="1" x14ac:dyDescent="0.25">
      <c r="A6" s="1"/>
      <c r="B6" s="69" t="s">
        <v>1</v>
      </c>
      <c r="C6" s="70" t="s">
        <v>42</v>
      </c>
      <c r="D6" s="71" t="s">
        <v>2</v>
      </c>
      <c r="E6" s="72" t="s">
        <v>3</v>
      </c>
      <c r="F6" s="73"/>
      <c r="G6" s="70" t="s">
        <v>4</v>
      </c>
      <c r="H6" s="74" t="s">
        <v>5</v>
      </c>
    </row>
    <row r="7" spans="1:8" x14ac:dyDescent="0.2">
      <c r="A7" s="1"/>
      <c r="B7" s="81" t="s">
        <v>8</v>
      </c>
      <c r="C7" s="82"/>
      <c r="D7" s="82"/>
      <c r="E7" s="82"/>
      <c r="F7" s="82"/>
      <c r="G7" s="83"/>
      <c r="H7" s="84" t="s">
        <v>6</v>
      </c>
    </row>
    <row r="8" spans="1:8" x14ac:dyDescent="0.2">
      <c r="A8" s="1"/>
      <c r="B8" s="8">
        <v>1</v>
      </c>
      <c r="C8" s="66" t="s">
        <v>39</v>
      </c>
      <c r="D8" s="65">
        <v>1</v>
      </c>
      <c r="E8" s="11">
        <v>0</v>
      </c>
      <c r="F8" s="12"/>
      <c r="G8" s="13">
        <f>D8*E8</f>
        <v>0</v>
      </c>
      <c r="H8" s="84"/>
    </row>
    <row r="9" spans="1:8" x14ac:dyDescent="0.2">
      <c r="A9" s="1"/>
      <c r="B9" s="8">
        <v>2</v>
      </c>
      <c r="C9" s="66" t="s">
        <v>40</v>
      </c>
      <c r="D9" s="65">
        <v>1</v>
      </c>
      <c r="E9" s="11">
        <v>0</v>
      </c>
      <c r="F9" s="14"/>
      <c r="G9" s="13">
        <f t="shared" ref="G9:G11" si="0">D9*E9</f>
        <v>0</v>
      </c>
      <c r="H9" s="84"/>
    </row>
    <row r="10" spans="1:8" x14ac:dyDescent="0.2">
      <c r="A10" s="1"/>
      <c r="B10" s="8">
        <v>3</v>
      </c>
      <c r="C10" s="66" t="s">
        <v>41</v>
      </c>
      <c r="D10" s="65">
        <v>1</v>
      </c>
      <c r="E10" s="11">
        <v>0</v>
      </c>
      <c r="F10" s="14"/>
      <c r="G10" s="13">
        <f t="shared" si="0"/>
        <v>0</v>
      </c>
      <c r="H10" s="84"/>
    </row>
    <row r="11" spans="1:8" x14ac:dyDescent="0.2">
      <c r="A11" s="1"/>
      <c r="B11" s="8">
        <v>4</v>
      </c>
      <c r="C11" s="66" t="s">
        <v>38</v>
      </c>
      <c r="D11" s="65">
        <v>8</v>
      </c>
      <c r="E11" s="11">
        <v>0</v>
      </c>
      <c r="F11" s="14"/>
      <c r="G11" s="13">
        <f t="shared" si="0"/>
        <v>0</v>
      </c>
      <c r="H11" s="84"/>
    </row>
    <row r="12" spans="1:8" x14ac:dyDescent="0.2">
      <c r="A12" s="1"/>
      <c r="B12" s="8">
        <v>5</v>
      </c>
      <c r="C12" s="9" t="s">
        <v>7</v>
      </c>
      <c r="D12" s="10"/>
      <c r="E12" s="11">
        <v>0</v>
      </c>
      <c r="F12" s="14"/>
      <c r="G12" s="13">
        <f t="shared" ref="G12:G17" si="1">D12*E12</f>
        <v>0</v>
      </c>
      <c r="H12" s="84"/>
    </row>
    <row r="13" spans="1:8" x14ac:dyDescent="0.2">
      <c r="A13" s="1"/>
      <c r="B13" s="8">
        <v>6</v>
      </c>
      <c r="C13" s="9" t="s">
        <v>7</v>
      </c>
      <c r="D13" s="10"/>
      <c r="E13" s="11">
        <v>0</v>
      </c>
      <c r="F13" s="14"/>
      <c r="G13" s="13">
        <f t="shared" si="1"/>
        <v>0</v>
      </c>
      <c r="H13" s="84"/>
    </row>
    <row r="14" spans="1:8" x14ac:dyDescent="0.2">
      <c r="A14" s="1"/>
      <c r="B14" s="8">
        <v>7</v>
      </c>
      <c r="C14" s="9" t="s">
        <v>7</v>
      </c>
      <c r="D14" s="10"/>
      <c r="E14" s="11">
        <v>0</v>
      </c>
      <c r="F14" s="14"/>
      <c r="G14" s="13">
        <f t="shared" si="1"/>
        <v>0</v>
      </c>
      <c r="H14" s="84"/>
    </row>
    <row r="15" spans="1:8" x14ac:dyDescent="0.2">
      <c r="A15" s="1"/>
      <c r="B15" s="8">
        <v>8</v>
      </c>
      <c r="C15" s="9" t="s">
        <v>7</v>
      </c>
      <c r="D15" s="10"/>
      <c r="E15" s="11">
        <v>0</v>
      </c>
      <c r="F15" s="14"/>
      <c r="G15" s="13">
        <f t="shared" si="1"/>
        <v>0</v>
      </c>
      <c r="H15" s="84"/>
    </row>
    <row r="16" spans="1:8" x14ac:dyDescent="0.2">
      <c r="A16" s="1"/>
      <c r="B16" s="8">
        <v>9</v>
      </c>
      <c r="C16" s="9" t="s">
        <v>7</v>
      </c>
      <c r="D16" s="10"/>
      <c r="E16" s="11">
        <v>0</v>
      </c>
      <c r="F16" s="14"/>
      <c r="G16" s="13">
        <f t="shared" si="1"/>
        <v>0</v>
      </c>
      <c r="H16" s="84"/>
    </row>
    <row r="17" spans="1:8" ht="17" thickBot="1" x14ac:dyDescent="0.25">
      <c r="A17" s="1"/>
      <c r="B17" s="63">
        <v>10</v>
      </c>
      <c r="C17" s="64" t="s">
        <v>7</v>
      </c>
      <c r="D17" s="16"/>
      <c r="E17" s="17">
        <v>0</v>
      </c>
      <c r="F17" s="18"/>
      <c r="G17" s="19">
        <f t="shared" si="1"/>
        <v>0</v>
      </c>
      <c r="H17" s="85"/>
    </row>
    <row r="18" spans="1:8" x14ac:dyDescent="0.2">
      <c r="A18" s="1"/>
      <c r="B18" s="20"/>
      <c r="C18" s="20"/>
      <c r="D18" s="21"/>
      <c r="E18" s="22"/>
      <c r="F18" s="22" t="s">
        <v>9</v>
      </c>
      <c r="G18" s="22">
        <f>SUM(G8:G17)</f>
        <v>0</v>
      </c>
      <c r="H18" s="1"/>
    </row>
    <row r="19" spans="1:8" x14ac:dyDescent="0.2">
      <c r="A19" s="1"/>
      <c r="B19" s="2"/>
      <c r="C19" s="1"/>
      <c r="D19" s="3"/>
      <c r="E19" s="1"/>
      <c r="F19" s="1"/>
    </row>
    <row r="20" spans="1:8" ht="17" thickBot="1" x14ac:dyDescent="0.25">
      <c r="A20" s="1"/>
      <c r="B20" s="20"/>
      <c r="C20" s="20"/>
      <c r="D20" s="21"/>
      <c r="E20" s="26"/>
      <c r="F20" s="26"/>
      <c r="G20" s="27"/>
    </row>
    <row r="21" spans="1:8" ht="30" thickBot="1" x14ac:dyDescent="0.25">
      <c r="A21" s="1"/>
      <c r="B21" s="69" t="s">
        <v>43</v>
      </c>
      <c r="C21" s="70" t="s">
        <v>44</v>
      </c>
      <c r="D21" s="71" t="s">
        <v>2</v>
      </c>
      <c r="E21" s="70" t="s">
        <v>10</v>
      </c>
      <c r="F21" s="75" t="s">
        <v>11</v>
      </c>
      <c r="G21" s="70" t="s">
        <v>4</v>
      </c>
      <c r="H21" s="74" t="s">
        <v>5</v>
      </c>
    </row>
    <row r="22" spans="1:8" ht="17" thickBot="1" x14ac:dyDescent="0.25">
      <c r="A22" s="1"/>
      <c r="B22" s="86" t="s">
        <v>8</v>
      </c>
      <c r="C22" s="87"/>
      <c r="D22" s="87"/>
      <c r="E22" s="87"/>
      <c r="F22" s="87"/>
      <c r="G22" s="88"/>
      <c r="H22" s="89"/>
    </row>
    <row r="23" spans="1:8" x14ac:dyDescent="0.2">
      <c r="A23" s="1"/>
      <c r="B23" s="8">
        <v>1</v>
      </c>
      <c r="C23" s="66" t="s">
        <v>45</v>
      </c>
      <c r="D23" s="25">
        <v>1</v>
      </c>
      <c r="E23" s="23">
        <v>0</v>
      </c>
      <c r="F23" s="24">
        <f t="shared" ref="F23:F32" si="2">D23*E23</f>
        <v>0</v>
      </c>
      <c r="G23" s="24">
        <f t="shared" ref="G23:G32" si="3">F23*72</f>
        <v>0</v>
      </c>
      <c r="H23" s="89"/>
    </row>
    <row r="24" spans="1:8" x14ac:dyDescent="0.2">
      <c r="A24" s="1"/>
      <c r="B24" s="8">
        <v>2</v>
      </c>
      <c r="C24" s="66" t="s">
        <v>46</v>
      </c>
      <c r="D24" s="25">
        <v>1</v>
      </c>
      <c r="E24" s="11">
        <v>0</v>
      </c>
      <c r="F24" s="13">
        <f t="shared" si="2"/>
        <v>0</v>
      </c>
      <c r="G24" s="13">
        <f t="shared" si="3"/>
        <v>0</v>
      </c>
      <c r="H24" s="89"/>
    </row>
    <row r="25" spans="1:8" x14ac:dyDescent="0.2">
      <c r="A25" s="1"/>
      <c r="B25" s="8">
        <v>3</v>
      </c>
      <c r="C25" s="66" t="s">
        <v>47</v>
      </c>
      <c r="D25" s="25">
        <v>1</v>
      </c>
      <c r="E25" s="11">
        <v>0</v>
      </c>
      <c r="F25" s="13">
        <f t="shared" si="2"/>
        <v>0</v>
      </c>
      <c r="G25" s="13">
        <f t="shared" si="3"/>
        <v>0</v>
      </c>
      <c r="H25" s="89"/>
    </row>
    <row r="26" spans="1:8" x14ac:dyDescent="0.2">
      <c r="A26" s="1"/>
      <c r="B26" s="8">
        <v>4</v>
      </c>
      <c r="C26" s="66" t="s">
        <v>49</v>
      </c>
      <c r="D26" s="67">
        <v>8</v>
      </c>
      <c r="E26" s="11">
        <v>0</v>
      </c>
      <c r="F26" s="13">
        <f t="shared" si="2"/>
        <v>0</v>
      </c>
      <c r="G26" s="13">
        <f t="shared" si="3"/>
        <v>0</v>
      </c>
      <c r="H26" s="89"/>
    </row>
    <row r="27" spans="1:8" x14ac:dyDescent="0.2">
      <c r="A27" s="1"/>
      <c r="B27" s="8">
        <v>5</v>
      </c>
      <c r="C27" s="9" t="s">
        <v>12</v>
      </c>
      <c r="D27" s="25"/>
      <c r="E27" s="11">
        <v>0</v>
      </c>
      <c r="F27" s="13">
        <f t="shared" si="2"/>
        <v>0</v>
      </c>
      <c r="G27" s="13">
        <f t="shared" si="3"/>
        <v>0</v>
      </c>
      <c r="H27" s="89"/>
    </row>
    <row r="28" spans="1:8" x14ac:dyDescent="0.2">
      <c r="A28" s="1"/>
      <c r="B28" s="8">
        <v>6</v>
      </c>
      <c r="C28" s="9" t="s">
        <v>12</v>
      </c>
      <c r="D28" s="25"/>
      <c r="E28" s="11">
        <v>0</v>
      </c>
      <c r="F28" s="13">
        <f t="shared" si="2"/>
        <v>0</v>
      </c>
      <c r="G28" s="13">
        <f t="shared" si="3"/>
        <v>0</v>
      </c>
      <c r="H28" s="89"/>
    </row>
    <row r="29" spans="1:8" x14ac:dyDescent="0.2">
      <c r="A29" s="1"/>
      <c r="B29" s="8">
        <v>7</v>
      </c>
      <c r="C29" s="9" t="s">
        <v>12</v>
      </c>
      <c r="D29" s="25"/>
      <c r="E29" s="11">
        <v>0</v>
      </c>
      <c r="F29" s="13">
        <f t="shared" si="2"/>
        <v>0</v>
      </c>
      <c r="G29" s="13">
        <f t="shared" si="3"/>
        <v>0</v>
      </c>
      <c r="H29" s="89"/>
    </row>
    <row r="30" spans="1:8" x14ac:dyDescent="0.2">
      <c r="A30" s="1"/>
      <c r="B30" s="8">
        <v>8</v>
      </c>
      <c r="C30" s="9" t="s">
        <v>12</v>
      </c>
      <c r="D30" s="25"/>
      <c r="E30" s="11">
        <v>0</v>
      </c>
      <c r="F30" s="13">
        <f t="shared" si="2"/>
        <v>0</v>
      </c>
      <c r="G30" s="13">
        <f t="shared" si="3"/>
        <v>0</v>
      </c>
      <c r="H30" s="89"/>
    </row>
    <row r="31" spans="1:8" x14ac:dyDescent="0.2">
      <c r="A31" s="1"/>
      <c r="B31" s="8">
        <v>9</v>
      </c>
      <c r="C31" s="9" t="s">
        <v>12</v>
      </c>
      <c r="D31" s="25"/>
      <c r="E31" s="11">
        <v>0</v>
      </c>
      <c r="F31" s="13">
        <f t="shared" si="2"/>
        <v>0</v>
      </c>
      <c r="G31" s="13">
        <f t="shared" si="3"/>
        <v>0</v>
      </c>
      <c r="H31" s="89"/>
    </row>
    <row r="32" spans="1:8" ht="17" thickBot="1" x14ac:dyDescent="0.25">
      <c r="A32" s="1"/>
      <c r="B32" s="15">
        <v>10</v>
      </c>
      <c r="C32" s="9" t="s">
        <v>12</v>
      </c>
      <c r="D32" s="16"/>
      <c r="E32" s="17">
        <v>0</v>
      </c>
      <c r="F32" s="19">
        <f t="shared" si="2"/>
        <v>0</v>
      </c>
      <c r="G32" s="19">
        <f t="shared" si="3"/>
        <v>0</v>
      </c>
      <c r="H32" s="90"/>
    </row>
    <row r="33" spans="1:14" x14ac:dyDescent="0.2">
      <c r="A33" s="1"/>
      <c r="B33" s="20"/>
      <c r="C33" s="20"/>
      <c r="D33" s="21"/>
      <c r="E33" s="26"/>
      <c r="F33" s="26" t="s">
        <v>13</v>
      </c>
      <c r="G33" s="27">
        <f>SUM(G23:G32)</f>
        <v>0</v>
      </c>
    </row>
    <row r="34" spans="1:14" x14ac:dyDescent="0.2">
      <c r="A34" s="1"/>
      <c r="B34" s="20"/>
      <c r="C34" s="20"/>
      <c r="D34" s="21"/>
      <c r="E34" s="26"/>
      <c r="F34" s="26"/>
      <c r="G34" s="27"/>
    </row>
    <row r="35" spans="1:14" ht="17" thickBot="1" x14ac:dyDescent="0.25">
      <c r="A35" s="1"/>
      <c r="B35" s="20"/>
      <c r="C35" s="20"/>
      <c r="D35" s="21"/>
      <c r="E35" s="26"/>
      <c r="F35" s="26"/>
      <c r="G35" s="27"/>
    </row>
    <row r="36" spans="1:14" customFormat="1" ht="17" thickBot="1" x14ac:dyDescent="0.25">
      <c r="A36" s="1"/>
      <c r="B36" s="76" t="s">
        <v>14</v>
      </c>
      <c r="C36" s="77" t="s">
        <v>15</v>
      </c>
      <c r="D36" s="77"/>
      <c r="E36" s="77" t="s">
        <v>16</v>
      </c>
      <c r="F36" s="77" t="s">
        <v>17</v>
      </c>
      <c r="G36" s="72" t="s">
        <v>4</v>
      </c>
      <c r="H36" s="28"/>
      <c r="I36" s="29"/>
    </row>
    <row r="37" spans="1:14" customFormat="1" x14ac:dyDescent="0.2">
      <c r="A37" s="1"/>
      <c r="B37" s="30">
        <v>1</v>
      </c>
      <c r="C37" s="31" t="s">
        <v>18</v>
      </c>
      <c r="D37" s="32">
        <v>0</v>
      </c>
      <c r="E37" s="33">
        <f>D37</f>
        <v>0</v>
      </c>
      <c r="F37" s="34"/>
      <c r="G37" s="35">
        <f>E37</f>
        <v>0</v>
      </c>
      <c r="H37" s="36"/>
      <c r="I37" s="29"/>
    </row>
    <row r="38" spans="1:14" customFormat="1" ht="17" thickBot="1" x14ac:dyDescent="0.25">
      <c r="A38" s="1"/>
      <c r="B38" s="37">
        <v>2</v>
      </c>
      <c r="C38" s="38" t="s">
        <v>19</v>
      </c>
      <c r="D38" s="39">
        <v>0</v>
      </c>
      <c r="E38" s="40"/>
      <c r="F38" s="41">
        <f>D38*E38</f>
        <v>0</v>
      </c>
      <c r="G38" s="42">
        <f>F38*72</f>
        <v>0</v>
      </c>
      <c r="H38" s="36"/>
      <c r="I38" s="29"/>
      <c r="J38" s="43"/>
      <c r="K38" s="43"/>
      <c r="L38" s="43"/>
      <c r="M38" s="43"/>
    </row>
    <row r="39" spans="1:14" customFormat="1" x14ac:dyDescent="0.2">
      <c r="A39" s="1"/>
      <c r="B39" s="44"/>
      <c r="C39" s="44"/>
      <c r="D39" s="44"/>
      <c r="E39" s="44"/>
      <c r="F39" s="45" t="s">
        <v>20</v>
      </c>
      <c r="G39" s="46">
        <f>SUM(G37:G38)</f>
        <v>0</v>
      </c>
      <c r="H39" s="44"/>
      <c r="I39" s="47"/>
      <c r="J39" s="48"/>
      <c r="K39" s="48"/>
      <c r="L39" s="48"/>
      <c r="M39" s="48"/>
      <c r="N39" s="29"/>
    </row>
    <row r="40" spans="1:14" customFormat="1" x14ac:dyDescent="0.2">
      <c r="A40" s="1"/>
      <c r="B40" s="44"/>
      <c r="C40" s="44"/>
      <c r="D40" s="44"/>
      <c r="E40" s="44"/>
      <c r="F40" s="44"/>
      <c r="G40" s="44"/>
      <c r="H40" s="44"/>
      <c r="I40" s="47"/>
      <c r="J40" s="49"/>
      <c r="K40" s="50"/>
      <c r="L40" s="49"/>
      <c r="M40" s="51" t="e">
        <f>#REF!/48</f>
        <v>#REF!</v>
      </c>
      <c r="N40" s="29"/>
    </row>
    <row r="41" spans="1:14" x14ac:dyDescent="0.2">
      <c r="A41" s="1"/>
      <c r="B41" s="20"/>
      <c r="C41" s="20"/>
      <c r="D41" s="21"/>
      <c r="E41" s="26"/>
      <c r="F41" s="52" t="s">
        <v>21</v>
      </c>
      <c r="G41" s="68">
        <f>G18+G33+G39</f>
        <v>0</v>
      </c>
      <c r="J41" s="53"/>
      <c r="K41" s="53"/>
      <c r="L41" s="53"/>
      <c r="M41" s="53"/>
    </row>
    <row r="42" spans="1:14" x14ac:dyDescent="0.2">
      <c r="A42" s="1"/>
      <c r="B42" s="20"/>
      <c r="C42" s="20"/>
      <c r="D42" s="21"/>
      <c r="E42" s="26"/>
      <c r="F42" s="26"/>
      <c r="G42" s="1"/>
      <c r="J42" s="53"/>
      <c r="K42" s="53"/>
      <c r="L42" s="53"/>
      <c r="M42" s="53"/>
    </row>
    <row r="43" spans="1:14" x14ac:dyDescent="0.2">
      <c r="A43" s="1"/>
      <c r="B43" s="20"/>
      <c r="C43" s="20"/>
      <c r="D43" s="21"/>
      <c r="E43" s="26"/>
      <c r="F43" s="26"/>
      <c r="G43" s="1"/>
      <c r="J43" s="53"/>
      <c r="K43" s="53"/>
      <c r="L43" s="53"/>
      <c r="M43" s="53"/>
    </row>
    <row r="44" spans="1:14" x14ac:dyDescent="0.2">
      <c r="A44" s="1"/>
    </row>
    <row r="45" spans="1:14" ht="17" thickBot="1" x14ac:dyDescent="0.25">
      <c r="A45" s="1"/>
    </row>
    <row r="46" spans="1:14" x14ac:dyDescent="0.2">
      <c r="A46" s="1"/>
      <c r="B46" s="76" t="s">
        <v>22</v>
      </c>
      <c r="C46" s="77" t="s">
        <v>23</v>
      </c>
      <c r="D46" s="78" t="s">
        <v>24</v>
      </c>
    </row>
    <row r="47" spans="1:14" x14ac:dyDescent="0.2">
      <c r="A47" s="1"/>
      <c r="B47" s="30">
        <v>1</v>
      </c>
      <c r="C47" s="55" t="s">
        <v>25</v>
      </c>
      <c r="D47" s="56">
        <v>0</v>
      </c>
    </row>
    <row r="48" spans="1:14" ht="17" thickBot="1" x14ac:dyDescent="0.25">
      <c r="A48" s="1"/>
      <c r="B48" s="37">
        <v>2</v>
      </c>
      <c r="C48" s="79" t="s">
        <v>26</v>
      </c>
      <c r="D48" s="57">
        <v>0</v>
      </c>
    </row>
    <row r="49" spans="1:14" x14ac:dyDescent="0.2">
      <c r="D49" s="44"/>
    </row>
    <row r="50" spans="1:14" s="58" customFormat="1" ht="17" thickBot="1" x14ac:dyDescent="0.25">
      <c r="A50" s="44"/>
      <c r="B50" s="44"/>
      <c r="C50" s="44"/>
      <c r="D50" s="54"/>
      <c r="E50" s="44"/>
      <c r="F50" s="44"/>
      <c r="G50" s="4"/>
      <c r="H50" s="4"/>
      <c r="I50" s="5"/>
      <c r="J50" s="5"/>
      <c r="K50" s="5"/>
      <c r="L50" s="5"/>
      <c r="M50" s="5"/>
      <c r="N50" s="5"/>
    </row>
    <row r="51" spans="1:14" x14ac:dyDescent="0.2">
      <c r="C51" s="80" t="s">
        <v>27</v>
      </c>
    </row>
    <row r="52" spans="1:14" s="58" customFormat="1" x14ac:dyDescent="0.2">
      <c r="A52" s="44"/>
      <c r="B52" s="44"/>
      <c r="C52" s="59" t="s">
        <v>28</v>
      </c>
      <c r="D52" s="54"/>
      <c r="E52" s="44"/>
      <c r="F52" s="44"/>
      <c r="G52" s="4"/>
      <c r="H52" s="4"/>
      <c r="I52" s="5"/>
      <c r="J52" s="5"/>
      <c r="K52" s="5"/>
      <c r="L52" s="5"/>
      <c r="M52" s="5"/>
      <c r="N52" s="5"/>
    </row>
    <row r="53" spans="1:14" ht="28" customHeight="1" x14ac:dyDescent="0.2">
      <c r="C53" s="59" t="s">
        <v>29</v>
      </c>
    </row>
    <row r="54" spans="1:14" ht="29" customHeight="1" x14ac:dyDescent="0.2">
      <c r="C54" s="59" t="s">
        <v>30</v>
      </c>
    </row>
    <row r="55" spans="1:14" x14ac:dyDescent="0.2">
      <c r="C55" s="60" t="s">
        <v>31</v>
      </c>
    </row>
    <row r="56" spans="1:14" ht="43" x14ac:dyDescent="0.2">
      <c r="C56" s="59" t="s">
        <v>32</v>
      </c>
    </row>
    <row r="57" spans="1:14" x14ac:dyDescent="0.2">
      <c r="C57" s="59" t="s">
        <v>33</v>
      </c>
    </row>
    <row r="58" spans="1:14" ht="13" customHeight="1" x14ac:dyDescent="0.2">
      <c r="C58" s="59" t="s">
        <v>34</v>
      </c>
    </row>
    <row r="59" spans="1:14" ht="12" customHeight="1" x14ac:dyDescent="0.2">
      <c r="C59" s="59" t="s">
        <v>35</v>
      </c>
    </row>
    <row r="60" spans="1:14" ht="28" x14ac:dyDescent="0.2">
      <c r="C60" s="61" t="s">
        <v>36</v>
      </c>
    </row>
    <row r="61" spans="1:14" s="54" customFormat="1" ht="30" thickBot="1" x14ac:dyDescent="0.25">
      <c r="A61" s="44"/>
      <c r="B61" s="44"/>
      <c r="C61" s="62" t="s">
        <v>37</v>
      </c>
      <c r="E61" s="44"/>
      <c r="F61" s="44"/>
      <c r="G61" s="4"/>
      <c r="H61" s="4"/>
      <c r="I61" s="5"/>
      <c r="J61" s="5"/>
      <c r="K61" s="5"/>
      <c r="L61" s="5"/>
      <c r="M61" s="5"/>
      <c r="N61" s="5"/>
    </row>
    <row r="62" spans="1:14" s="54" customFormat="1" x14ac:dyDescent="0.2">
      <c r="A62" s="44"/>
      <c r="B62" s="44"/>
      <c r="C62" s="4"/>
      <c r="E62" s="44"/>
      <c r="F62" s="44"/>
      <c r="G62" s="4"/>
      <c r="H62" s="4"/>
      <c r="I62" s="5"/>
      <c r="J62" s="5"/>
      <c r="K62" s="5"/>
      <c r="L62" s="5"/>
      <c r="M62" s="5"/>
      <c r="N62" s="5"/>
    </row>
  </sheetData>
  <mergeCells count="4">
    <mergeCell ref="B7:G7"/>
    <mergeCell ref="H7:H17"/>
    <mergeCell ref="B22:G22"/>
    <mergeCell ref="H22:H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 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Semmelink</dc:creator>
  <cp:lastModifiedBy>Microsoft Office-gebruiker</cp:lastModifiedBy>
  <dcterms:created xsi:type="dcterms:W3CDTF">2025-08-11T13:54:28Z</dcterms:created>
  <dcterms:modified xsi:type="dcterms:W3CDTF">2025-09-04T08:35:15Z</dcterms:modified>
</cp:coreProperties>
</file>