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Users/avisscher 1/Desktop/AAV Rietplas /EMCO/2022/Telefonie en internet/def/"/>
    </mc:Choice>
  </mc:AlternateContent>
  <xr:revisionPtr revIDLastSave="0" documentId="13_ncr:1_{5811D5C7-4DF7-C347-85CF-462B3C60F4AC}" xr6:coauthVersionLast="36" xr6:coauthVersionMax="36" xr10:uidLastSave="{00000000-0000-0000-0000-000000000000}"/>
  <bookViews>
    <workbookView xWindow="0" yWindow="760" windowWidth="30240" windowHeight="17580" xr2:uid="{4EC7C725-48A4-414F-8742-DB5F3747ED6F}"/>
  </bookViews>
  <sheets>
    <sheet name="Prijzenblad Perceel 1" sheetId="5" r:id="rId1"/>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5" l="1"/>
  <c r="G29" i="5" s="1"/>
  <c r="F30" i="5"/>
  <c r="G30" i="5" s="1"/>
  <c r="F31" i="5"/>
  <c r="G31" i="5" s="1"/>
  <c r="F32" i="5"/>
  <c r="G32" i="5"/>
  <c r="F33" i="5"/>
  <c r="G33" i="5" s="1"/>
  <c r="F35" i="5"/>
  <c r="G35" i="5" s="1"/>
  <c r="F36" i="5"/>
  <c r="G36" i="5" s="1"/>
  <c r="F37" i="5"/>
  <c r="G37" i="5" s="1"/>
  <c r="F38" i="5"/>
  <c r="G38" i="5" s="1"/>
  <c r="F39" i="5"/>
  <c r="G39" i="5" s="1"/>
  <c r="G15" i="5"/>
  <c r="G14" i="5"/>
  <c r="G40" i="5" l="1"/>
  <c r="E43" i="5"/>
  <c r="G43" i="5" s="1"/>
  <c r="F44" i="5"/>
  <c r="G16" i="5" l="1"/>
  <c r="G17" i="5"/>
  <c r="G19" i="5"/>
  <c r="G44" i="5" l="1"/>
  <c r="G45" i="5" s="1"/>
  <c r="G20" i="5"/>
  <c r="G21" i="5"/>
  <c r="G22" i="5"/>
  <c r="G23" i="5"/>
  <c r="G9" i="5"/>
  <c r="G10" i="5"/>
  <c r="G11" i="5"/>
  <c r="G12" i="5"/>
  <c r="G13" i="5"/>
  <c r="G24" i="5"/>
  <c r="G8" i="5"/>
  <c r="G25" i="5" l="1"/>
  <c r="G47" i="5" s="1"/>
  <c r="M46" i="5"/>
</calcChain>
</file>

<file path=xl/sharedStrings.xml><?xml version="1.0" encoding="utf-8"?>
<sst xmlns="http://schemas.openxmlformats.org/spreadsheetml/2006/main" count="76" uniqueCount="46">
  <si>
    <t>Toelichting / invul instructie</t>
  </si>
  <si>
    <t>Als de werkelijke aantallen per item tijdens implementatie anders zijn dan de opgenomen aantallen in het prijzenblad worden deze na ratio verrekend.</t>
  </si>
  <si>
    <t xml:space="preserve">netto tarief per maand </t>
  </si>
  <si>
    <t>netto maand kosten (aantal x netto tarief)</t>
  </si>
  <si>
    <t>Inschrijver:</t>
  </si>
  <si>
    <t xml:space="preserve">A. </t>
  </si>
  <si>
    <t>Eenmalige kosten (xcl. BTW)</t>
  </si>
  <si>
    <t>Toelichting</t>
  </si>
  <si>
    <t>We vragen Inschrijver om de eenmalige kosten te onderbouwen in een apart document.</t>
  </si>
  <si>
    <t>B.</t>
  </si>
  <si>
    <t>C.</t>
  </si>
  <si>
    <t>D.</t>
  </si>
  <si>
    <t xml:space="preserve">Inschrijver biedt de verbruikskosten van het vaste netwerk aan op basis van een flat fee. Het gaat uitsluitend om de belkosten naar een vaste en mobiele bestemming binnen NL/EU. Overige belkosten zoals bellen naar servicenummers en bellen buiten de EU worden berekend aan Opdrachtgever. </t>
  </si>
  <si>
    <t>In de implementatie kosten zijn alle kosten opgenomen die nodig zijn voor de migratie van de bestaande naar de nieuwe omgeving.</t>
  </si>
  <si>
    <t>Aantal</t>
  </si>
  <si>
    <t>TCO 72 maanden (excl BTW)</t>
  </si>
  <si>
    <t>TCO 6 jaar</t>
  </si>
  <si>
    <t>Korting (negatief bedrag)</t>
  </si>
  <si>
    <t>Eenmalig</t>
  </si>
  <si>
    <t>Maandelijks</t>
  </si>
  <si>
    <t>Eenmalige korting</t>
  </si>
  <si>
    <t>Korting per maand</t>
  </si>
  <si>
    <t>Subtotaal korting (negatief bedrag)</t>
  </si>
  <si>
    <t>Subtotaal exploitatiekosten</t>
  </si>
  <si>
    <t>Subtotaal eenmalige kosten</t>
  </si>
  <si>
    <t>Uurtarief excl BTW</t>
  </si>
  <si>
    <t>Voor het onderdeel 'Tarieven per functie' worden geen punten gegeven. We vragen de uurtarieven voor eventuele meeropdrachten buiten de scope van de odracht en als onderbouwing van de totale kosten voor dit project.</t>
  </si>
  <si>
    <t>Tarief Projectleider</t>
  </si>
  <si>
    <t>Tarief Consultant</t>
  </si>
  <si>
    <t>Tarief instructeur/instructiue t.b.v. trainingen bedienpost/belgroepen</t>
  </si>
  <si>
    <t>Inschrijver dient enkel de GELE cellen in te vullen.</t>
  </si>
  <si>
    <t xml:space="preserve">De definitieve licentie aantallen worden bepaald bij implementatie. </t>
  </si>
  <si>
    <t>Tarieven per functie</t>
  </si>
  <si>
    <t>Tarief engineer t.b.v. wijziging bedienpost- en belhuntsoftware</t>
  </si>
  <si>
    <t>Vaste telefonie</t>
  </si>
  <si>
    <t>Mobiele telefonie</t>
  </si>
  <si>
    <t>&lt;Kosten exploitatie vrij in te vullen&gt;</t>
  </si>
  <si>
    <t>Exploitatiekosten uit de scope van de opdracht</t>
  </si>
  <si>
    <t>We vragen Inschrijver om de maandelijkse kosten te specificeren in een apart document.</t>
  </si>
  <si>
    <t>Inschrijver verklaart door in te schrijven dat de inschrijving volledig is gebaseerd op en voldoet aan de bepalingen in het programma van eisen, nota's van inlichtingen.</t>
  </si>
  <si>
    <t xml:space="preserve">De geoffreerde prijzen zijn zonder voorbehoud. De in het prijzenblad opgenomen aantallen en door de inschrijver ingevulde aantallen zijn een indicatie voor de beoordeling en de gunning. De gewenste aantallen zijn tot stand gekomen door verificatie van de wensen en eisen. </t>
  </si>
  <si>
    <r>
      <t xml:space="preserve">De implementatieactiviteiten betreffen oplevering eindresultaten. </t>
    </r>
    <r>
      <rPr>
        <b/>
        <u/>
        <sz val="10"/>
        <rFont val="Arial"/>
        <family val="2"/>
      </rPr>
      <t>LET OP:</t>
    </r>
    <r>
      <rPr>
        <sz val="10"/>
        <rFont val="Arial"/>
        <family val="2"/>
      </rPr>
      <t xml:space="preserve"> voorkom het dubbel opgeven van kosten</t>
    </r>
  </si>
  <si>
    <t>In het prijzenblad is dient inschrijver uit te gaan van de implementatie conform PvE eis B en zoals gepresenteerd in de presentatie.</t>
  </si>
  <si>
    <t>&lt;Kosten implementatie en migratie vrij in te vullen&gt;</t>
  </si>
  <si>
    <t>Eenmalige kosten uit de scope van de Opdracht</t>
  </si>
  <si>
    <t>Bijlage E1. Prijzenblad EA Telefonie en Internetverbindingen EMCO-Groep: perceel 1 -  Telefonie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</si>
</sst>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 #,##0.00_);_(&quot;€&quot;\ * \(#,##0.00\);_(&quot;€&quot;\ * &quot;-&quot;??_);_(@_)"/>
    <numFmt numFmtId="164" formatCode="_ &quot;€&quot;\ * #,##0.00_ ;_ &quot;€&quot;\ * \-#,##0.00_ ;_ &quot;€&quot;\ * &quot;-&quot;??_ ;_ @_ "/>
    <numFmt numFmtId="165" formatCode="_-&quot;€ &quot;* #,##0.00_-;_-&quot;€ &quot;* #,##0.00\-;_-&quot;€ &quot;* \-??_-;_-@"/>
    <numFmt numFmtId="166" formatCode="_-&quot;€&quot;\ * #,##0.00_-;_-&quot;€&quot;\ * #,##0.00\-;_-&quot;€&quot;\ * &quot;-&quot;??_-;_-@_-"/>
  </numFmts>
  <fonts count="13" x14ac:knownFonts="1">
    <font>
      <sz val="11"/>
      <color theme="1"/>
      <name val="Calibri"/>
      <family val="2"/>
      <scheme val="minor"/>
    </font>
    <font>
      <sz val="12"/>
      <color theme="1"/>
      <name val="Calibri"/>
      <family val="2"/>
      <scheme val="minor"/>
    </font>
    <font>
      <sz val="11"/>
      <color theme="1"/>
      <name val="Calibri"/>
      <family val="2"/>
      <scheme val="minor"/>
    </font>
    <font>
      <sz val="12"/>
      <color rgb="FF000000"/>
      <name val="Arial"/>
      <family val="2"/>
    </font>
    <font>
      <sz val="12"/>
      <color rgb="FF000000"/>
      <name val="Calibri"/>
      <family val="2"/>
    </font>
    <font>
      <b/>
      <sz val="12"/>
      <color theme="0"/>
      <name val="Calibri"/>
      <family val="2"/>
    </font>
    <font>
      <b/>
      <sz val="12"/>
      <color rgb="FFFFFFFF"/>
      <name val="Calibri"/>
      <family val="2"/>
    </font>
    <font>
      <sz val="10"/>
      <color rgb="FF000000"/>
      <name val="Arial"/>
      <family val="2"/>
    </font>
    <font>
      <b/>
      <sz val="10"/>
      <color rgb="FF000000"/>
      <name val="Arial"/>
      <family val="2"/>
    </font>
    <font>
      <sz val="10"/>
      <color theme="1"/>
      <name val="Arial"/>
      <family val="2"/>
    </font>
    <font>
      <b/>
      <sz val="10"/>
      <color theme="0"/>
      <name val="Arial"/>
      <family val="2"/>
    </font>
    <font>
      <b/>
      <u/>
      <sz val="10"/>
      <name val="Arial"/>
      <family val="2"/>
    </font>
    <font>
      <sz val="10"/>
      <name val="Arial"/>
      <family val="2"/>
    </font>
  </fonts>
  <fills count="15">
    <fill>
      <patternFill patternType="none"/>
    </fill>
    <fill>
      <patternFill patternType="gray125"/>
    </fill>
    <fill>
      <patternFill patternType="solid">
        <fgColor rgb="FFFFFF00"/>
        <bgColor indexed="64"/>
      </patternFill>
    </fill>
    <fill>
      <patternFill patternType="solid">
        <fgColor rgb="FFFFFFFF"/>
        <bgColor indexed="64"/>
      </patternFill>
    </fill>
    <fill>
      <patternFill patternType="solid">
        <fgColor theme="0" tint="-0.14999847407452621"/>
        <bgColor indexed="64"/>
      </patternFill>
    </fill>
    <fill>
      <patternFill patternType="solid">
        <fgColor rgb="FFFFFFFF"/>
        <bgColor rgb="FFFFFFCC"/>
      </patternFill>
    </fill>
    <fill>
      <patternFill patternType="solid">
        <fgColor rgb="FFFFFF00"/>
        <bgColor rgb="FFFFFF00"/>
      </patternFill>
    </fill>
    <fill>
      <patternFill patternType="solid">
        <fgColor rgb="FFFFFF00"/>
        <bgColor rgb="FFC8C8C8"/>
      </patternFill>
    </fill>
    <fill>
      <patternFill patternType="solid">
        <fgColor theme="0" tint="-0.14999847407452621"/>
        <bgColor rgb="FFC8C8C8"/>
      </patternFill>
    </fill>
    <fill>
      <patternFill patternType="solid">
        <fgColor rgb="FFBDD6EE"/>
        <bgColor rgb="FFC8C8C8"/>
      </patternFill>
    </fill>
    <fill>
      <patternFill patternType="solid">
        <fgColor rgb="FF00B0F0"/>
        <bgColor rgb="FFFFFFCC"/>
      </patternFill>
    </fill>
    <fill>
      <patternFill patternType="solid">
        <fgColor theme="0" tint="-0.14999847407452621"/>
        <bgColor rgb="FFFFFF00"/>
      </patternFill>
    </fill>
    <fill>
      <patternFill patternType="solid">
        <fgColor theme="8" tint="0.59999389629810485"/>
        <bgColor rgb="FFC8C8C8"/>
      </patternFill>
    </fill>
    <fill>
      <patternFill patternType="solid">
        <fgColor theme="1" tint="0.34998626667073579"/>
        <bgColor rgb="FFC8C8C8"/>
      </patternFill>
    </fill>
    <fill>
      <patternFill patternType="solid">
        <fgColor theme="1" tint="0.34998626667073579"/>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bottom/>
      <diagonal/>
    </border>
    <border>
      <left style="medium">
        <color indexed="64"/>
      </left>
      <right style="medium">
        <color indexed="64"/>
      </right>
      <top style="thin">
        <color auto="1"/>
      </top>
      <bottom style="medium">
        <color indexed="64"/>
      </bottom>
      <diagonal/>
    </border>
    <border>
      <left style="medium">
        <color auto="1"/>
      </left>
      <right style="thin">
        <color auto="1"/>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medium">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right/>
      <top/>
      <bottom style="thin">
        <color auto="1"/>
      </bottom>
      <diagonal/>
    </border>
    <border>
      <left/>
      <right/>
      <top style="thin">
        <color auto="1"/>
      </top>
      <bottom style="thin">
        <color auto="1"/>
      </bottom>
      <diagonal/>
    </border>
    <border>
      <left style="medium">
        <color indexed="64"/>
      </left>
      <right style="thin">
        <color indexed="64"/>
      </right>
      <top/>
      <bottom/>
      <diagonal/>
    </border>
    <border>
      <left/>
      <right style="medium">
        <color indexed="64"/>
      </right>
      <top/>
      <bottom style="thin">
        <color auto="1"/>
      </bottom>
      <diagonal/>
    </border>
    <border>
      <left style="medium">
        <color indexed="64"/>
      </left>
      <right style="thin">
        <color auto="1"/>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auto="1"/>
      </bottom>
      <diagonal/>
    </border>
    <border>
      <left style="medium">
        <color auto="1"/>
      </left>
      <right/>
      <top style="thin">
        <color auto="1"/>
      </top>
      <bottom style="thin">
        <color indexed="64"/>
      </bottom>
      <diagonal/>
    </border>
    <border>
      <left style="medium">
        <color auto="1"/>
      </left>
      <right/>
      <top/>
      <bottom style="thin">
        <color indexed="64"/>
      </bottom>
      <diagonal/>
    </border>
    <border>
      <left style="thin">
        <color indexed="64"/>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style="thin">
        <color indexed="64"/>
      </left>
      <right/>
      <top style="thin">
        <color indexed="64"/>
      </top>
      <bottom style="medium">
        <color indexed="64"/>
      </bottom>
      <diagonal/>
    </border>
  </borders>
  <cellStyleXfs count="5">
    <xf numFmtId="0" fontId="0" fillId="0" borderId="0"/>
    <xf numFmtId="164" fontId="2" fillId="0" borderId="0" applyFont="0" applyFill="0" applyBorder="0" applyAlignment="0" applyProtection="0"/>
    <xf numFmtId="0" fontId="3" fillId="0" borderId="0"/>
    <xf numFmtId="0" fontId="1" fillId="0" borderId="0"/>
    <xf numFmtId="44" fontId="1" fillId="0" borderId="0" applyFont="0" applyFill="0" applyBorder="0" applyAlignment="0" applyProtection="0"/>
  </cellStyleXfs>
  <cellXfs count="91">
    <xf numFmtId="0" fontId="0" fillId="0" borderId="0" xfId="0"/>
    <xf numFmtId="0" fontId="4" fillId="5" borderId="0" xfId="2" applyFont="1" applyFill="1" applyBorder="1"/>
    <xf numFmtId="0" fontId="1" fillId="0" borderId="0" xfId="3"/>
    <xf numFmtId="0" fontId="3" fillId="0" borderId="0" xfId="2"/>
    <xf numFmtId="0" fontId="4" fillId="0" borderId="0" xfId="2" applyFont="1"/>
    <xf numFmtId="0" fontId="7" fillId="5" borderId="0" xfId="2" applyFont="1" applyFill="1" applyBorder="1"/>
    <xf numFmtId="0" fontId="8" fillId="5" borderId="0" xfId="2" applyFont="1" applyFill="1" applyBorder="1"/>
    <xf numFmtId="0" fontId="7" fillId="5" borderId="0" xfId="2" applyFont="1" applyFill="1" applyBorder="1" applyAlignment="1">
      <alignment horizontal="center"/>
    </xf>
    <xf numFmtId="0" fontId="9" fillId="0" borderId="0" xfId="3" applyFont="1"/>
    <xf numFmtId="0" fontId="8" fillId="5" borderId="0" xfId="2" applyFont="1" applyFill="1" applyBorder="1" applyAlignment="1">
      <alignment horizontal="right"/>
    </xf>
    <xf numFmtId="0" fontId="7" fillId="6" borderId="5" xfId="2" applyFont="1" applyFill="1" applyBorder="1" applyAlignment="1">
      <alignment horizontal="center"/>
    </xf>
    <xf numFmtId="0" fontId="7" fillId="5" borderId="8" xfId="2" applyFont="1" applyFill="1" applyBorder="1"/>
    <xf numFmtId="165" fontId="7" fillId="7" borderId="20" xfId="2" applyNumberFormat="1" applyFont="1" applyFill="1" applyBorder="1"/>
    <xf numFmtId="165" fontId="7" fillId="8" borderId="19" xfId="2" applyNumberFormat="1" applyFont="1" applyFill="1" applyBorder="1" applyAlignment="1"/>
    <xf numFmtId="165" fontId="7" fillId="9" borderId="1" xfId="2" applyNumberFormat="1" applyFont="1" applyFill="1" applyBorder="1"/>
    <xf numFmtId="165" fontId="7" fillId="8" borderId="24" xfId="2" applyNumberFormat="1" applyFont="1" applyFill="1" applyBorder="1" applyAlignment="1"/>
    <xf numFmtId="0" fontId="7" fillId="6" borderId="2" xfId="2" applyFont="1" applyFill="1" applyBorder="1"/>
    <xf numFmtId="0" fontId="8" fillId="2" borderId="1" xfId="2" applyFont="1" applyFill="1" applyBorder="1" applyAlignment="1">
      <alignment horizontal="center"/>
    </xf>
    <xf numFmtId="165" fontId="7" fillId="7" borderId="21" xfId="2" applyNumberFormat="1" applyFont="1" applyFill="1" applyBorder="1"/>
    <xf numFmtId="165" fontId="7" fillId="9" borderId="15" xfId="2" applyNumberFormat="1" applyFont="1" applyFill="1" applyBorder="1"/>
    <xf numFmtId="0" fontId="7" fillId="0" borderId="0" xfId="2" applyFont="1" applyBorder="1" applyAlignment="1"/>
    <xf numFmtId="0" fontId="7" fillId="0" borderId="0" xfId="2" applyFont="1" applyBorder="1" applyAlignment="1">
      <alignment horizontal="center"/>
    </xf>
    <xf numFmtId="165" fontId="7" fillId="0" borderId="0" xfId="2" applyNumberFormat="1" applyFont="1" applyBorder="1" applyAlignment="1"/>
    <xf numFmtId="0" fontId="7" fillId="5" borderId="13" xfId="2" applyFont="1" applyFill="1" applyBorder="1"/>
    <xf numFmtId="165" fontId="7" fillId="7" borderId="25" xfId="2" applyNumberFormat="1" applyFont="1" applyFill="1" applyBorder="1"/>
    <xf numFmtId="165" fontId="7" fillId="9" borderId="4" xfId="2" applyNumberFormat="1" applyFont="1" applyFill="1" applyBorder="1"/>
    <xf numFmtId="165" fontId="7" fillId="2" borderId="1" xfId="2" applyNumberFormat="1" applyFont="1" applyFill="1" applyBorder="1" applyAlignment="1">
      <alignment horizontal="center"/>
    </xf>
    <xf numFmtId="166" fontId="7" fillId="0" borderId="0" xfId="2" applyNumberFormat="1" applyFont="1" applyBorder="1" applyAlignment="1"/>
    <xf numFmtId="165" fontId="7" fillId="5" borderId="0" xfId="2" applyNumberFormat="1" applyFont="1" applyFill="1" applyBorder="1"/>
    <xf numFmtId="0" fontId="7" fillId="0" borderId="8" xfId="2" applyFont="1" applyBorder="1"/>
    <xf numFmtId="0" fontId="7" fillId="6" borderId="1" xfId="2" applyFont="1" applyFill="1" applyBorder="1"/>
    <xf numFmtId="0" fontId="7" fillId="0" borderId="0" xfId="2" applyFont="1"/>
    <xf numFmtId="0" fontId="7" fillId="0" borderId="0" xfId="2" applyFont="1" applyAlignment="1">
      <alignment horizontal="right"/>
    </xf>
    <xf numFmtId="165" fontId="7" fillId="0" borderId="0" xfId="2" applyNumberFormat="1" applyFont="1"/>
    <xf numFmtId="166" fontId="8" fillId="0" borderId="0" xfId="2" applyNumberFormat="1" applyFont="1" applyBorder="1" applyAlignment="1">
      <alignment horizontal="right"/>
    </xf>
    <xf numFmtId="164" fontId="7" fillId="10" borderId="0" xfId="1" applyFont="1" applyFill="1" applyBorder="1"/>
    <xf numFmtId="0" fontId="7" fillId="0" borderId="0" xfId="2" applyFont="1" applyAlignment="1">
      <alignment horizontal="center"/>
    </xf>
    <xf numFmtId="0" fontId="7" fillId="0" borderId="1" xfId="2" applyFont="1" applyBorder="1"/>
    <xf numFmtId="165" fontId="7" fillId="6" borderId="18" xfId="2" applyNumberFormat="1" applyFont="1" applyFill="1" applyBorder="1"/>
    <xf numFmtId="0" fontId="7" fillId="0" borderId="19" xfId="2" applyFont="1" applyBorder="1"/>
    <xf numFmtId="0" fontId="7" fillId="0" borderId="3" xfId="2" applyFont="1" applyBorder="1"/>
    <xf numFmtId="0" fontId="7" fillId="0" borderId="14" xfId="2" applyFont="1" applyBorder="1"/>
    <xf numFmtId="0" fontId="7" fillId="0" borderId="15" xfId="2" applyFont="1" applyFill="1" applyBorder="1"/>
    <xf numFmtId="165" fontId="7" fillId="6" borderId="17" xfId="2" applyNumberFormat="1" applyFont="1" applyFill="1" applyBorder="1"/>
    <xf numFmtId="0" fontId="9" fillId="0" borderId="10" xfId="0" applyFont="1" applyBorder="1" applyAlignment="1">
      <alignment wrapText="1"/>
    </xf>
    <xf numFmtId="0" fontId="7" fillId="0" borderId="10" xfId="2" applyFont="1" applyBorder="1" applyAlignment="1">
      <alignment horizontal="left" vertical="top" wrapText="1"/>
    </xf>
    <xf numFmtId="0" fontId="9" fillId="3" borderId="10" xfId="0" applyFont="1" applyFill="1" applyBorder="1" applyAlignment="1">
      <alignment vertical="center" wrapText="1"/>
    </xf>
    <xf numFmtId="0" fontId="7" fillId="0" borderId="12" xfId="2" applyFont="1" applyBorder="1" applyAlignment="1">
      <alignment wrapText="1"/>
    </xf>
    <xf numFmtId="0" fontId="0" fillId="0" borderId="0" xfId="0" applyFill="1"/>
    <xf numFmtId="0" fontId="4" fillId="0" borderId="0" xfId="2" applyFont="1" applyFill="1"/>
    <xf numFmtId="0" fontId="6" fillId="0" borderId="0" xfId="2" applyFont="1" applyFill="1" applyBorder="1"/>
    <xf numFmtId="44" fontId="5" fillId="0" borderId="0" xfId="4" applyFont="1" applyFill="1"/>
    <xf numFmtId="44" fontId="6" fillId="0" borderId="0" xfId="4" applyFont="1" applyFill="1" applyBorder="1"/>
    <xf numFmtId="0" fontId="1" fillId="0" borderId="0" xfId="3" applyFill="1"/>
    <xf numFmtId="0" fontId="8" fillId="0" borderId="0" xfId="2" applyFont="1" applyFill="1" applyBorder="1"/>
    <xf numFmtId="165" fontId="7" fillId="0" borderId="0" xfId="2" applyNumberFormat="1" applyFont="1" applyFill="1" applyBorder="1"/>
    <xf numFmtId="0" fontId="7" fillId="4" borderId="0" xfId="2" applyFont="1" applyFill="1" applyBorder="1"/>
    <xf numFmtId="165" fontId="7" fillId="9" borderId="18" xfId="2" applyNumberFormat="1" applyFont="1" applyFill="1" applyBorder="1"/>
    <xf numFmtId="0" fontId="7" fillId="6" borderId="15" xfId="2" applyFont="1" applyFill="1" applyBorder="1"/>
    <xf numFmtId="165" fontId="8" fillId="11" borderId="15" xfId="2" applyNumberFormat="1" applyFont="1" applyFill="1" applyBorder="1"/>
    <xf numFmtId="165" fontId="7" fillId="9" borderId="17" xfId="2" applyNumberFormat="1" applyFont="1" applyFill="1" applyBorder="1"/>
    <xf numFmtId="164" fontId="7" fillId="9" borderId="1" xfId="1" applyFont="1" applyFill="1" applyBorder="1"/>
    <xf numFmtId="164" fontId="7" fillId="12" borderId="15" xfId="1" applyFont="1" applyFill="1" applyBorder="1"/>
    <xf numFmtId="164" fontId="7" fillId="6" borderId="1" xfId="1" applyFont="1" applyFill="1" applyBorder="1"/>
    <xf numFmtId="164" fontId="7" fillId="6" borderId="15" xfId="1" applyFont="1" applyFill="1" applyBorder="1"/>
    <xf numFmtId="0" fontId="8" fillId="4" borderId="29" xfId="3" applyFont="1" applyFill="1" applyBorder="1" applyAlignment="1"/>
    <xf numFmtId="0" fontId="8" fillId="4" borderId="28" xfId="3" applyFont="1" applyFill="1" applyBorder="1" applyAlignment="1"/>
    <xf numFmtId="0" fontId="7" fillId="5" borderId="14" xfId="2" applyFont="1" applyFill="1" applyBorder="1"/>
    <xf numFmtId="0" fontId="7" fillId="6" borderId="37" xfId="2" applyFont="1" applyFill="1" applyBorder="1"/>
    <xf numFmtId="165" fontId="7" fillId="2" borderId="15" xfId="2" applyNumberFormat="1" applyFont="1" applyFill="1" applyBorder="1" applyAlignment="1">
      <alignment horizontal="center"/>
    </xf>
    <xf numFmtId="0" fontId="10" fillId="13" borderId="26" xfId="2" applyFont="1" applyFill="1" applyBorder="1"/>
    <xf numFmtId="0" fontId="10" fillId="13" borderId="27" xfId="2" applyFont="1" applyFill="1" applyBorder="1"/>
    <xf numFmtId="0" fontId="10" fillId="14" borderId="28" xfId="2" applyFont="1" applyFill="1" applyBorder="1" applyAlignment="1">
      <alignment horizontal="center"/>
    </xf>
    <xf numFmtId="0" fontId="10" fillId="13" borderId="32" xfId="2" applyFont="1" applyFill="1" applyBorder="1"/>
    <xf numFmtId="0" fontId="10" fillId="13" borderId="33" xfId="2" applyFont="1" applyFill="1" applyBorder="1"/>
    <xf numFmtId="0" fontId="10" fillId="14" borderId="5" xfId="3" applyFont="1" applyFill="1" applyBorder="1" applyAlignment="1">
      <alignment horizontal="center"/>
    </xf>
    <xf numFmtId="0" fontId="10" fillId="13" borderId="28" xfId="2" applyFont="1" applyFill="1" applyBorder="1" applyAlignment="1">
      <alignment wrapText="1"/>
    </xf>
    <xf numFmtId="0" fontId="10" fillId="13" borderId="6" xfId="2" applyFont="1" applyFill="1" applyBorder="1"/>
    <xf numFmtId="0" fontId="10" fillId="13" borderId="7" xfId="2" applyFont="1" applyFill="1" applyBorder="1"/>
    <xf numFmtId="0" fontId="10" fillId="13" borderId="16" xfId="2" applyFont="1" applyFill="1" applyBorder="1"/>
    <xf numFmtId="0" fontId="10" fillId="14" borderId="9" xfId="0" applyFont="1" applyFill="1" applyBorder="1" applyAlignment="1">
      <alignment wrapText="1"/>
    </xf>
    <xf numFmtId="0" fontId="8" fillId="4" borderId="30" xfId="3" applyFont="1" applyFill="1" applyBorder="1" applyAlignment="1">
      <alignment horizontal="left"/>
    </xf>
    <xf numFmtId="0" fontId="8" fillId="4" borderId="23" xfId="3" applyFont="1" applyFill="1" applyBorder="1" applyAlignment="1">
      <alignment horizontal="left"/>
    </xf>
    <xf numFmtId="0" fontId="8" fillId="4" borderId="20" xfId="3" applyFont="1" applyFill="1" applyBorder="1" applyAlignment="1">
      <alignment horizontal="left"/>
    </xf>
    <xf numFmtId="0" fontId="9" fillId="2" borderId="34" xfId="3" applyFont="1" applyFill="1" applyBorder="1" applyAlignment="1">
      <alignment horizontal="center" vertical="center" wrapText="1"/>
    </xf>
    <xf numFmtId="0" fontId="9" fillId="2" borderId="35" xfId="3" applyFont="1" applyFill="1" applyBorder="1" applyAlignment="1">
      <alignment horizontal="center" vertical="center" wrapText="1"/>
    </xf>
    <xf numFmtId="0" fontId="9" fillId="2" borderId="36" xfId="3" applyFont="1" applyFill="1" applyBorder="1" applyAlignment="1">
      <alignment horizontal="center" vertical="center" wrapText="1"/>
    </xf>
    <xf numFmtId="0" fontId="8" fillId="4" borderId="31" xfId="3" applyFont="1" applyFill="1" applyBorder="1" applyAlignment="1">
      <alignment horizontal="left"/>
    </xf>
    <xf numFmtId="0" fontId="8" fillId="4" borderId="22" xfId="3" applyFont="1" applyFill="1" applyBorder="1" applyAlignment="1">
      <alignment horizontal="left"/>
    </xf>
    <xf numFmtId="0" fontId="8" fillId="4" borderId="25" xfId="3" applyFont="1" applyFill="1" applyBorder="1" applyAlignment="1">
      <alignment horizontal="left"/>
    </xf>
    <xf numFmtId="0" fontId="9" fillId="2" borderId="11" xfId="3" applyFont="1" applyFill="1" applyBorder="1" applyAlignment="1">
      <alignment horizontal="left" vertical="center" wrapText="1"/>
    </xf>
  </cellXfs>
  <cellStyles count="5">
    <cellStyle name="Standaard" xfId="0" builtinId="0"/>
    <cellStyle name="Standaard 2" xfId="2" xr:uid="{7DC85C16-4697-1840-826D-E7704C8B1EC4}"/>
    <cellStyle name="Standaard 3" xfId="3" xr:uid="{1F235E3B-56B6-7649-85F3-5F2378722447}"/>
    <cellStyle name="Valuta" xfId="1" builtinId="4"/>
    <cellStyle name="Valuta 2" xfId="4" xr:uid="{EFD55910-E95B-5244-8736-A69CE2C91BBA}"/>
  </cellStyles>
  <dxfs count="0"/>
  <tableStyles count="0" defaultTableStyle="TableStyleMedium2" defaultPivotStyle="PivotStyleLight16"/>
  <colors>
    <mruColors>
      <color rgb="FFFF7C80"/>
      <color rgb="FFFF3300"/>
      <color rgb="FFFFFF99"/>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D4C50-B64D-B941-B540-542E90D398D9}">
  <dimension ref="A1:N70"/>
  <sheetViews>
    <sheetView showGridLines="0" tabSelected="1" zoomScale="110" zoomScaleNormal="110" workbookViewId="0">
      <selection activeCell="C1" sqref="C1"/>
    </sheetView>
  </sheetViews>
  <sheetFormatPr baseColWidth="10" defaultRowHeight="16" x14ac:dyDescent="0.2"/>
  <cols>
    <col min="1" max="1" width="5.5" style="31" customWidth="1"/>
    <col min="2" max="2" width="4.5" style="31" customWidth="1"/>
    <col min="3" max="3" width="100.6640625" style="31" customWidth="1"/>
    <col min="4" max="4" width="15.83203125" style="36" customWidth="1"/>
    <col min="5" max="5" width="25.33203125" style="31" bestFit="1" customWidth="1"/>
    <col min="6" max="6" width="25.33203125" style="31" customWidth="1"/>
    <col min="7" max="7" width="25.6640625" style="8" customWidth="1"/>
    <col min="8" max="8" width="25.33203125" style="8" customWidth="1"/>
    <col min="9" max="16384" width="10.83203125" style="2"/>
  </cols>
  <sheetData>
    <row r="1" spans="1:8" x14ac:dyDescent="0.2">
      <c r="A1" s="5"/>
      <c r="B1" s="5"/>
      <c r="C1" s="6" t="s">
        <v>45</v>
      </c>
      <c r="D1" s="7"/>
      <c r="E1" s="5"/>
      <c r="F1" s="5"/>
    </row>
    <row r="2" spans="1:8" ht="17" thickBot="1" x14ac:dyDescent="0.25">
      <c r="A2" s="5"/>
      <c r="B2" s="5"/>
      <c r="C2" s="6"/>
      <c r="D2" s="7"/>
      <c r="E2" s="8"/>
      <c r="F2" s="8"/>
    </row>
    <row r="3" spans="1:8" ht="17" thickBot="1" x14ac:dyDescent="0.25">
      <c r="A3" s="5"/>
      <c r="B3" s="9" t="s">
        <v>4</v>
      </c>
      <c r="C3" s="10"/>
      <c r="D3" s="7"/>
      <c r="E3" s="8"/>
      <c r="F3" s="8"/>
    </row>
    <row r="4" spans="1:8" x14ac:dyDescent="0.2">
      <c r="A4" s="5"/>
      <c r="B4" s="5"/>
      <c r="C4" s="5"/>
      <c r="D4" s="7"/>
      <c r="E4" s="5"/>
      <c r="F4" s="5"/>
    </row>
    <row r="5" spans="1:8" ht="17" thickBot="1" x14ac:dyDescent="0.25">
      <c r="A5" s="5"/>
      <c r="B5" s="6"/>
      <c r="C5" s="5"/>
      <c r="D5" s="7"/>
      <c r="E5" s="5"/>
      <c r="F5" s="5"/>
    </row>
    <row r="6" spans="1:8" ht="17" thickBot="1" x14ac:dyDescent="0.25">
      <c r="A6" s="5"/>
      <c r="B6" s="70" t="s">
        <v>5</v>
      </c>
      <c r="C6" s="71" t="s">
        <v>44</v>
      </c>
      <c r="D6" s="72" t="s">
        <v>14</v>
      </c>
      <c r="E6" s="73" t="s">
        <v>6</v>
      </c>
      <c r="F6" s="74"/>
      <c r="G6" s="71" t="s">
        <v>15</v>
      </c>
      <c r="H6" s="75" t="s">
        <v>7</v>
      </c>
    </row>
    <row r="7" spans="1:8" x14ac:dyDescent="0.2">
      <c r="A7" s="5"/>
      <c r="B7" s="87" t="s">
        <v>34</v>
      </c>
      <c r="C7" s="88"/>
      <c r="D7" s="88"/>
      <c r="E7" s="88"/>
      <c r="F7" s="88"/>
      <c r="G7" s="89"/>
      <c r="H7" s="90" t="s">
        <v>8</v>
      </c>
    </row>
    <row r="8" spans="1:8" x14ac:dyDescent="0.2">
      <c r="A8" s="5"/>
      <c r="B8" s="11">
        <v>1</v>
      </c>
      <c r="C8" s="16" t="s">
        <v>43</v>
      </c>
      <c r="D8" s="17"/>
      <c r="E8" s="12">
        <v>0</v>
      </c>
      <c r="F8" s="13"/>
      <c r="G8" s="14">
        <f t="shared" ref="G8:G13" si="0">D8*E8</f>
        <v>0</v>
      </c>
      <c r="H8" s="90"/>
    </row>
    <row r="9" spans="1:8" x14ac:dyDescent="0.2">
      <c r="A9" s="5"/>
      <c r="B9" s="11">
        <v>2</v>
      </c>
      <c r="C9" s="16" t="s">
        <v>43</v>
      </c>
      <c r="D9" s="17"/>
      <c r="E9" s="12">
        <v>0</v>
      </c>
      <c r="F9" s="15"/>
      <c r="G9" s="14">
        <f t="shared" si="0"/>
        <v>0</v>
      </c>
      <c r="H9" s="90"/>
    </row>
    <row r="10" spans="1:8" x14ac:dyDescent="0.2">
      <c r="A10" s="5"/>
      <c r="B10" s="11">
        <v>3</v>
      </c>
      <c r="C10" s="16" t="s">
        <v>43</v>
      </c>
      <c r="D10" s="17"/>
      <c r="E10" s="12">
        <v>0</v>
      </c>
      <c r="F10" s="15"/>
      <c r="G10" s="14">
        <f t="shared" si="0"/>
        <v>0</v>
      </c>
      <c r="H10" s="90"/>
    </row>
    <row r="11" spans="1:8" x14ac:dyDescent="0.2">
      <c r="A11" s="5"/>
      <c r="B11" s="11">
        <v>4</v>
      </c>
      <c r="C11" s="16" t="s">
        <v>43</v>
      </c>
      <c r="D11" s="17"/>
      <c r="E11" s="12">
        <v>0</v>
      </c>
      <c r="F11" s="15"/>
      <c r="G11" s="14">
        <f t="shared" si="0"/>
        <v>0</v>
      </c>
      <c r="H11" s="90"/>
    </row>
    <row r="12" spans="1:8" x14ac:dyDescent="0.2">
      <c r="A12" s="5"/>
      <c r="B12" s="11">
        <v>5</v>
      </c>
      <c r="C12" s="16" t="s">
        <v>43</v>
      </c>
      <c r="D12" s="17"/>
      <c r="E12" s="12">
        <v>0</v>
      </c>
      <c r="F12" s="15"/>
      <c r="G12" s="14">
        <f t="shared" si="0"/>
        <v>0</v>
      </c>
      <c r="H12" s="90"/>
    </row>
    <row r="13" spans="1:8" x14ac:dyDescent="0.2">
      <c r="A13" s="5"/>
      <c r="B13" s="11">
        <v>6</v>
      </c>
      <c r="C13" s="16" t="s">
        <v>43</v>
      </c>
      <c r="D13" s="17"/>
      <c r="E13" s="12">
        <v>0</v>
      </c>
      <c r="F13" s="15"/>
      <c r="G13" s="14">
        <f t="shared" si="0"/>
        <v>0</v>
      </c>
      <c r="H13" s="90"/>
    </row>
    <row r="14" spans="1:8" x14ac:dyDescent="0.2">
      <c r="A14" s="5"/>
      <c r="B14" s="11">
        <v>7</v>
      </c>
      <c r="C14" s="16" t="s">
        <v>43</v>
      </c>
      <c r="D14" s="17"/>
      <c r="E14" s="12">
        <v>0</v>
      </c>
      <c r="F14" s="15"/>
      <c r="G14" s="14">
        <f t="shared" ref="G14:G15" si="1">D14*E14</f>
        <v>0</v>
      </c>
      <c r="H14" s="90"/>
    </row>
    <row r="15" spans="1:8" x14ac:dyDescent="0.2">
      <c r="A15" s="5"/>
      <c r="B15" s="11">
        <v>8</v>
      </c>
      <c r="C15" s="16" t="s">
        <v>43</v>
      </c>
      <c r="D15" s="17"/>
      <c r="E15" s="12">
        <v>0</v>
      </c>
      <c r="F15" s="15"/>
      <c r="G15" s="14">
        <f t="shared" si="1"/>
        <v>0</v>
      </c>
      <c r="H15" s="90"/>
    </row>
    <row r="16" spans="1:8" x14ac:dyDescent="0.2">
      <c r="A16" s="5"/>
      <c r="B16" s="11">
        <v>9</v>
      </c>
      <c r="C16" s="16" t="s">
        <v>43</v>
      </c>
      <c r="D16" s="17"/>
      <c r="E16" s="12">
        <v>0</v>
      </c>
      <c r="F16" s="15"/>
      <c r="G16" s="14">
        <f t="shared" ref="G16:G19" si="2">D16*E16</f>
        <v>0</v>
      </c>
      <c r="H16" s="90"/>
    </row>
    <row r="17" spans="1:8" x14ac:dyDescent="0.2">
      <c r="A17" s="5"/>
      <c r="B17" s="11">
        <v>10</v>
      </c>
      <c r="C17" s="16" t="s">
        <v>43</v>
      </c>
      <c r="D17" s="17"/>
      <c r="E17" s="12">
        <v>0</v>
      </c>
      <c r="F17" s="15"/>
      <c r="G17" s="14">
        <f t="shared" si="2"/>
        <v>0</v>
      </c>
      <c r="H17" s="90"/>
    </row>
    <row r="18" spans="1:8" x14ac:dyDescent="0.2">
      <c r="A18" s="5"/>
      <c r="B18" s="87" t="s">
        <v>35</v>
      </c>
      <c r="C18" s="88"/>
      <c r="D18" s="88"/>
      <c r="E18" s="88"/>
      <c r="F18" s="88"/>
      <c r="G18" s="89"/>
      <c r="H18" s="90"/>
    </row>
    <row r="19" spans="1:8" x14ac:dyDescent="0.2">
      <c r="A19" s="5"/>
      <c r="B19" s="11">
        <v>10</v>
      </c>
      <c r="C19" s="16" t="s">
        <v>43</v>
      </c>
      <c r="D19" s="17"/>
      <c r="E19" s="12">
        <v>0</v>
      </c>
      <c r="F19" s="15"/>
      <c r="G19" s="14">
        <f t="shared" si="2"/>
        <v>0</v>
      </c>
      <c r="H19" s="90"/>
    </row>
    <row r="20" spans="1:8" x14ac:dyDescent="0.2">
      <c r="A20" s="5"/>
      <c r="B20" s="11">
        <v>11</v>
      </c>
      <c r="C20" s="16" t="s">
        <v>43</v>
      </c>
      <c r="D20" s="17"/>
      <c r="E20" s="12">
        <v>0</v>
      </c>
      <c r="F20" s="15"/>
      <c r="G20" s="14">
        <f t="shared" ref="G20:G23" si="3">D20*E20</f>
        <v>0</v>
      </c>
      <c r="H20" s="90"/>
    </row>
    <row r="21" spans="1:8" x14ac:dyDescent="0.2">
      <c r="A21" s="5"/>
      <c r="B21" s="11">
        <v>12</v>
      </c>
      <c r="C21" s="16" t="s">
        <v>43</v>
      </c>
      <c r="D21" s="17"/>
      <c r="E21" s="12">
        <v>0</v>
      </c>
      <c r="F21" s="15"/>
      <c r="G21" s="14">
        <f t="shared" si="3"/>
        <v>0</v>
      </c>
      <c r="H21" s="90"/>
    </row>
    <row r="22" spans="1:8" x14ac:dyDescent="0.2">
      <c r="A22" s="5"/>
      <c r="B22" s="11">
        <v>13</v>
      </c>
      <c r="C22" s="16" t="s">
        <v>43</v>
      </c>
      <c r="D22" s="17"/>
      <c r="E22" s="12">
        <v>0</v>
      </c>
      <c r="F22" s="15"/>
      <c r="G22" s="14">
        <f t="shared" si="3"/>
        <v>0</v>
      </c>
      <c r="H22" s="90"/>
    </row>
    <row r="23" spans="1:8" x14ac:dyDescent="0.2">
      <c r="A23" s="5"/>
      <c r="B23" s="11">
        <v>14</v>
      </c>
      <c r="C23" s="16" t="s">
        <v>43</v>
      </c>
      <c r="D23" s="17"/>
      <c r="E23" s="12">
        <v>0</v>
      </c>
      <c r="F23" s="15"/>
      <c r="G23" s="14">
        <f t="shared" si="3"/>
        <v>0</v>
      </c>
      <c r="H23" s="90"/>
    </row>
    <row r="24" spans="1:8" x14ac:dyDescent="0.2">
      <c r="A24" s="5"/>
      <c r="B24" s="11">
        <v>15</v>
      </c>
      <c r="C24" s="16" t="s">
        <v>43</v>
      </c>
      <c r="D24" s="17"/>
      <c r="E24" s="12">
        <v>0</v>
      </c>
      <c r="F24" s="15"/>
      <c r="G24" s="14">
        <f>D24*E24</f>
        <v>0</v>
      </c>
      <c r="H24" s="90"/>
    </row>
    <row r="25" spans="1:8" x14ac:dyDescent="0.2">
      <c r="A25" s="5"/>
      <c r="B25" s="20"/>
      <c r="C25" s="20"/>
      <c r="D25" s="21"/>
      <c r="E25" s="22"/>
      <c r="F25" s="22" t="s">
        <v>24</v>
      </c>
      <c r="G25" s="22">
        <f>SUM(G8:G24)</f>
        <v>0</v>
      </c>
      <c r="H25" s="5"/>
    </row>
    <row r="26" spans="1:8" ht="17" thickBot="1" x14ac:dyDescent="0.25">
      <c r="A26" s="5"/>
      <c r="B26" s="6"/>
      <c r="C26" s="5"/>
      <c r="D26" s="7"/>
      <c r="E26" s="5"/>
      <c r="F26" s="5"/>
    </row>
    <row r="27" spans="1:8" ht="30" thickBot="1" x14ac:dyDescent="0.25">
      <c r="A27" s="5"/>
      <c r="B27" s="70" t="s">
        <v>9</v>
      </c>
      <c r="C27" s="71" t="s">
        <v>37</v>
      </c>
      <c r="D27" s="72" t="s">
        <v>14</v>
      </c>
      <c r="E27" s="71" t="s">
        <v>2</v>
      </c>
      <c r="F27" s="76" t="s">
        <v>3</v>
      </c>
      <c r="G27" s="71" t="s">
        <v>15</v>
      </c>
      <c r="H27" s="75" t="s">
        <v>7</v>
      </c>
    </row>
    <row r="28" spans="1:8" ht="17" customHeight="1" thickBot="1" x14ac:dyDescent="0.25">
      <c r="A28" s="5"/>
      <c r="B28" s="65" t="s">
        <v>34</v>
      </c>
      <c r="C28" s="66"/>
      <c r="D28" s="66"/>
      <c r="E28" s="66"/>
      <c r="F28" s="66"/>
      <c r="G28" s="66"/>
      <c r="H28" s="84" t="s">
        <v>38</v>
      </c>
    </row>
    <row r="29" spans="1:8" ht="16" customHeight="1" x14ac:dyDescent="0.2">
      <c r="A29" s="5"/>
      <c r="B29" s="23">
        <v>1</v>
      </c>
      <c r="C29" s="16" t="s">
        <v>36</v>
      </c>
      <c r="D29" s="26"/>
      <c r="E29" s="24">
        <v>0</v>
      </c>
      <c r="F29" s="25">
        <f>D29*E29</f>
        <v>0</v>
      </c>
      <c r="G29" s="25">
        <f>F29*72</f>
        <v>0</v>
      </c>
      <c r="H29" s="85"/>
    </row>
    <row r="30" spans="1:8" x14ac:dyDescent="0.2">
      <c r="A30" s="5"/>
      <c r="B30" s="11">
        <v>2</v>
      </c>
      <c r="C30" s="16" t="s">
        <v>36</v>
      </c>
      <c r="D30" s="26"/>
      <c r="E30" s="12">
        <v>0</v>
      </c>
      <c r="F30" s="14">
        <f t="shared" ref="F30:F38" si="4">D30*E30</f>
        <v>0</v>
      </c>
      <c r="G30" s="14">
        <f t="shared" ref="G30:G39" si="5">F30*72</f>
        <v>0</v>
      </c>
      <c r="H30" s="85"/>
    </row>
    <row r="31" spans="1:8" x14ac:dyDescent="0.2">
      <c r="A31" s="5"/>
      <c r="B31" s="11">
        <v>3</v>
      </c>
      <c r="C31" s="16" t="s">
        <v>36</v>
      </c>
      <c r="D31" s="26"/>
      <c r="E31" s="12">
        <v>0</v>
      </c>
      <c r="F31" s="14">
        <f t="shared" si="4"/>
        <v>0</v>
      </c>
      <c r="G31" s="14">
        <f t="shared" si="5"/>
        <v>0</v>
      </c>
      <c r="H31" s="85"/>
    </row>
    <row r="32" spans="1:8" x14ac:dyDescent="0.2">
      <c r="A32" s="5"/>
      <c r="B32" s="11">
        <v>4</v>
      </c>
      <c r="C32" s="16" t="s">
        <v>36</v>
      </c>
      <c r="D32" s="26"/>
      <c r="E32" s="12">
        <v>0</v>
      </c>
      <c r="F32" s="14">
        <f t="shared" si="4"/>
        <v>0</v>
      </c>
      <c r="G32" s="14">
        <f t="shared" si="5"/>
        <v>0</v>
      </c>
      <c r="H32" s="85"/>
    </row>
    <row r="33" spans="1:14" x14ac:dyDescent="0.2">
      <c r="A33" s="5"/>
      <c r="B33" s="11">
        <v>5</v>
      </c>
      <c r="C33" s="16" t="s">
        <v>36</v>
      </c>
      <c r="D33" s="26"/>
      <c r="E33" s="12">
        <v>0</v>
      </c>
      <c r="F33" s="14">
        <f t="shared" si="4"/>
        <v>0</v>
      </c>
      <c r="G33" s="14">
        <f t="shared" si="5"/>
        <v>0</v>
      </c>
      <c r="H33" s="85"/>
    </row>
    <row r="34" spans="1:14" x14ac:dyDescent="0.2">
      <c r="A34" s="5"/>
      <c r="B34" s="81" t="s">
        <v>35</v>
      </c>
      <c r="C34" s="82"/>
      <c r="D34" s="82"/>
      <c r="E34" s="82"/>
      <c r="F34" s="82"/>
      <c r="G34" s="83"/>
      <c r="H34" s="85"/>
    </row>
    <row r="35" spans="1:14" x14ac:dyDescent="0.2">
      <c r="A35" s="5"/>
      <c r="B35" s="11">
        <v>6</v>
      </c>
      <c r="C35" s="16" t="s">
        <v>36</v>
      </c>
      <c r="D35" s="26"/>
      <c r="E35" s="12">
        <v>0</v>
      </c>
      <c r="F35" s="14">
        <f t="shared" si="4"/>
        <v>0</v>
      </c>
      <c r="G35" s="14">
        <f t="shared" si="5"/>
        <v>0</v>
      </c>
      <c r="H35" s="85"/>
    </row>
    <row r="36" spans="1:14" x14ac:dyDescent="0.2">
      <c r="A36" s="5"/>
      <c r="B36" s="11">
        <v>7</v>
      </c>
      <c r="C36" s="16" t="s">
        <v>36</v>
      </c>
      <c r="D36" s="26"/>
      <c r="E36" s="12">
        <v>0</v>
      </c>
      <c r="F36" s="14">
        <f t="shared" si="4"/>
        <v>0</v>
      </c>
      <c r="G36" s="14">
        <f t="shared" si="5"/>
        <v>0</v>
      </c>
      <c r="H36" s="85"/>
    </row>
    <row r="37" spans="1:14" x14ac:dyDescent="0.2">
      <c r="A37" s="5"/>
      <c r="B37" s="11">
        <v>8</v>
      </c>
      <c r="C37" s="16" t="s">
        <v>36</v>
      </c>
      <c r="D37" s="26"/>
      <c r="E37" s="12">
        <v>0</v>
      </c>
      <c r="F37" s="14">
        <f t="shared" si="4"/>
        <v>0</v>
      </c>
      <c r="G37" s="14">
        <f t="shared" si="5"/>
        <v>0</v>
      </c>
      <c r="H37" s="85"/>
    </row>
    <row r="38" spans="1:14" x14ac:dyDescent="0.2">
      <c r="A38" s="5"/>
      <c r="B38" s="11">
        <v>9</v>
      </c>
      <c r="C38" s="16" t="s">
        <v>36</v>
      </c>
      <c r="D38" s="26"/>
      <c r="E38" s="12">
        <v>0</v>
      </c>
      <c r="F38" s="14">
        <f t="shared" si="4"/>
        <v>0</v>
      </c>
      <c r="G38" s="14">
        <f t="shared" si="5"/>
        <v>0</v>
      </c>
      <c r="H38" s="85"/>
    </row>
    <row r="39" spans="1:14" ht="17" thickBot="1" x14ac:dyDescent="0.25">
      <c r="A39" s="5"/>
      <c r="B39" s="67">
        <v>10</v>
      </c>
      <c r="C39" s="68" t="s">
        <v>36</v>
      </c>
      <c r="D39" s="69"/>
      <c r="E39" s="18">
        <v>0</v>
      </c>
      <c r="F39" s="19">
        <f t="shared" ref="F39" si="6">D39*E39</f>
        <v>0</v>
      </c>
      <c r="G39" s="19">
        <f t="shared" si="5"/>
        <v>0</v>
      </c>
      <c r="H39" s="86"/>
    </row>
    <row r="40" spans="1:14" x14ac:dyDescent="0.2">
      <c r="A40" s="5"/>
      <c r="B40" s="20"/>
      <c r="C40" s="20"/>
      <c r="D40" s="21"/>
      <c r="E40" s="27"/>
      <c r="F40" s="27" t="s">
        <v>23</v>
      </c>
      <c r="G40" s="28">
        <f>SUM(G29:G39)</f>
        <v>0</v>
      </c>
    </row>
    <row r="41" spans="1:14" ht="17" thickBot="1" x14ac:dyDescent="0.25">
      <c r="A41" s="5"/>
      <c r="B41" s="20"/>
      <c r="C41" s="20"/>
      <c r="D41" s="21"/>
      <c r="E41" s="27"/>
      <c r="F41" s="27"/>
      <c r="G41" s="28"/>
    </row>
    <row r="42" spans="1:14" customFormat="1" ht="17" thickBot="1" x14ac:dyDescent="0.25">
      <c r="A42" s="5"/>
      <c r="B42" s="77" t="s">
        <v>10</v>
      </c>
      <c r="C42" s="78" t="s">
        <v>17</v>
      </c>
      <c r="D42" s="78"/>
      <c r="E42" s="78" t="s">
        <v>18</v>
      </c>
      <c r="F42" s="78" t="s">
        <v>19</v>
      </c>
      <c r="G42" s="73" t="s">
        <v>15</v>
      </c>
      <c r="H42" s="54"/>
      <c r="I42" s="1"/>
    </row>
    <row r="43" spans="1:14" customFormat="1" x14ac:dyDescent="0.2">
      <c r="A43" s="5"/>
      <c r="B43" s="29">
        <v>1</v>
      </c>
      <c r="C43" s="30" t="s">
        <v>20</v>
      </c>
      <c r="D43" s="63">
        <v>0</v>
      </c>
      <c r="E43" s="61">
        <f>D43</f>
        <v>0</v>
      </c>
      <c r="F43" s="56"/>
      <c r="G43" s="57">
        <f>E43</f>
        <v>0</v>
      </c>
      <c r="H43" s="55"/>
      <c r="I43" s="1"/>
    </row>
    <row r="44" spans="1:14" customFormat="1" ht="17" thickBot="1" x14ac:dyDescent="0.25">
      <c r="A44" s="5"/>
      <c r="B44" s="41">
        <v>2</v>
      </c>
      <c r="C44" s="58" t="s">
        <v>21</v>
      </c>
      <c r="D44" s="64">
        <v>0</v>
      </c>
      <c r="E44" s="59"/>
      <c r="F44" s="62">
        <f>D44*E44</f>
        <v>0</v>
      </c>
      <c r="G44" s="60">
        <f>F44*72</f>
        <v>0</v>
      </c>
      <c r="H44" s="55"/>
      <c r="I44" s="1"/>
      <c r="J44" s="48"/>
      <c r="K44" s="48"/>
      <c r="L44" s="48"/>
      <c r="M44" s="48"/>
    </row>
    <row r="45" spans="1:14" customFormat="1" x14ac:dyDescent="0.2">
      <c r="A45" s="5"/>
      <c r="B45" s="31"/>
      <c r="C45" s="31"/>
      <c r="D45" s="31"/>
      <c r="E45" s="31"/>
      <c r="F45" s="32" t="s">
        <v>22</v>
      </c>
      <c r="G45" s="33">
        <f>SUM(G43:G44)</f>
        <v>0</v>
      </c>
      <c r="H45" s="31"/>
      <c r="I45" s="4"/>
      <c r="J45" s="49"/>
      <c r="K45" s="49"/>
      <c r="L45" s="49"/>
      <c r="M45" s="49"/>
      <c r="N45" s="1"/>
    </row>
    <row r="46" spans="1:14" customFormat="1" x14ac:dyDescent="0.2">
      <c r="A46" s="5"/>
      <c r="B46" s="31"/>
      <c r="C46" s="31"/>
      <c r="D46" s="31"/>
      <c r="E46" s="31"/>
      <c r="F46" s="31"/>
      <c r="G46" s="31"/>
      <c r="H46" s="31"/>
      <c r="I46" s="4"/>
      <c r="J46" s="50"/>
      <c r="K46" s="51"/>
      <c r="L46" s="50"/>
      <c r="M46" s="52" t="e">
        <f>#REF!/48</f>
        <v>#REF!</v>
      </c>
      <c r="N46" s="1"/>
    </row>
    <row r="47" spans="1:14" x14ac:dyDescent="0.2">
      <c r="A47" s="5"/>
      <c r="B47" s="20"/>
      <c r="C47" s="20"/>
      <c r="D47" s="21"/>
      <c r="E47" s="27"/>
      <c r="F47" s="34" t="s">
        <v>16</v>
      </c>
      <c r="G47" s="35">
        <f>G25+G40+G45</f>
        <v>0</v>
      </c>
      <c r="J47" s="53"/>
      <c r="K47" s="53"/>
      <c r="L47" s="53"/>
      <c r="M47" s="53"/>
    </row>
    <row r="48" spans="1:14" x14ac:dyDescent="0.2">
      <c r="A48" s="5"/>
      <c r="B48" s="20"/>
      <c r="C48" s="20"/>
      <c r="D48" s="21"/>
      <c r="E48" s="27"/>
      <c r="F48" s="27"/>
      <c r="G48" s="5"/>
      <c r="J48" s="53"/>
      <c r="K48" s="53"/>
      <c r="L48" s="53"/>
      <c r="M48" s="53"/>
    </row>
    <row r="49" spans="1:14" x14ac:dyDescent="0.2">
      <c r="A49" s="5"/>
      <c r="B49" s="20"/>
      <c r="C49" s="20"/>
      <c r="D49" s="21"/>
      <c r="E49" s="27"/>
      <c r="F49" s="27"/>
      <c r="G49" s="5"/>
      <c r="J49" s="53"/>
      <c r="K49" s="53"/>
      <c r="L49" s="53"/>
      <c r="M49" s="53"/>
    </row>
    <row r="50" spans="1:14" x14ac:dyDescent="0.2">
      <c r="A50" s="5"/>
    </row>
    <row r="51" spans="1:14" ht="17" thickBot="1" x14ac:dyDescent="0.25">
      <c r="A51" s="5"/>
    </row>
    <row r="52" spans="1:14" x14ac:dyDescent="0.2">
      <c r="A52" s="5"/>
      <c r="B52" s="77" t="s">
        <v>11</v>
      </c>
      <c r="C52" s="78" t="s">
        <v>32</v>
      </c>
      <c r="D52" s="79" t="s">
        <v>25</v>
      </c>
    </row>
    <row r="53" spans="1:14" x14ac:dyDescent="0.2">
      <c r="A53" s="5"/>
      <c r="B53" s="29">
        <v>1</v>
      </c>
      <c r="C53" s="37" t="s">
        <v>27</v>
      </c>
      <c r="D53" s="38">
        <v>0</v>
      </c>
    </row>
    <row r="54" spans="1:14" x14ac:dyDescent="0.2">
      <c r="A54" s="5"/>
      <c r="B54" s="39">
        <v>2</v>
      </c>
      <c r="C54" s="40" t="s">
        <v>28</v>
      </c>
      <c r="D54" s="38">
        <v>0</v>
      </c>
    </row>
    <row r="55" spans="1:14" x14ac:dyDescent="0.2">
      <c r="A55" s="5"/>
      <c r="B55" s="39">
        <v>3</v>
      </c>
      <c r="C55" s="40" t="s">
        <v>33</v>
      </c>
      <c r="D55" s="38">
        <v>0</v>
      </c>
    </row>
    <row r="56" spans="1:14" ht="17" thickBot="1" x14ac:dyDescent="0.25">
      <c r="B56" s="41">
        <v>4</v>
      </c>
      <c r="C56" s="42" t="s">
        <v>29</v>
      </c>
      <c r="D56" s="43">
        <v>0</v>
      </c>
    </row>
    <row r="57" spans="1:14" x14ac:dyDescent="0.2">
      <c r="D57" s="31"/>
    </row>
    <row r="58" spans="1:14" s="3" customFormat="1" ht="17" thickBot="1" x14ac:dyDescent="0.25">
      <c r="A58" s="31"/>
      <c r="B58" s="31"/>
      <c r="C58" s="31"/>
      <c r="D58" s="36"/>
      <c r="E58" s="31"/>
      <c r="F58" s="31"/>
      <c r="G58" s="8"/>
      <c r="H58" s="8"/>
      <c r="I58" s="2"/>
      <c r="J58" s="2"/>
      <c r="K58" s="2"/>
      <c r="L58" s="2"/>
      <c r="M58" s="2"/>
      <c r="N58" s="2"/>
    </row>
    <row r="59" spans="1:14" x14ac:dyDescent="0.2">
      <c r="C59" s="80" t="s">
        <v>0</v>
      </c>
    </row>
    <row r="60" spans="1:14" s="3" customFormat="1" x14ac:dyDescent="0.2">
      <c r="A60" s="31"/>
      <c r="B60" s="31"/>
      <c r="C60" s="44" t="s">
        <v>30</v>
      </c>
      <c r="D60" s="36"/>
      <c r="E60" s="31"/>
      <c r="F60" s="31"/>
      <c r="G60" s="8"/>
      <c r="H60" s="8"/>
      <c r="I60" s="2"/>
      <c r="J60" s="2"/>
      <c r="K60" s="2"/>
      <c r="L60" s="2"/>
      <c r="M60" s="2"/>
      <c r="N60" s="2"/>
    </row>
    <row r="61" spans="1:14" ht="28" customHeight="1" x14ac:dyDescent="0.2">
      <c r="C61" s="44" t="s">
        <v>39</v>
      </c>
    </row>
    <row r="62" spans="1:14" ht="29" customHeight="1" x14ac:dyDescent="0.2">
      <c r="C62" s="44" t="s">
        <v>40</v>
      </c>
    </row>
    <row r="63" spans="1:14" x14ac:dyDescent="0.2">
      <c r="C63" s="45" t="s">
        <v>41</v>
      </c>
    </row>
    <row r="64" spans="1:14" ht="43" x14ac:dyDescent="0.2">
      <c r="C64" s="44" t="s">
        <v>12</v>
      </c>
    </row>
    <row r="65" spans="3:3" x14ac:dyDescent="0.2">
      <c r="C65" s="44" t="s">
        <v>31</v>
      </c>
    </row>
    <row r="66" spans="3:3" ht="13" customHeight="1" x14ac:dyDescent="0.2">
      <c r="C66" s="44" t="s">
        <v>42</v>
      </c>
    </row>
    <row r="67" spans="3:3" ht="12" customHeight="1" x14ac:dyDescent="0.2">
      <c r="C67" s="44" t="s">
        <v>13</v>
      </c>
    </row>
    <row r="68" spans="3:3" ht="28" x14ac:dyDescent="0.2">
      <c r="C68" s="46" t="s">
        <v>1</v>
      </c>
    </row>
    <row r="69" spans="3:3" ht="30" thickBot="1" x14ac:dyDescent="0.25">
      <c r="C69" s="47" t="s">
        <v>26</v>
      </c>
    </row>
    <row r="70" spans="3:3" x14ac:dyDescent="0.2">
      <c r="C70" s="8"/>
    </row>
  </sheetData>
  <mergeCells count="5">
    <mergeCell ref="B34:G34"/>
    <mergeCell ref="H28:H39"/>
    <mergeCell ref="B7:G7"/>
    <mergeCell ref="H7:H24"/>
    <mergeCell ref="B18:G1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6" ma:contentTypeDescription="Een nieuw document maken." ma:contentTypeScope="" ma:versionID="c6d9403666d96ba40324e184694503c2">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62d1ebe47228ed999d61fc3cbe4d7595"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6c995e6-7f53-48aa-a5ad-a9d38912b46a" xsi:nil="true"/>
    <lcf76f155ced4ddcb4097134ff3c332f xmlns="5d807127-6dfe-4777-9fc9-8a2ccfc388c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29BAB8B-DB80-4350-83D3-0ADCD5DFF9DC}">
  <ds:schemaRefs>
    <ds:schemaRef ds:uri="http://schemas.microsoft.com/sharepoint/v3/contenttype/forms"/>
  </ds:schemaRefs>
</ds:datastoreItem>
</file>

<file path=customXml/itemProps2.xml><?xml version="1.0" encoding="utf-8"?>
<ds:datastoreItem xmlns:ds="http://schemas.openxmlformats.org/officeDocument/2006/customXml" ds:itemID="{696B226D-1013-49F3-A622-0E363F726A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8331D85-31B6-44B7-87E8-FB95CC54E2CA}">
  <ds:schemaRefs>
    <ds:schemaRef ds:uri="http://schemas.microsoft.com/office/2006/metadata/properties"/>
    <ds:schemaRef ds:uri="http://schemas.microsoft.com/office/infopath/2007/PartnerControls"/>
    <ds:schemaRef ds:uri="46c995e6-7f53-48aa-a5ad-a9d38912b46a"/>
    <ds:schemaRef ds:uri="5d807127-6dfe-4777-9fc9-8a2ccfc388c3"/>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Prijzenblad Perceel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Acanthus BV</dc:creator>
  <cp:keywords/>
  <dc:description/>
  <cp:lastModifiedBy>Microsoft Office-gebruiker</cp:lastModifiedBy>
  <cp:revision/>
  <dcterms:created xsi:type="dcterms:W3CDTF">2022-08-30T09:28:05Z</dcterms:created>
  <dcterms:modified xsi:type="dcterms:W3CDTF">2025-09-04T08:34:51Z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0x010100C955A23E617CBA4AB54A010C56CD8EB4</vt:lpwstr>
  </property>
  <property fmtid="{D5CDD505-2E9C-101B-9397-08002B2CF9AE}" pid="3" name="MediaServiceImageTags">
    <vt:lpwstr/>
  </property>
</Properties>
</file>