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visscher 1/Desktop/AAV Rietplas /EMCO/2022/Telefonie en internet/def/"/>
    </mc:Choice>
  </mc:AlternateContent>
  <xr:revisionPtr revIDLastSave="0" documentId="13_ncr:1_{5811D5C7-4DF7-C347-85CF-462B3C60F4AC}" xr6:coauthVersionLast="36" xr6:coauthVersionMax="36" xr10:uidLastSave="{00000000-0000-0000-0000-000000000000}"/>
  <bookViews>
    <workbookView xWindow="0" yWindow="760" windowWidth="30240" windowHeight="17580" xr2:uid="{4EC7C725-48A4-414F-8742-DB5F3747ED6F}"/>
  </bookViews>
  <sheets>
    <sheet name="Prijzenblad Perceel 1" sheetId="5"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5" l="1"/>
  <c r="G29" i="5" s="1"/>
  <c r="F30" i="5"/>
  <c r="G30" i="5" s="1"/>
  <c r="F31" i="5"/>
  <c r="G31" i="5" s="1"/>
  <c r="F32" i="5"/>
  <c r="G32" i="5"/>
  <c r="F33" i="5"/>
  <c r="G33" i="5" s="1"/>
  <c r="F35" i="5"/>
  <c r="G35" i="5" s="1"/>
  <c r="F36" i="5"/>
  <c r="G36" i="5" s="1"/>
  <c r="F37" i="5"/>
  <c r="G37" i="5" s="1"/>
  <c r="F38" i="5"/>
  <c r="G38" i="5" s="1"/>
  <c r="F39" i="5"/>
  <c r="G39" i="5" s="1"/>
  <c r="G15" i="5"/>
  <c r="G14" i="5"/>
  <c r="G40" i="5" l="1"/>
  <c r="E43" i="5"/>
  <c r="G43" i="5" s="1"/>
  <c r="F44" i="5"/>
  <c r="G16" i="5" l="1"/>
  <c r="G17" i="5"/>
  <c r="G19" i="5"/>
  <c r="G44" i="5" l="1"/>
  <c r="G45" i="5" s="1"/>
  <c r="G20" i="5"/>
  <c r="G21" i="5"/>
  <c r="G22" i="5"/>
  <c r="G23" i="5"/>
  <c r="G9" i="5"/>
  <c r="G10" i="5"/>
  <c r="G11" i="5"/>
  <c r="G12" i="5"/>
  <c r="G13" i="5"/>
  <c r="G24" i="5"/>
  <c r="G8" i="5"/>
  <c r="G25" i="5" l="1"/>
  <c r="G47" i="5" s="1"/>
  <c r="M46" i="5"/>
</calcChain>
</file>

<file path=xl/sharedStrings.xml><?xml version="1.0" encoding="utf-8"?>
<sst xmlns="http://schemas.openxmlformats.org/spreadsheetml/2006/main" count="76" uniqueCount="46">
  <si>
    <t>Toelichting / invul instructie</t>
  </si>
  <si>
    <t>Als de werkelijke aantallen per item tijdens implementatie anders zijn dan de opgenomen aantallen in het prijzenblad worden deze na ratio verrekend.</t>
  </si>
  <si>
    <t xml:space="preserve">netto tarief per maand </t>
  </si>
  <si>
    <t>netto maand kosten (aantal x netto tarief)</t>
  </si>
  <si>
    <t>Inschrijver:</t>
  </si>
  <si>
    <t xml:space="preserve">A. </t>
  </si>
  <si>
    <t>Eenmalige kosten (xcl. BTW)</t>
  </si>
  <si>
    <t>Toelichting</t>
  </si>
  <si>
    <t>We vragen Inschrijver om de eenmalige kosten te onderbouwen in een apart document.</t>
  </si>
  <si>
    <t>B.</t>
  </si>
  <si>
    <t>C.</t>
  </si>
  <si>
    <t>D.</t>
  </si>
  <si>
    <t xml:space="preserve">Inschrijver biedt de verbruikskosten van het vaste netwerk aan op basis van een flat fee. Het gaat uitsluitend om de belkosten naar een vaste en mobiele bestemming binnen NL/EU. Overige belkosten zoals bellen naar servicenummers en bellen buiten de EU worden berekend aan Opdrachtgever. </t>
  </si>
  <si>
    <t>In de implementatie kosten zijn alle kosten opgenomen die nodig zijn voor de migratie van de bestaande naar de nieuwe omgeving.</t>
  </si>
  <si>
    <t>Aantal</t>
  </si>
  <si>
    <t>TCO 72 maanden (excl BTW)</t>
  </si>
  <si>
    <t>TCO 6 jaar</t>
  </si>
  <si>
    <t>Korting (negatief bedrag)</t>
  </si>
  <si>
    <t>Eenmalig</t>
  </si>
  <si>
    <t>Maandelijks</t>
  </si>
  <si>
    <t>Eenmalige korting</t>
  </si>
  <si>
    <t>Korting per maand</t>
  </si>
  <si>
    <t>Subtotaal korting (negatief bedrag)</t>
  </si>
  <si>
    <t>Subtotaal exploitatiekosten</t>
  </si>
  <si>
    <t>Subtotaal eenmalige kosten</t>
  </si>
  <si>
    <t>Uurtarief excl BTW</t>
  </si>
  <si>
    <t>Voor het onderdeel 'Tarieven per functie' worden geen punten gegeven. We vragen de uurtarieven voor eventuele meeropdrachten buiten de scope van de odracht en als onderbouwing van de totale kosten voor dit project.</t>
  </si>
  <si>
    <t>Tarief Projectleider</t>
  </si>
  <si>
    <t>Tarief Consultant</t>
  </si>
  <si>
    <t>Tarief instructeur/instructiue t.b.v. trainingen bedienpost/belgroepen</t>
  </si>
  <si>
    <t>Inschrijver dient enkel de GELE cellen in te vullen.</t>
  </si>
  <si>
    <t xml:space="preserve">De definitieve licentie aantallen worden bepaald bij implementatie. </t>
  </si>
  <si>
    <t>Tarieven per functie</t>
  </si>
  <si>
    <t>Tarief engineer t.b.v. wijziging bedienpost- en belhuntsoftware</t>
  </si>
  <si>
    <t>Vaste telefonie</t>
  </si>
  <si>
    <t>Mobiele telefonie</t>
  </si>
  <si>
    <t>&lt;Kosten exploitatie vrij in te vullen&gt;</t>
  </si>
  <si>
    <t>Exploitatiekosten uit de scope van de opdracht</t>
  </si>
  <si>
    <t>We vragen Inschrijver om de maandelijkse kosten te specificeren in een apart document.</t>
  </si>
  <si>
    <t>Inschrijver verklaart door in te schrijven dat de inschrijving volledig is gebaseerd op en voldoet aan de bepalingen in het programma van eisen, nota's van inlichtingen.</t>
  </si>
  <si>
    <t xml:space="preserve">De geoffreerde prijzen zijn zonder voorbehoud. De in het prijzenblad opgenomen aantallen en door de inschrijver ingevulde aantallen zijn een indicatie voor de beoordeling en de gunning. De gewenste aantallen zijn tot stand gekomen door verificatie van de wensen en eisen. </t>
  </si>
  <si>
    <r>
      <t xml:space="preserve">De implementatieactiviteiten betreffen oplevering eindresultaten. </t>
    </r>
    <r>
      <rPr>
        <b/>
        <u/>
        <sz val="10"/>
        <rFont val="Arial"/>
        <family val="2"/>
      </rPr>
      <t>LET OP:</t>
    </r>
    <r>
      <rPr>
        <sz val="10"/>
        <rFont val="Arial"/>
        <family val="2"/>
      </rPr>
      <t xml:space="preserve"> voorkom het dubbel opgeven van kosten</t>
    </r>
  </si>
  <si>
    <t>In het prijzenblad is dient inschrijver uit te gaan van de implementatie conform PvE eis B en zoals gepresenteerd in de presentatie.</t>
  </si>
  <si>
    <t>&lt;Kosten implementatie en migratie vrij in te vullen&gt;</t>
  </si>
  <si>
    <t>Eenmalige kosten uit de scope van de Opdracht</t>
  </si>
  <si>
    <t>Bijlage E1. Prijzenblad EA Telefonie en Internetverbindingen EMCO-Groep: perceel 1 -  Telefonie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</si>
</sst>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_ &quot;€&quot;\ * #,##0.00_ ;_ &quot;€&quot;\ * \-#,##0.00_ ;_ &quot;€&quot;\ * &quot;-&quot;??_ ;_ @_ "/>
    <numFmt numFmtId="165" formatCode="_-&quot;€ &quot;* #,##0.00_-;_-&quot;€ &quot;* #,##0.00\-;_-&quot;€ &quot;* \-??_-;_-@"/>
    <numFmt numFmtId="166" formatCode="_-&quot;€&quot;\ * #,##0.00_-;_-&quot;€&quot;\ * #,##0.00\-;_-&quot;€&quot;\ * &quot;-&quot;??_-;_-@_-"/>
  </numFmts>
  <fonts count="13" x14ac:knownFonts="1">
    <font>
      <sz val="11"/>
      <color theme="1"/>
      <name val="Calibri"/>
      <family val="2"/>
      <scheme val="minor"/>
    </font>
    <font>
      <sz val="12"/>
      <color theme="1"/>
      <name val="Calibri"/>
      <family val="2"/>
      <scheme val="minor"/>
    </font>
    <font>
      <sz val="11"/>
      <color theme="1"/>
      <name val="Calibri"/>
      <family val="2"/>
      <scheme val="minor"/>
    </font>
    <font>
      <sz val="12"/>
      <color rgb="FF000000"/>
      <name val="Arial"/>
      <family val="2"/>
    </font>
    <font>
      <sz val="12"/>
      <color rgb="FF000000"/>
      <name val="Calibri"/>
      <family val="2"/>
    </font>
    <font>
      <b/>
      <sz val="12"/>
      <color theme="0"/>
      <name val="Calibri"/>
      <family val="2"/>
    </font>
    <font>
      <b/>
      <sz val="12"/>
      <color rgb="FFFFFFFF"/>
      <name val="Calibri"/>
      <family val="2"/>
    </font>
    <font>
      <sz val="10"/>
      <color rgb="FF000000"/>
      <name val="Arial"/>
      <family val="2"/>
    </font>
    <font>
      <b/>
      <sz val="10"/>
      <color rgb="FF000000"/>
      <name val="Arial"/>
      <family val="2"/>
    </font>
    <font>
      <sz val="10"/>
      <color theme="1"/>
      <name val="Arial"/>
      <family val="2"/>
    </font>
    <font>
      <b/>
      <sz val="10"/>
      <color theme="0"/>
      <name val="Arial"/>
      <family val="2"/>
    </font>
    <font>
      <b/>
      <u/>
      <sz val="10"/>
      <name val="Arial"/>
      <family val="2"/>
    </font>
    <font>
      <sz val="10"/>
      <name val="Arial"/>
      <family val="2"/>
    </font>
  </fonts>
  <fills count="1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FFFFCC"/>
      </patternFill>
    </fill>
    <fill>
      <patternFill patternType="solid">
        <fgColor rgb="FFFFFF00"/>
        <bgColor rgb="FFFFFF00"/>
      </patternFill>
    </fill>
    <fill>
      <patternFill patternType="solid">
        <fgColor rgb="FFFFFF00"/>
        <bgColor rgb="FFC8C8C8"/>
      </patternFill>
    </fill>
    <fill>
      <patternFill patternType="solid">
        <fgColor theme="0" tint="-0.14999847407452621"/>
        <bgColor rgb="FFC8C8C8"/>
      </patternFill>
    </fill>
    <fill>
      <patternFill patternType="solid">
        <fgColor rgb="FFBDD6EE"/>
        <bgColor rgb="FFC8C8C8"/>
      </patternFill>
    </fill>
    <fill>
      <patternFill patternType="solid">
        <fgColor rgb="FF00B0F0"/>
        <bgColor rgb="FFFFFFCC"/>
      </patternFill>
    </fill>
    <fill>
      <patternFill patternType="solid">
        <fgColor theme="0" tint="-0.14999847407452621"/>
        <bgColor rgb="FFFFFF00"/>
      </patternFill>
    </fill>
    <fill>
      <patternFill patternType="solid">
        <fgColor theme="8" tint="0.59999389629810485"/>
        <bgColor rgb="FFC8C8C8"/>
      </patternFill>
    </fill>
    <fill>
      <patternFill patternType="solid">
        <fgColor theme="1" tint="0.34998626667073579"/>
        <bgColor rgb="FFC8C8C8"/>
      </patternFill>
    </fill>
    <fill>
      <patternFill patternType="solid">
        <fgColor theme="1"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bottom style="thin">
        <color auto="1"/>
      </bottom>
      <diagonal/>
    </border>
    <border>
      <left/>
      <right/>
      <top style="thin">
        <color auto="1"/>
      </top>
      <bottom style="thin">
        <color auto="1"/>
      </bottom>
      <diagonal/>
    </border>
    <border>
      <left style="medium">
        <color indexed="64"/>
      </left>
      <right style="thin">
        <color indexed="64"/>
      </right>
      <top/>
      <bottom/>
      <diagonal/>
    </border>
    <border>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style="medium">
        <color auto="1"/>
      </left>
      <right/>
      <top style="thin">
        <color auto="1"/>
      </top>
      <bottom style="thin">
        <color indexed="64"/>
      </bottom>
      <diagonal/>
    </border>
    <border>
      <left style="medium">
        <color auto="1"/>
      </left>
      <right/>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top style="thin">
        <color indexed="64"/>
      </top>
      <bottom style="medium">
        <color indexed="64"/>
      </bottom>
      <diagonal/>
    </border>
  </borders>
  <cellStyleXfs count="5">
    <xf numFmtId="0" fontId="0" fillId="0" borderId="0"/>
    <xf numFmtId="164" fontId="2" fillId="0" borderId="0" applyFont="0" applyFill="0" applyBorder="0" applyAlignment="0" applyProtection="0"/>
    <xf numFmtId="0" fontId="3" fillId="0" borderId="0"/>
    <xf numFmtId="0" fontId="1" fillId="0" borderId="0"/>
    <xf numFmtId="44" fontId="1" fillId="0" borderId="0" applyFont="0" applyFill="0" applyBorder="0" applyAlignment="0" applyProtection="0"/>
  </cellStyleXfs>
  <cellXfs count="91">
    <xf numFmtId="0" fontId="0" fillId="0" borderId="0" xfId="0"/>
    <xf numFmtId="0" fontId="4" fillId="5" borderId="0" xfId="2" applyFont="1" applyFill="1" applyBorder="1"/>
    <xf numFmtId="0" fontId="1" fillId="0" borderId="0" xfId="3"/>
    <xf numFmtId="0" fontId="3" fillId="0" borderId="0" xfId="2"/>
    <xf numFmtId="0" fontId="4" fillId="0" borderId="0" xfId="2" applyFont="1"/>
    <xf numFmtId="0" fontId="7" fillId="5" borderId="0" xfId="2" applyFont="1" applyFill="1" applyBorder="1"/>
    <xf numFmtId="0" fontId="8" fillId="5" borderId="0" xfId="2" applyFont="1" applyFill="1" applyBorder="1"/>
    <xf numFmtId="0" fontId="7" fillId="5" borderId="0" xfId="2" applyFont="1" applyFill="1" applyBorder="1" applyAlignment="1">
      <alignment horizontal="center"/>
    </xf>
    <xf numFmtId="0" fontId="9" fillId="0" borderId="0" xfId="3" applyFont="1"/>
    <xf numFmtId="0" fontId="8" fillId="5" borderId="0" xfId="2" applyFont="1" applyFill="1" applyBorder="1" applyAlignment="1">
      <alignment horizontal="right"/>
    </xf>
    <xf numFmtId="0" fontId="7" fillId="6" borderId="5" xfId="2" applyFont="1" applyFill="1" applyBorder="1" applyAlignment="1">
      <alignment horizontal="center"/>
    </xf>
    <xf numFmtId="0" fontId="7" fillId="5" borderId="8" xfId="2" applyFont="1" applyFill="1" applyBorder="1"/>
    <xf numFmtId="165" fontId="7" fillId="7" borderId="20" xfId="2" applyNumberFormat="1" applyFont="1" applyFill="1" applyBorder="1"/>
    <xf numFmtId="165" fontId="7" fillId="8" borderId="19" xfId="2" applyNumberFormat="1" applyFont="1" applyFill="1" applyBorder="1" applyAlignment="1"/>
    <xf numFmtId="165" fontId="7" fillId="9" borderId="1" xfId="2" applyNumberFormat="1" applyFont="1" applyFill="1" applyBorder="1"/>
    <xf numFmtId="165" fontId="7" fillId="8" borderId="24" xfId="2" applyNumberFormat="1" applyFont="1" applyFill="1" applyBorder="1" applyAlignment="1"/>
    <xf numFmtId="0" fontId="7" fillId="6" borderId="2" xfId="2" applyFont="1" applyFill="1" applyBorder="1"/>
    <xf numFmtId="0" fontId="8" fillId="2" borderId="1" xfId="2" applyFont="1" applyFill="1" applyBorder="1" applyAlignment="1">
      <alignment horizontal="center"/>
    </xf>
    <xf numFmtId="165" fontId="7" fillId="7" borderId="21" xfId="2" applyNumberFormat="1" applyFont="1" applyFill="1" applyBorder="1"/>
    <xf numFmtId="165" fontId="7" fillId="9" borderId="15" xfId="2" applyNumberFormat="1" applyFont="1" applyFill="1" applyBorder="1"/>
    <xf numFmtId="0" fontId="7" fillId="0" borderId="0" xfId="2" applyFont="1" applyBorder="1" applyAlignment="1"/>
    <xf numFmtId="0" fontId="7" fillId="0" borderId="0" xfId="2" applyFont="1" applyBorder="1" applyAlignment="1">
      <alignment horizontal="center"/>
    </xf>
    <xf numFmtId="165" fontId="7" fillId="0" borderId="0" xfId="2" applyNumberFormat="1" applyFont="1" applyBorder="1" applyAlignment="1"/>
    <xf numFmtId="0" fontId="7" fillId="5" borderId="13" xfId="2" applyFont="1" applyFill="1" applyBorder="1"/>
    <xf numFmtId="165" fontId="7" fillId="7" borderId="25" xfId="2" applyNumberFormat="1" applyFont="1" applyFill="1" applyBorder="1"/>
    <xf numFmtId="165" fontId="7" fillId="9" borderId="4" xfId="2" applyNumberFormat="1" applyFont="1" applyFill="1" applyBorder="1"/>
    <xf numFmtId="165" fontId="7" fillId="2" borderId="1" xfId="2" applyNumberFormat="1" applyFont="1" applyFill="1" applyBorder="1" applyAlignment="1">
      <alignment horizontal="center"/>
    </xf>
    <xf numFmtId="166" fontId="7" fillId="0" borderId="0" xfId="2" applyNumberFormat="1" applyFont="1" applyBorder="1" applyAlignment="1"/>
    <xf numFmtId="165" fontId="7" fillId="5" borderId="0" xfId="2" applyNumberFormat="1" applyFont="1" applyFill="1" applyBorder="1"/>
    <xf numFmtId="0" fontId="7" fillId="0" borderId="8" xfId="2" applyFont="1" applyBorder="1"/>
    <xf numFmtId="0" fontId="7" fillId="6" borderId="1" xfId="2" applyFont="1" applyFill="1" applyBorder="1"/>
    <xf numFmtId="0" fontId="7" fillId="0" borderId="0" xfId="2" applyFont="1"/>
    <xf numFmtId="0" fontId="7" fillId="0" borderId="0" xfId="2" applyFont="1" applyAlignment="1">
      <alignment horizontal="right"/>
    </xf>
    <xf numFmtId="165" fontId="7" fillId="0" borderId="0" xfId="2" applyNumberFormat="1" applyFont="1"/>
    <xf numFmtId="166" fontId="8" fillId="0" borderId="0" xfId="2" applyNumberFormat="1" applyFont="1" applyBorder="1" applyAlignment="1">
      <alignment horizontal="right"/>
    </xf>
    <xf numFmtId="164" fontId="7" fillId="10" borderId="0" xfId="1" applyFont="1" applyFill="1" applyBorder="1"/>
    <xf numFmtId="0" fontId="7" fillId="0" borderId="0" xfId="2" applyFont="1" applyAlignment="1">
      <alignment horizontal="center"/>
    </xf>
    <xf numFmtId="0" fontId="7" fillId="0" borderId="1" xfId="2" applyFont="1" applyBorder="1"/>
    <xf numFmtId="165" fontId="7" fillId="6" borderId="18" xfId="2" applyNumberFormat="1" applyFont="1" applyFill="1" applyBorder="1"/>
    <xf numFmtId="0" fontId="7" fillId="0" borderId="19" xfId="2" applyFont="1" applyBorder="1"/>
    <xf numFmtId="0" fontId="7" fillId="0" borderId="3" xfId="2" applyFont="1" applyBorder="1"/>
    <xf numFmtId="0" fontId="7" fillId="0" borderId="14" xfId="2" applyFont="1" applyBorder="1"/>
    <xf numFmtId="0" fontId="7" fillId="0" borderId="15" xfId="2" applyFont="1" applyFill="1" applyBorder="1"/>
    <xf numFmtId="165" fontId="7" fillId="6" borderId="17" xfId="2" applyNumberFormat="1" applyFont="1" applyFill="1" applyBorder="1"/>
    <xf numFmtId="0" fontId="9" fillId="0" borderId="10" xfId="0" applyFont="1" applyBorder="1" applyAlignment="1">
      <alignment wrapText="1"/>
    </xf>
    <xf numFmtId="0" fontId="7" fillId="0" borderId="10" xfId="2" applyFont="1" applyBorder="1" applyAlignment="1">
      <alignment horizontal="left" vertical="top" wrapText="1"/>
    </xf>
    <xf numFmtId="0" fontId="9" fillId="3" borderId="10" xfId="0" applyFont="1" applyFill="1" applyBorder="1" applyAlignment="1">
      <alignment vertical="center" wrapText="1"/>
    </xf>
    <xf numFmtId="0" fontId="7" fillId="0" borderId="12" xfId="2" applyFont="1" applyBorder="1" applyAlignment="1">
      <alignment wrapText="1"/>
    </xf>
    <xf numFmtId="0" fontId="0" fillId="0" borderId="0" xfId="0" applyFill="1"/>
    <xf numFmtId="0" fontId="4" fillId="0" borderId="0" xfId="2" applyFont="1" applyFill="1"/>
    <xf numFmtId="0" fontId="6" fillId="0" borderId="0" xfId="2" applyFont="1" applyFill="1" applyBorder="1"/>
    <xf numFmtId="44" fontId="5" fillId="0" borderId="0" xfId="4" applyFont="1" applyFill="1"/>
    <xf numFmtId="44" fontId="6" fillId="0" borderId="0" xfId="4" applyFont="1" applyFill="1" applyBorder="1"/>
    <xf numFmtId="0" fontId="1" fillId="0" borderId="0" xfId="3" applyFill="1"/>
    <xf numFmtId="0" fontId="8" fillId="0" borderId="0" xfId="2" applyFont="1" applyFill="1" applyBorder="1"/>
    <xf numFmtId="165" fontId="7" fillId="0" borderId="0" xfId="2" applyNumberFormat="1" applyFont="1" applyFill="1" applyBorder="1"/>
    <xf numFmtId="0" fontId="7" fillId="4" borderId="0" xfId="2" applyFont="1" applyFill="1" applyBorder="1"/>
    <xf numFmtId="165" fontId="7" fillId="9" borderId="18" xfId="2" applyNumberFormat="1" applyFont="1" applyFill="1" applyBorder="1"/>
    <xf numFmtId="0" fontId="7" fillId="6" borderId="15" xfId="2" applyFont="1" applyFill="1" applyBorder="1"/>
    <xf numFmtId="165" fontId="8" fillId="11" borderId="15" xfId="2" applyNumberFormat="1" applyFont="1" applyFill="1" applyBorder="1"/>
    <xf numFmtId="165" fontId="7" fillId="9" borderId="17" xfId="2" applyNumberFormat="1" applyFont="1" applyFill="1" applyBorder="1"/>
    <xf numFmtId="164" fontId="7" fillId="9" borderId="1" xfId="1" applyFont="1" applyFill="1" applyBorder="1"/>
    <xf numFmtId="164" fontId="7" fillId="12" borderId="15" xfId="1" applyFont="1" applyFill="1" applyBorder="1"/>
    <xf numFmtId="164" fontId="7" fillId="6" borderId="1" xfId="1" applyFont="1" applyFill="1" applyBorder="1"/>
    <xf numFmtId="164" fontId="7" fillId="6" borderId="15" xfId="1" applyFont="1" applyFill="1" applyBorder="1"/>
    <xf numFmtId="0" fontId="8" fillId="4" borderId="29" xfId="3" applyFont="1" applyFill="1" applyBorder="1" applyAlignment="1"/>
    <xf numFmtId="0" fontId="8" fillId="4" borderId="28" xfId="3" applyFont="1" applyFill="1" applyBorder="1" applyAlignment="1"/>
    <xf numFmtId="0" fontId="7" fillId="5" borderId="14" xfId="2" applyFont="1" applyFill="1" applyBorder="1"/>
    <xf numFmtId="0" fontId="7" fillId="6" borderId="37" xfId="2" applyFont="1" applyFill="1" applyBorder="1"/>
    <xf numFmtId="165" fontId="7" fillId="2" borderId="15" xfId="2" applyNumberFormat="1" applyFont="1" applyFill="1" applyBorder="1" applyAlignment="1">
      <alignment horizontal="center"/>
    </xf>
    <xf numFmtId="0" fontId="10" fillId="13" borderId="26" xfId="2" applyFont="1" applyFill="1" applyBorder="1"/>
    <xf numFmtId="0" fontId="10" fillId="13" borderId="27" xfId="2" applyFont="1" applyFill="1" applyBorder="1"/>
    <xf numFmtId="0" fontId="10" fillId="14" borderId="28" xfId="2" applyFont="1" applyFill="1" applyBorder="1" applyAlignment="1">
      <alignment horizontal="center"/>
    </xf>
    <xf numFmtId="0" fontId="10" fillId="13" borderId="32" xfId="2" applyFont="1" applyFill="1" applyBorder="1"/>
    <xf numFmtId="0" fontId="10" fillId="13" borderId="33" xfId="2" applyFont="1" applyFill="1" applyBorder="1"/>
    <xf numFmtId="0" fontId="10" fillId="14" borderId="5" xfId="3" applyFont="1" applyFill="1" applyBorder="1" applyAlignment="1">
      <alignment horizontal="center"/>
    </xf>
    <xf numFmtId="0" fontId="10" fillId="13" borderId="28" xfId="2" applyFont="1" applyFill="1" applyBorder="1" applyAlignment="1">
      <alignment wrapText="1"/>
    </xf>
    <xf numFmtId="0" fontId="10" fillId="13" borderId="6" xfId="2" applyFont="1" applyFill="1" applyBorder="1"/>
    <xf numFmtId="0" fontId="10" fillId="13" borderId="7" xfId="2" applyFont="1" applyFill="1" applyBorder="1"/>
    <xf numFmtId="0" fontId="10" fillId="13" borderId="16" xfId="2" applyFont="1" applyFill="1" applyBorder="1"/>
    <xf numFmtId="0" fontId="10" fillId="14" borderId="9" xfId="0" applyFont="1" applyFill="1" applyBorder="1" applyAlignment="1">
      <alignment wrapText="1"/>
    </xf>
    <xf numFmtId="0" fontId="8" fillId="4" borderId="30" xfId="3" applyFont="1" applyFill="1" applyBorder="1" applyAlignment="1">
      <alignment horizontal="left"/>
    </xf>
    <xf numFmtId="0" fontId="8" fillId="4" borderId="23" xfId="3" applyFont="1" applyFill="1" applyBorder="1" applyAlignment="1">
      <alignment horizontal="left"/>
    </xf>
    <xf numFmtId="0" fontId="8" fillId="4" borderId="20" xfId="3" applyFont="1" applyFill="1" applyBorder="1" applyAlignment="1">
      <alignment horizontal="left"/>
    </xf>
    <xf numFmtId="0" fontId="9" fillId="2" borderId="34" xfId="3" applyFont="1" applyFill="1" applyBorder="1" applyAlignment="1">
      <alignment horizontal="center" vertical="center" wrapText="1"/>
    </xf>
    <xf numFmtId="0" fontId="9" fillId="2" borderId="35" xfId="3" applyFont="1" applyFill="1" applyBorder="1" applyAlignment="1">
      <alignment horizontal="center" vertical="center" wrapText="1"/>
    </xf>
    <xf numFmtId="0" fontId="9" fillId="2" borderId="36" xfId="3" applyFont="1" applyFill="1" applyBorder="1" applyAlignment="1">
      <alignment horizontal="center" vertical="center" wrapText="1"/>
    </xf>
    <xf numFmtId="0" fontId="8" fillId="4" borderId="31" xfId="3" applyFont="1" applyFill="1" applyBorder="1" applyAlignment="1">
      <alignment horizontal="left"/>
    </xf>
    <xf numFmtId="0" fontId="8" fillId="4" borderId="22" xfId="3" applyFont="1" applyFill="1" applyBorder="1" applyAlignment="1">
      <alignment horizontal="left"/>
    </xf>
    <xf numFmtId="0" fontId="8" fillId="4" borderId="25" xfId="3" applyFont="1" applyFill="1" applyBorder="1" applyAlignment="1">
      <alignment horizontal="left"/>
    </xf>
    <xf numFmtId="0" fontId="9" fillId="2" borderId="11" xfId="3" applyFont="1" applyFill="1" applyBorder="1" applyAlignment="1">
      <alignment horizontal="left" vertical="center" wrapText="1"/>
    </xf>
  </cellXfs>
  <cellStyles count="5">
    <cellStyle name="Standaard" xfId="0" builtinId="0"/>
    <cellStyle name="Standaard 2" xfId="2" xr:uid="{7DC85C16-4697-1840-826D-E7704C8B1EC4}"/>
    <cellStyle name="Standaard 3" xfId="3" xr:uid="{1F235E3B-56B6-7649-85F3-5F2378722447}"/>
    <cellStyle name="Valuta" xfId="1" builtinId="4"/>
    <cellStyle name="Valuta 2" xfId="4" xr:uid="{EFD55910-E95B-5244-8736-A69CE2C91BBA}"/>
  </cellStyles>
  <dxfs count="0"/>
  <tableStyles count="0" defaultTableStyle="TableStyleMedium2" defaultPivotStyle="PivotStyleLight16"/>
  <colors>
    <mruColors>
      <color rgb="FFFF7C80"/>
      <color rgb="FFFF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D4C50-B64D-B941-B540-542E90D398D9}">
  <dimension ref="A1:N70"/>
  <sheetViews>
    <sheetView showGridLines="0" tabSelected="1" zoomScale="110" zoomScaleNormal="110" workbookViewId="0">
      <selection activeCell="C1" sqref="C1"/>
    </sheetView>
  </sheetViews>
  <sheetFormatPr baseColWidth="10" defaultRowHeight="16" x14ac:dyDescent="0.2"/>
  <cols>
    <col min="1" max="1" width="5.5" style="31" customWidth="1"/>
    <col min="2" max="2" width="4.5" style="31" customWidth="1"/>
    <col min="3" max="3" width="100.6640625" style="31" customWidth="1"/>
    <col min="4" max="4" width="15.83203125" style="36" customWidth="1"/>
    <col min="5" max="5" width="25.33203125" style="31" bestFit="1" customWidth="1"/>
    <col min="6" max="6" width="25.33203125" style="31" customWidth="1"/>
    <col min="7" max="7" width="25.6640625" style="8" customWidth="1"/>
    <col min="8" max="8" width="25.33203125" style="8" customWidth="1"/>
    <col min="9" max="16384" width="10.83203125" style="2"/>
  </cols>
  <sheetData>
    <row r="1" spans="1:8" x14ac:dyDescent="0.2">
      <c r="A1" s="5"/>
      <c r="B1" s="5"/>
      <c r="C1" s="6" t="s">
        <v>45</v>
      </c>
      <c r="D1" s="7"/>
      <c r="E1" s="5"/>
      <c r="F1" s="5"/>
    </row>
    <row r="2" spans="1:8" ht="17" thickBot="1" x14ac:dyDescent="0.25">
      <c r="A2" s="5"/>
      <c r="B2" s="5"/>
      <c r="C2" s="6"/>
      <c r="D2" s="7"/>
      <c r="E2" s="8"/>
      <c r="F2" s="8"/>
    </row>
    <row r="3" spans="1:8" ht="17" thickBot="1" x14ac:dyDescent="0.25">
      <c r="A3" s="5"/>
      <c r="B3" s="9" t="s">
        <v>4</v>
      </c>
      <c r="C3" s="10"/>
      <c r="D3" s="7"/>
      <c r="E3" s="8"/>
      <c r="F3" s="8"/>
    </row>
    <row r="4" spans="1:8" x14ac:dyDescent="0.2">
      <c r="A4" s="5"/>
      <c r="B4" s="5"/>
      <c r="C4" s="5"/>
      <c r="D4" s="7"/>
      <c r="E4" s="5"/>
      <c r="F4" s="5"/>
    </row>
    <row r="5" spans="1:8" ht="17" thickBot="1" x14ac:dyDescent="0.25">
      <c r="A5" s="5"/>
      <c r="B5" s="6"/>
      <c r="C5" s="5"/>
      <c r="D5" s="7"/>
      <c r="E5" s="5"/>
      <c r="F5" s="5"/>
    </row>
    <row r="6" spans="1:8" ht="17" thickBot="1" x14ac:dyDescent="0.25">
      <c r="A6" s="5"/>
      <c r="B6" s="70" t="s">
        <v>5</v>
      </c>
      <c r="C6" s="71" t="s">
        <v>44</v>
      </c>
      <c r="D6" s="72" t="s">
        <v>14</v>
      </c>
      <c r="E6" s="73" t="s">
        <v>6</v>
      </c>
      <c r="F6" s="74"/>
      <c r="G6" s="71" t="s">
        <v>15</v>
      </c>
      <c r="H6" s="75" t="s">
        <v>7</v>
      </c>
    </row>
    <row r="7" spans="1:8" x14ac:dyDescent="0.2">
      <c r="A7" s="5"/>
      <c r="B7" s="87" t="s">
        <v>34</v>
      </c>
      <c r="C7" s="88"/>
      <c r="D7" s="88"/>
      <c r="E7" s="88"/>
      <c r="F7" s="88"/>
      <c r="G7" s="89"/>
      <c r="H7" s="90" t="s">
        <v>8</v>
      </c>
    </row>
    <row r="8" spans="1:8" x14ac:dyDescent="0.2">
      <c r="A8" s="5"/>
      <c r="B8" s="11">
        <v>1</v>
      </c>
      <c r="C8" s="16" t="s">
        <v>43</v>
      </c>
      <c r="D8" s="17"/>
      <c r="E8" s="12">
        <v>0</v>
      </c>
      <c r="F8" s="13"/>
      <c r="G8" s="14">
        <f t="shared" ref="G8:G13" si="0">D8*E8</f>
        <v>0</v>
      </c>
      <c r="H8" s="90"/>
    </row>
    <row r="9" spans="1:8" x14ac:dyDescent="0.2">
      <c r="A9" s="5"/>
      <c r="B9" s="11">
        <v>2</v>
      </c>
      <c r="C9" s="16" t="s">
        <v>43</v>
      </c>
      <c r="D9" s="17"/>
      <c r="E9" s="12">
        <v>0</v>
      </c>
      <c r="F9" s="15"/>
      <c r="G9" s="14">
        <f t="shared" si="0"/>
        <v>0</v>
      </c>
      <c r="H9" s="90"/>
    </row>
    <row r="10" spans="1:8" x14ac:dyDescent="0.2">
      <c r="A10" s="5"/>
      <c r="B10" s="11">
        <v>3</v>
      </c>
      <c r="C10" s="16" t="s">
        <v>43</v>
      </c>
      <c r="D10" s="17"/>
      <c r="E10" s="12">
        <v>0</v>
      </c>
      <c r="F10" s="15"/>
      <c r="G10" s="14">
        <f t="shared" si="0"/>
        <v>0</v>
      </c>
      <c r="H10" s="90"/>
    </row>
    <row r="11" spans="1:8" x14ac:dyDescent="0.2">
      <c r="A11" s="5"/>
      <c r="B11" s="11">
        <v>4</v>
      </c>
      <c r="C11" s="16" t="s">
        <v>43</v>
      </c>
      <c r="D11" s="17"/>
      <c r="E11" s="12">
        <v>0</v>
      </c>
      <c r="F11" s="15"/>
      <c r="G11" s="14">
        <f t="shared" si="0"/>
        <v>0</v>
      </c>
      <c r="H11" s="90"/>
    </row>
    <row r="12" spans="1:8" x14ac:dyDescent="0.2">
      <c r="A12" s="5"/>
      <c r="B12" s="11">
        <v>5</v>
      </c>
      <c r="C12" s="16" t="s">
        <v>43</v>
      </c>
      <c r="D12" s="17"/>
      <c r="E12" s="12">
        <v>0</v>
      </c>
      <c r="F12" s="15"/>
      <c r="G12" s="14">
        <f t="shared" si="0"/>
        <v>0</v>
      </c>
      <c r="H12" s="90"/>
    </row>
    <row r="13" spans="1:8" x14ac:dyDescent="0.2">
      <c r="A13" s="5"/>
      <c r="B13" s="11">
        <v>6</v>
      </c>
      <c r="C13" s="16" t="s">
        <v>43</v>
      </c>
      <c r="D13" s="17"/>
      <c r="E13" s="12">
        <v>0</v>
      </c>
      <c r="F13" s="15"/>
      <c r="G13" s="14">
        <f t="shared" si="0"/>
        <v>0</v>
      </c>
      <c r="H13" s="90"/>
    </row>
    <row r="14" spans="1:8" x14ac:dyDescent="0.2">
      <c r="A14" s="5"/>
      <c r="B14" s="11">
        <v>7</v>
      </c>
      <c r="C14" s="16" t="s">
        <v>43</v>
      </c>
      <c r="D14" s="17"/>
      <c r="E14" s="12">
        <v>0</v>
      </c>
      <c r="F14" s="15"/>
      <c r="G14" s="14">
        <f t="shared" ref="G14:G15" si="1">D14*E14</f>
        <v>0</v>
      </c>
      <c r="H14" s="90"/>
    </row>
    <row r="15" spans="1:8" x14ac:dyDescent="0.2">
      <c r="A15" s="5"/>
      <c r="B15" s="11">
        <v>8</v>
      </c>
      <c r="C15" s="16" t="s">
        <v>43</v>
      </c>
      <c r="D15" s="17"/>
      <c r="E15" s="12">
        <v>0</v>
      </c>
      <c r="F15" s="15"/>
      <c r="G15" s="14">
        <f t="shared" si="1"/>
        <v>0</v>
      </c>
      <c r="H15" s="90"/>
    </row>
    <row r="16" spans="1:8" x14ac:dyDescent="0.2">
      <c r="A16" s="5"/>
      <c r="B16" s="11">
        <v>9</v>
      </c>
      <c r="C16" s="16" t="s">
        <v>43</v>
      </c>
      <c r="D16" s="17"/>
      <c r="E16" s="12">
        <v>0</v>
      </c>
      <c r="F16" s="15"/>
      <c r="G16" s="14">
        <f t="shared" ref="G16:G19" si="2">D16*E16</f>
        <v>0</v>
      </c>
      <c r="H16" s="90"/>
    </row>
    <row r="17" spans="1:8" x14ac:dyDescent="0.2">
      <c r="A17" s="5"/>
      <c r="B17" s="11">
        <v>10</v>
      </c>
      <c r="C17" s="16" t="s">
        <v>43</v>
      </c>
      <c r="D17" s="17"/>
      <c r="E17" s="12">
        <v>0</v>
      </c>
      <c r="F17" s="15"/>
      <c r="G17" s="14">
        <f t="shared" si="2"/>
        <v>0</v>
      </c>
      <c r="H17" s="90"/>
    </row>
    <row r="18" spans="1:8" x14ac:dyDescent="0.2">
      <c r="A18" s="5"/>
      <c r="B18" s="87" t="s">
        <v>35</v>
      </c>
      <c r="C18" s="88"/>
      <c r="D18" s="88"/>
      <c r="E18" s="88"/>
      <c r="F18" s="88"/>
      <c r="G18" s="89"/>
      <c r="H18" s="90"/>
    </row>
    <row r="19" spans="1:8" x14ac:dyDescent="0.2">
      <c r="A19" s="5"/>
      <c r="B19" s="11">
        <v>10</v>
      </c>
      <c r="C19" s="16" t="s">
        <v>43</v>
      </c>
      <c r="D19" s="17"/>
      <c r="E19" s="12">
        <v>0</v>
      </c>
      <c r="F19" s="15"/>
      <c r="G19" s="14">
        <f t="shared" si="2"/>
        <v>0</v>
      </c>
      <c r="H19" s="90"/>
    </row>
    <row r="20" spans="1:8" x14ac:dyDescent="0.2">
      <c r="A20" s="5"/>
      <c r="B20" s="11">
        <v>11</v>
      </c>
      <c r="C20" s="16" t="s">
        <v>43</v>
      </c>
      <c r="D20" s="17"/>
      <c r="E20" s="12">
        <v>0</v>
      </c>
      <c r="F20" s="15"/>
      <c r="G20" s="14">
        <f t="shared" ref="G20:G23" si="3">D20*E20</f>
        <v>0</v>
      </c>
      <c r="H20" s="90"/>
    </row>
    <row r="21" spans="1:8" x14ac:dyDescent="0.2">
      <c r="A21" s="5"/>
      <c r="B21" s="11">
        <v>12</v>
      </c>
      <c r="C21" s="16" t="s">
        <v>43</v>
      </c>
      <c r="D21" s="17"/>
      <c r="E21" s="12">
        <v>0</v>
      </c>
      <c r="F21" s="15"/>
      <c r="G21" s="14">
        <f t="shared" si="3"/>
        <v>0</v>
      </c>
      <c r="H21" s="90"/>
    </row>
    <row r="22" spans="1:8" x14ac:dyDescent="0.2">
      <c r="A22" s="5"/>
      <c r="B22" s="11">
        <v>13</v>
      </c>
      <c r="C22" s="16" t="s">
        <v>43</v>
      </c>
      <c r="D22" s="17"/>
      <c r="E22" s="12">
        <v>0</v>
      </c>
      <c r="F22" s="15"/>
      <c r="G22" s="14">
        <f t="shared" si="3"/>
        <v>0</v>
      </c>
      <c r="H22" s="90"/>
    </row>
    <row r="23" spans="1:8" x14ac:dyDescent="0.2">
      <c r="A23" s="5"/>
      <c r="B23" s="11">
        <v>14</v>
      </c>
      <c r="C23" s="16" t="s">
        <v>43</v>
      </c>
      <c r="D23" s="17"/>
      <c r="E23" s="12">
        <v>0</v>
      </c>
      <c r="F23" s="15"/>
      <c r="G23" s="14">
        <f t="shared" si="3"/>
        <v>0</v>
      </c>
      <c r="H23" s="90"/>
    </row>
    <row r="24" spans="1:8" x14ac:dyDescent="0.2">
      <c r="A24" s="5"/>
      <c r="B24" s="11">
        <v>15</v>
      </c>
      <c r="C24" s="16" t="s">
        <v>43</v>
      </c>
      <c r="D24" s="17"/>
      <c r="E24" s="12">
        <v>0</v>
      </c>
      <c r="F24" s="15"/>
      <c r="G24" s="14">
        <f>D24*E24</f>
        <v>0</v>
      </c>
      <c r="H24" s="90"/>
    </row>
    <row r="25" spans="1:8" x14ac:dyDescent="0.2">
      <c r="A25" s="5"/>
      <c r="B25" s="20"/>
      <c r="C25" s="20"/>
      <c r="D25" s="21"/>
      <c r="E25" s="22"/>
      <c r="F25" s="22" t="s">
        <v>24</v>
      </c>
      <c r="G25" s="22">
        <f>SUM(G8:G24)</f>
        <v>0</v>
      </c>
      <c r="H25" s="5"/>
    </row>
    <row r="26" spans="1:8" ht="17" thickBot="1" x14ac:dyDescent="0.25">
      <c r="A26" s="5"/>
      <c r="B26" s="6"/>
      <c r="C26" s="5"/>
      <c r="D26" s="7"/>
      <c r="E26" s="5"/>
      <c r="F26" s="5"/>
    </row>
    <row r="27" spans="1:8" ht="30" thickBot="1" x14ac:dyDescent="0.25">
      <c r="A27" s="5"/>
      <c r="B27" s="70" t="s">
        <v>9</v>
      </c>
      <c r="C27" s="71" t="s">
        <v>37</v>
      </c>
      <c r="D27" s="72" t="s">
        <v>14</v>
      </c>
      <c r="E27" s="71" t="s">
        <v>2</v>
      </c>
      <c r="F27" s="76" t="s">
        <v>3</v>
      </c>
      <c r="G27" s="71" t="s">
        <v>15</v>
      </c>
      <c r="H27" s="75" t="s">
        <v>7</v>
      </c>
    </row>
    <row r="28" spans="1:8" ht="17" customHeight="1" thickBot="1" x14ac:dyDescent="0.25">
      <c r="A28" s="5"/>
      <c r="B28" s="65" t="s">
        <v>34</v>
      </c>
      <c r="C28" s="66"/>
      <c r="D28" s="66"/>
      <c r="E28" s="66"/>
      <c r="F28" s="66"/>
      <c r="G28" s="66"/>
      <c r="H28" s="84" t="s">
        <v>38</v>
      </c>
    </row>
    <row r="29" spans="1:8" ht="16" customHeight="1" x14ac:dyDescent="0.2">
      <c r="A29" s="5"/>
      <c r="B29" s="23">
        <v>1</v>
      </c>
      <c r="C29" s="16" t="s">
        <v>36</v>
      </c>
      <c r="D29" s="26"/>
      <c r="E29" s="24">
        <v>0</v>
      </c>
      <c r="F29" s="25">
        <f>D29*E29</f>
        <v>0</v>
      </c>
      <c r="G29" s="25">
        <f>F29*72</f>
        <v>0</v>
      </c>
      <c r="H29" s="85"/>
    </row>
    <row r="30" spans="1:8" x14ac:dyDescent="0.2">
      <c r="A30" s="5"/>
      <c r="B30" s="11">
        <v>2</v>
      </c>
      <c r="C30" s="16" t="s">
        <v>36</v>
      </c>
      <c r="D30" s="26"/>
      <c r="E30" s="12">
        <v>0</v>
      </c>
      <c r="F30" s="14">
        <f t="shared" ref="F30:F38" si="4">D30*E30</f>
        <v>0</v>
      </c>
      <c r="G30" s="14">
        <f t="shared" ref="G30:G39" si="5">F30*72</f>
        <v>0</v>
      </c>
      <c r="H30" s="85"/>
    </row>
    <row r="31" spans="1:8" x14ac:dyDescent="0.2">
      <c r="A31" s="5"/>
      <c r="B31" s="11">
        <v>3</v>
      </c>
      <c r="C31" s="16" t="s">
        <v>36</v>
      </c>
      <c r="D31" s="26"/>
      <c r="E31" s="12">
        <v>0</v>
      </c>
      <c r="F31" s="14">
        <f t="shared" si="4"/>
        <v>0</v>
      </c>
      <c r="G31" s="14">
        <f t="shared" si="5"/>
        <v>0</v>
      </c>
      <c r="H31" s="85"/>
    </row>
    <row r="32" spans="1:8" x14ac:dyDescent="0.2">
      <c r="A32" s="5"/>
      <c r="B32" s="11">
        <v>4</v>
      </c>
      <c r="C32" s="16" t="s">
        <v>36</v>
      </c>
      <c r="D32" s="26"/>
      <c r="E32" s="12">
        <v>0</v>
      </c>
      <c r="F32" s="14">
        <f t="shared" si="4"/>
        <v>0</v>
      </c>
      <c r="G32" s="14">
        <f t="shared" si="5"/>
        <v>0</v>
      </c>
      <c r="H32" s="85"/>
    </row>
    <row r="33" spans="1:14" x14ac:dyDescent="0.2">
      <c r="A33" s="5"/>
      <c r="B33" s="11">
        <v>5</v>
      </c>
      <c r="C33" s="16" t="s">
        <v>36</v>
      </c>
      <c r="D33" s="26"/>
      <c r="E33" s="12">
        <v>0</v>
      </c>
      <c r="F33" s="14">
        <f t="shared" si="4"/>
        <v>0</v>
      </c>
      <c r="G33" s="14">
        <f t="shared" si="5"/>
        <v>0</v>
      </c>
      <c r="H33" s="85"/>
    </row>
    <row r="34" spans="1:14" x14ac:dyDescent="0.2">
      <c r="A34" s="5"/>
      <c r="B34" s="81" t="s">
        <v>35</v>
      </c>
      <c r="C34" s="82"/>
      <c r="D34" s="82"/>
      <c r="E34" s="82"/>
      <c r="F34" s="82"/>
      <c r="G34" s="83"/>
      <c r="H34" s="85"/>
    </row>
    <row r="35" spans="1:14" x14ac:dyDescent="0.2">
      <c r="A35" s="5"/>
      <c r="B35" s="11">
        <v>6</v>
      </c>
      <c r="C35" s="16" t="s">
        <v>36</v>
      </c>
      <c r="D35" s="26"/>
      <c r="E35" s="12">
        <v>0</v>
      </c>
      <c r="F35" s="14">
        <f t="shared" si="4"/>
        <v>0</v>
      </c>
      <c r="G35" s="14">
        <f t="shared" si="5"/>
        <v>0</v>
      </c>
      <c r="H35" s="85"/>
    </row>
    <row r="36" spans="1:14" x14ac:dyDescent="0.2">
      <c r="A36" s="5"/>
      <c r="B36" s="11">
        <v>7</v>
      </c>
      <c r="C36" s="16" t="s">
        <v>36</v>
      </c>
      <c r="D36" s="26"/>
      <c r="E36" s="12">
        <v>0</v>
      </c>
      <c r="F36" s="14">
        <f t="shared" si="4"/>
        <v>0</v>
      </c>
      <c r="G36" s="14">
        <f t="shared" si="5"/>
        <v>0</v>
      </c>
      <c r="H36" s="85"/>
    </row>
    <row r="37" spans="1:14" x14ac:dyDescent="0.2">
      <c r="A37" s="5"/>
      <c r="B37" s="11">
        <v>8</v>
      </c>
      <c r="C37" s="16" t="s">
        <v>36</v>
      </c>
      <c r="D37" s="26"/>
      <c r="E37" s="12">
        <v>0</v>
      </c>
      <c r="F37" s="14">
        <f t="shared" si="4"/>
        <v>0</v>
      </c>
      <c r="G37" s="14">
        <f t="shared" si="5"/>
        <v>0</v>
      </c>
      <c r="H37" s="85"/>
    </row>
    <row r="38" spans="1:14" x14ac:dyDescent="0.2">
      <c r="A38" s="5"/>
      <c r="B38" s="11">
        <v>9</v>
      </c>
      <c r="C38" s="16" t="s">
        <v>36</v>
      </c>
      <c r="D38" s="26"/>
      <c r="E38" s="12">
        <v>0</v>
      </c>
      <c r="F38" s="14">
        <f t="shared" si="4"/>
        <v>0</v>
      </c>
      <c r="G38" s="14">
        <f t="shared" si="5"/>
        <v>0</v>
      </c>
      <c r="H38" s="85"/>
    </row>
    <row r="39" spans="1:14" ht="17" thickBot="1" x14ac:dyDescent="0.25">
      <c r="A39" s="5"/>
      <c r="B39" s="67">
        <v>10</v>
      </c>
      <c r="C39" s="68" t="s">
        <v>36</v>
      </c>
      <c r="D39" s="69"/>
      <c r="E39" s="18">
        <v>0</v>
      </c>
      <c r="F39" s="19">
        <f t="shared" ref="F39" si="6">D39*E39</f>
        <v>0</v>
      </c>
      <c r="G39" s="19">
        <f t="shared" si="5"/>
        <v>0</v>
      </c>
      <c r="H39" s="86"/>
    </row>
    <row r="40" spans="1:14" x14ac:dyDescent="0.2">
      <c r="A40" s="5"/>
      <c r="B40" s="20"/>
      <c r="C40" s="20"/>
      <c r="D40" s="21"/>
      <c r="E40" s="27"/>
      <c r="F40" s="27" t="s">
        <v>23</v>
      </c>
      <c r="G40" s="28">
        <f>SUM(G29:G39)</f>
        <v>0</v>
      </c>
    </row>
    <row r="41" spans="1:14" ht="17" thickBot="1" x14ac:dyDescent="0.25">
      <c r="A41" s="5"/>
      <c r="B41" s="20"/>
      <c r="C41" s="20"/>
      <c r="D41" s="21"/>
      <c r="E41" s="27"/>
      <c r="F41" s="27"/>
      <c r="G41" s="28"/>
    </row>
    <row r="42" spans="1:14" customFormat="1" ht="17" thickBot="1" x14ac:dyDescent="0.25">
      <c r="A42" s="5"/>
      <c r="B42" s="77" t="s">
        <v>10</v>
      </c>
      <c r="C42" s="78" t="s">
        <v>17</v>
      </c>
      <c r="D42" s="78"/>
      <c r="E42" s="78" t="s">
        <v>18</v>
      </c>
      <c r="F42" s="78" t="s">
        <v>19</v>
      </c>
      <c r="G42" s="73" t="s">
        <v>15</v>
      </c>
      <c r="H42" s="54"/>
      <c r="I42" s="1"/>
    </row>
    <row r="43" spans="1:14" customFormat="1" x14ac:dyDescent="0.2">
      <c r="A43" s="5"/>
      <c r="B43" s="29">
        <v>1</v>
      </c>
      <c r="C43" s="30" t="s">
        <v>20</v>
      </c>
      <c r="D43" s="63">
        <v>0</v>
      </c>
      <c r="E43" s="61">
        <f>D43</f>
        <v>0</v>
      </c>
      <c r="F43" s="56"/>
      <c r="G43" s="57">
        <f>E43</f>
        <v>0</v>
      </c>
      <c r="H43" s="55"/>
      <c r="I43" s="1"/>
    </row>
    <row r="44" spans="1:14" customFormat="1" ht="17" thickBot="1" x14ac:dyDescent="0.25">
      <c r="A44" s="5"/>
      <c r="B44" s="41">
        <v>2</v>
      </c>
      <c r="C44" s="58" t="s">
        <v>21</v>
      </c>
      <c r="D44" s="64">
        <v>0</v>
      </c>
      <c r="E44" s="59"/>
      <c r="F44" s="62">
        <f>D44*E44</f>
        <v>0</v>
      </c>
      <c r="G44" s="60">
        <f>F44*72</f>
        <v>0</v>
      </c>
      <c r="H44" s="55"/>
      <c r="I44" s="1"/>
      <c r="J44" s="48"/>
      <c r="K44" s="48"/>
      <c r="L44" s="48"/>
      <c r="M44" s="48"/>
    </row>
    <row r="45" spans="1:14" customFormat="1" x14ac:dyDescent="0.2">
      <c r="A45" s="5"/>
      <c r="B45" s="31"/>
      <c r="C45" s="31"/>
      <c r="D45" s="31"/>
      <c r="E45" s="31"/>
      <c r="F45" s="32" t="s">
        <v>22</v>
      </c>
      <c r="G45" s="33">
        <f>SUM(G43:G44)</f>
        <v>0</v>
      </c>
      <c r="H45" s="31"/>
      <c r="I45" s="4"/>
      <c r="J45" s="49"/>
      <c r="K45" s="49"/>
      <c r="L45" s="49"/>
      <c r="M45" s="49"/>
      <c r="N45" s="1"/>
    </row>
    <row r="46" spans="1:14" customFormat="1" x14ac:dyDescent="0.2">
      <c r="A46" s="5"/>
      <c r="B46" s="31"/>
      <c r="C46" s="31"/>
      <c r="D46" s="31"/>
      <c r="E46" s="31"/>
      <c r="F46" s="31"/>
      <c r="G46" s="31"/>
      <c r="H46" s="31"/>
      <c r="I46" s="4"/>
      <c r="J46" s="50"/>
      <c r="K46" s="51"/>
      <c r="L46" s="50"/>
      <c r="M46" s="52" t="e">
        <f>#REF!/48</f>
        <v>#REF!</v>
      </c>
      <c r="N46" s="1"/>
    </row>
    <row r="47" spans="1:14" x14ac:dyDescent="0.2">
      <c r="A47" s="5"/>
      <c r="B47" s="20"/>
      <c r="C47" s="20"/>
      <c r="D47" s="21"/>
      <c r="E47" s="27"/>
      <c r="F47" s="34" t="s">
        <v>16</v>
      </c>
      <c r="G47" s="35">
        <f>G25+G40+G45</f>
        <v>0</v>
      </c>
      <c r="J47" s="53"/>
      <c r="K47" s="53"/>
      <c r="L47" s="53"/>
      <c r="M47" s="53"/>
    </row>
    <row r="48" spans="1:14" x14ac:dyDescent="0.2">
      <c r="A48" s="5"/>
      <c r="B48" s="20"/>
      <c r="C48" s="20"/>
      <c r="D48" s="21"/>
      <c r="E48" s="27"/>
      <c r="F48" s="27"/>
      <c r="G48" s="5"/>
      <c r="J48" s="53"/>
      <c r="K48" s="53"/>
      <c r="L48" s="53"/>
      <c r="M48" s="53"/>
    </row>
    <row r="49" spans="1:14" x14ac:dyDescent="0.2">
      <c r="A49" s="5"/>
      <c r="B49" s="20"/>
      <c r="C49" s="20"/>
      <c r="D49" s="21"/>
      <c r="E49" s="27"/>
      <c r="F49" s="27"/>
      <c r="G49" s="5"/>
      <c r="J49" s="53"/>
      <c r="K49" s="53"/>
      <c r="L49" s="53"/>
      <c r="M49" s="53"/>
    </row>
    <row r="50" spans="1:14" x14ac:dyDescent="0.2">
      <c r="A50" s="5"/>
    </row>
    <row r="51" spans="1:14" ht="17" thickBot="1" x14ac:dyDescent="0.25">
      <c r="A51" s="5"/>
    </row>
    <row r="52" spans="1:14" x14ac:dyDescent="0.2">
      <c r="A52" s="5"/>
      <c r="B52" s="77" t="s">
        <v>11</v>
      </c>
      <c r="C52" s="78" t="s">
        <v>32</v>
      </c>
      <c r="D52" s="79" t="s">
        <v>25</v>
      </c>
    </row>
    <row r="53" spans="1:14" x14ac:dyDescent="0.2">
      <c r="A53" s="5"/>
      <c r="B53" s="29">
        <v>1</v>
      </c>
      <c r="C53" s="37" t="s">
        <v>27</v>
      </c>
      <c r="D53" s="38">
        <v>0</v>
      </c>
    </row>
    <row r="54" spans="1:14" x14ac:dyDescent="0.2">
      <c r="A54" s="5"/>
      <c r="B54" s="39">
        <v>2</v>
      </c>
      <c r="C54" s="40" t="s">
        <v>28</v>
      </c>
      <c r="D54" s="38">
        <v>0</v>
      </c>
    </row>
    <row r="55" spans="1:14" x14ac:dyDescent="0.2">
      <c r="A55" s="5"/>
      <c r="B55" s="39">
        <v>3</v>
      </c>
      <c r="C55" s="40" t="s">
        <v>33</v>
      </c>
      <c r="D55" s="38">
        <v>0</v>
      </c>
    </row>
    <row r="56" spans="1:14" ht="17" thickBot="1" x14ac:dyDescent="0.25">
      <c r="B56" s="41">
        <v>4</v>
      </c>
      <c r="C56" s="42" t="s">
        <v>29</v>
      </c>
      <c r="D56" s="43">
        <v>0</v>
      </c>
    </row>
    <row r="57" spans="1:14" x14ac:dyDescent="0.2">
      <c r="D57" s="31"/>
    </row>
    <row r="58" spans="1:14" s="3" customFormat="1" ht="17" thickBot="1" x14ac:dyDescent="0.25">
      <c r="A58" s="31"/>
      <c r="B58" s="31"/>
      <c r="C58" s="31"/>
      <c r="D58" s="36"/>
      <c r="E58" s="31"/>
      <c r="F58" s="31"/>
      <c r="G58" s="8"/>
      <c r="H58" s="8"/>
      <c r="I58" s="2"/>
      <c r="J58" s="2"/>
      <c r="K58" s="2"/>
      <c r="L58" s="2"/>
      <c r="M58" s="2"/>
      <c r="N58" s="2"/>
    </row>
    <row r="59" spans="1:14" x14ac:dyDescent="0.2">
      <c r="C59" s="80" t="s">
        <v>0</v>
      </c>
    </row>
    <row r="60" spans="1:14" s="3" customFormat="1" x14ac:dyDescent="0.2">
      <c r="A60" s="31"/>
      <c r="B60" s="31"/>
      <c r="C60" s="44" t="s">
        <v>30</v>
      </c>
      <c r="D60" s="36"/>
      <c r="E60" s="31"/>
      <c r="F60" s="31"/>
      <c r="G60" s="8"/>
      <c r="H60" s="8"/>
      <c r="I60" s="2"/>
      <c r="J60" s="2"/>
      <c r="K60" s="2"/>
      <c r="L60" s="2"/>
      <c r="M60" s="2"/>
      <c r="N60" s="2"/>
    </row>
    <row r="61" spans="1:14" ht="28" customHeight="1" x14ac:dyDescent="0.2">
      <c r="C61" s="44" t="s">
        <v>39</v>
      </c>
    </row>
    <row r="62" spans="1:14" ht="29" customHeight="1" x14ac:dyDescent="0.2">
      <c r="C62" s="44" t="s">
        <v>40</v>
      </c>
    </row>
    <row r="63" spans="1:14" x14ac:dyDescent="0.2">
      <c r="C63" s="45" t="s">
        <v>41</v>
      </c>
    </row>
    <row r="64" spans="1:14" ht="43" x14ac:dyDescent="0.2">
      <c r="C64" s="44" t="s">
        <v>12</v>
      </c>
    </row>
    <row r="65" spans="3:3" x14ac:dyDescent="0.2">
      <c r="C65" s="44" t="s">
        <v>31</v>
      </c>
    </row>
    <row r="66" spans="3:3" ht="13" customHeight="1" x14ac:dyDescent="0.2">
      <c r="C66" s="44" t="s">
        <v>42</v>
      </c>
    </row>
    <row r="67" spans="3:3" ht="12" customHeight="1" x14ac:dyDescent="0.2">
      <c r="C67" s="44" t="s">
        <v>13</v>
      </c>
    </row>
    <row r="68" spans="3:3" ht="28" x14ac:dyDescent="0.2">
      <c r="C68" s="46" t="s">
        <v>1</v>
      </c>
    </row>
    <row r="69" spans="3:3" ht="30" thickBot="1" x14ac:dyDescent="0.25">
      <c r="C69" s="47" t="s">
        <v>26</v>
      </c>
    </row>
    <row r="70" spans="3:3" x14ac:dyDescent="0.2">
      <c r="C70" s="8"/>
    </row>
  </sheetData>
  <mergeCells count="5">
    <mergeCell ref="B34:G34"/>
    <mergeCell ref="H28:H39"/>
    <mergeCell ref="B7:G7"/>
    <mergeCell ref="H7:H24"/>
    <mergeCell ref="B18:G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995e6-7f53-48aa-a5ad-a9d38912b46a" xsi:nil="true"/>
    <lcf76f155ced4ddcb4097134ff3c332f xmlns="5d807127-6dfe-4777-9fc9-8a2ccfc388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9BAB8B-DB80-4350-83D3-0ADCD5DFF9DC}">
  <ds:schemaRefs>
    <ds:schemaRef ds:uri="http://schemas.microsoft.com/sharepoint/v3/contenttype/forms"/>
  </ds:schemaRefs>
</ds:datastoreItem>
</file>

<file path=customXml/itemProps2.xml><?xml version="1.0" encoding="utf-8"?>
<ds:datastoreItem xmlns:ds="http://schemas.openxmlformats.org/officeDocument/2006/customXml" ds:itemID="{696B226D-1013-49F3-A622-0E363F726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331D85-31B6-44B7-87E8-FB95CC54E2CA}">
  <ds:schemaRefs>
    <ds:schemaRef ds:uri="http://schemas.microsoft.com/office/2006/metadata/properties"/>
    <ds:schemaRef ds:uri="http://schemas.microsoft.com/office/infopath/2007/PartnerControls"/>
    <ds:schemaRef ds:uri="46c995e6-7f53-48aa-a5ad-a9d38912b46a"/>
    <ds:schemaRef ds:uri="5d807127-6dfe-4777-9fc9-8a2ccfc388c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Prijzenblad Perceel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Acanthus BV</dc:creator>
  <cp:keywords/>
  <dc:description/>
  <cp:lastModifiedBy>Microsoft Office-gebruiker</cp:lastModifiedBy>
  <cp:revision/>
  <dcterms:created xsi:type="dcterms:W3CDTF">2022-08-30T09:28:05Z</dcterms:created>
  <dcterms:modified xsi:type="dcterms:W3CDTF">2025-09-04T08:34:51Z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0x010100C955A23E617CBA4AB54A010C56CD8EB4</vt:lpwstr>
  </property>
  <property fmtid="{D5CDD505-2E9C-101B-9397-08002B2CF9AE}" pid="3" name="MediaServiceImageTags">
    <vt:lpwstr/>
  </property>
</Properties>
</file>