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keringen fase 2/Nieuwe contract Keringen/Definitieve documenten tbv aanbesteding/"/>
    </mc:Choice>
  </mc:AlternateContent>
  <xr:revisionPtr revIDLastSave="96" documentId="8_{C1CFE7C3-46F7-4C78-8BCC-C2D878918108}" xr6:coauthVersionLast="47" xr6:coauthVersionMax="47" xr10:uidLastSave="{7C00FF66-1443-4D24-94CA-55D4D8DE52A2}"/>
  <bookViews>
    <workbookView xWindow="-110" yWindow="-110" windowWidth="19420" windowHeight="11500" tabRatio="877" xr2:uid="{00000000-000D-0000-FFFF-FFFF00000000}"/>
  </bookViews>
  <sheets>
    <sheet name="Keringen Zuid_Inschrijver"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9" i="10" l="1"/>
  <c r="H82" i="10"/>
  <c r="H80" i="10"/>
  <c r="H106" i="10"/>
  <c r="H108" i="10"/>
  <c r="H110" i="10"/>
  <c r="H100" i="10"/>
  <c r="H102" i="10"/>
  <c r="H104" i="10"/>
  <c r="H56" i="10"/>
  <c r="H58" i="10"/>
  <c r="H60" i="10"/>
  <c r="H62" i="10"/>
  <c r="H64" i="10"/>
  <c r="H20" i="10"/>
  <c r="H22" i="10"/>
  <c r="H24" i="10"/>
  <c r="H48" i="10"/>
  <c r="H136" i="10"/>
  <c r="H134" i="10"/>
  <c r="H132" i="10"/>
  <c r="H130" i="10"/>
  <c r="H127" i="10"/>
  <c r="H125" i="10"/>
  <c r="H123" i="10"/>
  <c r="H121" i="10"/>
  <c r="H119" i="10"/>
  <c r="H117" i="10"/>
  <c r="H114" i="10"/>
  <c r="H112" i="10"/>
  <c r="H98" i="10"/>
  <c r="H96" i="10"/>
  <c r="H94" i="10"/>
  <c r="H91" i="10"/>
  <c r="H86" i="10"/>
  <c r="H88" i="10"/>
  <c r="H84" i="10"/>
  <c r="H78" i="10"/>
  <c r="H76" i="10"/>
  <c r="H74" i="10"/>
  <c r="H72" i="10"/>
  <c r="H70" i="10"/>
  <c r="H68" i="10"/>
  <c r="H66" i="10"/>
  <c r="H54" i="10"/>
  <c r="H52" i="10"/>
  <c r="H50" i="10"/>
  <c r="H45" i="10"/>
  <c r="H43" i="10"/>
  <c r="H41" i="10"/>
  <c r="H38" i="10"/>
  <c r="H36" i="10"/>
  <c r="H34" i="10"/>
  <c r="H32" i="10"/>
  <c r="H30" i="10"/>
  <c r="H28" i="10"/>
  <c r="H26" i="10"/>
  <c r="H18" i="10"/>
  <c r="H16" i="10"/>
  <c r="H14" i="10"/>
</calcChain>
</file>

<file path=xl/sharedStrings.xml><?xml version="1.0" encoding="utf-8"?>
<sst xmlns="http://schemas.openxmlformats.org/spreadsheetml/2006/main" count="310" uniqueCount="162">
  <si>
    <t>Totaal</t>
  </si>
  <si>
    <t>Periode</t>
  </si>
  <si>
    <t>Onderdeel no.</t>
  </si>
  <si>
    <t>Onderdeel omschrijving</t>
  </si>
  <si>
    <t>Aantal</t>
  </si>
  <si>
    <t>Eenheid</t>
  </si>
  <si>
    <t>Tarief per eenheid</t>
  </si>
  <si>
    <t>EX BTW</t>
  </si>
  <si>
    <t>Maaironde 1
1 mei – 31 mei
(jaarlijks)</t>
  </si>
  <si>
    <t>1.1</t>
  </si>
  <si>
    <t>Maaien Bermen en Taluds en verwerken maaisel - Vlak - 2x per jaar gemaaid</t>
  </si>
  <si>
    <t>Are</t>
  </si>
  <si>
    <t>Eerste keer maaien, 2x per jaar maaien
Langs een niet-autosnelweg / een overige weg
Horizontaal of met talud flauwer dan 1:4</t>
  </si>
  <si>
    <t>1.2</t>
  </si>
  <si>
    <t>Maaien Bermen en Taluds en verwerken maaisel - Talud - 2x per jaar gemaaid</t>
  </si>
  <si>
    <t>Eerste keer maaien, 2x per jaar maaien
Langs een niet-autosnelweg / een overige weg
Met talud tussen 1:4 en 1:2</t>
  </si>
  <si>
    <t>1.3</t>
  </si>
  <si>
    <t>Maaien Bermen en Taluds en verwerken maaisel - Steil - 2x per jaar gemaaid</t>
  </si>
  <si>
    <t>Eerste keer maaien, 2x per jaar maaien
Langs een niet-autosnelweg / een overige weg
Met talud 1:2 of steiler</t>
  </si>
  <si>
    <t>1.4</t>
  </si>
  <si>
    <t>Maaien Bermen en Taluds en verwerken maaisel - Vlak - 3x per jaar gemaaid</t>
  </si>
  <si>
    <t>Eerste keer maaien, 3x per jaar maaien
Langs een niet-autosnelweg / een overige weg
Horizontaal of met talud flauwer dan 1:4</t>
  </si>
  <si>
    <t>1.5</t>
  </si>
  <si>
    <t>Maaien Bermen en Taluds en verwerken maaisel - Talud - 3x per jaar gemaaid</t>
  </si>
  <si>
    <t>Eerste keer maaien, 3x per jaar maaien
Langs een niet-autosnelweg / een overige weg
Met talud tussen 1:4 en 1:2</t>
  </si>
  <si>
    <t>1.6</t>
  </si>
  <si>
    <t>Maaien Bermen en Taluds en verwerken maaisel - Steil - 3x per jaar gemaaid</t>
  </si>
  <si>
    <t>Eerste keer maaien, 3x per jaar maaien
Langs een niet-autosnelweg / een overige weg
Met talud 1:2 of steiler</t>
  </si>
  <si>
    <t>1.7</t>
  </si>
  <si>
    <t>km</t>
  </si>
  <si>
    <t>Maaironde 1
1 mei – 31 mei
(even jaren)</t>
  </si>
  <si>
    <t>1.8</t>
  </si>
  <si>
    <t>1.9</t>
  </si>
  <si>
    <t>1.10</t>
  </si>
  <si>
    <t>Maaironde 1
1 mei – 31 mei
(Oneven jaren)</t>
  </si>
  <si>
    <t>1.11</t>
  </si>
  <si>
    <t>1.12</t>
  </si>
  <si>
    <t>1.13</t>
  </si>
  <si>
    <t>Maaironde 2
1 juni – 14 juni</t>
  </si>
  <si>
    <t>2.1</t>
  </si>
  <si>
    <t>Maaien Bermen en Taluds en verwerken maaisel - Vlak tot talud - 1x per jaar gemaaid</t>
  </si>
  <si>
    <t>Eerste keer maaien, 1x per jaar maaien
Langs een niet-autosnelweg / een overige weg
Horizontaal of met talud tot dan 1:2</t>
  </si>
  <si>
    <t>2.2</t>
  </si>
  <si>
    <t>Maaien Bermen en Taluds en verwerken maaisel - Steil - 1x per jaar gemaaid</t>
  </si>
  <si>
    <t>Eerste keer maaien, 1x per jaar maaien
Langs een niet-autosnelweg / een overige weg
Met talud 1:2 of steiler</t>
  </si>
  <si>
    <t>2.3</t>
  </si>
  <si>
    <t>Maaironde 3
15 juni – 15 juli
(jaarlijks)</t>
  </si>
  <si>
    <t>3.1</t>
  </si>
  <si>
    <t>3.2</t>
  </si>
  <si>
    <t>3.3.</t>
  </si>
  <si>
    <t>3.4</t>
  </si>
  <si>
    <t>Tweede keer maaien, 3x per jaar maaien
Langs een niet-autosnelweg / een overige weg
Horizontaal of met talud flauwer dan 1:4</t>
  </si>
  <si>
    <t>3.5</t>
  </si>
  <si>
    <t>Tweede keer maaien, 3x per jaar maaien
Langs een niet-autosnelweg / een overige weg
Met talud tussen 1:4 en 1:2</t>
  </si>
  <si>
    <t>3.6</t>
  </si>
  <si>
    <t>Tweede keer maaien, 3x per jaar maaien
Langs een niet-autosnelweg / een overige weg
Met talud 1:2 of steiler</t>
  </si>
  <si>
    <t>3.7</t>
  </si>
  <si>
    <t>Maaien Bermen en Taluds en verwerken maaisel Soestwetering / Nieuwe Wetering - Vlak - Ecologisch beheer - 1x per jaar gemaaid</t>
  </si>
  <si>
    <t>Eerste keer maaien, 1x per jaar maaien
Ecologisch beheer
Langs een niet-autosnelweg / een overige weg
Horizontaal of met talud flauwer dan 1:4
In de periode 1 juli t/m 15 juli i.v.m. aanwezigheid Kievitsbloem</t>
  </si>
  <si>
    <t>3.8</t>
  </si>
  <si>
    <t>Maaien Bermen en Taluds en verwerken maaisel Soestwetering / Nieuwe Wetering - Vlak - Ecologisch beheer - 2x per jaar gemaaid</t>
  </si>
  <si>
    <t>Eerste keer maaien, 2x per jaar maaien
Ecologisch beheer
Langs een niet-autosnelweg / een overige weg
Horizontaal of met talud flauwer dan 1:4
In de periode 1 juli t/m 15 juli i.v.m. aanwezigheid Kievitsbloem</t>
  </si>
  <si>
    <t>3.9</t>
  </si>
  <si>
    <t>Maaien Bermen en Taluds en verwerken maaisel Soestwetering / Nieuwe Wetering - Talud - 2x per jaar gemaaid</t>
  </si>
  <si>
    <t>Eerste keer maaien, 2x per jaar maaien
Langs een niet-autosnelweg / een overige weg
Met talud tussen 1:4 en 1:2
In de periode 1 juli t/m 15 juli i.v.m. aanwezigheid Kievitsbloem</t>
  </si>
  <si>
    <t>3.10</t>
  </si>
  <si>
    <t>Maaien Bermen en Taluds en verwerken maaisel Soestwetering / Nieuwe Wetering - Steil - 1x per jaar gemaaid</t>
  </si>
  <si>
    <t>Eerste keer maaien, 1x per jaar maaien
Langs een niet-autosnelweg / een overige weg
Met talud 1:2 of steiler
In de periode 1 juli t/m 15 juli i.v.m. aanwezigheid Kievitsbloem</t>
  </si>
  <si>
    <t>3.11</t>
  </si>
  <si>
    <t>Maaien Bermen en Taluds en verwerken maaisel Soestwetering / Nieuwe Wetering - Steil - 2x per jaar gemaaid</t>
  </si>
  <si>
    <t>Eerste keer maaien, 2x per jaar maaien
Langs een niet-autosnelweg / een overige weg
Met talud 1:2 of steiler
In de periode 1 juli t/m 15 juli i.v.m. aanwezigheid Kievitsbloem</t>
  </si>
  <si>
    <t>3.12</t>
  </si>
  <si>
    <t>3.13</t>
  </si>
  <si>
    <t>Maaien taluds verhard en verwerken maaisel - Vlak tot talud - 2x per jaar gemaaid</t>
  </si>
  <si>
    <t>Eerste keer maaien, 2x per jaar maaien
Horizontaal of met talud tot 1:2
Betreft taluds bestaande uit basalton, natuursteen of klinkerverharding in verband (niet losgestort)</t>
  </si>
  <si>
    <t>3.14</t>
  </si>
  <si>
    <t>Maaironde 3
15 juni – 15 juli
(even jaren)</t>
  </si>
  <si>
    <t>3.15</t>
  </si>
  <si>
    <t>3.16</t>
  </si>
  <si>
    <t>3.17</t>
  </si>
  <si>
    <t>Maaironde 3
15 juni – 15 juli
(oneven jaren)</t>
  </si>
  <si>
    <t>3.18</t>
  </si>
  <si>
    <t>3.19</t>
  </si>
  <si>
    <t>Maaironde 4
1 juli – 31 aug.</t>
  </si>
  <si>
    <t>4.1</t>
  </si>
  <si>
    <t>Eerste keer maaien, 1x per jaar maaien
Langs een niet-autosnelweg / een overige weg
Horizontaal of talud flauwer dan 1:4</t>
  </si>
  <si>
    <t>Maaironde 5
1 sep. – 30 sep.</t>
  </si>
  <si>
    <t>5.1</t>
  </si>
  <si>
    <t>Maaien Bermen en Taluds en verwerken maaisel - Vlak - 1x per jaar gemaaid</t>
  </si>
  <si>
    <t>Eerste keer maaien, 1x per jaar maaien
Langs een niet-autosnelweg / een overige weg
Horizontaal of met talud flauwer dan 1:4</t>
  </si>
  <si>
    <t>5.2</t>
  </si>
  <si>
    <t>Maaien Bermen en Taluds en verwerken maaisel - Talud - 1x per jaar gemaaid</t>
  </si>
  <si>
    <t>Eerste keer maaien, 1x per jaar maaien
Langs een niet-autosnelweg / een overige weg
Met talud tussen 1:4 en 1:2</t>
  </si>
  <si>
    <t>5.3</t>
  </si>
  <si>
    <t>5.4</t>
  </si>
  <si>
    <t>Tweede keer maaien, 2x per jaar maaien
Langs een niet-autosnelweg / een overige weg
Horizontaal of met talud flauwer dan 1:4</t>
  </si>
  <si>
    <t>5.5</t>
  </si>
  <si>
    <t>Tweede keer maaien, 2x per jaar maaien
Langs een niet-autosnelweg / een overige weg
Met talud tussen 1:4 en 1:2</t>
  </si>
  <si>
    <t>5.6</t>
  </si>
  <si>
    <t>Tweede keer maaien, 2x per jaar maaien
Langs een niet-autosnelweg / een overige weg
Met talud 1:2 of steiler</t>
  </si>
  <si>
    <t>5.7</t>
  </si>
  <si>
    <t>Derde keer maaien, 3x per jaar maaien
Langs een niet-autosnelweg / een overige weg
Horizontaal of met talud flauwer dan 1:4</t>
  </si>
  <si>
    <t>5.8</t>
  </si>
  <si>
    <t>Derde keer maaien, 3x per jaar maaien
Langs een niet-autosnelweg / een overige weg
Met talud tussen 1:4 en 1:2</t>
  </si>
  <si>
    <t>5.9</t>
  </si>
  <si>
    <t>Derde keer maaien, 3x per jaar maaien
Langs een niet-autosnelweg / een overige weg
Met talud 1:2 of steiler</t>
  </si>
  <si>
    <t>5.10</t>
  </si>
  <si>
    <t>Tweede keer maaien, 2x per jaar maaien
Horizontaal of met talud tot 1:2
Betreft taluds bestaande uit basalton, natuursteen of klinkerverharding in verband (niet losgestort)</t>
  </si>
  <si>
    <t>5.11</t>
  </si>
  <si>
    <t>Maaironde 6 
1 okt. – 31 okt.
(jaarlijks)</t>
  </si>
  <si>
    <t>6.1</t>
  </si>
  <si>
    <t>Maaien riet en verwerken maaisel - Vlak - 1x per jaar gemaaid</t>
  </si>
  <si>
    <t>Eerste keer maaien, 1x per jaar maaien
Horizontaal of met talud flauwer dan 1:4
Vegetatievorm: 1-jarig riet, op natte ondergrond</t>
  </si>
  <si>
    <t>6.2</t>
  </si>
  <si>
    <t>Maaien Bermen en Taluds en verwerken maaisel Raalterwetering en Koppelleiding - Vlak tot talud - 1x per jaar gemaaid</t>
  </si>
  <si>
    <t>Eerste keer maaien, 1x per jaar maaien
Horizontaal of met talud tot 1:1
Geen oeververbinding
Maaien na de maisoogst, exacte maaiperiode i.o.m. directie</t>
  </si>
  <si>
    <t>6.3</t>
  </si>
  <si>
    <t>Maaien Bermen en Taluds en verwerken maaisel Overijssels Kanaal, specifiek binnen bebouwde kom Raalte - Steil - 1x per jaar gemaaid</t>
  </si>
  <si>
    <t>Aangepast beheer, betreft vegetatie van gras (ca. 55%) en riet (ca. 45%)
Eerste keer maaien, 1x per jaar maaien
Langs een niet-autosnelweg / een overige weg
Diverse materialen oeververdediging (ca. 3500 m1)
Talud 1:2 of steiler</t>
  </si>
  <si>
    <t>6.4</t>
  </si>
  <si>
    <t>Maaien Bermen en Taluds en verwerken maaisel Overijssels Kanaal - Vlak tot talud - 1x per jaar gemaaid</t>
  </si>
  <si>
    <t>Aangepast beheer, betreft vegetatie van gras (ca. 55%) en riet (ca. 45%)
Eerste keer maaien, 1x per jaar maaien
Langs een niet-autosnelweg / een overige weg
Horizontaal of met talud tot 1:2</t>
  </si>
  <si>
    <t>Maaironde 6 
1 okt. – 31 okt. 
(even jaren)</t>
  </si>
  <si>
    <t>6.5</t>
  </si>
  <si>
    <t>Maaien Bermen en Taluds en verwerken maaisel Overijssels Kanaal - Steil- 1x per 2 jaar gemaaid</t>
  </si>
  <si>
    <t>Aangepast beheer, betreft vegetatie van gras (ca. 55%) en riet (ca. 45%)
Eerste keer maaien, 1x per 2 jaar maaien
Langs een niet-autosnelweg / een overige weg
Talud 1:2 of steiler</t>
  </si>
  <si>
    <t>Maaironde 6 
1 okt. – 31 okt. 
(oneven jaren)</t>
  </si>
  <si>
    <t>6.6</t>
  </si>
  <si>
    <t>Maaien Bermen en Taluds en verwerken maaisel Overijssels Kanaal - Steil - 1x per 2 jaar gemaaid</t>
  </si>
  <si>
    <t>Overige Werkzaamheden en acties</t>
  </si>
  <si>
    <t>O.1</t>
  </si>
  <si>
    <t>Schoonmaken basalt op diverse locaties en verwerken maaisel - Vlak tot talud</t>
  </si>
  <si>
    <t>Verwijderen begroeiing op taluds van basalt, natuursteen of klinkerverharding in verband (niet losgestort)
Vegetatie van gras en kruisachtige gewassen (ca. 90%) en houtgewas (ca. 10%) 
Horizontaal of met talud tot 1:2
Hoogte vegetatie tot ca. 10 cm
Bovengrondse deel verwijderen, resulterend in hoogte van begroeiing boven maaiveld ten hoogste 1 cm
Uitvoeren Werkzaamheden periode 1 november t/m 31 december</t>
  </si>
  <si>
    <t>O.2</t>
  </si>
  <si>
    <t>m1</t>
  </si>
  <si>
    <t>O.3</t>
  </si>
  <si>
    <t>O.4</t>
  </si>
  <si>
    <t>Inschrijver</t>
  </si>
  <si>
    <t>Naam</t>
  </si>
  <si>
    <t>Functie</t>
  </si>
  <si>
    <t>Onderneming</t>
  </si>
  <si>
    <t>Handtekening*</t>
  </si>
  <si>
    <t>Plaats en datum</t>
  </si>
  <si>
    <t>n.v.t.</t>
  </si>
  <si>
    <t>Totale inschrijfprijs</t>
  </si>
  <si>
    <t>Maaien natte percelen en verwerken maaisel</t>
  </si>
  <si>
    <t xml:space="preserve">Eerste keer maaien, 1x per jaar maaien
Lengte droog talud ca. 2 m
Waterdiepte watergang tot 0,5 m
Oeververdediging niet aanwezig
Maaisel niet aan dijkzijde deponeren
Uitvoeren Werkzaamheden periode 15 september tot 01 november </t>
  </si>
  <si>
    <t>Uitmaaien nat en droog profiel dijkwatergang zonder verwerking</t>
  </si>
  <si>
    <t>Uitmaaien nat en droog profiel dijkwatergang, verwerking maaisel na indroging</t>
  </si>
  <si>
    <t>Uitmaaien nat en droog profiel dijkwatergang, verwerking maaisel direct</t>
  </si>
  <si>
    <t>Eerste keer maaien, 1x per jaar maaien
Lengte droog talud ca. 2 m
Waterdiepte watergang tot 0,5 m
Oeververdediging niet aanwezig
Vrijkomend maaisel in dezelfde werkgang direct na maaien afvoeren voor verwerking
Uitvoeren Werkzaamheden periode 15 september tot 15 oktober</t>
  </si>
  <si>
    <t>Eerste keer maaien, 1x per jaar maaien
Lengte droog talud ca. 2 m
Waterdiepte watergang tot 0,5 m
Oeververdediging niet aanwezig
Maaisel aan dijkzijde deponeren en verspreiden, dusdanig dat geen wal ontstaat die afwatering belemmerd
Uitvoeren maaiwerkzaamheden periode 15 september tot 15 oktober
Uitvoeren verwerkingswerkzaamheden periode 01 maart tot 15 april</t>
  </si>
  <si>
    <t>Maaien Bermen en Taluds en verwerken maaisel - Vlak - 1x per 2 jaar gemaaid</t>
  </si>
  <si>
    <t>Eerste keer maaien, 1x per 2 jaar maaien
Langs een niet-autosnelweg / een overige weg
Horizontaal of met talud flauwer dan 1:4</t>
  </si>
  <si>
    <t>Maaien Bermen en Taluds en verwerken maaisel - Talud - 1x per 2 jaar gemaaid</t>
  </si>
  <si>
    <t>Eerste keer maaien, 1x per 2 jaar maaien
Langs een niet-autosnelweg / een overige weg
Met talud tussen 1:4 en 1:2</t>
  </si>
  <si>
    <t>incl. benodigd gereedschap, incl. verwerken
Betreft het bijmaaien langs lijnobstakels zoals geleiderails, muren en afrasteringen.
Aantal km betreft de daadwerkelijke lengte van het obstakel.</t>
  </si>
  <si>
    <t>Bijmaaien rondom lijnobstakels en verwerken maaisel</t>
  </si>
  <si>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Het Prijsformulier heeft voor elk Perceel in de aanbesteding dezelfde onderdelen opgenomen. Indien in dit specifieke Perceel geen areaal aanwezig is voor het onderdeel, staat dit aangegeven als 'n.v.t.'.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</si>
  <si>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t>3.20</t>
  </si>
  <si>
    <t>3.21</t>
  </si>
  <si>
    <r>
      <rPr>
        <b/>
        <sz val="16"/>
        <color rgb="FFFFFFFF"/>
        <rFont val="Calibri"/>
        <family val="2"/>
        <scheme val="minor"/>
      </rPr>
      <t xml:space="preserve">
Prijsformulier -
</t>
    </r>
    <r>
      <rPr>
        <sz val="11"/>
        <color rgb="FFFFFFFF"/>
        <rFont val="Calibri"/>
        <family val="2"/>
        <scheme val="minor"/>
      </rPr>
      <t xml:space="preserve">Europese aanbesteding
Keringen - Perceel 2 Zuid
ten behoeve van
Waterschap Drents Overijsselse Delta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</si>
</sst>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22" x14ac:knownFonts="1">
    <font>
      <sz val="9"/>
      <color theme="1"/>
      <name val="Arial"/>
      <family val="2"/>
    </font>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9"/>
      <name val="Calibri"/>
      <family val="2"/>
      <scheme val="minor"/>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sz val="9"/>
      <name val="Calibri"/>
      <scheme val="minor"/>
    </font>
    <font>
      <b/>
      <sz val="11"/>
      <color theme="0"/>
      <name val="Calibri"/>
      <scheme val="minor"/>
    </font>
    <font>
      <b/>
      <sz val="16"/>
      <color rgb="FFFFFFFF"/>
      <name val="Calibri"/>
      <family val="2"/>
      <scheme val="minor"/>
    </font>
    <font>
      <sz val="11"/>
      <color rgb="FFFFFFFF"/>
      <name val="Calibri"/>
      <family val="2"/>
      <scheme val="minor"/>
    </font>
    <font>
      <b/>
      <sz val="12"/>
      <name val="Calibri"/>
    </font>
    <font>
      <sz val="8"/>
      <name val="Arial"/>
      <family val="2"/>
    </font>
  </fonts>
  <fills count="14">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rgb="FFE6E6E6"/>
        <bgColor rgb="FFE6E6E6"/>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s>
  <cellStyleXfs count="4">
    <xf numFmtId="0" fontId="0" fillId="0" borderId="0"/>
    <xf numFmtId="44" fontId="9" fillId="0" borderId="0" applyFont="0" applyFill="0" applyBorder="0" applyAlignment="0" applyProtection="0"/>
    <xf numFmtId="43" fontId="9" fillId="0" borderId="0" applyFont="0" applyFill="0" applyBorder="0" applyAlignment="0" applyProtection="0"/>
    <xf numFmtId="0" fontId="20" fillId="13" borderId="25">
      <alignment horizontal="left"/>
    </xf>
  </cellStyleXfs>
  <cellXfs count="97">
    <xf numFmtId="0" fontId="0" fillId="0" borderId="0" xfId="0"/>
    <xf numFmtId="0" fontId="3" fillId="0" borderId="0" xfId="0" applyFont="1"/>
    <xf numFmtId="0" fontId="4" fillId="0" borderId="0" xfId="0" applyFont="1"/>
    <xf numFmtId="0" fontId="8" fillId="2" borderId="3" xfId="0" applyFont="1" applyFill="1" applyBorder="1"/>
    <xf numFmtId="164" fontId="8" fillId="2" borderId="4" xfId="0" applyNumberFormat="1" applyFont="1" applyFill="1" applyBorder="1"/>
    <xf numFmtId="0" fontId="2" fillId="0" borderId="0" xfId="0" applyFont="1"/>
    <xf numFmtId="164" fontId="2" fillId="0" borderId="0" xfId="0" applyNumberFormat="1" applyFont="1"/>
    <xf numFmtId="44" fontId="7" fillId="0" borderId="0" xfId="0" applyNumberFormat="1" applyFont="1" applyAlignment="1">
      <alignment vertical="top" wrapText="1"/>
    </xf>
    <xf numFmtId="0" fontId="3" fillId="0" borderId="0" xfId="0" applyFont="1" applyAlignment="1">
      <alignment wrapText="1"/>
    </xf>
    <xf numFmtId="0" fontId="2" fillId="0" borderId="0" xfId="0" applyFont="1" applyAlignment="1">
      <alignment wrapText="1"/>
    </xf>
    <xf numFmtId="0" fontId="13" fillId="9" borderId="1" xfId="0" applyFont="1" applyFill="1" applyBorder="1"/>
    <xf numFmtId="0" fontId="13" fillId="9" borderId="1" xfId="0" applyFont="1" applyFill="1" applyBorder="1" applyAlignment="1">
      <alignment horizontal="center" vertical="center"/>
    </xf>
    <xf numFmtId="0" fontId="7" fillId="0" borderId="12" xfId="0" applyFont="1" applyBorder="1" applyAlignment="1">
      <alignment horizontal="left"/>
    </xf>
    <xf numFmtId="0" fontId="7" fillId="0" borderId="14" xfId="0" applyFont="1" applyBorder="1" applyAlignment="1">
      <alignment horizontal="left"/>
    </xf>
    <xf numFmtId="0" fontId="14" fillId="9" borderId="16" xfId="0" applyFont="1" applyFill="1" applyBorder="1" applyAlignment="1">
      <alignment wrapText="1"/>
    </xf>
    <xf numFmtId="0" fontId="13" fillId="9" borderId="17" xfId="0" applyFont="1" applyFill="1" applyBorder="1"/>
    <xf numFmtId="0" fontId="13" fillId="9" borderId="17" xfId="0" applyFont="1" applyFill="1" applyBorder="1" applyAlignment="1">
      <alignment horizontal="center" vertical="center"/>
    </xf>
    <xf numFmtId="0" fontId="5" fillId="9" borderId="9" xfId="0" applyFont="1" applyFill="1" applyBorder="1" applyAlignment="1">
      <alignment horizontal="center" vertical="center" wrapText="1"/>
    </xf>
    <xf numFmtId="0" fontId="5" fillId="9" borderId="19" xfId="0" applyFont="1" applyFill="1" applyBorder="1" applyAlignment="1">
      <alignment horizontal="center" vertical="center"/>
    </xf>
    <xf numFmtId="0" fontId="2" fillId="9" borderId="9" xfId="0" applyFont="1" applyFill="1" applyBorder="1" applyAlignment="1">
      <alignment horizontal="center" vertical="center" wrapText="1"/>
    </xf>
    <xf numFmtId="0" fontId="2" fillId="9" borderId="9" xfId="0" applyFont="1" applyFill="1" applyBorder="1" applyAlignment="1">
      <alignment vertical="center" wrapText="1"/>
    </xf>
    <xf numFmtId="0" fontId="5" fillId="9" borderId="9" xfId="0" applyFont="1" applyFill="1" applyBorder="1" applyAlignment="1">
      <alignment vertical="center" wrapText="1"/>
    </xf>
    <xf numFmtId="0" fontId="13" fillId="9" borderId="18" xfId="0" applyFont="1" applyFill="1" applyBorder="1" applyAlignment="1">
      <alignment horizontal="center" vertical="center"/>
    </xf>
    <xf numFmtId="0" fontId="13" fillId="9" borderId="19"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3" fillId="9" borderId="18" xfId="0" applyFont="1" applyFill="1" applyBorder="1"/>
    <xf numFmtId="0" fontId="7" fillId="0" borderId="19" xfId="0" applyFont="1" applyBorder="1" applyAlignment="1">
      <alignment vertical="center" wrapText="1"/>
    </xf>
    <xf numFmtId="0" fontId="10" fillId="4" borderId="19" xfId="0" applyFont="1" applyFill="1" applyBorder="1" applyAlignment="1">
      <alignment vertical="center" wrapText="1"/>
    </xf>
    <xf numFmtId="0" fontId="11" fillId="5" borderId="19" xfId="0" applyFont="1" applyFill="1" applyBorder="1" applyAlignment="1">
      <alignment vertical="center" wrapText="1"/>
    </xf>
    <xf numFmtId="0" fontId="13" fillId="9" borderId="19" xfId="0" applyFont="1" applyFill="1" applyBorder="1"/>
    <xf numFmtId="0" fontId="11" fillId="0" borderId="19" xfId="0" applyFont="1" applyBorder="1" applyAlignment="1">
      <alignment vertical="center" wrapText="1"/>
    </xf>
    <xf numFmtId="0" fontId="16" fillId="4" borderId="19" xfId="0" applyFont="1" applyFill="1" applyBorder="1" applyAlignment="1">
      <alignment vertical="center" wrapText="1"/>
    </xf>
    <xf numFmtId="165" fontId="13" fillId="9" borderId="24" xfId="2" applyNumberFormat="1" applyFont="1" applyFill="1" applyBorder="1" applyAlignment="1">
      <alignment horizontal="center" vertical="center"/>
    </xf>
    <xf numFmtId="165" fontId="13" fillId="9" borderId="8" xfId="2" applyNumberFormat="1" applyFont="1" applyFill="1" applyBorder="1" applyAlignment="1">
      <alignment horizontal="center" vertical="center"/>
    </xf>
    <xf numFmtId="0" fontId="17" fillId="9" borderId="19" xfId="0" applyFont="1" applyFill="1" applyBorder="1"/>
    <xf numFmtId="0" fontId="1" fillId="0" borderId="0" xfId="0" applyFont="1"/>
    <xf numFmtId="0" fontId="7" fillId="0" borderId="27" xfId="0" applyFont="1" applyBorder="1" applyAlignment="1">
      <alignment horizontal="left"/>
    </xf>
    <xf numFmtId="44" fontId="11" fillId="0" borderId="19" xfId="1" applyFont="1" applyBorder="1" applyAlignment="1">
      <alignment horizontal="center" vertical="center" wrapText="1"/>
    </xf>
    <xf numFmtId="0" fontId="11" fillId="8" borderId="1" xfId="0" applyFont="1" applyFill="1" applyBorder="1" applyAlignment="1">
      <alignment horizontal="center" vertical="center" wrapText="1"/>
    </xf>
    <xf numFmtId="165" fontId="7" fillId="0" borderId="22" xfId="2" applyNumberFormat="1" applyFont="1" applyBorder="1" applyAlignment="1">
      <alignment horizontal="center" vertical="center"/>
    </xf>
    <xf numFmtId="165" fontId="7" fillId="0" borderId="2" xfId="2" applyNumberFormat="1" applyFont="1" applyBorder="1" applyAlignment="1">
      <alignment horizontal="center" vertical="center"/>
    </xf>
    <xf numFmtId="3" fontId="11" fillId="0" borderId="1" xfId="0" applyNumberFormat="1" applyFont="1" applyBorder="1" applyAlignment="1">
      <alignment horizontal="center" vertical="center" wrapText="1"/>
    </xf>
    <xf numFmtId="44" fontId="11" fillId="3" borderId="1" xfId="1"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165" fontId="7" fillId="0" borderId="22" xfId="2" applyNumberFormat="1" applyFont="1" applyFill="1" applyBorder="1" applyAlignment="1">
      <alignment horizontal="center" vertical="center"/>
    </xf>
    <xf numFmtId="165" fontId="7" fillId="0" borderId="2" xfId="2"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44" fontId="7" fillId="3" borderId="1" xfId="1" applyFont="1" applyFill="1" applyBorder="1" applyAlignment="1">
      <alignment horizontal="center" vertical="center" wrapText="1"/>
    </xf>
    <xf numFmtId="0" fontId="12" fillId="2" borderId="0" xfId="0" applyFont="1" applyFill="1" applyAlignment="1">
      <alignment horizontal="center" vertical="top" wrapText="1"/>
    </xf>
    <xf numFmtId="0" fontId="11" fillId="6" borderId="1" xfId="0" applyFont="1" applyFill="1" applyBorder="1" applyAlignment="1">
      <alignment horizontal="center" vertical="center" wrapText="1"/>
    </xf>
    <xf numFmtId="44" fontId="7" fillId="3" borderId="5" xfId="1" applyFont="1" applyFill="1" applyBorder="1" applyAlignment="1">
      <alignment horizontal="center" vertical="center" wrapText="1"/>
    </xf>
    <xf numFmtId="44" fontId="7" fillId="3" borderId="6" xfId="1" applyFont="1" applyFill="1" applyBorder="1" applyAlignment="1">
      <alignment horizontal="center" vertical="center" wrapText="1"/>
    </xf>
    <xf numFmtId="0" fontId="15" fillId="2" borderId="0" xfId="0" applyFont="1" applyFill="1" applyAlignment="1">
      <alignment horizontal="center" vertical="top"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2" fillId="0" borderId="9" xfId="0" applyFont="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44" fontId="11" fillId="12" borderId="1" xfId="1" applyFont="1" applyFill="1" applyBorder="1" applyAlignment="1">
      <alignment horizontal="center" vertical="center" wrapText="1"/>
    </xf>
    <xf numFmtId="0" fontId="5" fillId="2" borderId="9" xfId="0" applyFont="1" applyFill="1" applyBorder="1" applyAlignment="1">
      <alignment horizontal="center" vertical="center" wrapText="1"/>
    </xf>
    <xf numFmtId="165" fontId="2" fillId="0" borderId="22" xfId="2" applyNumberFormat="1" applyFont="1" applyBorder="1" applyAlignment="1">
      <alignment horizontal="center" vertical="center"/>
    </xf>
    <xf numFmtId="165" fontId="2" fillId="0" borderId="2" xfId="2" applyNumberFormat="1" applyFont="1" applyBorder="1" applyAlignment="1">
      <alignment horizontal="center" vertical="center"/>
    </xf>
    <xf numFmtId="0" fontId="2" fillId="0" borderId="1" xfId="0" applyFont="1" applyBorder="1" applyAlignment="1">
      <alignment horizontal="center" vertical="center"/>
    </xf>
    <xf numFmtId="0" fontId="5" fillId="11" borderId="22"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7" borderId="1"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7" borderId="1" xfId="2" applyNumberFormat="1" applyFont="1" applyFill="1" applyBorder="1" applyAlignment="1">
      <alignment horizontal="center" vertical="center" wrapText="1"/>
    </xf>
    <xf numFmtId="14" fontId="2" fillId="3" borderId="28" xfId="0" applyNumberFormat="1" applyFont="1" applyFill="1" applyBorder="1" applyAlignment="1" applyProtection="1">
      <alignment horizontal="left"/>
      <protection locked="0"/>
    </xf>
    <xf numFmtId="14" fontId="2" fillId="3" borderId="20" xfId="0" applyNumberFormat="1" applyFont="1" applyFill="1" applyBorder="1" applyAlignment="1" applyProtection="1">
      <alignment horizontal="left"/>
      <protection locked="0"/>
    </xf>
    <xf numFmtId="14" fontId="2" fillId="3" borderId="21" xfId="0" applyNumberFormat="1" applyFont="1" applyFill="1" applyBorder="1" applyAlignment="1" applyProtection="1">
      <alignment horizontal="left"/>
      <protection locked="0"/>
    </xf>
    <xf numFmtId="0" fontId="6" fillId="2" borderId="3" xfId="0" applyFont="1" applyFill="1" applyBorder="1" applyAlignment="1">
      <alignment horizontal="center"/>
    </xf>
    <xf numFmtId="0" fontId="6" fillId="2" borderId="15" xfId="0" applyFont="1" applyFill="1" applyBorder="1" applyAlignment="1">
      <alignment horizontal="center"/>
    </xf>
    <xf numFmtId="0" fontId="6" fillId="2" borderId="4" xfId="0" applyFont="1" applyFill="1" applyBorder="1" applyAlignment="1">
      <alignment horizontal="center"/>
    </xf>
    <xf numFmtId="0" fontId="2" fillId="3" borderId="26"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3" borderId="23" xfId="0" applyFont="1" applyFill="1" applyBorder="1" applyAlignment="1" applyProtection="1">
      <alignment horizontal="left"/>
      <protection locked="0"/>
    </xf>
    <xf numFmtId="0" fontId="2" fillId="3" borderId="8" xfId="0" applyFont="1" applyFill="1" applyBorder="1" applyAlignment="1" applyProtection="1">
      <alignment horizontal="left"/>
      <protection locked="0"/>
    </xf>
    <xf numFmtId="0" fontId="2" fillId="3" borderId="1" xfId="0" applyFont="1" applyFill="1" applyBorder="1" applyAlignment="1" applyProtection="1">
      <alignment horizontal="left"/>
      <protection locked="0"/>
    </xf>
    <xf numFmtId="0" fontId="2" fillId="3" borderId="19" xfId="0" applyFont="1" applyFill="1" applyBorder="1" applyAlignment="1" applyProtection="1">
      <alignment horizontal="left"/>
      <protection locked="0"/>
    </xf>
    <xf numFmtId="0" fontId="7" fillId="0" borderId="11" xfId="0" applyFont="1" applyBorder="1" applyAlignment="1">
      <alignment horizontal="left" vertical="top"/>
    </xf>
    <xf numFmtId="0" fontId="7" fillId="0" borderId="10" xfId="0" applyFont="1" applyBorder="1" applyAlignment="1">
      <alignment horizontal="left" vertical="top"/>
    </xf>
    <xf numFmtId="0" fontId="7" fillId="0" borderId="13" xfId="0" applyFont="1" applyBorder="1" applyAlignment="1">
      <alignment horizontal="left" vertical="top"/>
    </xf>
    <xf numFmtId="0" fontId="19" fillId="2" borderId="0" xfId="0" applyFont="1" applyFill="1" applyAlignment="1">
      <alignment horizontal="center" vertical="top"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9FA74-825E-4E37-820F-0DA3DEE941FB}">
  <sheetPr>
    <tabColor theme="6"/>
  </sheetPr>
  <dimension ref="B1:I149"/>
  <sheetViews>
    <sheetView showGridLines="0" tabSelected="1" zoomScale="70" zoomScaleNormal="70" workbookViewId="0">
      <selection activeCell="B9" sqref="B9:H9"/>
    </sheetView>
  </sheetViews>
  <sheetFormatPr defaultColWidth="9.09765625" defaultRowHeight="14.5" x14ac:dyDescent="0.35"/>
  <cols>
    <col min="1" max="1" width="9.09765625" style="1"/>
    <col min="2" max="2" width="18.3984375" style="8" customWidth="1"/>
    <col min="3" max="3" width="20.09765625" style="1" customWidth="1"/>
    <col min="4" max="4" width="90.69921875" style="1" customWidth="1"/>
    <col min="5" max="5" width="13.59765625" style="1" customWidth="1"/>
    <col min="6" max="6" width="13.59765625" style="26" customWidth="1"/>
    <col min="7" max="7" width="20.8984375" style="1" bestFit="1" customWidth="1"/>
    <col min="8" max="8" width="22" style="1" customWidth="1"/>
    <col min="9" max="9" width="4.3984375" style="1" customWidth="1"/>
    <col min="10" max="16384" width="9.09765625" style="1"/>
  </cols>
  <sheetData>
    <row r="1" spans="2:9" ht="14.5" customHeight="1" x14ac:dyDescent="0.35">
      <c r="B1" s="96" t="s">
        <v>161</v>
      </c>
      <c r="C1" s="52"/>
      <c r="D1" s="52"/>
      <c r="E1" s="52"/>
      <c r="F1" s="52"/>
      <c r="G1" s="52"/>
      <c r="H1" s="52"/>
      <c r="I1" s="5"/>
    </row>
    <row r="2" spans="2:9" x14ac:dyDescent="0.35">
      <c r="B2" s="52"/>
      <c r="C2" s="52"/>
      <c r="D2" s="52"/>
      <c r="E2" s="52"/>
      <c r="F2" s="52"/>
      <c r="G2" s="52"/>
      <c r="H2" s="52"/>
      <c r="I2" s="5"/>
    </row>
    <row r="3" spans="2:9" x14ac:dyDescent="0.35">
      <c r="B3" s="52"/>
      <c r="C3" s="52"/>
      <c r="D3" s="52"/>
      <c r="E3" s="52"/>
      <c r="F3" s="52"/>
      <c r="G3" s="52"/>
      <c r="H3" s="52"/>
      <c r="I3" s="5"/>
    </row>
    <row r="4" spans="2:9" x14ac:dyDescent="0.35">
      <c r="B4" s="52"/>
      <c r="C4" s="52"/>
      <c r="D4" s="52"/>
      <c r="E4" s="52"/>
      <c r="F4" s="52"/>
      <c r="G4" s="52"/>
      <c r="H4" s="52"/>
      <c r="I4" s="5"/>
    </row>
    <row r="5" spans="2:9" x14ac:dyDescent="0.35">
      <c r="B5" s="52"/>
      <c r="C5" s="52"/>
      <c r="D5" s="52"/>
      <c r="E5" s="52"/>
      <c r="F5" s="52"/>
      <c r="G5" s="52"/>
      <c r="H5" s="52"/>
      <c r="I5" s="5"/>
    </row>
    <row r="6" spans="2:9" x14ac:dyDescent="0.35">
      <c r="B6" s="52"/>
      <c r="C6" s="52"/>
      <c r="D6" s="52"/>
      <c r="E6" s="52"/>
      <c r="F6" s="52"/>
      <c r="G6" s="52"/>
      <c r="H6" s="52"/>
      <c r="I6" s="5"/>
    </row>
    <row r="7" spans="2:9" x14ac:dyDescent="0.35">
      <c r="B7" s="52"/>
      <c r="C7" s="52"/>
      <c r="D7" s="52"/>
      <c r="E7" s="52"/>
      <c r="F7" s="52"/>
      <c r="G7" s="52"/>
      <c r="H7" s="52"/>
      <c r="I7" s="5"/>
    </row>
    <row r="8" spans="2:9" x14ac:dyDescent="0.35">
      <c r="B8" s="52"/>
      <c r="C8" s="52"/>
      <c r="D8" s="52"/>
      <c r="E8" s="52"/>
      <c r="F8" s="52"/>
      <c r="G8" s="52"/>
      <c r="H8" s="52"/>
      <c r="I8" s="5"/>
    </row>
    <row r="9" spans="2:9" ht="180" customHeight="1" x14ac:dyDescent="0.35">
      <c r="B9" s="56" t="s">
        <v>158</v>
      </c>
      <c r="C9" s="56"/>
      <c r="D9" s="56"/>
      <c r="E9" s="56"/>
      <c r="F9" s="56"/>
      <c r="G9" s="56"/>
      <c r="H9" s="56"/>
      <c r="I9" s="5"/>
    </row>
    <row r="12" spans="2:9" ht="15" thickBot="1" x14ac:dyDescent="0.4">
      <c r="B12" s="9"/>
      <c r="C12" s="5"/>
      <c r="D12" s="5"/>
      <c r="E12" s="2"/>
      <c r="F12" s="24"/>
      <c r="G12" s="2"/>
      <c r="H12" s="2" t="s">
        <v>0</v>
      </c>
      <c r="I12" s="5"/>
    </row>
    <row r="13" spans="2:9" ht="18.5" x14ac:dyDescent="0.45">
      <c r="B13" s="14" t="s">
        <v>1</v>
      </c>
      <c r="C13" s="15" t="s">
        <v>2</v>
      </c>
      <c r="D13" s="27" t="s">
        <v>3</v>
      </c>
      <c r="E13" s="34" t="s">
        <v>4</v>
      </c>
      <c r="F13" s="16" t="s">
        <v>5</v>
      </c>
      <c r="G13" s="16" t="s">
        <v>6</v>
      </c>
      <c r="H13" s="22" t="s">
        <v>7</v>
      </c>
      <c r="I13" s="5"/>
    </row>
    <row r="14" spans="2:9" ht="14.5" customHeight="1" x14ac:dyDescent="0.35">
      <c r="B14" s="45" t="s">
        <v>8</v>
      </c>
      <c r="C14" s="53" t="s">
        <v>9</v>
      </c>
      <c r="D14" s="28" t="s">
        <v>10</v>
      </c>
      <c r="E14" s="41">
        <v>172</v>
      </c>
      <c r="F14" s="50" t="s">
        <v>11</v>
      </c>
      <c r="G14" s="54"/>
      <c r="H14" s="39">
        <f>IF(E14="n.v.t.","n.v.t.",E14*G14)</f>
        <v>0</v>
      </c>
      <c r="I14" s="5"/>
    </row>
    <row r="15" spans="2:9" ht="36" x14ac:dyDescent="0.35">
      <c r="B15" s="46"/>
      <c r="C15" s="53"/>
      <c r="D15" s="29" t="s">
        <v>12</v>
      </c>
      <c r="E15" s="42"/>
      <c r="F15" s="50"/>
      <c r="G15" s="55"/>
      <c r="H15" s="39"/>
      <c r="I15" s="5"/>
    </row>
    <row r="16" spans="2:9" x14ac:dyDescent="0.35">
      <c r="B16" s="46"/>
      <c r="C16" s="53" t="s">
        <v>13</v>
      </c>
      <c r="D16" s="28" t="s">
        <v>14</v>
      </c>
      <c r="E16" s="41">
        <v>255</v>
      </c>
      <c r="F16" s="50" t="s">
        <v>11</v>
      </c>
      <c r="G16" s="51"/>
      <c r="H16" s="39">
        <f>IF(E16="n.v.t.","n.v.t.",E16*G16)</f>
        <v>0</v>
      </c>
      <c r="I16" s="5"/>
    </row>
    <row r="17" spans="2:9" ht="36" x14ac:dyDescent="0.35">
      <c r="B17" s="46"/>
      <c r="C17" s="53"/>
      <c r="D17" s="29" t="s">
        <v>15</v>
      </c>
      <c r="E17" s="42"/>
      <c r="F17" s="50"/>
      <c r="G17" s="51"/>
      <c r="H17" s="39"/>
      <c r="I17" s="5"/>
    </row>
    <row r="18" spans="2:9" x14ac:dyDescent="0.35">
      <c r="B18" s="46"/>
      <c r="C18" s="53" t="s">
        <v>16</v>
      </c>
      <c r="D18" s="28" t="s">
        <v>17</v>
      </c>
      <c r="E18" s="41">
        <v>4</v>
      </c>
      <c r="F18" s="50" t="s">
        <v>11</v>
      </c>
      <c r="G18" s="44"/>
      <c r="H18" s="39">
        <f>IF(E18="n.v.t.","n.v.t.",E18*G18)</f>
        <v>0</v>
      </c>
      <c r="I18" s="5"/>
    </row>
    <row r="19" spans="2:9" ht="36" x14ac:dyDescent="0.35">
      <c r="B19" s="46"/>
      <c r="C19" s="53"/>
      <c r="D19" s="29" t="s">
        <v>18</v>
      </c>
      <c r="E19" s="42"/>
      <c r="F19" s="50"/>
      <c r="G19" s="44"/>
      <c r="H19" s="39"/>
      <c r="I19" s="5"/>
    </row>
    <row r="20" spans="2:9" ht="14.5" customHeight="1" x14ac:dyDescent="0.35">
      <c r="B20" s="46"/>
      <c r="C20" s="53" t="s">
        <v>19</v>
      </c>
      <c r="D20" s="32" t="s">
        <v>20</v>
      </c>
      <c r="E20" s="41">
        <v>144</v>
      </c>
      <c r="F20" s="43" t="s">
        <v>11</v>
      </c>
      <c r="G20" s="44"/>
      <c r="H20" s="39">
        <f>IF(E20="n.v.t.","n.v.t.",E20*G20)</f>
        <v>0</v>
      </c>
      <c r="I20" s="37"/>
    </row>
    <row r="21" spans="2:9" ht="36" x14ac:dyDescent="0.35">
      <c r="B21" s="46"/>
      <c r="C21" s="53"/>
      <c r="D21" s="33" t="s">
        <v>21</v>
      </c>
      <c r="E21" s="42"/>
      <c r="F21" s="43"/>
      <c r="G21" s="44"/>
      <c r="H21" s="39"/>
      <c r="I21" s="37"/>
    </row>
    <row r="22" spans="2:9" x14ac:dyDescent="0.35">
      <c r="B22" s="46"/>
      <c r="C22" s="53" t="s">
        <v>22</v>
      </c>
      <c r="D22" s="32" t="s">
        <v>23</v>
      </c>
      <c r="E22" s="41">
        <v>15</v>
      </c>
      <c r="F22" s="43" t="s">
        <v>11</v>
      </c>
      <c r="G22" s="44"/>
      <c r="H22" s="39">
        <f>IF(E22="n.v.t.","n.v.t.",E22*G22)</f>
        <v>0</v>
      </c>
      <c r="I22" s="37"/>
    </row>
    <row r="23" spans="2:9" ht="36" x14ac:dyDescent="0.35">
      <c r="B23" s="46"/>
      <c r="C23" s="53"/>
      <c r="D23" s="33" t="s">
        <v>24</v>
      </c>
      <c r="E23" s="42"/>
      <c r="F23" s="43"/>
      <c r="G23" s="44"/>
      <c r="H23" s="39"/>
      <c r="I23" s="37"/>
    </row>
    <row r="24" spans="2:9" x14ac:dyDescent="0.35">
      <c r="B24" s="46"/>
      <c r="C24" s="53" t="s">
        <v>25</v>
      </c>
      <c r="D24" s="32" t="s">
        <v>26</v>
      </c>
      <c r="E24" s="41">
        <v>4</v>
      </c>
      <c r="F24" s="43" t="s">
        <v>11</v>
      </c>
      <c r="G24" s="44"/>
      <c r="H24" s="39">
        <f>IF(E24="n.v.t.","n.v.t.",E24*G24)</f>
        <v>0</v>
      </c>
      <c r="I24" s="37"/>
    </row>
    <row r="25" spans="2:9" ht="36" x14ac:dyDescent="0.35">
      <c r="B25" s="46"/>
      <c r="C25" s="53"/>
      <c r="D25" s="33" t="s">
        <v>27</v>
      </c>
      <c r="E25" s="42"/>
      <c r="F25" s="43"/>
      <c r="G25" s="44"/>
      <c r="H25" s="39"/>
      <c r="I25" s="37"/>
    </row>
    <row r="26" spans="2:9" x14ac:dyDescent="0.35">
      <c r="B26" s="46"/>
      <c r="C26" s="53" t="s">
        <v>28</v>
      </c>
      <c r="D26" s="30" t="s">
        <v>157</v>
      </c>
      <c r="E26" s="41">
        <v>9</v>
      </c>
      <c r="F26" s="50" t="s">
        <v>29</v>
      </c>
      <c r="G26" s="44"/>
      <c r="H26" s="39">
        <f>IF(E26="n.v.t.","n.v.t.",E26*G26)</f>
        <v>0</v>
      </c>
      <c r="I26" s="5"/>
    </row>
    <row r="27" spans="2:9" ht="36" x14ac:dyDescent="0.35">
      <c r="B27" s="47"/>
      <c r="C27" s="53"/>
      <c r="D27" s="29" t="s">
        <v>156</v>
      </c>
      <c r="E27" s="42"/>
      <c r="F27" s="50"/>
      <c r="G27" s="44"/>
      <c r="H27" s="39"/>
      <c r="I27" s="5"/>
    </row>
    <row r="28" spans="2:9" ht="14.5" customHeight="1" x14ac:dyDescent="0.35">
      <c r="B28" s="59" t="s">
        <v>30</v>
      </c>
      <c r="C28" s="57" t="s">
        <v>31</v>
      </c>
      <c r="D28" s="28" t="s">
        <v>10</v>
      </c>
      <c r="E28" s="41">
        <v>1942</v>
      </c>
      <c r="F28" s="50" t="s">
        <v>11</v>
      </c>
      <c r="G28" s="44"/>
      <c r="H28" s="39">
        <f>IF(E28="n.v.t.","n.v.t.",E28*G28)</f>
        <v>0</v>
      </c>
      <c r="I28" s="5"/>
    </row>
    <row r="29" spans="2:9" ht="36" x14ac:dyDescent="0.35">
      <c r="B29" s="59"/>
      <c r="C29" s="58"/>
      <c r="D29" s="29" t="s">
        <v>12</v>
      </c>
      <c r="E29" s="42"/>
      <c r="F29" s="50"/>
      <c r="G29" s="44"/>
      <c r="H29" s="39"/>
      <c r="I29" s="5"/>
    </row>
    <row r="30" spans="2:9" x14ac:dyDescent="0.35">
      <c r="B30" s="59"/>
      <c r="C30" s="57" t="s">
        <v>32</v>
      </c>
      <c r="D30" s="28" t="s">
        <v>14</v>
      </c>
      <c r="E30" s="41">
        <v>2517</v>
      </c>
      <c r="F30" s="50" t="s">
        <v>11</v>
      </c>
      <c r="G30" s="44"/>
      <c r="H30" s="39">
        <f>IF(E30="n.v.t.","n.v.t.",E30*G30)</f>
        <v>0</v>
      </c>
      <c r="I30" s="5"/>
    </row>
    <row r="31" spans="2:9" ht="36" x14ac:dyDescent="0.35">
      <c r="B31" s="59"/>
      <c r="C31" s="58"/>
      <c r="D31" s="29" t="s">
        <v>15</v>
      </c>
      <c r="E31" s="42"/>
      <c r="F31" s="50"/>
      <c r="G31" s="44"/>
      <c r="H31" s="39"/>
      <c r="I31" s="5"/>
    </row>
    <row r="32" spans="2:9" x14ac:dyDescent="0.35">
      <c r="B32" s="59"/>
      <c r="C32" s="57" t="s">
        <v>33</v>
      </c>
      <c r="D32" s="28" t="s">
        <v>17</v>
      </c>
      <c r="E32" s="41">
        <v>247</v>
      </c>
      <c r="F32" s="50" t="s">
        <v>11</v>
      </c>
      <c r="G32" s="44"/>
      <c r="H32" s="39">
        <f>IF(E32="n.v.t.","n.v.t.",E32*G32)</f>
        <v>0</v>
      </c>
      <c r="I32" s="5"/>
    </row>
    <row r="33" spans="2:9" ht="36" x14ac:dyDescent="0.35">
      <c r="B33" s="59"/>
      <c r="C33" s="58"/>
      <c r="D33" s="29" t="s">
        <v>18</v>
      </c>
      <c r="E33" s="42"/>
      <c r="F33" s="50"/>
      <c r="G33" s="44"/>
      <c r="H33" s="39"/>
      <c r="I33" s="5"/>
    </row>
    <row r="34" spans="2:9" ht="14.5" customHeight="1" x14ac:dyDescent="0.35">
      <c r="B34" s="62" t="s">
        <v>34</v>
      </c>
      <c r="C34" s="60" t="s">
        <v>35</v>
      </c>
      <c r="D34" s="28" t="s">
        <v>10</v>
      </c>
      <c r="E34" s="41">
        <v>1654</v>
      </c>
      <c r="F34" s="50" t="s">
        <v>11</v>
      </c>
      <c r="G34" s="44"/>
      <c r="H34" s="39">
        <f>IF(E34="n.v.t.","n.v.t.",E34*G34)</f>
        <v>0</v>
      </c>
      <c r="I34" s="5"/>
    </row>
    <row r="35" spans="2:9" ht="36" x14ac:dyDescent="0.35">
      <c r="B35" s="62"/>
      <c r="C35" s="61"/>
      <c r="D35" s="29" t="s">
        <v>12</v>
      </c>
      <c r="E35" s="42"/>
      <c r="F35" s="50"/>
      <c r="G35" s="44"/>
      <c r="H35" s="39"/>
      <c r="I35" s="5"/>
    </row>
    <row r="36" spans="2:9" x14ac:dyDescent="0.35">
      <c r="B36" s="62"/>
      <c r="C36" s="60" t="s">
        <v>36</v>
      </c>
      <c r="D36" s="28" t="s">
        <v>14</v>
      </c>
      <c r="E36" s="41">
        <v>2110</v>
      </c>
      <c r="F36" s="50" t="s">
        <v>11</v>
      </c>
      <c r="G36" s="44"/>
      <c r="H36" s="39">
        <f>IF(E36="n.v.t.","n.v.t.",E36*G36)</f>
        <v>0</v>
      </c>
      <c r="I36" s="5"/>
    </row>
    <row r="37" spans="2:9" ht="36" x14ac:dyDescent="0.35">
      <c r="B37" s="62"/>
      <c r="C37" s="61"/>
      <c r="D37" s="29" t="s">
        <v>15</v>
      </c>
      <c r="E37" s="42"/>
      <c r="F37" s="50"/>
      <c r="G37" s="44"/>
      <c r="H37" s="39"/>
      <c r="I37" s="5"/>
    </row>
    <row r="38" spans="2:9" x14ac:dyDescent="0.35">
      <c r="B38" s="62"/>
      <c r="C38" s="60" t="s">
        <v>37</v>
      </c>
      <c r="D38" s="28" t="s">
        <v>17</v>
      </c>
      <c r="E38" s="41">
        <v>271</v>
      </c>
      <c r="F38" s="50" t="s">
        <v>11</v>
      </c>
      <c r="G38" s="44"/>
      <c r="H38" s="39">
        <f>IF(E38="n.v.t.","n.v.t.",E38*G38)</f>
        <v>0</v>
      </c>
      <c r="I38" s="5"/>
    </row>
    <row r="39" spans="2:9" ht="36" x14ac:dyDescent="0.35">
      <c r="B39" s="62"/>
      <c r="C39" s="61"/>
      <c r="D39" s="29" t="s">
        <v>18</v>
      </c>
      <c r="E39" s="42"/>
      <c r="F39" s="50"/>
      <c r="G39" s="44"/>
      <c r="H39" s="39"/>
      <c r="I39" s="5"/>
    </row>
    <row r="40" spans="2:9" x14ac:dyDescent="0.35">
      <c r="B40" s="17"/>
      <c r="C40" s="10" t="s">
        <v>2</v>
      </c>
      <c r="D40" s="36" t="s">
        <v>3</v>
      </c>
      <c r="E40" s="35" t="s">
        <v>4</v>
      </c>
      <c r="F40" s="11" t="s">
        <v>5</v>
      </c>
      <c r="G40" s="11" t="s">
        <v>6</v>
      </c>
      <c r="H40" s="18" t="s">
        <v>7</v>
      </c>
      <c r="I40" s="5"/>
    </row>
    <row r="41" spans="2:9" ht="14.5" customHeight="1" x14ac:dyDescent="0.35">
      <c r="B41" s="45" t="s">
        <v>38</v>
      </c>
      <c r="C41" s="63" t="s">
        <v>39</v>
      </c>
      <c r="D41" s="32" t="s">
        <v>40</v>
      </c>
      <c r="E41" s="41">
        <v>34</v>
      </c>
      <c r="F41" s="50" t="s">
        <v>11</v>
      </c>
      <c r="G41" s="51"/>
      <c r="H41" s="39">
        <f>IF(E41="n.v.t.","n.v.t.",E41*G41)</f>
        <v>0</v>
      </c>
      <c r="I41" s="5"/>
    </row>
    <row r="42" spans="2:9" ht="36" x14ac:dyDescent="0.35">
      <c r="B42" s="46"/>
      <c r="C42" s="63"/>
      <c r="D42" s="33" t="s">
        <v>41</v>
      </c>
      <c r="E42" s="42"/>
      <c r="F42" s="50"/>
      <c r="G42" s="51"/>
      <c r="H42" s="39"/>
      <c r="I42" s="5"/>
    </row>
    <row r="43" spans="2:9" x14ac:dyDescent="0.35">
      <c r="B43" s="46"/>
      <c r="C43" s="40" t="s">
        <v>42</v>
      </c>
      <c r="D43" s="32" t="s">
        <v>43</v>
      </c>
      <c r="E43" s="41">
        <v>385</v>
      </c>
      <c r="F43" s="50" t="s">
        <v>11</v>
      </c>
      <c r="G43" s="51"/>
      <c r="H43" s="39">
        <f>IF(E43="n.v.t.","n.v.t.",E43*G43)</f>
        <v>0</v>
      </c>
      <c r="I43" s="5"/>
    </row>
    <row r="44" spans="2:9" ht="36" x14ac:dyDescent="0.35">
      <c r="B44" s="46"/>
      <c r="C44" s="40"/>
      <c r="D44" s="33" t="s">
        <v>44</v>
      </c>
      <c r="E44" s="42"/>
      <c r="F44" s="50"/>
      <c r="G44" s="51"/>
      <c r="H44" s="39"/>
      <c r="I44" s="5"/>
    </row>
    <row r="45" spans="2:9" x14ac:dyDescent="0.35">
      <c r="B45" s="46"/>
      <c r="C45" s="40" t="s">
        <v>45</v>
      </c>
      <c r="D45" s="30" t="s">
        <v>157</v>
      </c>
      <c r="E45" s="41">
        <v>7</v>
      </c>
      <c r="F45" s="50" t="s">
        <v>29</v>
      </c>
      <c r="G45" s="51"/>
      <c r="H45" s="39">
        <f>IF(E45="n.v.t.","n.v.t.",E45*G45)</f>
        <v>0</v>
      </c>
      <c r="I45" s="5"/>
    </row>
    <row r="46" spans="2:9" ht="36" x14ac:dyDescent="0.35">
      <c r="B46" s="47"/>
      <c r="C46" s="40"/>
      <c r="D46" s="29" t="s">
        <v>156</v>
      </c>
      <c r="E46" s="42"/>
      <c r="F46" s="50"/>
      <c r="G46" s="51"/>
      <c r="H46" s="39"/>
      <c r="I46" s="5"/>
    </row>
    <row r="47" spans="2:9" x14ac:dyDescent="0.35">
      <c r="B47" s="19"/>
      <c r="C47" s="10" t="s">
        <v>2</v>
      </c>
      <c r="D47" s="31" t="s">
        <v>3</v>
      </c>
      <c r="E47" s="35" t="s">
        <v>4</v>
      </c>
      <c r="F47" s="11" t="s">
        <v>5</v>
      </c>
      <c r="G47" s="11" t="s">
        <v>6</v>
      </c>
      <c r="H47" s="23" t="s">
        <v>7</v>
      </c>
      <c r="I47" s="5"/>
    </row>
    <row r="48" spans="2:9" ht="14.5" customHeight="1" x14ac:dyDescent="0.35">
      <c r="B48" s="45" t="s">
        <v>46</v>
      </c>
      <c r="C48" s="40" t="s">
        <v>47</v>
      </c>
      <c r="D48" s="28" t="s">
        <v>10</v>
      </c>
      <c r="E48" s="48">
        <v>2802</v>
      </c>
      <c r="F48" s="50" t="s">
        <v>11</v>
      </c>
      <c r="G48" s="51"/>
      <c r="H48" s="39">
        <f>IF(E48="n.v.t.","n.v.t.",E48*G48)</f>
        <v>0</v>
      </c>
      <c r="I48" s="5"/>
    </row>
    <row r="49" spans="2:9" ht="36" x14ac:dyDescent="0.35">
      <c r="B49" s="46"/>
      <c r="C49" s="40"/>
      <c r="D49" s="29" t="s">
        <v>12</v>
      </c>
      <c r="E49" s="49"/>
      <c r="F49" s="50"/>
      <c r="G49" s="51"/>
      <c r="H49" s="39"/>
      <c r="I49" s="5"/>
    </row>
    <row r="50" spans="2:9" x14ac:dyDescent="0.35">
      <c r="B50" s="46"/>
      <c r="C50" s="40" t="s">
        <v>48</v>
      </c>
      <c r="D50" s="28" t="s">
        <v>14</v>
      </c>
      <c r="E50" s="48">
        <v>2286</v>
      </c>
      <c r="F50" s="50" t="s">
        <v>11</v>
      </c>
      <c r="G50" s="51"/>
      <c r="H50" s="39">
        <f>IF(E50="n.v.t.","n.v.t.",E50*G50)</f>
        <v>0</v>
      </c>
      <c r="I50" s="5"/>
    </row>
    <row r="51" spans="2:9" ht="36" x14ac:dyDescent="0.35">
      <c r="B51" s="46"/>
      <c r="C51" s="40"/>
      <c r="D51" s="29" t="s">
        <v>15</v>
      </c>
      <c r="E51" s="49"/>
      <c r="F51" s="50"/>
      <c r="G51" s="51"/>
      <c r="H51" s="39"/>
      <c r="I51" s="5"/>
    </row>
    <row r="52" spans="2:9" x14ac:dyDescent="0.35">
      <c r="B52" s="46"/>
      <c r="C52" s="40" t="s">
        <v>49</v>
      </c>
      <c r="D52" s="28" t="s">
        <v>17</v>
      </c>
      <c r="E52" s="48">
        <v>1412</v>
      </c>
      <c r="F52" s="50" t="s">
        <v>11</v>
      </c>
      <c r="G52" s="44"/>
      <c r="H52" s="39">
        <f>IF(E52="n.v.t.","n.v.t.",E52*G52)</f>
        <v>0</v>
      </c>
      <c r="I52" s="5"/>
    </row>
    <row r="53" spans="2:9" ht="36" x14ac:dyDescent="0.35">
      <c r="B53" s="46"/>
      <c r="C53" s="40"/>
      <c r="D53" s="29" t="s">
        <v>18</v>
      </c>
      <c r="E53" s="49"/>
      <c r="F53" s="50"/>
      <c r="G53" s="44"/>
      <c r="H53" s="39"/>
      <c r="I53" s="5"/>
    </row>
    <row r="54" spans="2:9" x14ac:dyDescent="0.35">
      <c r="B54" s="46"/>
      <c r="C54" s="40" t="s">
        <v>50</v>
      </c>
      <c r="D54" s="28" t="s">
        <v>20</v>
      </c>
      <c r="E54" s="48">
        <v>144</v>
      </c>
      <c r="F54" s="50" t="s">
        <v>11</v>
      </c>
      <c r="G54" s="44"/>
      <c r="H54" s="39">
        <f>IF(E54="n.v.t.","n.v.t.",E54*G54)</f>
        <v>0</v>
      </c>
      <c r="I54" s="5"/>
    </row>
    <row r="55" spans="2:9" ht="36" x14ac:dyDescent="0.35">
      <c r="B55" s="46"/>
      <c r="C55" s="40"/>
      <c r="D55" s="29" t="s">
        <v>51</v>
      </c>
      <c r="E55" s="49"/>
      <c r="F55" s="50"/>
      <c r="G55" s="44"/>
      <c r="H55" s="39"/>
      <c r="I55" s="5"/>
    </row>
    <row r="56" spans="2:9" x14ac:dyDescent="0.35">
      <c r="B56" s="46"/>
      <c r="C56" s="40" t="s">
        <v>52</v>
      </c>
      <c r="D56" s="32" t="s">
        <v>23</v>
      </c>
      <c r="E56" s="48">
        <v>15</v>
      </c>
      <c r="F56" s="43" t="s">
        <v>11</v>
      </c>
      <c r="G56" s="44"/>
      <c r="H56" s="39">
        <f>IF(E56="n.v.t.","n.v.t.",E56*G56)</f>
        <v>0</v>
      </c>
      <c r="I56" s="37"/>
    </row>
    <row r="57" spans="2:9" ht="36" x14ac:dyDescent="0.35">
      <c r="B57" s="46"/>
      <c r="C57" s="40"/>
      <c r="D57" s="33" t="s">
        <v>53</v>
      </c>
      <c r="E57" s="49"/>
      <c r="F57" s="43"/>
      <c r="G57" s="44"/>
      <c r="H57" s="39"/>
      <c r="I57" s="37"/>
    </row>
    <row r="58" spans="2:9" x14ac:dyDescent="0.35">
      <c r="B58" s="46"/>
      <c r="C58" s="40" t="s">
        <v>54</v>
      </c>
      <c r="D58" s="32" t="s">
        <v>26</v>
      </c>
      <c r="E58" s="48">
        <v>4</v>
      </c>
      <c r="F58" s="43" t="s">
        <v>11</v>
      </c>
      <c r="G58" s="44"/>
      <c r="H58" s="39">
        <f>IF(E58="n.v.t.","n.v.t.",E58*G58)</f>
        <v>0</v>
      </c>
      <c r="I58" s="37"/>
    </row>
    <row r="59" spans="2:9" ht="36" x14ac:dyDescent="0.35">
      <c r="B59" s="46"/>
      <c r="C59" s="40"/>
      <c r="D59" s="33" t="s">
        <v>55</v>
      </c>
      <c r="E59" s="49"/>
      <c r="F59" s="43"/>
      <c r="G59" s="44"/>
      <c r="H59" s="39"/>
      <c r="I59" s="37"/>
    </row>
    <row r="60" spans="2:9" ht="29" x14ac:dyDescent="0.35">
      <c r="B60" s="46"/>
      <c r="C60" s="40" t="s">
        <v>56</v>
      </c>
      <c r="D60" s="32" t="s">
        <v>57</v>
      </c>
      <c r="E60" s="48">
        <v>54</v>
      </c>
      <c r="F60" s="43" t="s">
        <v>11</v>
      </c>
      <c r="G60" s="44"/>
      <c r="H60" s="39">
        <f>IF(E60="n.v.t.","n.v.t.",E60*G60)</f>
        <v>0</v>
      </c>
      <c r="I60" s="37"/>
    </row>
    <row r="61" spans="2:9" ht="60" x14ac:dyDescent="0.35">
      <c r="B61" s="46"/>
      <c r="C61" s="40"/>
      <c r="D61" s="33" t="s">
        <v>58</v>
      </c>
      <c r="E61" s="49"/>
      <c r="F61" s="43"/>
      <c r="G61" s="44"/>
      <c r="H61" s="39"/>
      <c r="I61" s="37"/>
    </row>
    <row r="62" spans="2:9" ht="29" x14ac:dyDescent="0.35">
      <c r="B62" s="46"/>
      <c r="C62" s="40" t="s">
        <v>59</v>
      </c>
      <c r="D62" s="32" t="s">
        <v>60</v>
      </c>
      <c r="E62" s="48">
        <v>174</v>
      </c>
      <c r="F62" s="43" t="s">
        <v>11</v>
      </c>
      <c r="G62" s="44"/>
      <c r="H62" s="39">
        <f>IF(E62="n.v.t.","n.v.t.",E62*G62)</f>
        <v>0</v>
      </c>
      <c r="I62" s="37"/>
    </row>
    <row r="63" spans="2:9" ht="60" x14ac:dyDescent="0.35">
      <c r="B63" s="46"/>
      <c r="C63" s="40"/>
      <c r="D63" s="33" t="s">
        <v>61</v>
      </c>
      <c r="E63" s="49"/>
      <c r="F63" s="43"/>
      <c r="G63" s="44"/>
      <c r="H63" s="39"/>
      <c r="I63" s="37"/>
    </row>
    <row r="64" spans="2:9" ht="29" x14ac:dyDescent="0.35">
      <c r="B64" s="46"/>
      <c r="C64" s="40" t="s">
        <v>62</v>
      </c>
      <c r="D64" s="32" t="s">
        <v>63</v>
      </c>
      <c r="E64" s="48">
        <v>101</v>
      </c>
      <c r="F64" s="43" t="s">
        <v>11</v>
      </c>
      <c r="G64" s="44"/>
      <c r="H64" s="39">
        <f>IF(E64="n.v.t.","n.v.t.",E64*G64)</f>
        <v>0</v>
      </c>
      <c r="I64" s="37"/>
    </row>
    <row r="65" spans="2:9" ht="48" x14ac:dyDescent="0.35">
      <c r="B65" s="46"/>
      <c r="C65" s="40"/>
      <c r="D65" s="33" t="s">
        <v>64</v>
      </c>
      <c r="E65" s="49"/>
      <c r="F65" s="43"/>
      <c r="G65" s="44"/>
      <c r="H65" s="39"/>
      <c r="I65" s="37"/>
    </row>
    <row r="66" spans="2:9" ht="29" x14ac:dyDescent="0.35">
      <c r="B66" s="46"/>
      <c r="C66" s="40" t="s">
        <v>65</v>
      </c>
      <c r="D66" s="28" t="s">
        <v>66</v>
      </c>
      <c r="E66" s="48">
        <v>211</v>
      </c>
      <c r="F66" s="50" t="s">
        <v>11</v>
      </c>
      <c r="G66" s="44"/>
      <c r="H66" s="39">
        <f>IF(E66="n.v.t.","n.v.t.",E66*G66)</f>
        <v>0</v>
      </c>
      <c r="I66" s="5"/>
    </row>
    <row r="67" spans="2:9" ht="48" x14ac:dyDescent="0.35">
      <c r="B67" s="46"/>
      <c r="C67" s="40"/>
      <c r="D67" s="29" t="s">
        <v>67</v>
      </c>
      <c r="E67" s="49"/>
      <c r="F67" s="50"/>
      <c r="G67" s="44"/>
      <c r="H67" s="39"/>
      <c r="I67" s="5"/>
    </row>
    <row r="68" spans="2:9" ht="29" x14ac:dyDescent="0.35">
      <c r="B68" s="46"/>
      <c r="C68" s="40" t="s">
        <v>68</v>
      </c>
      <c r="D68" s="28" t="s">
        <v>69</v>
      </c>
      <c r="E68" s="48">
        <v>232</v>
      </c>
      <c r="F68" s="50" t="s">
        <v>11</v>
      </c>
      <c r="G68" s="44"/>
      <c r="H68" s="39">
        <f>IF(E68="n.v.t.","n.v.t.",E68*G68)</f>
        <v>0</v>
      </c>
      <c r="I68" s="5"/>
    </row>
    <row r="69" spans="2:9" ht="48" x14ac:dyDescent="0.35">
      <c r="B69" s="46"/>
      <c r="C69" s="40"/>
      <c r="D69" s="29" t="s">
        <v>70</v>
      </c>
      <c r="E69" s="49"/>
      <c r="F69" s="50"/>
      <c r="G69" s="44"/>
      <c r="H69" s="39"/>
      <c r="I69" s="5"/>
    </row>
    <row r="70" spans="2:9" x14ac:dyDescent="0.35">
      <c r="B70" s="46"/>
      <c r="C70" s="40" t="s">
        <v>71</v>
      </c>
      <c r="D70" s="30" t="s">
        <v>73</v>
      </c>
      <c r="E70" s="48">
        <v>13</v>
      </c>
      <c r="F70" s="50" t="s">
        <v>11</v>
      </c>
      <c r="G70" s="44"/>
      <c r="H70" s="39">
        <f>IF(E70="n.v.t.","n.v.t.",E70*G70)</f>
        <v>0</v>
      </c>
      <c r="I70" s="5"/>
    </row>
    <row r="71" spans="2:9" ht="36" customHeight="1" x14ac:dyDescent="0.35">
      <c r="B71" s="46"/>
      <c r="C71" s="40"/>
      <c r="D71" s="29" t="s">
        <v>74</v>
      </c>
      <c r="E71" s="49"/>
      <c r="F71" s="50"/>
      <c r="G71" s="44"/>
      <c r="H71" s="39"/>
      <c r="I71" s="5"/>
    </row>
    <row r="72" spans="2:9" x14ac:dyDescent="0.35">
      <c r="B72" s="46"/>
      <c r="C72" s="40" t="s">
        <v>72</v>
      </c>
      <c r="D72" s="30" t="s">
        <v>157</v>
      </c>
      <c r="E72" s="48">
        <v>13</v>
      </c>
      <c r="F72" s="50" t="s">
        <v>29</v>
      </c>
      <c r="G72" s="44"/>
      <c r="H72" s="39">
        <f>IF(E72="n.v.t.","n.v.t.",E72*G72)</f>
        <v>0</v>
      </c>
      <c r="I72" s="5"/>
    </row>
    <row r="73" spans="2:9" ht="36" x14ac:dyDescent="0.35">
      <c r="B73" s="47"/>
      <c r="C73" s="40"/>
      <c r="D73" s="29" t="s">
        <v>156</v>
      </c>
      <c r="E73" s="49"/>
      <c r="F73" s="50"/>
      <c r="G73" s="44"/>
      <c r="H73" s="39"/>
      <c r="I73" s="5"/>
    </row>
    <row r="74" spans="2:9" ht="14.5" customHeight="1" x14ac:dyDescent="0.35">
      <c r="B74" s="59" t="s">
        <v>76</v>
      </c>
      <c r="C74" s="64" t="s">
        <v>75</v>
      </c>
      <c r="D74" s="28" t="s">
        <v>10</v>
      </c>
      <c r="E74" s="48">
        <v>1654</v>
      </c>
      <c r="F74" s="50" t="s">
        <v>11</v>
      </c>
      <c r="G74" s="44"/>
      <c r="H74" s="39">
        <f>IF(E74="n.v.t.","n.v.t.",E74*G74)</f>
        <v>0</v>
      </c>
      <c r="I74" s="5"/>
    </row>
    <row r="75" spans="2:9" ht="36" x14ac:dyDescent="0.35">
      <c r="B75" s="59"/>
      <c r="C75" s="64"/>
      <c r="D75" s="29" t="s">
        <v>12</v>
      </c>
      <c r="E75" s="49"/>
      <c r="F75" s="50"/>
      <c r="G75" s="44"/>
      <c r="H75" s="39"/>
      <c r="I75" s="5"/>
    </row>
    <row r="76" spans="2:9" x14ac:dyDescent="0.35">
      <c r="B76" s="59"/>
      <c r="C76" s="64" t="s">
        <v>77</v>
      </c>
      <c r="D76" s="28" t="s">
        <v>14</v>
      </c>
      <c r="E76" s="48">
        <v>2110</v>
      </c>
      <c r="F76" s="50" t="s">
        <v>11</v>
      </c>
      <c r="G76" s="44"/>
      <c r="H76" s="39">
        <f>IF(E76="n.v.t.","n.v.t.",E76*G76)</f>
        <v>0</v>
      </c>
      <c r="I76" s="5"/>
    </row>
    <row r="77" spans="2:9" ht="36" x14ac:dyDescent="0.35">
      <c r="B77" s="59"/>
      <c r="C77" s="64"/>
      <c r="D77" s="29" t="s">
        <v>15</v>
      </c>
      <c r="E77" s="49"/>
      <c r="F77" s="50"/>
      <c r="G77" s="44"/>
      <c r="H77" s="39"/>
      <c r="I77" s="5"/>
    </row>
    <row r="78" spans="2:9" x14ac:dyDescent="0.35">
      <c r="B78" s="59"/>
      <c r="C78" s="64" t="s">
        <v>78</v>
      </c>
      <c r="D78" s="28" t="s">
        <v>17</v>
      </c>
      <c r="E78" s="48">
        <v>271</v>
      </c>
      <c r="F78" s="50" t="s">
        <v>11</v>
      </c>
      <c r="G78" s="44"/>
      <c r="H78" s="39">
        <f>IF(E78="n.v.t.","n.v.t.",E78*G78)</f>
        <v>0</v>
      </c>
      <c r="I78" s="5"/>
    </row>
    <row r="79" spans="2:9" ht="36" x14ac:dyDescent="0.35">
      <c r="B79" s="59"/>
      <c r="C79" s="64"/>
      <c r="D79" s="29" t="s">
        <v>18</v>
      </c>
      <c r="E79" s="49"/>
      <c r="F79" s="50"/>
      <c r="G79" s="44"/>
      <c r="H79" s="39"/>
      <c r="I79" s="5"/>
    </row>
    <row r="80" spans="2:9" ht="14.5" customHeight="1" x14ac:dyDescent="0.35">
      <c r="B80" s="71" t="s">
        <v>80</v>
      </c>
      <c r="C80" s="65" t="s">
        <v>79</v>
      </c>
      <c r="D80" s="28" t="s">
        <v>152</v>
      </c>
      <c r="E80" s="41" t="s">
        <v>143</v>
      </c>
      <c r="F80" s="50" t="s">
        <v>11</v>
      </c>
      <c r="G80" s="66" t="s">
        <v>143</v>
      </c>
      <c r="H80" s="39" t="str">
        <f>IF(E80="n.v.t.","n.v.t.",E80*G80)</f>
        <v>n.v.t.</v>
      </c>
      <c r="I80" s="5"/>
    </row>
    <row r="81" spans="2:9" ht="36" x14ac:dyDescent="0.35">
      <c r="B81" s="72"/>
      <c r="C81" s="65"/>
      <c r="D81" s="29" t="s">
        <v>153</v>
      </c>
      <c r="E81" s="42"/>
      <c r="F81" s="50"/>
      <c r="G81" s="66"/>
      <c r="H81" s="39"/>
      <c r="I81" s="5"/>
    </row>
    <row r="82" spans="2:9" x14ac:dyDescent="0.35">
      <c r="B82" s="72"/>
      <c r="C82" s="65" t="s">
        <v>81</v>
      </c>
      <c r="D82" s="28" t="s">
        <v>154</v>
      </c>
      <c r="E82" s="41" t="s">
        <v>143</v>
      </c>
      <c r="F82" s="50" t="s">
        <v>11</v>
      </c>
      <c r="G82" s="66" t="s">
        <v>143</v>
      </c>
      <c r="H82" s="39" t="str">
        <f>IF(E82="n.v.t.","n.v.t.",E82*G82)</f>
        <v>n.v.t.</v>
      </c>
      <c r="I82" s="5"/>
    </row>
    <row r="83" spans="2:9" ht="36" x14ac:dyDescent="0.35">
      <c r="B83" s="72"/>
      <c r="C83" s="65"/>
      <c r="D83" s="29" t="s">
        <v>155</v>
      </c>
      <c r="E83" s="42"/>
      <c r="F83" s="50"/>
      <c r="G83" s="66"/>
      <c r="H83" s="39"/>
      <c r="I83" s="5"/>
    </row>
    <row r="84" spans="2:9" ht="14.5" customHeight="1" x14ac:dyDescent="0.35">
      <c r="B84" s="72"/>
      <c r="C84" s="65" t="s">
        <v>82</v>
      </c>
      <c r="D84" s="28" t="s">
        <v>10</v>
      </c>
      <c r="E84" s="48">
        <v>1942</v>
      </c>
      <c r="F84" s="50" t="s">
        <v>11</v>
      </c>
      <c r="G84" s="44"/>
      <c r="H84" s="39">
        <f>IF(E84="n.v.t.","n.v.t.",E84*G84)</f>
        <v>0</v>
      </c>
      <c r="I84" s="5"/>
    </row>
    <row r="85" spans="2:9" ht="36" x14ac:dyDescent="0.35">
      <c r="B85" s="72"/>
      <c r="C85" s="65"/>
      <c r="D85" s="29" t="s">
        <v>12</v>
      </c>
      <c r="E85" s="49"/>
      <c r="F85" s="50"/>
      <c r="G85" s="44"/>
      <c r="H85" s="39"/>
      <c r="I85" s="5"/>
    </row>
    <row r="86" spans="2:9" x14ac:dyDescent="0.35">
      <c r="B86" s="72"/>
      <c r="C86" s="65" t="s">
        <v>159</v>
      </c>
      <c r="D86" s="28" t="s">
        <v>14</v>
      </c>
      <c r="E86" s="48">
        <v>2517</v>
      </c>
      <c r="F86" s="50" t="s">
        <v>11</v>
      </c>
      <c r="G86" s="44"/>
      <c r="H86" s="39">
        <f>IF(E86="n.v.t.","n.v.t.",E86*G86)</f>
        <v>0</v>
      </c>
      <c r="I86" s="5"/>
    </row>
    <row r="87" spans="2:9" ht="36" x14ac:dyDescent="0.35">
      <c r="B87" s="72"/>
      <c r="C87" s="65"/>
      <c r="D87" s="29" t="s">
        <v>15</v>
      </c>
      <c r="E87" s="49"/>
      <c r="F87" s="50"/>
      <c r="G87" s="44"/>
      <c r="H87" s="39"/>
      <c r="I87" s="5"/>
    </row>
    <row r="88" spans="2:9" x14ac:dyDescent="0.35">
      <c r="B88" s="72"/>
      <c r="C88" s="65" t="s">
        <v>160</v>
      </c>
      <c r="D88" s="28" t="s">
        <v>17</v>
      </c>
      <c r="E88" s="48">
        <v>247</v>
      </c>
      <c r="F88" s="50" t="s">
        <v>11</v>
      </c>
      <c r="G88" s="44"/>
      <c r="H88" s="39">
        <f>IF(E88="n.v.t.","n.v.t.",E88*G88)</f>
        <v>0</v>
      </c>
      <c r="I88" s="5"/>
    </row>
    <row r="89" spans="2:9" ht="36" x14ac:dyDescent="0.35">
      <c r="B89" s="73"/>
      <c r="C89" s="65"/>
      <c r="D89" s="29" t="s">
        <v>18</v>
      </c>
      <c r="E89" s="49"/>
      <c r="F89" s="50"/>
      <c r="G89" s="44"/>
      <c r="H89" s="39"/>
      <c r="I89" s="5"/>
    </row>
    <row r="90" spans="2:9" x14ac:dyDescent="0.35">
      <c r="B90" s="17"/>
      <c r="C90" s="10" t="s">
        <v>2</v>
      </c>
      <c r="D90" s="31" t="s">
        <v>3</v>
      </c>
      <c r="E90" s="35" t="s">
        <v>4</v>
      </c>
      <c r="F90" s="11" t="s">
        <v>5</v>
      </c>
      <c r="G90" s="11" t="s">
        <v>6</v>
      </c>
      <c r="H90" s="23" t="s">
        <v>7</v>
      </c>
      <c r="I90" s="5"/>
    </row>
    <row r="91" spans="2:9" ht="14.5" customHeight="1" x14ac:dyDescent="0.35">
      <c r="B91" s="67" t="s">
        <v>83</v>
      </c>
      <c r="C91" s="63" t="s">
        <v>84</v>
      </c>
      <c r="D91" s="28" t="s">
        <v>145</v>
      </c>
      <c r="E91" s="68">
        <v>170</v>
      </c>
      <c r="F91" s="70" t="s">
        <v>11</v>
      </c>
      <c r="G91" s="44"/>
      <c r="H91" s="39">
        <f>IF(E91="n.v.t.","n.v.t.",E91*G91)</f>
        <v>0</v>
      </c>
      <c r="I91" s="5"/>
    </row>
    <row r="92" spans="2:9" ht="36" x14ac:dyDescent="0.35">
      <c r="B92" s="67"/>
      <c r="C92" s="63"/>
      <c r="D92" s="29" t="s">
        <v>85</v>
      </c>
      <c r="E92" s="69"/>
      <c r="F92" s="70"/>
      <c r="G92" s="44"/>
      <c r="H92" s="39"/>
      <c r="I92" s="5"/>
    </row>
    <row r="93" spans="2:9" x14ac:dyDescent="0.35">
      <c r="B93" s="20"/>
      <c r="C93" s="10" t="s">
        <v>2</v>
      </c>
      <c r="D93" s="31" t="s">
        <v>3</v>
      </c>
      <c r="E93" s="35" t="s">
        <v>4</v>
      </c>
      <c r="F93" s="11" t="s">
        <v>5</v>
      </c>
      <c r="G93" s="11" t="s">
        <v>6</v>
      </c>
      <c r="H93" s="23" t="s">
        <v>7</v>
      </c>
      <c r="I93" s="5"/>
    </row>
    <row r="94" spans="2:9" ht="14.5" customHeight="1" x14ac:dyDescent="0.35">
      <c r="B94" s="45" t="s">
        <v>86</v>
      </c>
      <c r="C94" s="40" t="s">
        <v>87</v>
      </c>
      <c r="D94" s="28" t="s">
        <v>88</v>
      </c>
      <c r="E94" s="41">
        <v>61</v>
      </c>
      <c r="F94" s="50" t="s">
        <v>11</v>
      </c>
      <c r="G94" s="51"/>
      <c r="H94" s="39">
        <f>IF(E94="n.v.t.","n.v.t.",E94*G94)</f>
        <v>0</v>
      </c>
      <c r="I94" s="5"/>
    </row>
    <row r="95" spans="2:9" ht="36" x14ac:dyDescent="0.35">
      <c r="B95" s="46"/>
      <c r="C95" s="40"/>
      <c r="D95" s="29" t="s">
        <v>89</v>
      </c>
      <c r="E95" s="42"/>
      <c r="F95" s="50"/>
      <c r="G95" s="51"/>
      <c r="H95" s="39"/>
      <c r="I95" s="5"/>
    </row>
    <row r="96" spans="2:9" x14ac:dyDescent="0.35">
      <c r="B96" s="46"/>
      <c r="C96" s="40" t="s">
        <v>90</v>
      </c>
      <c r="D96" s="28" t="s">
        <v>91</v>
      </c>
      <c r="E96" s="41" t="s">
        <v>143</v>
      </c>
      <c r="F96" s="50" t="s">
        <v>11</v>
      </c>
      <c r="G96" s="66" t="s">
        <v>143</v>
      </c>
      <c r="H96" s="39" t="str">
        <f>IF(E96="n.v.t.","n.v.t.",E96*G96)</f>
        <v>n.v.t.</v>
      </c>
      <c r="I96" s="5"/>
    </row>
    <row r="97" spans="2:9" ht="36" x14ac:dyDescent="0.35">
      <c r="B97" s="46"/>
      <c r="C97" s="40"/>
      <c r="D97" s="29" t="s">
        <v>92</v>
      </c>
      <c r="E97" s="42"/>
      <c r="F97" s="50"/>
      <c r="G97" s="66"/>
      <c r="H97" s="39"/>
      <c r="I97" s="5"/>
    </row>
    <row r="98" spans="2:9" x14ac:dyDescent="0.35">
      <c r="B98" s="46"/>
      <c r="C98" s="40" t="s">
        <v>93</v>
      </c>
      <c r="D98" s="28" t="s">
        <v>43</v>
      </c>
      <c r="E98" s="41">
        <v>565</v>
      </c>
      <c r="F98" s="50" t="s">
        <v>11</v>
      </c>
      <c r="G98" s="44"/>
      <c r="H98" s="39">
        <f>IF(E98="n.v.t.","n.v.t.",E98*G98)</f>
        <v>0</v>
      </c>
      <c r="I98" s="5"/>
    </row>
    <row r="99" spans="2:9" ht="36" x14ac:dyDescent="0.35">
      <c r="B99" s="46"/>
      <c r="C99" s="40"/>
      <c r="D99" s="29" t="s">
        <v>44</v>
      </c>
      <c r="E99" s="42"/>
      <c r="F99" s="50"/>
      <c r="G99" s="44"/>
      <c r="H99" s="39"/>
      <c r="I99" s="5"/>
    </row>
    <row r="100" spans="2:9" x14ac:dyDescent="0.35">
      <c r="B100" s="46"/>
      <c r="C100" s="40" t="s">
        <v>94</v>
      </c>
      <c r="D100" s="32" t="s">
        <v>10</v>
      </c>
      <c r="E100" s="41">
        <v>6734</v>
      </c>
      <c r="F100" s="43" t="s">
        <v>11</v>
      </c>
      <c r="G100" s="44"/>
      <c r="H100" s="39">
        <f>IF(E100="n.v.t.","n.v.t.",E100*G100)</f>
        <v>0</v>
      </c>
      <c r="I100" s="37"/>
    </row>
    <row r="101" spans="2:9" ht="36" x14ac:dyDescent="0.35">
      <c r="B101" s="46"/>
      <c r="C101" s="40"/>
      <c r="D101" s="33" t="s">
        <v>95</v>
      </c>
      <c r="E101" s="42"/>
      <c r="F101" s="43"/>
      <c r="G101" s="44"/>
      <c r="H101" s="39"/>
      <c r="I101" s="37"/>
    </row>
    <row r="102" spans="2:9" x14ac:dyDescent="0.35">
      <c r="B102" s="46"/>
      <c r="C102" s="40" t="s">
        <v>96</v>
      </c>
      <c r="D102" s="32" t="s">
        <v>14</v>
      </c>
      <c r="E102" s="41">
        <v>7270</v>
      </c>
      <c r="F102" s="43" t="s">
        <v>11</v>
      </c>
      <c r="G102" s="44"/>
      <c r="H102" s="39">
        <f>IF(E102="n.v.t.","n.v.t.",E102*G102)</f>
        <v>0</v>
      </c>
      <c r="I102" s="37"/>
    </row>
    <row r="103" spans="2:9" ht="36" x14ac:dyDescent="0.35">
      <c r="B103" s="46"/>
      <c r="C103" s="40"/>
      <c r="D103" s="33" t="s">
        <v>97</v>
      </c>
      <c r="E103" s="42"/>
      <c r="F103" s="43"/>
      <c r="G103" s="44"/>
      <c r="H103" s="39"/>
      <c r="I103" s="37"/>
    </row>
    <row r="104" spans="2:9" x14ac:dyDescent="0.35">
      <c r="B104" s="46"/>
      <c r="C104" s="40" t="s">
        <v>98</v>
      </c>
      <c r="D104" s="32" t="s">
        <v>17</v>
      </c>
      <c r="E104" s="41">
        <v>2166</v>
      </c>
      <c r="F104" s="43" t="s">
        <v>11</v>
      </c>
      <c r="G104" s="44"/>
      <c r="H104" s="39">
        <f>IF(E104="n.v.t.","n.v.t.",E104*G104)</f>
        <v>0</v>
      </c>
      <c r="I104" s="37"/>
    </row>
    <row r="105" spans="2:9" ht="36" x14ac:dyDescent="0.35">
      <c r="B105" s="46"/>
      <c r="C105" s="40"/>
      <c r="D105" s="33" t="s">
        <v>99</v>
      </c>
      <c r="E105" s="42"/>
      <c r="F105" s="43"/>
      <c r="G105" s="44"/>
      <c r="H105" s="39"/>
      <c r="I105" s="37"/>
    </row>
    <row r="106" spans="2:9" x14ac:dyDescent="0.35">
      <c r="B106" s="46"/>
      <c r="C106" s="40" t="s">
        <v>100</v>
      </c>
      <c r="D106" s="32" t="s">
        <v>20</v>
      </c>
      <c r="E106" s="41">
        <v>144</v>
      </c>
      <c r="F106" s="43" t="s">
        <v>11</v>
      </c>
      <c r="G106" s="44"/>
      <c r="H106" s="39">
        <f>IF(E106="n.v.t.","n.v.t.",E106*G106)</f>
        <v>0</v>
      </c>
      <c r="I106" s="37"/>
    </row>
    <row r="107" spans="2:9" ht="36" x14ac:dyDescent="0.35">
      <c r="B107" s="46"/>
      <c r="C107" s="40"/>
      <c r="D107" s="33" t="s">
        <v>101</v>
      </c>
      <c r="E107" s="42"/>
      <c r="F107" s="43"/>
      <c r="G107" s="44"/>
      <c r="H107" s="39"/>
      <c r="I107" s="37"/>
    </row>
    <row r="108" spans="2:9" x14ac:dyDescent="0.35">
      <c r="B108" s="46"/>
      <c r="C108" s="40" t="s">
        <v>102</v>
      </c>
      <c r="D108" s="32" t="s">
        <v>23</v>
      </c>
      <c r="E108" s="41">
        <v>15</v>
      </c>
      <c r="F108" s="43" t="s">
        <v>11</v>
      </c>
      <c r="G108" s="44"/>
      <c r="H108" s="39">
        <f>IF(E108="n.v.t.","n.v.t.",E108*G108)</f>
        <v>0</v>
      </c>
      <c r="I108" s="37"/>
    </row>
    <row r="109" spans="2:9" ht="36" x14ac:dyDescent="0.35">
      <c r="B109" s="46"/>
      <c r="C109" s="40"/>
      <c r="D109" s="33" t="s">
        <v>103</v>
      </c>
      <c r="E109" s="42"/>
      <c r="F109" s="43"/>
      <c r="G109" s="44"/>
      <c r="H109" s="39"/>
      <c r="I109" s="37"/>
    </row>
    <row r="110" spans="2:9" x14ac:dyDescent="0.35">
      <c r="B110" s="46"/>
      <c r="C110" s="40" t="s">
        <v>104</v>
      </c>
      <c r="D110" s="32" t="s">
        <v>26</v>
      </c>
      <c r="E110" s="41">
        <v>4</v>
      </c>
      <c r="F110" s="43" t="s">
        <v>11</v>
      </c>
      <c r="G110" s="44"/>
      <c r="H110" s="39">
        <f>IF(E110="n.v.t.","n.v.t.",E110*G110)</f>
        <v>0</v>
      </c>
      <c r="I110" s="37"/>
    </row>
    <row r="111" spans="2:9" ht="36" x14ac:dyDescent="0.35">
      <c r="B111" s="46"/>
      <c r="C111" s="40"/>
      <c r="D111" s="33" t="s">
        <v>105</v>
      </c>
      <c r="E111" s="42"/>
      <c r="F111" s="43"/>
      <c r="G111" s="44"/>
      <c r="H111" s="39"/>
      <c r="I111" s="37"/>
    </row>
    <row r="112" spans="2:9" x14ac:dyDescent="0.35">
      <c r="B112" s="46"/>
      <c r="C112" s="40" t="s">
        <v>106</v>
      </c>
      <c r="D112" s="30" t="s">
        <v>73</v>
      </c>
      <c r="E112" s="41">
        <v>13</v>
      </c>
      <c r="F112" s="50" t="s">
        <v>11</v>
      </c>
      <c r="G112" s="44"/>
      <c r="H112" s="39">
        <f>IF(E112="n.v.t.","n.v.t.",E112*G112)</f>
        <v>0</v>
      </c>
      <c r="I112" s="5"/>
    </row>
    <row r="113" spans="2:9" ht="36" customHeight="1" x14ac:dyDescent="0.35">
      <c r="B113" s="46"/>
      <c r="C113" s="40"/>
      <c r="D113" s="29" t="s">
        <v>107</v>
      </c>
      <c r="E113" s="42"/>
      <c r="F113" s="50"/>
      <c r="G113" s="44"/>
      <c r="H113" s="39"/>
      <c r="I113" s="5"/>
    </row>
    <row r="114" spans="2:9" x14ac:dyDescent="0.35">
      <c r="B114" s="46"/>
      <c r="C114" s="40" t="s">
        <v>108</v>
      </c>
      <c r="D114" s="30" t="s">
        <v>157</v>
      </c>
      <c r="E114" s="41">
        <v>23</v>
      </c>
      <c r="F114" s="50" t="s">
        <v>29</v>
      </c>
      <c r="G114" s="44"/>
      <c r="H114" s="39">
        <f>IF(E114="n.v.t.","n.v.t.",E114*G114)</f>
        <v>0</v>
      </c>
      <c r="I114" s="5"/>
    </row>
    <row r="115" spans="2:9" ht="36" x14ac:dyDescent="0.35">
      <c r="B115" s="47"/>
      <c r="C115" s="40"/>
      <c r="D115" s="29" t="s">
        <v>156</v>
      </c>
      <c r="E115" s="42"/>
      <c r="F115" s="50"/>
      <c r="G115" s="44"/>
      <c r="H115" s="39"/>
      <c r="I115" s="5"/>
    </row>
    <row r="116" spans="2:9" x14ac:dyDescent="0.35">
      <c r="B116" s="21"/>
      <c r="C116" s="10" t="s">
        <v>2</v>
      </c>
      <c r="D116" s="31" t="s">
        <v>3</v>
      </c>
      <c r="E116" s="35" t="s">
        <v>4</v>
      </c>
      <c r="F116" s="11" t="s">
        <v>5</v>
      </c>
      <c r="G116" s="11" t="s">
        <v>6</v>
      </c>
      <c r="H116" s="23" t="s">
        <v>7</v>
      </c>
      <c r="I116" s="5"/>
    </row>
    <row r="117" spans="2:9" ht="14.5" customHeight="1" x14ac:dyDescent="0.35">
      <c r="B117" s="45" t="s">
        <v>109</v>
      </c>
      <c r="C117" s="63" t="s">
        <v>110</v>
      </c>
      <c r="D117" s="28" t="s">
        <v>111</v>
      </c>
      <c r="E117" s="41">
        <v>315</v>
      </c>
      <c r="F117" s="50" t="s">
        <v>11</v>
      </c>
      <c r="G117" s="51"/>
      <c r="H117" s="39">
        <f>IF(E117="n.v.t.","n.v.t.",E117*G117)</f>
        <v>0</v>
      </c>
      <c r="I117" s="5"/>
    </row>
    <row r="118" spans="2:9" ht="36" x14ac:dyDescent="0.35">
      <c r="B118" s="46"/>
      <c r="C118" s="63"/>
      <c r="D118" s="29" t="s">
        <v>112</v>
      </c>
      <c r="E118" s="42"/>
      <c r="F118" s="50"/>
      <c r="G118" s="51"/>
      <c r="H118" s="39"/>
      <c r="I118" s="5"/>
    </row>
    <row r="119" spans="2:9" ht="29" x14ac:dyDescent="0.35">
      <c r="B119" s="46"/>
      <c r="C119" s="63" t="s">
        <v>113</v>
      </c>
      <c r="D119" s="28" t="s">
        <v>114</v>
      </c>
      <c r="E119" s="41">
        <v>126</v>
      </c>
      <c r="F119" s="50" t="s">
        <v>11</v>
      </c>
      <c r="G119" s="51"/>
      <c r="H119" s="39">
        <f>IF(E119="n.v.t.","n.v.t.",E119*G119)</f>
        <v>0</v>
      </c>
      <c r="I119" s="5"/>
    </row>
    <row r="120" spans="2:9" ht="52" customHeight="1" x14ac:dyDescent="0.35">
      <c r="B120" s="46"/>
      <c r="C120" s="63"/>
      <c r="D120" s="29" t="s">
        <v>115</v>
      </c>
      <c r="E120" s="42"/>
      <c r="F120" s="50"/>
      <c r="G120" s="51"/>
      <c r="H120" s="39"/>
      <c r="I120" s="5"/>
    </row>
    <row r="121" spans="2:9" ht="29" x14ac:dyDescent="0.35">
      <c r="B121" s="46"/>
      <c r="C121" s="76" t="s">
        <v>116</v>
      </c>
      <c r="D121" s="32" t="s">
        <v>117</v>
      </c>
      <c r="E121" s="41">
        <v>143</v>
      </c>
      <c r="F121" s="43" t="s">
        <v>11</v>
      </c>
      <c r="G121" s="44"/>
      <c r="H121" s="39">
        <f>IF(E121="n.v.t.","n.v.t.",E121*G121)</f>
        <v>0</v>
      </c>
      <c r="I121" s="37"/>
    </row>
    <row r="122" spans="2:9" ht="60" x14ac:dyDescent="0.35">
      <c r="B122" s="46"/>
      <c r="C122" s="77"/>
      <c r="D122" s="33" t="s">
        <v>118</v>
      </c>
      <c r="E122" s="42"/>
      <c r="F122" s="43"/>
      <c r="G122" s="44"/>
      <c r="H122" s="39"/>
      <c r="I122" s="37"/>
    </row>
    <row r="123" spans="2:9" ht="29" x14ac:dyDescent="0.35">
      <c r="B123" s="46"/>
      <c r="C123" s="76" t="s">
        <v>119</v>
      </c>
      <c r="D123" s="28" t="s">
        <v>120</v>
      </c>
      <c r="E123" s="41">
        <v>199</v>
      </c>
      <c r="F123" s="50" t="s">
        <v>11</v>
      </c>
      <c r="G123" s="44"/>
      <c r="H123" s="39">
        <f>IF(E123="n.v.t.","n.v.t.",E123*G123)</f>
        <v>0</v>
      </c>
      <c r="I123" s="5"/>
    </row>
    <row r="124" spans="2:9" ht="60" customHeight="1" x14ac:dyDescent="0.35">
      <c r="B124" s="47"/>
      <c r="C124" s="77"/>
      <c r="D124" s="29" t="s">
        <v>121</v>
      </c>
      <c r="E124" s="42"/>
      <c r="F124" s="50"/>
      <c r="G124" s="44"/>
      <c r="H124" s="39"/>
      <c r="I124" s="5"/>
    </row>
    <row r="125" spans="2:9" ht="15" customHeight="1" x14ac:dyDescent="0.35">
      <c r="B125" s="74" t="s">
        <v>122</v>
      </c>
      <c r="C125" s="75" t="s">
        <v>123</v>
      </c>
      <c r="D125" s="28" t="s">
        <v>124</v>
      </c>
      <c r="E125" s="41">
        <v>157</v>
      </c>
      <c r="F125" s="50" t="s">
        <v>11</v>
      </c>
      <c r="G125" s="44"/>
      <c r="H125" s="39">
        <f>IF(E125="n.v.t.","n.v.t.",E125*G125)</f>
        <v>0</v>
      </c>
      <c r="I125" s="5"/>
    </row>
    <row r="126" spans="2:9" ht="48" x14ac:dyDescent="0.35">
      <c r="B126" s="74"/>
      <c r="C126" s="75"/>
      <c r="D126" s="29" t="s">
        <v>125</v>
      </c>
      <c r="E126" s="42"/>
      <c r="F126" s="50"/>
      <c r="G126" s="44"/>
      <c r="H126" s="39"/>
      <c r="I126" s="5"/>
    </row>
    <row r="127" spans="2:9" ht="15" customHeight="1" x14ac:dyDescent="0.35">
      <c r="B127" s="78" t="s">
        <v>126</v>
      </c>
      <c r="C127" s="79" t="s">
        <v>127</v>
      </c>
      <c r="D127" s="28" t="s">
        <v>128</v>
      </c>
      <c r="E127" s="41">
        <v>196</v>
      </c>
      <c r="F127" s="70" t="s">
        <v>11</v>
      </c>
      <c r="G127" s="44"/>
      <c r="H127" s="39">
        <f>IF(E127="n.v.t.","n.v.t.",E127*G127)</f>
        <v>0</v>
      </c>
      <c r="I127" s="5"/>
    </row>
    <row r="128" spans="2:9" ht="48" x14ac:dyDescent="0.35">
      <c r="B128" s="78"/>
      <c r="C128" s="79"/>
      <c r="D128" s="29" t="s">
        <v>125</v>
      </c>
      <c r="E128" s="42"/>
      <c r="F128" s="70"/>
      <c r="G128" s="44"/>
      <c r="H128" s="39"/>
      <c r="I128" s="5"/>
    </row>
    <row r="129" spans="2:9" x14ac:dyDescent="0.35">
      <c r="B129" s="21"/>
      <c r="C129" s="10" t="s">
        <v>2</v>
      </c>
      <c r="D129" s="31" t="s">
        <v>3</v>
      </c>
      <c r="E129" s="35" t="s">
        <v>4</v>
      </c>
      <c r="F129" s="11" t="s">
        <v>5</v>
      </c>
      <c r="G129" s="11" t="s">
        <v>6</v>
      </c>
      <c r="H129" s="23" t="s">
        <v>7</v>
      </c>
      <c r="I129" s="5"/>
    </row>
    <row r="130" spans="2:9" ht="14.5" customHeight="1" x14ac:dyDescent="0.35">
      <c r="B130" s="67" t="s">
        <v>129</v>
      </c>
      <c r="C130" s="80" t="s">
        <v>130</v>
      </c>
      <c r="D130" s="28" t="s">
        <v>131</v>
      </c>
      <c r="E130" s="41">
        <v>13</v>
      </c>
      <c r="F130" s="50" t="s">
        <v>11</v>
      </c>
      <c r="G130" s="44"/>
      <c r="H130" s="39">
        <f>IF(E130="n.v.t.","n.v.t.",E130*G130)</f>
        <v>0</v>
      </c>
      <c r="I130" s="5"/>
    </row>
    <row r="131" spans="2:9" ht="72" x14ac:dyDescent="0.35">
      <c r="B131" s="67"/>
      <c r="C131" s="80"/>
      <c r="D131" s="29" t="s">
        <v>132</v>
      </c>
      <c r="E131" s="42"/>
      <c r="F131" s="50"/>
      <c r="G131" s="44"/>
      <c r="H131" s="39"/>
      <c r="I131" s="5"/>
    </row>
    <row r="132" spans="2:9" x14ac:dyDescent="0.35">
      <c r="B132" s="67"/>
      <c r="C132" s="80" t="s">
        <v>133</v>
      </c>
      <c r="D132" s="28" t="s">
        <v>149</v>
      </c>
      <c r="E132" s="41" t="s">
        <v>143</v>
      </c>
      <c r="F132" s="50" t="s">
        <v>134</v>
      </c>
      <c r="G132" s="66" t="s">
        <v>143</v>
      </c>
      <c r="H132" s="39" t="str">
        <f>IF(E132="n.v.t.","n.v.t.",E132*G132)</f>
        <v>n.v.t.</v>
      </c>
      <c r="I132" s="5"/>
    </row>
    <row r="133" spans="2:9" ht="72" x14ac:dyDescent="0.35">
      <c r="B133" s="67"/>
      <c r="C133" s="80"/>
      <c r="D133" s="29" t="s">
        <v>150</v>
      </c>
      <c r="E133" s="42"/>
      <c r="F133" s="50"/>
      <c r="G133" s="66"/>
      <c r="H133" s="39"/>
      <c r="I133" s="5"/>
    </row>
    <row r="134" spans="2:9" ht="14.5" customHeight="1" x14ac:dyDescent="0.35">
      <c r="B134" s="67"/>
      <c r="C134" s="80" t="s">
        <v>135</v>
      </c>
      <c r="D134" s="28" t="s">
        <v>147</v>
      </c>
      <c r="E134" s="41">
        <v>273</v>
      </c>
      <c r="F134" s="70" t="s">
        <v>134</v>
      </c>
      <c r="G134" s="44"/>
      <c r="H134" s="39">
        <f>IF(E134="n.v.t.","n.v.t.",E134*G134)</f>
        <v>0</v>
      </c>
      <c r="I134" s="5"/>
    </row>
    <row r="135" spans="2:9" ht="72" x14ac:dyDescent="0.35">
      <c r="B135" s="67"/>
      <c r="C135" s="80"/>
      <c r="D135" s="29" t="s">
        <v>146</v>
      </c>
      <c r="E135" s="42"/>
      <c r="F135" s="70"/>
      <c r="G135" s="44"/>
      <c r="H135" s="39"/>
      <c r="I135" s="5"/>
    </row>
    <row r="136" spans="2:9" ht="14.5" customHeight="1" x14ac:dyDescent="0.35">
      <c r="B136" s="67"/>
      <c r="C136" s="80" t="s">
        <v>136</v>
      </c>
      <c r="D136" s="28" t="s">
        <v>148</v>
      </c>
      <c r="E136" s="41">
        <v>4625</v>
      </c>
      <c r="F136" s="50" t="s">
        <v>134</v>
      </c>
      <c r="G136" s="51"/>
      <c r="H136" s="39">
        <f>IF(E136="n.v.t.","n.v.t.",E136*G136)</f>
        <v>0</v>
      </c>
      <c r="I136" s="5"/>
    </row>
    <row r="137" spans="2:9" ht="84" x14ac:dyDescent="0.35">
      <c r="B137" s="67"/>
      <c r="C137" s="80"/>
      <c r="D137" s="29" t="s">
        <v>151</v>
      </c>
      <c r="E137" s="42"/>
      <c r="F137" s="50"/>
      <c r="G137" s="51"/>
      <c r="H137" s="39"/>
      <c r="I137" s="5"/>
    </row>
    <row r="138" spans="2:9" ht="15" thickBot="1" x14ac:dyDescent="0.4">
      <c r="B138" s="9"/>
      <c r="C138" s="5"/>
      <c r="D138" s="5"/>
      <c r="E138" s="5"/>
      <c r="F138" s="25"/>
      <c r="G138" s="7"/>
      <c r="H138" s="5"/>
      <c r="I138" s="5"/>
    </row>
    <row r="139" spans="2:9" ht="16" thickBot="1" x14ac:dyDescent="0.4">
      <c r="B139" s="9"/>
      <c r="C139" s="5"/>
      <c r="D139" s="5"/>
      <c r="E139" s="5"/>
      <c r="F139" s="25"/>
      <c r="G139" s="3" t="s">
        <v>144</v>
      </c>
      <c r="H139" s="4">
        <f>SUM(H14:H137)</f>
        <v>0</v>
      </c>
      <c r="I139" s="5"/>
    </row>
    <row r="140" spans="2:9" x14ac:dyDescent="0.35">
      <c r="B140" s="9"/>
      <c r="C140" s="5"/>
      <c r="D140" s="5"/>
      <c r="E140" s="5"/>
      <c r="F140" s="25"/>
      <c r="G140" s="5"/>
      <c r="H140" s="6"/>
      <c r="I140" s="5"/>
    </row>
    <row r="141" spans="2:9" ht="15" thickBot="1" x14ac:dyDescent="0.4">
      <c r="B141" s="9"/>
      <c r="C141" s="5"/>
      <c r="D141" s="5"/>
      <c r="E141" s="5"/>
      <c r="F141" s="25"/>
      <c r="G141" s="5"/>
      <c r="H141" s="5"/>
      <c r="I141" s="5"/>
    </row>
    <row r="142" spans="2:9" ht="15" thickBot="1" x14ac:dyDescent="0.4">
      <c r="B142" s="9"/>
      <c r="C142" s="84" t="s">
        <v>137</v>
      </c>
      <c r="D142" s="85"/>
      <c r="E142" s="85"/>
      <c r="F142" s="85"/>
      <c r="G142" s="85"/>
      <c r="H142" s="86"/>
      <c r="I142" s="5"/>
    </row>
    <row r="143" spans="2:9" ht="15" thickBot="1" x14ac:dyDescent="0.4">
      <c r="B143" s="9"/>
      <c r="C143" s="12" t="s">
        <v>138</v>
      </c>
      <c r="D143" s="87"/>
      <c r="E143" s="88"/>
      <c r="F143" s="88"/>
      <c r="G143" s="88"/>
      <c r="H143" s="89"/>
      <c r="I143" s="5"/>
    </row>
    <row r="144" spans="2:9" ht="15" thickBot="1" x14ac:dyDescent="0.4">
      <c r="B144" s="9"/>
      <c r="C144" s="12" t="s">
        <v>139</v>
      </c>
      <c r="D144" s="90"/>
      <c r="E144" s="91"/>
      <c r="F144" s="91"/>
      <c r="G144" s="91"/>
      <c r="H144" s="92"/>
      <c r="I144" s="5"/>
    </row>
    <row r="145" spans="2:9" ht="15" thickBot="1" x14ac:dyDescent="0.4">
      <c r="B145" s="9"/>
      <c r="C145" s="38" t="s">
        <v>140</v>
      </c>
      <c r="D145" s="90"/>
      <c r="E145" s="91"/>
      <c r="F145" s="91"/>
      <c r="G145" s="91"/>
      <c r="H145" s="92"/>
      <c r="I145" s="5"/>
    </row>
    <row r="146" spans="2:9" x14ac:dyDescent="0.35">
      <c r="B146" s="9"/>
      <c r="C146" s="93" t="s">
        <v>141</v>
      </c>
      <c r="D146" s="90"/>
      <c r="E146" s="91"/>
      <c r="F146" s="91"/>
      <c r="G146" s="91"/>
      <c r="H146" s="92"/>
      <c r="I146" s="5"/>
    </row>
    <row r="147" spans="2:9" x14ac:dyDescent="0.35">
      <c r="B147" s="9"/>
      <c r="C147" s="94"/>
      <c r="D147" s="90"/>
      <c r="E147" s="91"/>
      <c r="F147" s="91"/>
      <c r="G147" s="91"/>
      <c r="H147" s="92"/>
      <c r="I147" s="5"/>
    </row>
    <row r="148" spans="2:9" ht="15" thickBot="1" x14ac:dyDescent="0.4">
      <c r="B148" s="9"/>
      <c r="C148" s="95"/>
      <c r="D148" s="90"/>
      <c r="E148" s="91"/>
      <c r="F148" s="91"/>
      <c r="G148" s="91"/>
      <c r="H148" s="92"/>
      <c r="I148" s="5"/>
    </row>
    <row r="149" spans="2:9" ht="15" thickBot="1" x14ac:dyDescent="0.4">
      <c r="B149" s="9"/>
      <c r="C149" s="13" t="s">
        <v>142</v>
      </c>
      <c r="D149" s="81"/>
      <c r="E149" s="82"/>
      <c r="F149" s="82"/>
      <c r="G149" s="82"/>
      <c r="H149" s="83"/>
      <c r="I149" s="5"/>
    </row>
  </sheetData>
  <mergeCells count="317">
    <mergeCell ref="D149:H149"/>
    <mergeCell ref="C142:H142"/>
    <mergeCell ref="D143:H143"/>
    <mergeCell ref="D144:H144"/>
    <mergeCell ref="D145:H145"/>
    <mergeCell ref="C146:C148"/>
    <mergeCell ref="D146:H148"/>
    <mergeCell ref="C136:C137"/>
    <mergeCell ref="E136:E137"/>
    <mergeCell ref="F136:F137"/>
    <mergeCell ref="G136:G137"/>
    <mergeCell ref="H136:H137"/>
    <mergeCell ref="B127:B128"/>
    <mergeCell ref="C127:C128"/>
    <mergeCell ref="E127:E128"/>
    <mergeCell ref="F127:F128"/>
    <mergeCell ref="G127:G128"/>
    <mergeCell ref="H127:H128"/>
    <mergeCell ref="E134:E135"/>
    <mergeCell ref="F134:F135"/>
    <mergeCell ref="G134:G135"/>
    <mergeCell ref="H134:H135"/>
    <mergeCell ref="B130:B137"/>
    <mergeCell ref="C130:C131"/>
    <mergeCell ref="E130:E131"/>
    <mergeCell ref="F130:F131"/>
    <mergeCell ref="G130:G131"/>
    <mergeCell ref="H130:H131"/>
    <mergeCell ref="C132:C133"/>
    <mergeCell ref="E132:E133"/>
    <mergeCell ref="F132:F133"/>
    <mergeCell ref="G132:G133"/>
    <mergeCell ref="H132:H133"/>
    <mergeCell ref="C134:C135"/>
    <mergeCell ref="B125:B126"/>
    <mergeCell ref="C125:C126"/>
    <mergeCell ref="E125:E126"/>
    <mergeCell ref="F125:F126"/>
    <mergeCell ref="G125:G126"/>
    <mergeCell ref="H125:H126"/>
    <mergeCell ref="H119:H120"/>
    <mergeCell ref="C121:C122"/>
    <mergeCell ref="E123:E124"/>
    <mergeCell ref="F123:F124"/>
    <mergeCell ref="G123:G124"/>
    <mergeCell ref="H123:H124"/>
    <mergeCell ref="E121:E122"/>
    <mergeCell ref="F121:F122"/>
    <mergeCell ref="G121:G122"/>
    <mergeCell ref="H121:H122"/>
    <mergeCell ref="C123:C124"/>
    <mergeCell ref="B117:B124"/>
    <mergeCell ref="C117:C118"/>
    <mergeCell ref="E117:E118"/>
    <mergeCell ref="F117:F118"/>
    <mergeCell ref="G117:G118"/>
    <mergeCell ref="H117:H118"/>
    <mergeCell ref="C119:C120"/>
    <mergeCell ref="E119:E120"/>
    <mergeCell ref="F119:F120"/>
    <mergeCell ref="G119:G120"/>
    <mergeCell ref="C114:C115"/>
    <mergeCell ref="E114:E115"/>
    <mergeCell ref="F114:F115"/>
    <mergeCell ref="G114:G115"/>
    <mergeCell ref="H114:H115"/>
    <mergeCell ref="C112:C113"/>
    <mergeCell ref="E112:E113"/>
    <mergeCell ref="F112:F113"/>
    <mergeCell ref="G112:G113"/>
    <mergeCell ref="H112:H113"/>
    <mergeCell ref="G96:G97"/>
    <mergeCell ref="H96:H97"/>
    <mergeCell ref="C98:C99"/>
    <mergeCell ref="E98:E99"/>
    <mergeCell ref="F98:F99"/>
    <mergeCell ref="G98:G99"/>
    <mergeCell ref="H98:H99"/>
    <mergeCell ref="H91:H92"/>
    <mergeCell ref="C94:C95"/>
    <mergeCell ref="E94:E95"/>
    <mergeCell ref="F94:F95"/>
    <mergeCell ref="G94:G95"/>
    <mergeCell ref="H94:H95"/>
    <mergeCell ref="C96:C97"/>
    <mergeCell ref="E96:E97"/>
    <mergeCell ref="F96:F97"/>
    <mergeCell ref="F88:F89"/>
    <mergeCell ref="G88:G89"/>
    <mergeCell ref="H88:H89"/>
    <mergeCell ref="B91:B92"/>
    <mergeCell ref="C91:C92"/>
    <mergeCell ref="E91:E92"/>
    <mergeCell ref="F91:F92"/>
    <mergeCell ref="G91:G92"/>
    <mergeCell ref="H76:H77"/>
    <mergeCell ref="B74:B79"/>
    <mergeCell ref="G74:G75"/>
    <mergeCell ref="C86:C87"/>
    <mergeCell ref="E86:E87"/>
    <mergeCell ref="F86:F87"/>
    <mergeCell ref="G86:G87"/>
    <mergeCell ref="H86:H87"/>
    <mergeCell ref="B80:B89"/>
    <mergeCell ref="C88:C89"/>
    <mergeCell ref="E88:E89"/>
    <mergeCell ref="H72:H73"/>
    <mergeCell ref="H78:H79"/>
    <mergeCell ref="C84:C85"/>
    <mergeCell ref="E84:E85"/>
    <mergeCell ref="F84:F85"/>
    <mergeCell ref="G84:G85"/>
    <mergeCell ref="C80:C81"/>
    <mergeCell ref="E80:E81"/>
    <mergeCell ref="F80:F81"/>
    <mergeCell ref="G80:G81"/>
    <mergeCell ref="H80:H81"/>
    <mergeCell ref="C82:C83"/>
    <mergeCell ref="E82:E83"/>
    <mergeCell ref="F82:F83"/>
    <mergeCell ref="G82:G83"/>
    <mergeCell ref="H82:H83"/>
    <mergeCell ref="H84:H85"/>
    <mergeCell ref="C74:C75"/>
    <mergeCell ref="E74:E75"/>
    <mergeCell ref="F74:F75"/>
    <mergeCell ref="C68:C69"/>
    <mergeCell ref="E68:E69"/>
    <mergeCell ref="F68:F69"/>
    <mergeCell ref="G68:G69"/>
    <mergeCell ref="B48:B73"/>
    <mergeCell ref="C58:C59"/>
    <mergeCell ref="E58:E59"/>
    <mergeCell ref="C78:C79"/>
    <mergeCell ref="E78:E79"/>
    <mergeCell ref="F78:F79"/>
    <mergeCell ref="G78:G79"/>
    <mergeCell ref="E56:E57"/>
    <mergeCell ref="F56:F57"/>
    <mergeCell ref="G56:G57"/>
    <mergeCell ref="C76:C77"/>
    <mergeCell ref="E76:E77"/>
    <mergeCell ref="F76:F77"/>
    <mergeCell ref="G76:G77"/>
    <mergeCell ref="C48:C49"/>
    <mergeCell ref="C72:C73"/>
    <mergeCell ref="E72:E73"/>
    <mergeCell ref="F72:F73"/>
    <mergeCell ref="G72:G73"/>
    <mergeCell ref="H68:H69"/>
    <mergeCell ref="C70:C71"/>
    <mergeCell ref="E70:E71"/>
    <mergeCell ref="F70:F71"/>
    <mergeCell ref="G70:G71"/>
    <mergeCell ref="H70:H71"/>
    <mergeCell ref="C54:C55"/>
    <mergeCell ref="E54:E55"/>
    <mergeCell ref="F54:F55"/>
    <mergeCell ref="G54:G55"/>
    <mergeCell ref="H54:H55"/>
    <mergeCell ref="C66:C67"/>
    <mergeCell ref="E66:E67"/>
    <mergeCell ref="F66:F67"/>
    <mergeCell ref="G66:G67"/>
    <mergeCell ref="H66:H67"/>
    <mergeCell ref="F58:F59"/>
    <mergeCell ref="G58:G59"/>
    <mergeCell ref="H58:H59"/>
    <mergeCell ref="C60:C61"/>
    <mergeCell ref="E60:E61"/>
    <mergeCell ref="F60:F61"/>
    <mergeCell ref="G60:G61"/>
    <mergeCell ref="C56:C57"/>
    <mergeCell ref="B41:B46"/>
    <mergeCell ref="C41:C42"/>
    <mergeCell ref="E41:E42"/>
    <mergeCell ref="F41:F42"/>
    <mergeCell ref="G41:G42"/>
    <mergeCell ref="H41:H42"/>
    <mergeCell ref="C43:C44"/>
    <mergeCell ref="E43:E44"/>
    <mergeCell ref="H43:H44"/>
    <mergeCell ref="F43:F44"/>
    <mergeCell ref="G43:G44"/>
    <mergeCell ref="E45:E46"/>
    <mergeCell ref="C45:C46"/>
    <mergeCell ref="B28:B33"/>
    <mergeCell ref="H34:H35"/>
    <mergeCell ref="C36:C37"/>
    <mergeCell ref="E36:E37"/>
    <mergeCell ref="F36:F37"/>
    <mergeCell ref="G36:G37"/>
    <mergeCell ref="H36:H37"/>
    <mergeCell ref="C38:C39"/>
    <mergeCell ref="E38:E39"/>
    <mergeCell ref="F38:F39"/>
    <mergeCell ref="G38:G39"/>
    <mergeCell ref="H38:H39"/>
    <mergeCell ref="G28:G29"/>
    <mergeCell ref="H28:H29"/>
    <mergeCell ref="G30:G31"/>
    <mergeCell ref="H30:H31"/>
    <mergeCell ref="C28:C29"/>
    <mergeCell ref="F28:F29"/>
    <mergeCell ref="B34:B39"/>
    <mergeCell ref="C34:C35"/>
    <mergeCell ref="E34:E35"/>
    <mergeCell ref="F34:F35"/>
    <mergeCell ref="G34:G35"/>
    <mergeCell ref="F22:F23"/>
    <mergeCell ref="G22:G23"/>
    <mergeCell ref="H22:H23"/>
    <mergeCell ref="C32:C33"/>
    <mergeCell ref="E32:E33"/>
    <mergeCell ref="F32:F33"/>
    <mergeCell ref="G32:G33"/>
    <mergeCell ref="H32:H33"/>
    <mergeCell ref="C22:C23"/>
    <mergeCell ref="E24:E25"/>
    <mergeCell ref="F24:F25"/>
    <mergeCell ref="G24:G25"/>
    <mergeCell ref="H24:H25"/>
    <mergeCell ref="C24:C25"/>
    <mergeCell ref="C26:C27"/>
    <mergeCell ref="E26:E27"/>
    <mergeCell ref="F26:F27"/>
    <mergeCell ref="G26:G27"/>
    <mergeCell ref="H26:H27"/>
    <mergeCell ref="E28:E29"/>
    <mergeCell ref="C30:C31"/>
    <mergeCell ref="E30:E31"/>
    <mergeCell ref="F30:F31"/>
    <mergeCell ref="B1:H8"/>
    <mergeCell ref="C14:C15"/>
    <mergeCell ref="E14:E15"/>
    <mergeCell ref="F14:F15"/>
    <mergeCell ref="G14:G15"/>
    <mergeCell ref="H14:H15"/>
    <mergeCell ref="C16:C17"/>
    <mergeCell ref="E16:E17"/>
    <mergeCell ref="F16:F17"/>
    <mergeCell ref="G16:G17"/>
    <mergeCell ref="H16:H17"/>
    <mergeCell ref="B14:B27"/>
    <mergeCell ref="B9:H9"/>
    <mergeCell ref="C18:C19"/>
    <mergeCell ref="E18:E19"/>
    <mergeCell ref="F18:F19"/>
    <mergeCell ref="G18:G19"/>
    <mergeCell ref="H18:H19"/>
    <mergeCell ref="C20:C21"/>
    <mergeCell ref="E20:E21"/>
    <mergeCell ref="F20:F21"/>
    <mergeCell ref="G20:G21"/>
    <mergeCell ref="H20:H21"/>
    <mergeCell ref="E22:E23"/>
    <mergeCell ref="H56:H57"/>
    <mergeCell ref="F45:F46"/>
    <mergeCell ref="G45:G46"/>
    <mergeCell ref="H45:H46"/>
    <mergeCell ref="H50:H51"/>
    <mergeCell ref="C52:C53"/>
    <mergeCell ref="E52:E53"/>
    <mergeCell ref="F52:F53"/>
    <mergeCell ref="G52:G53"/>
    <mergeCell ref="H52:H53"/>
    <mergeCell ref="E48:E49"/>
    <mergeCell ref="F48:F49"/>
    <mergeCell ref="G48:G49"/>
    <mergeCell ref="H48:H49"/>
    <mergeCell ref="C50:C51"/>
    <mergeCell ref="E50:E51"/>
    <mergeCell ref="F50:F51"/>
    <mergeCell ref="G50:G51"/>
    <mergeCell ref="G106:G107"/>
    <mergeCell ref="H106:H107"/>
    <mergeCell ref="C108:C109"/>
    <mergeCell ref="E108:E109"/>
    <mergeCell ref="F108:F109"/>
    <mergeCell ref="C100:C101"/>
    <mergeCell ref="E100:E101"/>
    <mergeCell ref="F100:F101"/>
    <mergeCell ref="G100:G101"/>
    <mergeCell ref="H100:H101"/>
    <mergeCell ref="C102:C103"/>
    <mergeCell ref="E102:E103"/>
    <mergeCell ref="F102:F103"/>
    <mergeCell ref="G102:G103"/>
    <mergeCell ref="H102:H103"/>
    <mergeCell ref="G108:G109"/>
    <mergeCell ref="H108:H109"/>
    <mergeCell ref="E106:E107"/>
    <mergeCell ref="F106:F107"/>
    <mergeCell ref="H60:H61"/>
    <mergeCell ref="H74:H75"/>
    <mergeCell ref="C110:C111"/>
    <mergeCell ref="E110:E111"/>
    <mergeCell ref="F110:F111"/>
    <mergeCell ref="G110:G111"/>
    <mergeCell ref="H110:H111"/>
    <mergeCell ref="B94:B115"/>
    <mergeCell ref="C62:C63"/>
    <mergeCell ref="E62:E63"/>
    <mergeCell ref="F62:F63"/>
    <mergeCell ref="G62:G63"/>
    <mergeCell ref="H62:H63"/>
    <mergeCell ref="C64:C65"/>
    <mergeCell ref="E64:E65"/>
    <mergeCell ref="F64:F65"/>
    <mergeCell ref="G64:G65"/>
    <mergeCell ref="H64:H65"/>
    <mergeCell ref="C104:C105"/>
    <mergeCell ref="E104:E105"/>
    <mergeCell ref="F104:F105"/>
    <mergeCell ref="G104:G105"/>
    <mergeCell ref="H104:H105"/>
    <mergeCell ref="C106:C107"/>
  </mergeCells>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3" ma:contentTypeDescription="Een nieuw document maken." ma:contentTypeScope="" ma:versionID="483258904f7d9b512166c4a5c62a0bbc">
  <xsd:schema xmlns:xsd="http://www.w3.org/2001/XMLSchema" xmlns:xs="http://www.w3.org/2001/XMLSchema" xmlns:p="http://schemas.microsoft.com/office/2006/metadata/properties" xmlns:ns2="66c9ae83-7616-4a1b-95e6-be0cc42b0911" xmlns:ns3="e7774185-a43b-48c1-9d34-ce4637a3d3ec" targetNamespace="http://schemas.microsoft.com/office/2006/metadata/properties" ma:root="true" ma:fieldsID="d6a8c8093f8d5e53ca09387918f1b230" ns2:_="" ns3:_="">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102C6B-FE6C-4336-A1B1-DA2E2948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9ae83-7616-4a1b-95e6-be0cc42b0911"/>
    <ds:schemaRef ds:uri="e7774185-a43b-48c1-9d34-ce4637a3d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524303-A161-4B93-8970-B6A1EEB5DCF2}">
  <ds:schemaRefs>
    <ds:schemaRef ds:uri="http://schemas.microsoft.com/sharepoint/v3/contenttype/forms"/>
  </ds:schemaRefs>
</ds:datastoreItem>
</file>

<file path=customXml/itemProps3.xml><?xml version="1.0" encoding="utf-8"?>
<ds:datastoreItem xmlns:ds="http://schemas.openxmlformats.org/officeDocument/2006/customXml" ds:itemID="{C6C032D4-5970-46FC-922F-55E16689C1CC}">
  <ds:schemaRefs>
    <ds:schemaRef ds:uri="http://schemas.microsoft.com/office/infopath/2007/PartnerControls"/>
    <ds:schemaRef ds:uri="66c9ae83-7616-4a1b-95e6-be0cc42b0911"/>
    <ds:schemaRef ds:uri="http://purl.org/dc/dcmitype/"/>
    <ds:schemaRef ds:uri="http://schemas.microsoft.com/office/2006/documentManagement/types"/>
    <ds:schemaRef ds:uri="http://schemas.openxmlformats.org/package/2006/metadata/core-properties"/>
    <ds:schemaRef ds:uri="e7774185-a43b-48c1-9d34-ce4637a3d3ec"/>
    <ds:schemaRef ds:uri="http://purl.org/dc/elements/1.1/"/>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Keringen Zuid_Inschrijver</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Annet Sikkema</cp:lastModifiedBy>
  <cp:revision/>
  <dcterms:created xsi:type="dcterms:W3CDTF">2016-10-05T10:46:53Z</dcterms:created>
  <dcterms:modified xsi:type="dcterms:W3CDTF">2025-08-19T06:49:14Z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