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evesbv-my.sharepoint.com/personal/bert_matla_hetnic_nl/Documents/Bureaublad/"/>
    </mc:Choice>
  </mc:AlternateContent>
  <xr:revisionPtr revIDLastSave="7" documentId="8_{4587DD97-EBFA-4ACE-B4C5-EF375B196547}" xr6:coauthVersionLast="47" xr6:coauthVersionMax="47" xr10:uidLastSave="{E96E8E39-E109-4266-A097-246AA2B5DB07}"/>
  <bookViews>
    <workbookView xWindow="28692" yWindow="-108" windowWidth="29016" windowHeight="17496" xr2:uid="{00000000-000D-0000-FFFF-FFFF00000000}"/>
  </bookViews>
  <sheets>
    <sheet name="Prijzenbla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7" l="1"/>
  <c r="G14" i="7"/>
  <c r="G13" i="7"/>
  <c r="D29" i="7"/>
  <c r="G29" i="7" s="1"/>
  <c r="D28" i="7"/>
  <c r="G28" i="7" s="1"/>
  <c r="G25" i="7"/>
  <c r="G23" i="7"/>
  <c r="G22" i="7"/>
  <c r="G21" i="7"/>
  <c r="G20" i="7"/>
  <c r="G19" i="7"/>
  <c r="G18" i="7"/>
  <c r="G17" i="7"/>
  <c r="G12" i="7"/>
  <c r="G11" i="7"/>
  <c r="G10" i="7"/>
  <c r="G9" i="7"/>
  <c r="G7" i="7"/>
  <c r="G6" i="7"/>
  <c r="G5" i="7"/>
  <c r="G33" i="7" l="1"/>
</calcChain>
</file>

<file path=xl/sharedStrings.xml><?xml version="1.0" encoding="utf-8"?>
<sst xmlns="http://schemas.openxmlformats.org/spreadsheetml/2006/main" count="57" uniqueCount="33">
  <si>
    <t xml:space="preserve">uitsluitend de gele kolommen dienen te worden ingevuld </t>
  </si>
  <si>
    <t xml:space="preserve">Tarieven lijst </t>
  </si>
  <si>
    <t xml:space="preserve">berekenings waarde </t>
  </si>
  <si>
    <t xml:space="preserve">Met chauffeur </t>
  </si>
  <si>
    <t>Dag</t>
  </si>
  <si>
    <t xml:space="preserve">Nacht </t>
  </si>
  <si>
    <t xml:space="preserve">Weekend </t>
  </si>
  <si>
    <t xml:space="preserve">totaal </t>
  </si>
  <si>
    <t xml:space="preserve">Kraan auto </t>
  </si>
  <si>
    <t xml:space="preserve">uren </t>
  </si>
  <si>
    <t xml:space="preserve">Kraan auto Zero emissie </t>
  </si>
  <si>
    <t xml:space="preserve">Kieper </t>
  </si>
  <si>
    <t>Trekker</t>
  </si>
  <si>
    <t xml:space="preserve">Trekker + Trailer </t>
  </si>
  <si>
    <t>Trekker Kraan</t>
  </si>
  <si>
    <t xml:space="preserve">Trekker Kraan + Trailer </t>
  </si>
  <si>
    <t xml:space="preserve">Begeleidings voertuig </t>
  </si>
  <si>
    <t xml:space="preserve">Veegwagen </t>
  </si>
  <si>
    <t xml:space="preserve">Kolkenzuiger </t>
  </si>
  <si>
    <t xml:space="preserve">zonder chauffeur </t>
  </si>
  <si>
    <t xml:space="preserve">week </t>
  </si>
  <si>
    <t xml:space="preserve">4 weken </t>
  </si>
  <si>
    <t>dst</t>
  </si>
  <si>
    <t>Trailer</t>
  </si>
  <si>
    <t xml:space="preserve">container </t>
  </si>
  <si>
    <t xml:space="preserve">Chauffeur C+E </t>
  </si>
  <si>
    <t xml:space="preserve">Chauffeur </t>
  </si>
  <si>
    <t xml:space="preserve">per uur </t>
  </si>
  <si>
    <t xml:space="preserve">Slaapdag </t>
  </si>
  <si>
    <t>st</t>
  </si>
  <si>
    <t xml:space="preserve">prijs </t>
  </si>
  <si>
    <t xml:space="preserve">Feestdag toeslag </t>
  </si>
  <si>
    <t>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</si>
</sst>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6" borderId="1" xfId="0" applyFill="1" applyBorder="1" applyAlignment="1">
      <alignment vertical="top"/>
    </xf>
    <xf numFmtId="0" fontId="1" fillId="6" borderId="1" xfId="0" applyFont="1" applyFill="1" applyBorder="1" applyAlignment="1">
      <alignment vertical="top"/>
    </xf>
    <xf numFmtId="44" fontId="0" fillId="6" borderId="1" xfId="0" applyNumberFormat="1" applyFill="1" applyBorder="1" applyAlignment="1">
      <alignment vertical="top"/>
    </xf>
    <xf numFmtId="0" fontId="1" fillId="0" borderId="1" xfId="0" applyFont="1" applyBorder="1" applyAlignment="1">
      <alignment vertical="top"/>
    </xf>
    <xf numFmtId="44" fontId="0" fillId="0" borderId="1" xfId="0" applyNumberFormat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6" borderId="3" xfId="0" applyFill="1" applyBorder="1" applyAlignment="1">
      <alignment vertical="top"/>
    </xf>
    <xf numFmtId="0" fontId="1" fillId="6" borderId="3" xfId="0" applyFont="1" applyFill="1" applyBorder="1" applyAlignment="1">
      <alignment vertical="top"/>
    </xf>
    <xf numFmtId="44" fontId="0" fillId="6" borderId="3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4" borderId="2" xfId="0" applyFill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3" borderId="7" xfId="0" applyFill="1" applyBorder="1" applyAlignment="1">
      <alignment vertical="top"/>
    </xf>
    <xf numFmtId="0" fontId="1" fillId="7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top"/>
    </xf>
    <xf numFmtId="0" fontId="1" fillId="0" borderId="9" xfId="0" applyFont="1" applyBorder="1" applyAlignment="1">
      <alignment vertical="top"/>
    </xf>
    <xf numFmtId="44" fontId="0" fillId="0" borderId="9" xfId="0" applyNumberFormat="1" applyBorder="1" applyAlignment="1">
      <alignment vertical="top"/>
    </xf>
    <xf numFmtId="0" fontId="2" fillId="0" borderId="0" xfId="0" applyFont="1" applyAlignment="1">
      <alignment vertical="top"/>
    </xf>
    <xf numFmtId="44" fontId="0" fillId="8" borderId="1" xfId="0" applyNumberFormat="1" applyFill="1" applyBorder="1" applyAlignment="1">
      <alignment vertical="top"/>
    </xf>
    <xf numFmtId="44" fontId="0" fillId="2" borderId="3" xfId="0" applyNumberFormat="1" applyFill="1" applyBorder="1" applyAlignment="1" applyProtection="1">
      <alignment vertical="top"/>
      <protection locked="0"/>
    </xf>
    <xf numFmtId="44" fontId="0" fillId="2" borderId="1" xfId="0" applyNumberFormat="1" applyFill="1" applyBorder="1" applyAlignment="1" applyProtection="1">
      <alignment vertical="top"/>
      <protection locked="0"/>
    </xf>
    <xf numFmtId="44" fontId="1" fillId="2" borderId="3" xfId="0" applyNumberFormat="1" applyFont="1" applyFill="1" applyBorder="1" applyAlignment="1" applyProtection="1">
      <alignment vertical="top"/>
      <protection locked="0"/>
    </xf>
    <xf numFmtId="44" fontId="1" fillId="2" borderId="1" xfId="0" applyNumberFormat="1" applyFont="1" applyFill="1" applyBorder="1" applyAlignment="1" applyProtection="1">
      <alignment vertical="top"/>
      <protection locked="0"/>
    </xf>
  </cellXfs>
  <cellStyles count="2">
    <cellStyle name="Standaard" xfId="0" builtinId="0"/>
    <cellStyle name="Standaard 2" xfId="1" xr:uid="{941C1C74-BF61-462F-BE87-CA32007DBC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26A22-113D-4700-B4B3-19A1E804AB1C}">
  <dimension ref="A1:G33"/>
  <sheetViews>
    <sheetView tabSelected="1" workbookViewId="0">
      <selection activeCell="F10" sqref="F10"/>
    </sheetView>
  </sheetViews>
  <sheetFormatPr defaultRowHeight="13.15"/>
  <cols>
    <col min="1" max="1" width="31.140625" customWidth="1"/>
    <col min="2" max="2" width="14.85546875" customWidth="1"/>
    <col min="3" max="3" width="6.7109375" customWidth="1"/>
    <col min="4" max="4" width="10.28515625" customWidth="1"/>
    <col min="5" max="5" width="10.85546875" bestFit="1" customWidth="1"/>
    <col min="6" max="6" width="12.85546875" bestFit="1" customWidth="1"/>
    <col min="7" max="7" width="14.5703125" bestFit="1" customWidth="1"/>
  </cols>
  <sheetData>
    <row r="1" spans="1:7">
      <c r="A1" s="21" t="s">
        <v>0</v>
      </c>
    </row>
    <row r="3" spans="1:7">
      <c r="A3" s="13" t="s">
        <v>1</v>
      </c>
      <c r="B3" s="14" t="s">
        <v>2</v>
      </c>
      <c r="C3" s="14"/>
      <c r="D3" s="14"/>
      <c r="E3" s="14"/>
      <c r="F3" s="14"/>
      <c r="G3" s="15"/>
    </row>
    <row r="4" spans="1:7" ht="13.9" thickBot="1">
      <c r="A4" s="16" t="s">
        <v>3</v>
      </c>
      <c r="B4" s="11"/>
      <c r="C4" s="11"/>
      <c r="D4" s="12" t="s">
        <v>4</v>
      </c>
      <c r="E4" s="12" t="s">
        <v>5</v>
      </c>
      <c r="F4" s="12" t="s">
        <v>6</v>
      </c>
      <c r="G4" s="17" t="s">
        <v>7</v>
      </c>
    </row>
    <row r="5" spans="1:7">
      <c r="A5" s="8" t="s">
        <v>8</v>
      </c>
      <c r="B5" s="8">
        <v>800</v>
      </c>
      <c r="C5" s="9" t="s">
        <v>9</v>
      </c>
      <c r="D5" s="25"/>
      <c r="E5" s="23"/>
      <c r="F5" s="23"/>
      <c r="G5" s="10">
        <f t="shared" ref="G5:G14" si="0">(B5*D5)*0.4+(B5*E5)*0.4+(B5*F5)*0.2</f>
        <v>0</v>
      </c>
    </row>
    <row r="6" spans="1:7">
      <c r="A6" s="2" t="s">
        <v>10</v>
      </c>
      <c r="B6" s="2">
        <v>3000</v>
      </c>
      <c r="C6" s="3" t="s">
        <v>9</v>
      </c>
      <c r="D6" s="24"/>
      <c r="E6" s="24"/>
      <c r="F6" s="24"/>
      <c r="G6" s="4">
        <f t="shared" si="0"/>
        <v>0</v>
      </c>
    </row>
    <row r="7" spans="1:7">
      <c r="A7" s="1" t="s">
        <v>11</v>
      </c>
      <c r="B7" s="1">
        <v>120</v>
      </c>
      <c r="C7" s="5" t="s">
        <v>9</v>
      </c>
      <c r="D7" s="24"/>
      <c r="E7" s="26"/>
      <c r="F7" s="24"/>
      <c r="G7" s="6">
        <f t="shared" si="0"/>
        <v>0</v>
      </c>
    </row>
    <row r="8" spans="1:7">
      <c r="A8" s="1" t="s">
        <v>12</v>
      </c>
      <c r="B8" s="1">
        <v>40</v>
      </c>
      <c r="C8" s="5" t="s">
        <v>9</v>
      </c>
      <c r="D8" s="24"/>
      <c r="E8" s="24"/>
      <c r="F8" s="24"/>
      <c r="G8" s="6">
        <f t="shared" si="0"/>
        <v>0</v>
      </c>
    </row>
    <row r="9" spans="1:7">
      <c r="A9" s="1" t="s">
        <v>13</v>
      </c>
      <c r="B9" s="1">
        <v>1350</v>
      </c>
      <c r="C9" s="5" t="s">
        <v>9</v>
      </c>
      <c r="D9" s="24"/>
      <c r="E9" s="24"/>
      <c r="F9" s="24"/>
      <c r="G9" s="6">
        <f t="shared" si="0"/>
        <v>0</v>
      </c>
    </row>
    <row r="10" spans="1:7">
      <c r="A10" s="1" t="s">
        <v>14</v>
      </c>
      <c r="B10" s="1">
        <v>40</v>
      </c>
      <c r="C10" s="5" t="s">
        <v>9</v>
      </c>
      <c r="D10" s="24"/>
      <c r="E10" s="24"/>
      <c r="F10" s="24"/>
      <c r="G10" s="6">
        <f t="shared" si="0"/>
        <v>0</v>
      </c>
    </row>
    <row r="11" spans="1:7">
      <c r="A11" s="1" t="s">
        <v>15</v>
      </c>
      <c r="B11" s="1">
        <v>1400</v>
      </c>
      <c r="C11" s="5" t="s">
        <v>9</v>
      </c>
      <c r="D11" s="24"/>
      <c r="E11" s="24"/>
      <c r="F11" s="24"/>
      <c r="G11" s="6">
        <f t="shared" si="0"/>
        <v>0</v>
      </c>
    </row>
    <row r="12" spans="1:7">
      <c r="A12" s="1" t="s">
        <v>16</v>
      </c>
      <c r="B12" s="1">
        <v>40</v>
      </c>
      <c r="C12" s="5" t="s">
        <v>9</v>
      </c>
      <c r="D12" s="24"/>
      <c r="E12" s="24"/>
      <c r="F12" s="24"/>
      <c r="G12" s="6">
        <f t="shared" si="0"/>
        <v>0</v>
      </c>
    </row>
    <row r="13" spans="1:7">
      <c r="A13" s="1" t="s">
        <v>17</v>
      </c>
      <c r="B13" s="1">
        <v>1250</v>
      </c>
      <c r="C13" s="5" t="s">
        <v>9</v>
      </c>
      <c r="D13" s="24"/>
      <c r="E13" s="24"/>
      <c r="F13" s="24"/>
      <c r="G13" s="6">
        <f>(B13*D13)*0.7+(B13*E13)*0.1+(B13*F13)*0.2</f>
        <v>0</v>
      </c>
    </row>
    <row r="14" spans="1:7">
      <c r="A14" s="1" t="s">
        <v>18</v>
      </c>
      <c r="B14" s="1">
        <v>40</v>
      </c>
      <c r="C14" s="5" t="s">
        <v>9</v>
      </c>
      <c r="D14" s="22"/>
      <c r="E14" s="24"/>
      <c r="F14" s="24"/>
      <c r="G14" s="6">
        <f>(B14*E14)*0.8+(B14*F14)*0.2</f>
        <v>0</v>
      </c>
    </row>
    <row r="15" spans="1:7">
      <c r="A15" s="1"/>
      <c r="B15" s="1"/>
      <c r="C15" s="1"/>
      <c r="D15" s="1"/>
      <c r="E15" s="1"/>
      <c r="F15" s="1"/>
      <c r="G15" s="1"/>
    </row>
    <row r="16" spans="1:7">
      <c r="A16" s="7" t="s">
        <v>19</v>
      </c>
      <c r="B16" s="1"/>
      <c r="C16" s="1"/>
      <c r="D16" s="1" t="s">
        <v>4</v>
      </c>
      <c r="E16" s="1" t="s">
        <v>20</v>
      </c>
      <c r="F16" s="1" t="s">
        <v>21</v>
      </c>
      <c r="G16" s="1"/>
    </row>
    <row r="17" spans="1:7">
      <c r="A17" s="2" t="s">
        <v>8</v>
      </c>
      <c r="B17" s="2">
        <v>2.5</v>
      </c>
      <c r="C17" s="3" t="s">
        <v>22</v>
      </c>
      <c r="D17" s="24"/>
      <c r="E17" s="22"/>
      <c r="F17" s="22"/>
      <c r="G17" s="4">
        <f t="shared" ref="G17:G23" si="1">B17*D17</f>
        <v>0</v>
      </c>
    </row>
    <row r="18" spans="1:7">
      <c r="A18" s="2" t="s">
        <v>10</v>
      </c>
      <c r="B18" s="2">
        <v>2.5</v>
      </c>
      <c r="C18" s="3" t="s">
        <v>22</v>
      </c>
      <c r="D18" s="24"/>
      <c r="E18" s="22"/>
      <c r="F18" s="22"/>
      <c r="G18" s="4">
        <f t="shared" si="1"/>
        <v>0</v>
      </c>
    </row>
    <row r="19" spans="1:7">
      <c r="A19" s="1" t="s">
        <v>12</v>
      </c>
      <c r="B19" s="1">
        <v>5</v>
      </c>
      <c r="C19" s="5" t="s">
        <v>22</v>
      </c>
      <c r="D19" s="24"/>
      <c r="E19" s="22"/>
      <c r="F19" s="22"/>
      <c r="G19" s="6">
        <f t="shared" si="1"/>
        <v>0</v>
      </c>
    </row>
    <row r="20" spans="1:7">
      <c r="A20" s="1" t="s">
        <v>13</v>
      </c>
      <c r="B20" s="1">
        <v>5</v>
      </c>
      <c r="C20" s="5" t="s">
        <v>22</v>
      </c>
      <c r="D20" s="24"/>
      <c r="E20" s="22"/>
      <c r="F20" s="22"/>
      <c r="G20" s="6">
        <f t="shared" si="1"/>
        <v>0</v>
      </c>
    </row>
    <row r="21" spans="1:7">
      <c r="A21" s="1" t="s">
        <v>23</v>
      </c>
      <c r="B21" s="1">
        <v>30</v>
      </c>
      <c r="C21" s="5" t="s">
        <v>22</v>
      </c>
      <c r="D21" s="24"/>
      <c r="E21" s="22"/>
      <c r="F21" s="22"/>
      <c r="G21" s="6">
        <f t="shared" si="1"/>
        <v>0</v>
      </c>
    </row>
    <row r="22" spans="1:7">
      <c r="A22" s="1" t="s">
        <v>17</v>
      </c>
      <c r="B22" s="1">
        <v>25</v>
      </c>
      <c r="C22" s="5" t="s">
        <v>22</v>
      </c>
      <c r="D22" s="24"/>
      <c r="E22" s="22"/>
      <c r="F22" s="22"/>
      <c r="G22" s="6">
        <f>B22*D22</f>
        <v>0</v>
      </c>
    </row>
    <row r="23" spans="1:7">
      <c r="A23" s="1" t="s">
        <v>24</v>
      </c>
      <c r="B23" s="1">
        <v>30</v>
      </c>
      <c r="C23" s="5" t="s">
        <v>22</v>
      </c>
      <c r="D23" s="24"/>
      <c r="E23" s="22"/>
      <c r="F23" s="22"/>
      <c r="G23" s="6">
        <f t="shared" si="1"/>
        <v>0</v>
      </c>
    </row>
    <row r="24" spans="1:7">
      <c r="A24" s="1"/>
      <c r="B24" s="1"/>
      <c r="C24" s="5"/>
      <c r="D24" s="6"/>
      <c r="E24" s="6"/>
      <c r="F24" s="6"/>
      <c r="G24" s="6"/>
    </row>
    <row r="25" spans="1:7">
      <c r="A25" s="1" t="s">
        <v>25</v>
      </c>
      <c r="B25" s="1">
        <v>40</v>
      </c>
      <c r="C25" s="5" t="s">
        <v>9</v>
      </c>
      <c r="D25" s="24"/>
      <c r="E25" s="24"/>
      <c r="F25" s="24"/>
      <c r="G25" s="6">
        <f>(B25*D25)*0.4+(B25*E25)*0.4+(B25*F25)*0.2</f>
        <v>0</v>
      </c>
    </row>
    <row r="26" spans="1:7">
      <c r="A26" s="1"/>
      <c r="B26" s="1"/>
      <c r="C26" s="1"/>
      <c r="D26" s="6"/>
      <c r="E26" s="6"/>
      <c r="F26" s="6"/>
      <c r="G26" s="6"/>
    </row>
    <row r="27" spans="1:7">
      <c r="A27" s="5" t="s">
        <v>26</v>
      </c>
      <c r="B27" s="24"/>
      <c r="C27" s="5" t="s">
        <v>27</v>
      </c>
      <c r="D27" s="1"/>
      <c r="E27" s="1"/>
      <c r="F27" s="1"/>
      <c r="G27" s="1"/>
    </row>
    <row r="28" spans="1:7">
      <c r="A28" s="5" t="s">
        <v>28</v>
      </c>
      <c r="B28" s="1">
        <v>95</v>
      </c>
      <c r="C28" s="5" t="s">
        <v>29</v>
      </c>
      <c r="D28" s="6">
        <f>B27*8</f>
        <v>0</v>
      </c>
      <c r="E28" s="5" t="s">
        <v>30</v>
      </c>
      <c r="F28" s="1"/>
      <c r="G28" s="6">
        <f>B28*D28</f>
        <v>0</v>
      </c>
    </row>
    <row r="29" spans="1:7">
      <c r="A29" s="5" t="s">
        <v>31</v>
      </c>
      <c r="B29" s="1">
        <v>40</v>
      </c>
      <c r="C29" s="5" t="s">
        <v>27</v>
      </c>
      <c r="D29" s="6">
        <f>B27</f>
        <v>0</v>
      </c>
      <c r="E29" s="5" t="s">
        <v>30</v>
      </c>
      <c r="F29" s="1"/>
      <c r="G29" s="6">
        <f>B29*D29</f>
        <v>0</v>
      </c>
    </row>
    <row r="30" spans="1:7">
      <c r="A30" s="1"/>
      <c r="B30" s="1"/>
      <c r="C30" s="1"/>
      <c r="D30" s="1"/>
      <c r="E30" s="1"/>
      <c r="F30" s="1"/>
      <c r="G30" s="1"/>
    </row>
    <row r="31" spans="1:7">
      <c r="A31" s="5"/>
      <c r="B31" s="6"/>
      <c r="C31" s="5"/>
      <c r="D31" s="1"/>
      <c r="E31" s="1"/>
      <c r="F31" s="1"/>
      <c r="G31" s="6"/>
    </row>
    <row r="32" spans="1:7" ht="13.9" thickBot="1">
      <c r="A32" s="1"/>
      <c r="B32" s="1"/>
      <c r="C32" s="1"/>
      <c r="D32" s="1"/>
      <c r="E32" s="1"/>
      <c r="F32" s="18"/>
      <c r="G32" s="18"/>
    </row>
    <row r="33" spans="1:7">
      <c r="A33" s="1"/>
      <c r="B33" s="1"/>
      <c r="C33" s="1"/>
      <c r="D33" s="1"/>
      <c r="E33" s="1"/>
      <c r="F33" s="19" t="s">
        <v>32</v>
      </c>
      <c r="G33" s="20">
        <f>SUM(G5:G31)</f>
        <v>0</v>
      </c>
    </row>
  </sheetData>
  <sheetProtection algorithmName="SHA-512" hashValue="IjLxTRzKPYV/oujYEoUV10g/ZSuw4ZbRTCzLGDUfpHtamZhKmyJrk40QS7rq1jDLfNuA3frwmdt+C1A3tf9rng==" saltValue="tyLm8zrj5SOmdrhM5oX0v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A3C2C34553B4AA0B13D78C9735CDA" ma:contentTypeVersion="26" ma:contentTypeDescription="Een nieuw document maken." ma:contentTypeScope="" ma:versionID="e99d61f9923333918478acbeb822db40">
  <xsd:schema xmlns:xsd="http://www.w3.org/2001/XMLSchema" xmlns:xs="http://www.w3.org/2001/XMLSchema" xmlns:p="http://schemas.microsoft.com/office/2006/metadata/properties" xmlns:ns2="eb50f811-0cc2-4fbd-b9a6-9c8d3b73eff0" xmlns:ns3="5369c8c0-e3aa-48e6-9f6d-519510a25555" xmlns:ns4="95714b43-610b-4bf1-8f96-b5c8a38cd7ea" targetNamespace="http://schemas.microsoft.com/office/2006/metadata/properties" ma:root="true" ma:fieldsID="0cf5891d226473d4e2f87c67e934357a" ns2:_="" ns3:_="" ns4:_="">
    <xsd:import namespace="eb50f811-0cc2-4fbd-b9a6-9c8d3b73eff0"/>
    <xsd:import namespace="5369c8c0-e3aa-48e6-9f6d-519510a25555"/>
    <xsd:import namespace="95714b43-610b-4bf1-8f96-b5c8a38cd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Locatie" minOccurs="0"/>
                <xsd:element ref="ns2:CountryOrRegionc4ee73ab-4690-44df-8df7-bb605c0d7ec4" minOccurs="0"/>
                <xsd:element ref="ns2:Statec4ee73ab-4690-44df-8df7-bb605c0d7ec4" minOccurs="0"/>
                <xsd:element ref="ns2:Cityc4ee73ab-4690-44df-8df7-bb605c0d7ec4" minOccurs="0"/>
                <xsd:element ref="ns2:PostalCodec4ee73ab-4690-44df-8df7-bb605c0d7ec4" minOccurs="0"/>
                <xsd:element ref="ns2:Streetc4ee73ab-4690-44df-8df7-bb605c0d7ec4" minOccurs="0"/>
                <xsd:element ref="ns2:GeoLocc4ee73ab-4690-44df-8df7-bb605c0d7ec4" minOccurs="0"/>
                <xsd:element ref="ns2:DispNamec4ee73ab-4690-44df-8df7-bb605c0d7ec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0f811-0cc2-4fbd-b9a6-9c8d3b73e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ocatie" ma:index="26" nillable="true" ma:displayName="Locatie" ma:description="Locatie" ma:format="Dropdown" ma:internalName="Locatie">
      <xsd:simpleType>
        <xsd:restriction base="dms:Unknown"/>
      </xsd:simpleType>
    </xsd:element>
    <xsd:element name="CountryOrRegionc4ee73ab-4690-44df-8df7-bb605c0d7ec4" ma:index="27" nillable="true" ma:displayName="Locatie: land" ma:internalName="CountryOrRegion" ma:readOnly="true">
      <xsd:simpleType>
        <xsd:restriction base="dms:Text"/>
      </xsd:simpleType>
    </xsd:element>
    <xsd:element name="Statec4ee73ab-4690-44df-8df7-bb605c0d7ec4" ma:index="28" nillable="true" ma:displayName="Locatie: provincie" ma:internalName="State" ma:readOnly="true">
      <xsd:simpleType>
        <xsd:restriction base="dms:Text"/>
      </xsd:simpleType>
    </xsd:element>
    <xsd:element name="Cityc4ee73ab-4690-44df-8df7-bb605c0d7ec4" ma:index="29" nillable="true" ma:displayName="Locatie: stad" ma:internalName="City" ma:readOnly="true">
      <xsd:simpleType>
        <xsd:restriction base="dms:Text"/>
      </xsd:simpleType>
    </xsd:element>
    <xsd:element name="PostalCodec4ee73ab-4690-44df-8df7-bb605c0d7ec4" ma:index="30" nillable="true" ma:displayName="Locatie: postcode" ma:internalName="PostalCode" ma:readOnly="true">
      <xsd:simpleType>
        <xsd:restriction base="dms:Text"/>
      </xsd:simpleType>
    </xsd:element>
    <xsd:element name="Streetc4ee73ab-4690-44df-8df7-bb605c0d7ec4" ma:index="31" nillable="true" ma:displayName="Locatie: straat" ma:internalName="Street" ma:readOnly="true">
      <xsd:simpleType>
        <xsd:restriction base="dms:Text"/>
      </xsd:simpleType>
    </xsd:element>
    <xsd:element name="GeoLocc4ee73ab-4690-44df-8df7-bb605c0d7ec4" ma:index="32" nillable="true" ma:displayName="Locatie: coördinaten" ma:internalName="GeoLoc" ma:readOnly="true">
      <xsd:simpleType>
        <xsd:restriction base="dms:Unknown"/>
      </xsd:simpleType>
    </xsd:element>
    <xsd:element name="DispNamec4ee73ab-4690-44df-8df7-bb605c0d7ec4" ma:index="33" nillable="true" ma:displayName="Locatie: naam" ma:internalName="DispNa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c8c0-e3aa-48e6-9f6d-519510a2555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14b43-610b-4bf1-8f96-b5c8a38cd7e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c74217d-ad85-42b7-bc60-250f305ca96d}" ma:internalName="TaxCatchAll" ma:showField="CatchAllData" ma:web="5369c8c0-e3aa-48e6-9f6d-519510a255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714b43-610b-4bf1-8f96-b5c8a38cd7ea" xsi:nil="true"/>
    <lcf76f155ced4ddcb4097134ff3c332f xmlns="eb50f811-0cc2-4fbd-b9a6-9c8d3b73eff0">
      <Terms xmlns="http://schemas.microsoft.com/office/infopath/2007/PartnerControls"/>
    </lcf76f155ced4ddcb4097134ff3c332f>
    <Locatie xmlns="eb50f811-0cc2-4fbd-b9a6-9c8d3b73eff0" xsi:nil="true"/>
  </documentManagement>
</p:properties>
</file>

<file path=customXml/itemProps1.xml><?xml version="1.0" encoding="utf-8"?>
<ds:datastoreItem xmlns:ds="http://schemas.openxmlformats.org/officeDocument/2006/customXml" ds:itemID="{068B0FA1-C0F9-4F4B-9EDE-CF3968B70F7C}"/>
</file>

<file path=customXml/itemProps2.xml><?xml version="1.0" encoding="utf-8"?>
<ds:datastoreItem xmlns:ds="http://schemas.openxmlformats.org/officeDocument/2006/customXml" ds:itemID="{3BE4F509-FE15-494C-8499-267E0BD94768}"/>
</file>

<file path=customXml/itemProps3.xml><?xml version="1.0" encoding="utf-8"?>
<ds:datastoreItem xmlns:ds="http://schemas.openxmlformats.org/officeDocument/2006/customXml" ds:itemID="{103D0F32-A8A0-46F1-A717-400990D364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Matla, Bert</cp:lastModifiedBy>
  <cp:revision>1</cp:revision>
  <dcterms:created xsi:type="dcterms:W3CDTF">2025-07-22T11:20:18Z</dcterms:created>
  <dcterms:modified xsi:type="dcterms:W3CDTF">2025-07-29T10:45:08Z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0x010100EB7A3C2C34553B4AA0B13D78C9735CDA</vt:lpwstr>
  </property>
  <property fmtid="{D5CDD505-2E9C-101B-9397-08002B2CF9AE}" pid="3" name="MediaServiceImageTags">
    <vt:lpwstr/>
  </property>
</Properties>
</file>