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djustconsulting.sharepoint.com/sites/BUInkada/Gedeelde documenten/10 Projecten/Veiligheidsregio IJsselland/Voertuigen 2025/4.1 Leidraad NIEUW/"/>
    </mc:Choice>
  </mc:AlternateContent>
  <xr:revisionPtr revIDLastSave="7" documentId="8_{69E2D753-AECA-4B07-95C8-2E520C8E1DC2}" xr6:coauthVersionLast="47" xr6:coauthVersionMax="47" xr10:uidLastSave="{E4B80BF7-A46F-45A7-A453-B6F30B4B0840}"/>
  <bookViews>
    <workbookView xWindow="-120" yWindow="-120" windowWidth="29040" windowHeight="15720" firstSheet="1" activeTab="1" xr2:uid="{00692E86-ECD4-4BBC-8736-C7D5C5EA1B97}"/>
  </bookViews>
  <sheets>
    <sheet name="totaal afname" sheetId="3" state="hidden" r:id="rId1"/>
    <sheet name="Prijsmodel" sheetId="5" r:id="rId2"/>
  </sheets>
  <definedNames>
    <definedName name="_xlnm.Print_Area" localSheetId="1">Prijsmodel!$A$1:$I$32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5" l="1"/>
  <c r="I8" i="5"/>
  <c r="I16" i="5"/>
  <c r="G9" i="5"/>
  <c r="I9" i="5" s="1"/>
  <c r="I13" i="5"/>
  <c r="I22" i="5" s="1"/>
  <c r="F9" i="3" l="1"/>
  <c r="E9" i="3"/>
  <c r="D9" i="3"/>
  <c r="C9" i="3"/>
  <c r="B9" i="3"/>
  <c r="D11" i="3" s="1"/>
</calcChain>
</file>

<file path=xl/sharedStrings.xml><?xml version="1.0" encoding="utf-8"?>
<sst xmlns="http://schemas.openxmlformats.org/spreadsheetml/2006/main" count="45" uniqueCount="41">
  <si>
    <t>Jaar</t>
  </si>
  <si>
    <t>VW Polo</t>
  </si>
  <si>
    <t>VW T Roc</t>
  </si>
  <si>
    <t>MB Citan</t>
  </si>
  <si>
    <t>MB Vito Bestel</t>
  </si>
  <si>
    <t>MB Vito Tourer</t>
  </si>
  <si>
    <t>Aantal totaal</t>
  </si>
  <si>
    <t>Rechtsgeldige ondertekening</t>
  </si>
  <si>
    <t>Datum</t>
  </si>
  <si>
    <t>Handtekening</t>
  </si>
  <si>
    <t>Naam</t>
  </si>
  <si>
    <t>Functie</t>
  </si>
  <si>
    <t>Zwart metallic incl. logo</t>
  </si>
  <si>
    <t>2026 - 2027</t>
  </si>
  <si>
    <t>2027 - 2028</t>
  </si>
  <si>
    <t>Naam inschrijver: …………………………….</t>
  </si>
  <si>
    <t>Hoeveelheid * (B)</t>
  </si>
  <si>
    <t>Reparatie/onderhoudscontract</t>
  </si>
  <si>
    <t>Tarief complete elektrische aandrijflijn</t>
  </si>
  <si>
    <t>Velden in te vullen door inschrijver</t>
  </si>
  <si>
    <t>Aandrijving</t>
  </si>
  <si>
    <t>Kleur</t>
  </si>
  <si>
    <t>Elektrisch</t>
  </si>
  <si>
    <t>nog te bepalen</t>
  </si>
  <si>
    <t>Vanaf Q1-2026</t>
  </si>
  <si>
    <t>Verwachte levering</t>
  </si>
  <si>
    <t>Bijlage 4 Prijzenblad</t>
  </si>
  <si>
    <t>Personenwagen inclusief alle accessoires en opties voorkomend uit de eisen en de kwalitatieve gunningscriteria</t>
  </si>
  <si>
    <t>Totaal</t>
  </si>
  <si>
    <t>Brutoprijs per stuk **
INCL. BTW en BPM</t>
  </si>
  <si>
    <t>Totaalbedrag voor gunning (INCL BTW en BPM)</t>
  </si>
  <si>
    <t>Overige kosten (in te vullen door Inschrijver)</t>
  </si>
  <si>
    <t>Nettoprijs
INCL. BTW en BPM</t>
  </si>
  <si>
    <t>Nettoprijs totaal
INCL. BTW en BPM</t>
  </si>
  <si>
    <t>VW ID3 of vergelijkbaar</t>
  </si>
  <si>
    <t>Aanschafprijs voertuig onder de voorwaarden zoals in de aanbestedingsdocumenten omschreven, aangevuld met eventueel door inschrijver(s) aan te leveren aanvullingen/documentatie en inclusief alle opties en documentatie. Prijs is INCL BTW en BPM en exclusief eventuele (overheids)subsidies.</t>
  </si>
  <si>
    <t>Inschrijver biedt een integraal gesloten reparatie- en onderhoudscontract voor de elektrische aandrijflijn aan waarbij alle voorkomende reparatie- en onderhoudswerkzaamheden aan de elektrische aandrijflijn zijn inbegrepen. Het RO-contract dient gebaseerd te zijn op een looptijd van 7 jaar. Integraal wil zeggen één contract voor het complete voertuig. Prijs opgeven voor de gehele looptijd*.</t>
  </si>
  <si>
    <t>Rood (RAL 3000 incl. striping, optische en geluidssignalen )</t>
  </si>
  <si>
    <t>Groen (RAL 1604055 incl. striping, optische en geluidssignalen )</t>
  </si>
  <si>
    <t>Vaste korting ***</t>
  </si>
  <si>
    <t>*   De genoemde aantallen zijn de te verwachten af te nemen voertuigen. Aan deze aantallen kunnen echter geen rechten aan worden ontleend.
** De prijzen zoals ingevuld op het prijsinvulformulier zijn inclusief alle kosten voortkomend uit het programma van eisen en de kwalitatieve gunningscriteria
*** Indien geen korting wordt toegepast dient u nettobedragen per voertuig in te vullen op het prijzenblad. Bij korting mag dan 0% worden ingevuld.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</si>
</sst>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_ [$€-2]\ * #,##0.00_ ;_ [$€-2]\ * \-#,##0.00_ ;_ [$€-2]\ * &quot;-&quot;??_ ;_ @_ 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Tahoma"/>
      <family val="2"/>
    </font>
    <font>
      <sz val="10"/>
      <name val="Arial"/>
      <family val="2"/>
    </font>
    <font>
      <sz val="10"/>
      <name val="Verdana"/>
      <family val="2"/>
    </font>
    <font>
      <b/>
      <sz val="10"/>
      <name val="Verdana"/>
      <family val="2"/>
    </font>
    <font>
      <b/>
      <sz val="10"/>
      <color indexed="9"/>
      <name val="Verdana"/>
      <family val="2"/>
    </font>
    <font>
      <b/>
      <sz val="10"/>
      <color theme="0"/>
      <name val="Verdana"/>
      <family val="2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b/>
      <sz val="16"/>
      <color theme="1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3" fillId="0" borderId="0" applyFont="0" applyFill="0" applyBorder="0" applyAlignment="0" applyProtection="0"/>
  </cellStyleXfs>
  <cellXfs count="75">
    <xf numFmtId="0" fontId="0" fillId="0" borderId="0" xfId="0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5" applyFont="1" applyAlignment="1">
      <alignment vertical="center" wrapText="1"/>
    </xf>
    <xf numFmtId="0" fontId="5" fillId="0" borderId="0" xfId="5" applyFont="1" applyAlignment="1">
      <alignment vertical="center" wrapText="1"/>
    </xf>
    <xf numFmtId="0" fontId="6" fillId="3" borderId="1" xfId="3" applyFont="1" applyFill="1" applyBorder="1" applyAlignment="1">
      <alignment horizontal="left" vertical="center" wrapText="1"/>
    </xf>
    <xf numFmtId="0" fontId="4" fillId="0" borderId="0" xfId="3" applyFont="1" applyAlignment="1">
      <alignment vertical="center" wrapText="1"/>
    </xf>
    <xf numFmtId="0" fontId="4" fillId="0" borderId="0" xfId="3" applyFont="1" applyAlignment="1">
      <alignment horizontal="center" vertical="center" wrapText="1"/>
    </xf>
    <xf numFmtId="0" fontId="6" fillId="3" borderId="15" xfId="3" applyFont="1" applyFill="1" applyBorder="1" applyAlignment="1">
      <alignment vertical="center" wrapText="1"/>
    </xf>
    <xf numFmtId="0" fontId="6" fillId="3" borderId="19" xfId="3" applyFont="1" applyFill="1" applyBorder="1" applyAlignment="1">
      <alignment vertical="center" wrapText="1"/>
    </xf>
    <xf numFmtId="0" fontId="5" fillId="0" borderId="0" xfId="4" applyFont="1"/>
    <xf numFmtId="44" fontId="4" fillId="2" borderId="1" xfId="3" applyNumberFormat="1" applyFont="1" applyFill="1" applyBorder="1" applyAlignment="1" applyProtection="1">
      <alignment vertical="center" wrapText="1"/>
      <protection locked="0"/>
    </xf>
    <xf numFmtId="1" fontId="4" fillId="0" borderId="1" xfId="3" applyNumberFormat="1" applyFont="1" applyBorder="1" applyAlignment="1">
      <alignment horizontal="center" vertical="center" wrapText="1"/>
    </xf>
    <xf numFmtId="44" fontId="4" fillId="0" borderId="1" xfId="3" applyNumberFormat="1" applyFont="1" applyBorder="1" applyAlignment="1">
      <alignment vertical="center" wrapText="1"/>
    </xf>
    <xf numFmtId="0" fontId="4" fillId="0" borderId="10" xfId="3" applyFont="1" applyBorder="1" applyAlignment="1">
      <alignment horizontal="left" vertical="center" wrapText="1"/>
    </xf>
    <xf numFmtId="0" fontId="4" fillId="0" borderId="11" xfId="3" applyFont="1" applyBorder="1" applyAlignment="1">
      <alignment horizontal="left" vertical="center" wrapText="1"/>
    </xf>
    <xf numFmtId="0" fontId="4" fillId="0" borderId="12" xfId="3" applyFont="1" applyBorder="1" applyAlignment="1">
      <alignment horizontal="left" vertical="center" wrapText="1"/>
    </xf>
    <xf numFmtId="0" fontId="6" fillId="3" borderId="1" xfId="3" applyFont="1" applyFill="1" applyBorder="1" applyAlignment="1">
      <alignment vertical="center" wrapText="1"/>
    </xf>
    <xf numFmtId="0" fontId="4" fillId="0" borderId="1" xfId="3" applyFont="1" applyBorder="1" applyAlignment="1">
      <alignment horizontal="left" vertical="center" wrapText="1"/>
    </xf>
    <xf numFmtId="9" fontId="4" fillId="2" borderId="1" xfId="2" applyFont="1" applyFill="1" applyBorder="1" applyAlignment="1" applyProtection="1">
      <alignment vertical="center" wrapText="1"/>
      <protection locked="0"/>
    </xf>
    <xf numFmtId="44" fontId="4" fillId="0" borderId="1" xfId="3" applyNumberFormat="1" applyFont="1" applyBorder="1" applyAlignment="1" applyProtection="1">
      <alignment vertical="center" wrapText="1"/>
      <protection locked="0"/>
    </xf>
    <xf numFmtId="0" fontId="6" fillId="3" borderId="1" xfId="3" applyFont="1" applyFill="1" applyBorder="1" applyAlignment="1">
      <alignment horizontal="center" vertical="center" wrapText="1"/>
    </xf>
    <xf numFmtId="0" fontId="4" fillId="0" borderId="14" xfId="5" applyFont="1" applyBorder="1" applyAlignment="1">
      <alignment horizontal="center" vertical="center" wrapText="1"/>
    </xf>
    <xf numFmtId="164" fontId="4" fillId="2" borderId="1" xfId="3" applyNumberFormat="1" applyFont="1" applyFill="1" applyBorder="1" applyAlignment="1" applyProtection="1">
      <alignment vertical="center" wrapText="1"/>
      <protection locked="0"/>
    </xf>
    <xf numFmtId="164" fontId="4" fillId="0" borderId="1" xfId="3" applyNumberFormat="1" applyFont="1" applyBorder="1" applyAlignment="1" applyProtection="1">
      <alignment vertical="center" wrapText="1"/>
      <protection locked="0"/>
    </xf>
    <xf numFmtId="44" fontId="6" fillId="3" borderId="1" xfId="1" applyFont="1" applyFill="1" applyBorder="1" applyAlignment="1">
      <alignment vertical="center" wrapText="1"/>
    </xf>
    <xf numFmtId="0" fontId="4" fillId="0" borderId="0" xfId="5" applyFont="1" applyAlignment="1">
      <alignment horizontal="center" vertical="center" wrapText="1"/>
    </xf>
    <xf numFmtId="44" fontId="4" fillId="0" borderId="0" xfId="5" applyNumberFormat="1" applyFont="1" applyAlignment="1">
      <alignment vertical="center" wrapText="1"/>
    </xf>
    <xf numFmtId="44" fontId="4" fillId="0" borderId="1" xfId="1" applyFont="1" applyBorder="1" applyAlignment="1">
      <alignment horizontal="center" vertical="center" wrapText="1"/>
    </xf>
    <xf numFmtId="44" fontId="6" fillId="3" borderId="1" xfId="3" applyNumberFormat="1" applyFont="1" applyFill="1" applyBorder="1" applyAlignment="1">
      <alignment horizontal="center" vertical="center" wrapText="1"/>
    </xf>
    <xf numFmtId="44" fontId="4" fillId="5" borderId="1" xfId="3" applyNumberFormat="1" applyFont="1" applyFill="1" applyBorder="1" applyAlignment="1" applyProtection="1">
      <alignment vertical="center" wrapText="1"/>
      <protection locked="0"/>
    </xf>
    <xf numFmtId="44" fontId="4" fillId="5" borderId="1" xfId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164" fontId="4" fillId="2" borderId="10" xfId="3" applyNumberFormat="1" applyFont="1" applyFill="1" applyBorder="1" applyAlignment="1" applyProtection="1">
      <alignment horizontal="center" vertical="center" wrapText="1"/>
      <protection locked="0"/>
    </xf>
    <xf numFmtId="164" fontId="4" fillId="2" borderId="11" xfId="3" applyNumberFormat="1" applyFont="1" applyFill="1" applyBorder="1" applyAlignment="1" applyProtection="1">
      <alignment horizontal="center" vertical="center" wrapText="1"/>
      <protection locked="0"/>
    </xf>
    <xf numFmtId="164" fontId="4" fillId="2" borderId="12" xfId="3" applyNumberFormat="1" applyFont="1" applyFill="1" applyBorder="1" applyAlignment="1" applyProtection="1">
      <alignment horizontal="center" vertical="center" wrapText="1"/>
      <protection locked="0"/>
    </xf>
    <xf numFmtId="44" fontId="4" fillId="2" borderId="10" xfId="3" applyNumberFormat="1" applyFont="1" applyFill="1" applyBorder="1" applyAlignment="1" applyProtection="1">
      <alignment horizontal="center" vertical="center" wrapText="1"/>
      <protection locked="0"/>
    </xf>
    <xf numFmtId="44" fontId="4" fillId="2" borderId="20" xfId="3" applyNumberFormat="1" applyFont="1" applyFill="1" applyBorder="1" applyAlignment="1" applyProtection="1">
      <alignment horizontal="center" vertical="center" wrapText="1"/>
      <protection locked="0"/>
    </xf>
    <xf numFmtId="44" fontId="4" fillId="2" borderId="21" xfId="3" applyNumberFormat="1" applyFont="1" applyFill="1" applyBorder="1" applyAlignment="1" applyProtection="1">
      <alignment horizontal="center" vertical="center" wrapText="1"/>
      <protection locked="0"/>
    </xf>
    <xf numFmtId="44" fontId="4" fillId="2" borderId="22" xfId="3" applyNumberFormat="1" applyFont="1" applyFill="1" applyBorder="1" applyAlignment="1" applyProtection="1">
      <alignment horizontal="center" vertical="center" wrapText="1"/>
      <protection locked="0"/>
    </xf>
    <xf numFmtId="0" fontId="6" fillId="3" borderId="1" xfId="3" applyFont="1" applyFill="1" applyBorder="1" applyAlignment="1">
      <alignment horizontal="left" vertical="center" wrapText="1"/>
    </xf>
    <xf numFmtId="0" fontId="7" fillId="4" borderId="0" xfId="4" applyFont="1" applyFill="1" applyAlignment="1">
      <alignment horizontal="center" vertical="center" wrapText="1"/>
    </xf>
    <xf numFmtId="0" fontId="6" fillId="3" borderId="16" xfId="3" applyFont="1" applyFill="1" applyBorder="1" applyAlignment="1">
      <alignment horizontal="left" vertical="center" wrapText="1"/>
    </xf>
    <xf numFmtId="0" fontId="6" fillId="3" borderId="17" xfId="3" applyFont="1" applyFill="1" applyBorder="1" applyAlignment="1">
      <alignment horizontal="left" vertical="center" wrapText="1"/>
    </xf>
    <xf numFmtId="0" fontId="6" fillId="3" borderId="18" xfId="3" applyFont="1" applyFill="1" applyBorder="1" applyAlignment="1">
      <alignment horizontal="left" vertical="center" wrapText="1"/>
    </xf>
    <xf numFmtId="14" fontId="4" fillId="2" borderId="10" xfId="3" applyNumberFormat="1" applyFont="1" applyFill="1" applyBorder="1" applyAlignment="1" applyProtection="1">
      <alignment horizontal="center" vertical="center" wrapText="1"/>
      <protection locked="0"/>
    </xf>
    <xf numFmtId="0" fontId="8" fillId="2" borderId="10" xfId="3" applyFont="1" applyFill="1" applyBorder="1" applyAlignment="1" applyProtection="1">
      <alignment horizontal="left" vertical="center" wrapText="1"/>
      <protection locked="0"/>
    </xf>
    <xf numFmtId="0" fontId="8" fillId="2" borderId="11" xfId="3" applyFont="1" applyFill="1" applyBorder="1" applyAlignment="1" applyProtection="1">
      <alignment horizontal="left" vertical="center" wrapText="1"/>
      <protection locked="0"/>
    </xf>
    <xf numFmtId="0" fontId="8" fillId="2" borderId="12" xfId="3" applyFont="1" applyFill="1" applyBorder="1" applyAlignment="1" applyProtection="1">
      <alignment horizontal="left" vertical="center" wrapText="1"/>
      <protection locked="0"/>
    </xf>
    <xf numFmtId="0" fontId="10" fillId="0" borderId="5" xfId="3" applyFont="1" applyBorder="1" applyAlignment="1">
      <alignment horizontal="left" vertical="center" wrapText="1"/>
    </xf>
    <xf numFmtId="0" fontId="10" fillId="0" borderId="0" xfId="3" applyFont="1" applyAlignment="1">
      <alignment horizontal="left" vertical="center" wrapText="1"/>
    </xf>
    <xf numFmtId="0" fontId="5" fillId="2" borderId="1" xfId="4" applyFont="1" applyFill="1" applyBorder="1" applyAlignment="1">
      <alignment horizontal="center" vertical="center" wrapText="1"/>
    </xf>
    <xf numFmtId="0" fontId="9" fillId="0" borderId="10" xfId="4" applyFont="1" applyBorder="1" applyAlignment="1">
      <alignment horizontal="center" vertical="center" wrapText="1"/>
    </xf>
    <xf numFmtId="0" fontId="9" fillId="0" borderId="11" xfId="4" applyFont="1" applyBorder="1" applyAlignment="1">
      <alignment horizontal="center" vertical="center" wrapText="1"/>
    </xf>
    <xf numFmtId="0" fontId="9" fillId="0" borderId="12" xfId="4" applyFont="1" applyBorder="1" applyAlignment="1">
      <alignment horizontal="center" vertical="center" wrapText="1"/>
    </xf>
    <xf numFmtId="0" fontId="4" fillId="0" borderId="14" xfId="4" applyFont="1" applyBorder="1" applyAlignment="1">
      <alignment horizontal="left" vertical="center" wrapText="1"/>
    </xf>
    <xf numFmtId="0" fontId="6" fillId="3" borderId="10" xfId="3" applyFont="1" applyFill="1" applyBorder="1" applyAlignment="1">
      <alignment horizontal="center" vertical="center" wrapText="1"/>
    </xf>
    <xf numFmtId="0" fontId="6" fillId="3" borderId="11" xfId="3" applyFont="1" applyFill="1" applyBorder="1" applyAlignment="1">
      <alignment horizontal="center" vertical="center" wrapText="1"/>
    </xf>
    <xf numFmtId="0" fontId="6" fillId="3" borderId="12" xfId="3" applyFont="1" applyFill="1" applyBorder="1" applyAlignment="1">
      <alignment horizontal="center" vertical="center" wrapText="1"/>
    </xf>
    <xf numFmtId="0" fontId="4" fillId="0" borderId="23" xfId="3" applyFont="1" applyBorder="1" applyAlignment="1">
      <alignment horizontal="center" vertical="center" wrapText="1"/>
    </xf>
    <xf numFmtId="0" fontId="4" fillId="0" borderId="13" xfId="3" applyFont="1" applyBorder="1" applyAlignment="1">
      <alignment horizontal="center" vertical="center" wrapText="1"/>
    </xf>
    <xf numFmtId="0" fontId="4" fillId="0" borderId="14" xfId="3" applyFont="1" applyBorder="1" applyAlignment="1">
      <alignment horizontal="center" vertical="center" wrapText="1"/>
    </xf>
    <xf numFmtId="0" fontId="4" fillId="0" borderId="10" xfId="3" applyFont="1" applyBorder="1" applyAlignment="1">
      <alignment horizontal="center" vertical="center" wrapText="1"/>
    </xf>
    <xf numFmtId="0" fontId="4" fillId="0" borderId="11" xfId="3" applyFont="1" applyBorder="1" applyAlignment="1">
      <alignment horizontal="center" vertical="center" wrapText="1"/>
    </xf>
    <xf numFmtId="0" fontId="4" fillId="0" borderId="12" xfId="3" applyFont="1" applyBorder="1" applyAlignment="1">
      <alignment horizontal="center" vertical="center" wrapText="1"/>
    </xf>
    <xf numFmtId="0" fontId="6" fillId="0" borderId="2" xfId="3" applyFont="1" applyBorder="1" applyAlignment="1">
      <alignment horizontal="center" vertical="center" wrapText="1"/>
    </xf>
    <xf numFmtId="0" fontId="6" fillId="0" borderId="3" xfId="3" applyFont="1" applyBorder="1" applyAlignment="1">
      <alignment horizontal="center" vertical="center" wrapText="1"/>
    </xf>
    <xf numFmtId="0" fontId="6" fillId="0" borderId="4" xfId="3" applyFont="1" applyBorder="1" applyAlignment="1">
      <alignment horizontal="center" vertical="center" wrapText="1"/>
    </xf>
    <xf numFmtId="0" fontId="6" fillId="0" borderId="5" xfId="3" applyFont="1" applyBorder="1" applyAlignment="1">
      <alignment horizontal="center" vertical="center" wrapText="1"/>
    </xf>
    <xf numFmtId="0" fontId="6" fillId="0" borderId="0" xfId="3" applyFont="1" applyAlignment="1">
      <alignment horizontal="center" vertical="center" wrapText="1"/>
    </xf>
    <xf numFmtId="0" fontId="6" fillId="0" borderId="6" xfId="3" applyFont="1" applyBorder="1" applyAlignment="1">
      <alignment horizontal="center" vertical="center" wrapText="1"/>
    </xf>
    <xf numFmtId="0" fontId="6" fillId="0" borderId="7" xfId="3" applyFont="1" applyBorder="1" applyAlignment="1">
      <alignment horizontal="center" vertical="center" wrapText="1"/>
    </xf>
    <xf numFmtId="0" fontId="6" fillId="0" borderId="8" xfId="3" applyFont="1" applyBorder="1" applyAlignment="1">
      <alignment horizontal="center" vertical="center" wrapText="1"/>
    </xf>
    <xf numFmtId="0" fontId="6" fillId="0" borderId="9" xfId="3" applyFont="1" applyBorder="1" applyAlignment="1">
      <alignment horizontal="center" vertical="center" wrapText="1"/>
    </xf>
  </cellXfs>
  <cellStyles count="7">
    <cellStyle name="Procent" xfId="2" builtinId="5"/>
    <cellStyle name="Standaard" xfId="0" builtinId="0"/>
    <cellStyle name="Standaard 10" xfId="4" xr:uid="{2EF599AF-7234-457D-BF3C-6395B70EC393}"/>
    <cellStyle name="Standaard 11" xfId="5" xr:uid="{F7A146AD-D092-4A9C-922C-16567496F890}"/>
    <cellStyle name="Standaard 2" xfId="3" xr:uid="{2C617248-0C9B-404A-AC0F-FEE779184CA9}"/>
    <cellStyle name="Valuta" xfId="1" builtinId="4"/>
    <cellStyle name="Valuta 2" xfId="6" xr:uid="{E365C480-A8B4-4470-B006-762F1A9F9E49}"/>
  </cellStyles>
  <dxfs count="0"/>
  <tableStyles count="0" defaultTableStyle="TableStyleMedium2" defaultPivotStyle="PivotStyleLight16"/>
  <colors>
    <mruColors>
      <color rgb="FFEA9922"/>
      <color rgb="FF2B415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847724</xdr:colOff>
      <xdr:row>0</xdr:row>
      <xdr:rowOff>66675</xdr:rowOff>
    </xdr:from>
    <xdr:to>
      <xdr:col>8</xdr:col>
      <xdr:colOff>817244</xdr:colOff>
      <xdr:row>1</xdr:row>
      <xdr:rowOff>21829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83663948-CA51-8F9C-0A99-776FDCF215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048874" y="66675"/>
          <a:ext cx="3190875" cy="7133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4BD3ED-ABDF-4259-940D-E15FD96141AA}">
  <dimension ref="A1:F11"/>
  <sheetViews>
    <sheetView workbookViewId="0">
      <selection activeCell="F2" sqref="F2"/>
    </sheetView>
  </sheetViews>
  <sheetFormatPr defaultRowHeight="15" x14ac:dyDescent="0.25"/>
  <cols>
    <col min="1" max="1" width="9.140625" style="3"/>
    <col min="2" max="6" width="15.7109375" style="3" customWidth="1"/>
  </cols>
  <sheetData>
    <row r="1" spans="1: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 x14ac:dyDescent="0.25">
      <c r="A2" s="1">
        <v>2022</v>
      </c>
      <c r="B2" s="1">
        <v>8</v>
      </c>
      <c r="C2" s="1">
        <v>1</v>
      </c>
      <c r="D2" s="1"/>
      <c r="E2" s="1">
        <v>5</v>
      </c>
      <c r="F2" s="1">
        <v>22</v>
      </c>
    </row>
    <row r="3" spans="1:6" x14ac:dyDescent="0.25">
      <c r="A3" s="1">
        <v>2023</v>
      </c>
      <c r="B3" s="1">
        <v>8</v>
      </c>
      <c r="C3" s="1">
        <v>7</v>
      </c>
      <c r="D3" s="1"/>
      <c r="E3" s="1"/>
      <c r="F3" s="1">
        <v>3</v>
      </c>
    </row>
    <row r="4" spans="1:6" x14ac:dyDescent="0.25">
      <c r="A4" s="1">
        <v>2024</v>
      </c>
      <c r="B4" s="1">
        <v>4</v>
      </c>
      <c r="C4" s="1">
        <v>3</v>
      </c>
      <c r="D4" s="1"/>
      <c r="E4" s="1">
        <v>1</v>
      </c>
      <c r="F4" s="1"/>
    </row>
    <row r="5" spans="1:6" x14ac:dyDescent="0.25">
      <c r="A5" s="1">
        <v>2025</v>
      </c>
      <c r="B5" s="1">
        <v>1</v>
      </c>
      <c r="C5" s="1">
        <v>1</v>
      </c>
      <c r="D5" s="1">
        <v>2</v>
      </c>
      <c r="E5" s="1"/>
      <c r="F5" s="1">
        <v>6</v>
      </c>
    </row>
    <row r="6" spans="1:6" x14ac:dyDescent="0.25">
      <c r="A6" s="1">
        <v>2026</v>
      </c>
      <c r="B6" s="1">
        <v>8</v>
      </c>
      <c r="C6" s="1">
        <v>4</v>
      </c>
      <c r="D6" s="1">
        <v>1</v>
      </c>
      <c r="E6" s="1"/>
      <c r="F6" s="1">
        <v>4</v>
      </c>
    </row>
    <row r="7" spans="1:6" x14ac:dyDescent="0.25">
      <c r="A7" s="1">
        <v>2027</v>
      </c>
      <c r="B7" s="1">
        <v>9</v>
      </c>
      <c r="C7" s="1">
        <v>1</v>
      </c>
      <c r="D7" s="1">
        <v>1</v>
      </c>
      <c r="E7" s="1"/>
      <c r="F7" s="1"/>
    </row>
    <row r="8" spans="1:6" x14ac:dyDescent="0.25">
      <c r="A8" s="1">
        <v>2028</v>
      </c>
      <c r="B8" s="1">
        <v>8</v>
      </c>
      <c r="C8" s="1">
        <v>7</v>
      </c>
      <c r="D8" s="1"/>
      <c r="E8" s="1"/>
      <c r="F8" s="1">
        <v>1</v>
      </c>
    </row>
    <row r="9" spans="1:6" x14ac:dyDescent="0.25">
      <c r="A9" s="1"/>
      <c r="B9" s="2">
        <f>SUM(B2:B8)</f>
        <v>46</v>
      </c>
      <c r="C9" s="2">
        <f t="shared" ref="C9:F9" si="0">SUM(C2:C8)</f>
        <v>24</v>
      </c>
      <c r="D9" s="2">
        <f t="shared" si="0"/>
        <v>4</v>
      </c>
      <c r="E9" s="2">
        <f t="shared" si="0"/>
        <v>6</v>
      </c>
      <c r="F9" s="2">
        <f t="shared" si="0"/>
        <v>36</v>
      </c>
    </row>
    <row r="11" spans="1:6" x14ac:dyDescent="0.25">
      <c r="B11" s="33" t="s">
        <v>6</v>
      </c>
      <c r="C11" s="33"/>
      <c r="D11" s="2">
        <f>B9+C9+D9+E9+F9</f>
        <v>116</v>
      </c>
    </row>
  </sheetData>
  <mergeCells count="1">
    <mergeCell ref="B11:C1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7E28C3-2746-40E7-AEAB-392B99290D11}">
  <sheetPr>
    <pageSetUpPr fitToPage="1"/>
  </sheetPr>
  <dimension ref="A1:K31"/>
  <sheetViews>
    <sheetView tabSelected="1" view="pageBreakPreview" topLeftCell="A4" zoomScale="85" zoomScaleNormal="80" zoomScaleSheetLayoutView="85" workbookViewId="0">
      <selection activeCell="E29" sqref="E29"/>
    </sheetView>
  </sheetViews>
  <sheetFormatPr defaultColWidth="9.140625" defaultRowHeight="12.75" x14ac:dyDescent="0.25"/>
  <cols>
    <col min="1" max="1" width="26.140625" style="4" customWidth="1"/>
    <col min="2" max="2" width="30.5703125" style="4" customWidth="1"/>
    <col min="3" max="3" width="42.7109375" style="4" customWidth="1"/>
    <col min="4" max="4" width="20.85546875" style="7" customWidth="1"/>
    <col min="5" max="5" width="17.7109375" style="4" customWidth="1"/>
    <col min="6" max="6" width="13" style="4" customWidth="1"/>
    <col min="7" max="9" width="17.7109375" style="4" customWidth="1"/>
    <col min="10" max="10" width="16.85546875" style="4" customWidth="1"/>
    <col min="11" max="11" width="29" style="4" customWidth="1"/>
    <col min="12" max="16384" width="9.140625" style="4"/>
  </cols>
  <sheetData>
    <row r="1" spans="1:11" ht="60" customHeight="1" x14ac:dyDescent="0.25">
      <c r="A1" s="50" t="s">
        <v>26</v>
      </c>
      <c r="B1" s="51"/>
      <c r="C1" s="51"/>
      <c r="D1" s="51"/>
    </row>
    <row r="3" spans="1:11" ht="24.95" customHeight="1" x14ac:dyDescent="0.2">
      <c r="A3" s="47" t="s">
        <v>15</v>
      </c>
      <c r="B3" s="48"/>
      <c r="C3" s="48"/>
      <c r="D3" s="49"/>
      <c r="E3" s="52" t="s">
        <v>19</v>
      </c>
      <c r="F3" s="52"/>
      <c r="J3" s="11"/>
    </row>
    <row r="4" spans="1:11" s="27" customFormat="1" ht="62.25" customHeight="1" x14ac:dyDescent="0.25">
      <c r="A4" s="57" t="s">
        <v>35</v>
      </c>
      <c r="B4" s="58"/>
      <c r="C4" s="58"/>
      <c r="D4" s="58"/>
      <c r="E4" s="58"/>
      <c r="F4" s="58"/>
      <c r="G4" s="58"/>
      <c r="H4" s="58"/>
      <c r="I4" s="59"/>
    </row>
    <row r="5" spans="1:11" ht="28.5" customHeight="1" x14ac:dyDescent="0.25">
      <c r="A5" s="57" t="s">
        <v>27</v>
      </c>
      <c r="B5" s="58"/>
      <c r="C5" s="58"/>
      <c r="D5" s="58"/>
      <c r="E5" s="58"/>
      <c r="F5" s="58"/>
      <c r="G5" s="58"/>
      <c r="H5" s="58"/>
      <c r="I5" s="59"/>
    </row>
    <row r="6" spans="1:11" ht="51" customHeight="1" x14ac:dyDescent="0.25">
      <c r="A6" s="63"/>
      <c r="B6" s="64"/>
      <c r="C6" s="64"/>
      <c r="D6" s="65"/>
      <c r="E6" s="22" t="s">
        <v>29</v>
      </c>
      <c r="F6" s="22" t="s">
        <v>39</v>
      </c>
      <c r="G6" s="22" t="s">
        <v>32</v>
      </c>
      <c r="H6" s="22" t="s">
        <v>16</v>
      </c>
      <c r="I6" s="22" t="s">
        <v>33</v>
      </c>
    </row>
    <row r="7" spans="1:11" s="5" customFormat="1" x14ac:dyDescent="0.25">
      <c r="A7" s="18" t="s">
        <v>20</v>
      </c>
      <c r="B7" s="18" t="s">
        <v>21</v>
      </c>
      <c r="C7" s="18" t="s">
        <v>25</v>
      </c>
      <c r="D7" s="18"/>
      <c r="E7" s="22"/>
      <c r="F7" s="22"/>
      <c r="G7" s="22"/>
      <c r="H7" s="22"/>
      <c r="I7" s="22"/>
    </row>
    <row r="8" spans="1:11" ht="29.45" customHeight="1" x14ac:dyDescent="0.25">
      <c r="A8" s="19" t="s">
        <v>22</v>
      </c>
      <c r="B8" s="19" t="s">
        <v>37</v>
      </c>
      <c r="C8" s="19" t="s">
        <v>24</v>
      </c>
      <c r="D8" s="60" t="s">
        <v>34</v>
      </c>
      <c r="E8" s="12">
        <v>0</v>
      </c>
      <c r="F8" s="20">
        <v>0</v>
      </c>
      <c r="G8" s="29">
        <f>E8-(E8*F8)</f>
        <v>0</v>
      </c>
      <c r="H8" s="13">
        <v>5</v>
      </c>
      <c r="I8" s="29">
        <f>G8*H8</f>
        <v>0</v>
      </c>
      <c r="K8" s="28"/>
    </row>
    <row r="9" spans="1:11" ht="28.5" customHeight="1" x14ac:dyDescent="0.25">
      <c r="A9" s="19" t="s">
        <v>22</v>
      </c>
      <c r="B9" s="19" t="s">
        <v>12</v>
      </c>
      <c r="C9" s="19" t="s">
        <v>24</v>
      </c>
      <c r="D9" s="61"/>
      <c r="E9" s="12">
        <v>0</v>
      </c>
      <c r="F9" s="20">
        <v>0</v>
      </c>
      <c r="G9" s="29">
        <f t="shared" ref="G9" si="0">E9-(E9*F9)</f>
        <v>0</v>
      </c>
      <c r="H9" s="13">
        <v>4</v>
      </c>
      <c r="I9" s="29">
        <f t="shared" ref="I9" si="1">G9*H9</f>
        <v>0</v>
      </c>
    </row>
    <row r="10" spans="1:11" ht="38.25" x14ac:dyDescent="0.25">
      <c r="A10" s="19" t="s">
        <v>23</v>
      </c>
      <c r="B10" s="19" t="s">
        <v>38</v>
      </c>
      <c r="C10" s="19" t="s">
        <v>13</v>
      </c>
      <c r="D10" s="61"/>
      <c r="E10" s="31"/>
      <c r="F10" s="20">
        <v>0</v>
      </c>
      <c r="G10" s="32"/>
      <c r="H10" s="13">
        <v>2</v>
      </c>
      <c r="I10" s="32"/>
    </row>
    <row r="11" spans="1:11" ht="30" customHeight="1" x14ac:dyDescent="0.25">
      <c r="A11" s="19" t="s">
        <v>23</v>
      </c>
      <c r="B11" s="19" t="s">
        <v>37</v>
      </c>
      <c r="C11" s="19" t="s">
        <v>14</v>
      </c>
      <c r="D11" s="62"/>
      <c r="E11" s="31"/>
      <c r="F11" s="20">
        <v>0</v>
      </c>
      <c r="G11" s="32"/>
      <c r="H11" s="13">
        <v>8</v>
      </c>
      <c r="I11" s="32"/>
    </row>
    <row r="12" spans="1:11" x14ac:dyDescent="0.25">
      <c r="A12" s="19"/>
      <c r="B12" s="19"/>
      <c r="C12" s="19"/>
      <c r="D12" s="19"/>
      <c r="E12" s="21"/>
      <c r="F12" s="21"/>
      <c r="G12" s="13"/>
      <c r="H12" s="13"/>
      <c r="I12" s="13"/>
    </row>
    <row r="13" spans="1:11" x14ac:dyDescent="0.25">
      <c r="A13" s="41" t="s">
        <v>28</v>
      </c>
      <c r="B13" s="41"/>
      <c r="C13" s="41"/>
      <c r="D13" s="41"/>
      <c r="E13" s="22"/>
      <c r="F13" s="22"/>
      <c r="G13" s="22"/>
      <c r="H13" s="22"/>
      <c r="I13" s="30">
        <f>SUM(I8:I12)</f>
        <v>0</v>
      </c>
    </row>
    <row r="14" spans="1:11" x14ac:dyDescent="0.25">
      <c r="A14" s="15"/>
      <c r="B14" s="16"/>
      <c r="C14" s="16"/>
      <c r="D14" s="17"/>
      <c r="E14" s="21"/>
      <c r="F14" s="21"/>
      <c r="G14" s="13"/>
      <c r="H14" s="13"/>
      <c r="I14" s="13"/>
    </row>
    <row r="15" spans="1:11" x14ac:dyDescent="0.25">
      <c r="A15" s="41" t="s">
        <v>17</v>
      </c>
      <c r="B15" s="41"/>
      <c r="C15" s="41"/>
      <c r="D15" s="41"/>
      <c r="E15" s="22"/>
      <c r="F15" s="22"/>
      <c r="G15" s="22"/>
      <c r="H15" s="22"/>
      <c r="I15" s="22"/>
    </row>
    <row r="16" spans="1:11" ht="80.25" customHeight="1" x14ac:dyDescent="0.25">
      <c r="A16" s="56" t="s">
        <v>36</v>
      </c>
      <c r="B16" s="56"/>
      <c r="C16" s="56"/>
      <c r="D16" s="23" t="s">
        <v>18</v>
      </c>
      <c r="E16" s="24">
        <v>0</v>
      </c>
      <c r="F16" s="25"/>
      <c r="G16" s="13">
        <v>19</v>
      </c>
      <c r="H16" s="13"/>
      <c r="I16" s="14">
        <f>G16*E16</f>
        <v>0</v>
      </c>
    </row>
    <row r="17" spans="1:9" ht="12.75" customHeight="1" x14ac:dyDescent="0.25">
      <c r="A17" s="53"/>
      <c r="B17" s="54"/>
      <c r="C17" s="54"/>
      <c r="D17" s="55"/>
      <c r="E17" s="25"/>
      <c r="F17" s="25"/>
      <c r="G17" s="13"/>
      <c r="H17" s="13"/>
      <c r="I17" s="13"/>
    </row>
    <row r="18" spans="1:9" ht="12.75" customHeight="1" x14ac:dyDescent="0.25">
      <c r="A18" s="41" t="s">
        <v>31</v>
      </c>
      <c r="B18" s="41"/>
      <c r="C18" s="41"/>
      <c r="D18" s="41"/>
      <c r="E18" s="22"/>
      <c r="F18" s="22"/>
      <c r="G18" s="22"/>
      <c r="H18" s="22"/>
      <c r="I18" s="22"/>
    </row>
    <row r="19" spans="1:9" ht="14.25" customHeight="1" x14ac:dyDescent="0.25">
      <c r="A19" s="34"/>
      <c r="B19" s="35"/>
      <c r="C19" s="35"/>
      <c r="D19" s="36"/>
      <c r="E19" s="66"/>
      <c r="F19" s="67"/>
      <c r="G19" s="67"/>
      <c r="H19" s="68"/>
      <c r="I19" s="12">
        <v>0</v>
      </c>
    </row>
    <row r="20" spans="1:9" ht="18.75" customHeight="1" x14ac:dyDescent="0.25">
      <c r="A20" s="34"/>
      <c r="B20" s="35"/>
      <c r="C20" s="35"/>
      <c r="D20" s="36"/>
      <c r="E20" s="69"/>
      <c r="F20" s="70"/>
      <c r="G20" s="70"/>
      <c r="H20" s="71"/>
      <c r="I20" s="12">
        <v>0</v>
      </c>
    </row>
    <row r="21" spans="1:9" ht="15" customHeight="1" x14ac:dyDescent="0.25">
      <c r="A21" s="34"/>
      <c r="B21" s="35"/>
      <c r="C21" s="35"/>
      <c r="D21" s="36"/>
      <c r="E21" s="72"/>
      <c r="F21" s="73"/>
      <c r="G21" s="73"/>
      <c r="H21" s="74"/>
      <c r="I21" s="12">
        <v>0</v>
      </c>
    </row>
    <row r="22" spans="1:9" ht="27.95" customHeight="1" x14ac:dyDescent="0.25">
      <c r="A22" s="41" t="s">
        <v>30</v>
      </c>
      <c r="B22" s="41"/>
      <c r="C22" s="41"/>
      <c r="D22" s="41"/>
      <c r="E22" s="41"/>
      <c r="F22" s="41"/>
      <c r="G22" s="41"/>
      <c r="H22" s="6"/>
      <c r="I22" s="26">
        <f>SUM(I13:I21)</f>
        <v>0</v>
      </c>
    </row>
    <row r="23" spans="1:9" x14ac:dyDescent="0.25">
      <c r="A23" s="7"/>
      <c r="B23" s="7"/>
      <c r="C23" s="7"/>
      <c r="D23" s="8"/>
      <c r="E23" s="7"/>
      <c r="F23" s="7"/>
      <c r="G23" s="7"/>
      <c r="H23" s="7"/>
      <c r="I23" s="7"/>
    </row>
    <row r="24" spans="1:9" ht="63.75" customHeight="1" x14ac:dyDescent="0.25">
      <c r="A24" s="42" t="s">
        <v>40</v>
      </c>
      <c r="B24" s="42"/>
      <c r="C24" s="42"/>
      <c r="D24" s="42"/>
      <c r="E24" s="42"/>
      <c r="F24" s="42"/>
      <c r="G24" s="42"/>
      <c r="H24" s="42"/>
      <c r="I24" s="42"/>
    </row>
    <row r="26" spans="1:9" ht="13.5" thickBot="1" x14ac:dyDescent="0.3"/>
    <row r="27" spans="1:9" ht="22.5" customHeight="1" x14ac:dyDescent="0.25">
      <c r="A27" s="43" t="s">
        <v>7</v>
      </c>
      <c r="B27" s="44"/>
      <c r="C27" s="45"/>
    </row>
    <row r="28" spans="1:9" ht="22.5" customHeight="1" x14ac:dyDescent="0.25">
      <c r="A28" s="9" t="s">
        <v>8</v>
      </c>
      <c r="B28" s="46"/>
      <c r="C28" s="38"/>
    </row>
    <row r="29" spans="1:9" ht="71.25" customHeight="1" x14ac:dyDescent="0.25">
      <c r="A29" s="9" t="s">
        <v>9</v>
      </c>
      <c r="B29" s="37"/>
      <c r="C29" s="38"/>
    </row>
    <row r="30" spans="1:9" ht="22.5" customHeight="1" x14ac:dyDescent="0.25">
      <c r="A30" s="9" t="s">
        <v>10</v>
      </c>
      <c r="B30" s="37"/>
      <c r="C30" s="38"/>
    </row>
    <row r="31" spans="1:9" ht="22.5" customHeight="1" thickBot="1" x14ac:dyDescent="0.3">
      <c r="A31" s="10" t="s">
        <v>11</v>
      </c>
      <c r="B31" s="39"/>
      <c r="C31" s="40"/>
    </row>
  </sheetData>
  <sheetProtection algorithmName="SHA-512" hashValue="uw/SDAGYmkmcLXvcaHSl9BmwHw+8ixvW6CJ3nbIS5/jhP9VetG+7N672ExG3UXaitB7uwr5UAjOK9zTLPwnPXQ==" saltValue="6HGPkamUfsjIqYJnbME+yA==" spinCount="100000" sheet="1" objects="1" scenarios="1"/>
  <mergeCells count="24">
    <mergeCell ref="A3:D3"/>
    <mergeCell ref="A1:D1"/>
    <mergeCell ref="E3:F3"/>
    <mergeCell ref="E22:G22"/>
    <mergeCell ref="A17:D17"/>
    <mergeCell ref="A22:D22"/>
    <mergeCell ref="A18:D18"/>
    <mergeCell ref="A15:D15"/>
    <mergeCell ref="A16:C16"/>
    <mergeCell ref="A4:I4"/>
    <mergeCell ref="D8:D11"/>
    <mergeCell ref="A5:I5"/>
    <mergeCell ref="A6:D6"/>
    <mergeCell ref="E19:H21"/>
    <mergeCell ref="A19:D19"/>
    <mergeCell ref="A20:D20"/>
    <mergeCell ref="A21:D21"/>
    <mergeCell ref="B29:C29"/>
    <mergeCell ref="B30:C30"/>
    <mergeCell ref="B31:C31"/>
    <mergeCell ref="A13:D13"/>
    <mergeCell ref="A24:I24"/>
    <mergeCell ref="A27:C27"/>
    <mergeCell ref="B28:C28"/>
  </mergeCells>
  <pageMargins left="0.70866141732283472" right="0.70866141732283472" top="0.74803149606299213" bottom="0.74803149606299213" header="0.31496062992125984" footer="0.31496062992125984"/>
  <pageSetup paperSize="9" scale="57" orientation="landscape" horizontalDpi="1200" verticalDpi="1200" r:id="rId1"/>
  <headerFooter>
    <oddFooter>&amp;L&amp;F&amp;R&amp;D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490EC69F93ECE4994C9AC9B12F5FA97" ma:contentTypeVersion="20" ma:contentTypeDescription="Een nieuw document maken." ma:contentTypeScope="" ma:versionID="114c60293a0dcdcdf14e358d1002c96b">
  <xsd:schema xmlns:xsd="http://www.w3.org/2001/XMLSchema" xmlns:xs="http://www.w3.org/2001/XMLSchema" xmlns:p="http://schemas.microsoft.com/office/2006/metadata/properties" xmlns:ns2="4f7a1ba3-2415-40f8-897f-cbc9e8918319" xmlns:ns3="e7fee12f-7364-4350-a58e-b9a3dabb10bc" targetNamespace="http://schemas.microsoft.com/office/2006/metadata/properties" ma:root="true" ma:fieldsID="8b4f3eefbf72db6bbb9b760dfbfc13b6" ns2:_="" ns3:_="">
    <xsd:import namespace="4f7a1ba3-2415-40f8-897f-cbc9e8918319"/>
    <xsd:import namespace="e7fee12f-7364-4350-a58e-b9a3dabb10b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igrationWizId" minOccurs="0"/>
                <xsd:element ref="ns2:MigrationWizIdPermissions" minOccurs="0"/>
                <xsd:element ref="ns2:MigrationWizIdVersion" minOccurs="0"/>
                <xsd:element ref="ns2:lcf76f155ced4ddcb4097134ff3c332f0" minOccurs="0"/>
                <xsd:element ref="ns2:lcf76f155ced4ddcb4097134ff3c332f1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2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7a1ba3-2415-40f8-897f-cbc9e891831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igrationWizId" ma:index="12" nillable="true" ma:displayName="MigrationWizId" ma:internalName="MigrationWizId">
      <xsd:simpleType>
        <xsd:restriction base="dms:Text"/>
      </xsd:simpleType>
    </xsd:element>
    <xsd:element name="MigrationWizIdPermissions" ma:index="13" nillable="true" ma:displayName="MigrationWizIdPermissions" ma:internalName="MigrationWizIdPermissions">
      <xsd:simpleType>
        <xsd:restriction base="dms:Text"/>
      </xsd:simpleType>
    </xsd:element>
    <xsd:element name="MigrationWizIdVersion" ma:index="14" nillable="true" ma:displayName="MigrationWizIdVersion" ma:internalName="MigrationWizIdVersion">
      <xsd:simpleType>
        <xsd:restriction base="dms:Text"/>
      </xsd:simpleType>
    </xsd:element>
    <xsd:element name="lcf76f155ced4ddcb4097134ff3c332f0" ma:index="15" nillable="true" ma:displayName="Afbeeldingtags_0" ma:hidden="true" ma:internalName="lcf76f155ced4ddcb4097134ff3c332f0" ma:readOnly="false">
      <xsd:simpleType>
        <xsd:restriction base="dms:Note"/>
      </xsd:simpleType>
    </xsd:element>
    <xsd:element name="lcf76f155ced4ddcb4097134ff3c332f1" ma:index="16" nillable="true" ma:displayName="Afbeeldingtags_0" ma:hidden="true" ma:internalName="lcf76f155ced4ddcb4097134ff3c332f1" ma:readOnly="false">
      <xsd:simpleType>
        <xsd:restriction base="dms:Note"/>
      </xsd:simpleType>
    </xsd:element>
    <xsd:element name="MediaServiceDateTaken" ma:index="17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2" ma:index="21" nillable="true" ma:displayName="Afbeeldingtags_0" ma:hidden="true" ma:internalName="lcf76f155ced4ddcb4097134ff3c332f2" ma:readOnly="false">
      <xsd:simpleType>
        <xsd:restriction base="dms:Note"/>
      </xsd:simpleType>
    </xsd:element>
    <xsd:element name="lcf76f155ced4ddcb4097134ff3c332f" ma:index="23" nillable="true" ma:taxonomy="true" ma:internalName="lcf76f155ced4ddcb4097134ff3c332f" ma:taxonomyFieldName="MediaServiceImageTags" ma:displayName="Afbeeldingtags" ma:readOnly="false" ma:fieldId="{5cf76f15-5ced-4ddc-b409-7134ff3c332f}" ma:taxonomyMulti="true" ma:sspId="6080fff8-f720-4d8e-b8e9-5103ecbc167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5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2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fee12f-7364-4350-a58e-b9a3dabb10bc" elementFormDefault="qualified">
    <xsd:import namespace="http://schemas.microsoft.com/office/2006/documentManagement/types"/>
    <xsd:import namespace="http://schemas.microsoft.com/office/infopath/2007/PartnerControls"/>
    <xsd:element name="TaxCatchAll" ma:index="24" nillable="true" ma:displayName="Taxonomy Catch All Column" ma:hidden="true" ma:list="{1c8a3936-de87-4495-acca-4e4b958b46ac}" ma:internalName="TaxCatchAll" ma:showField="CatchAllData" ma:web="e7fee12f-7364-4350-a58e-b9a3dabb10b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f7a1ba3-2415-40f8-897f-cbc9e8918319">
      <Terms xmlns="http://schemas.microsoft.com/office/infopath/2007/PartnerControls"/>
    </lcf76f155ced4ddcb4097134ff3c332f>
    <TaxCatchAll xmlns="e7fee12f-7364-4350-a58e-b9a3dabb10bc" xsi:nil="true"/>
    <MigrationWizIdPermissions xmlns="4f7a1ba3-2415-40f8-897f-cbc9e8918319" xsi:nil="true"/>
    <lcf76f155ced4ddcb4097134ff3c332f1 xmlns="4f7a1ba3-2415-40f8-897f-cbc9e8918319" xsi:nil="true"/>
    <MigrationWizIdVersion xmlns="4f7a1ba3-2415-40f8-897f-cbc9e8918319" xsi:nil="true"/>
    <lcf76f155ced4ddcb4097134ff3c332f0 xmlns="4f7a1ba3-2415-40f8-897f-cbc9e8918319" xsi:nil="true"/>
    <lcf76f155ced4ddcb4097134ff3c332f2 xmlns="4f7a1ba3-2415-40f8-897f-cbc9e8918319" xsi:nil="true"/>
    <MigrationWizId xmlns="4f7a1ba3-2415-40f8-897f-cbc9e8918319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44EBE67-479E-41A0-80BA-19BEBF9976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f7a1ba3-2415-40f8-897f-cbc9e8918319"/>
    <ds:schemaRef ds:uri="e7fee12f-7364-4350-a58e-b9a3dabb10b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EC245E9-6D86-4FBA-B957-0E56F91DA3F1}">
  <ds:schemaRefs>
    <ds:schemaRef ds:uri="http://schemas.microsoft.com/office/2006/metadata/properties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purl.org/dc/dcmitype/"/>
    <ds:schemaRef ds:uri="e7fee12f-7364-4350-a58e-b9a3dabb10bc"/>
    <ds:schemaRef ds:uri="4f7a1ba3-2415-40f8-897f-cbc9e8918319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C21C7B47-8CC0-4242-8ED9-65C0EA4ACED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1</vt:i4>
      </vt:variant>
    </vt:vector>
  </HeadingPairs>
  <TitlesOfParts>
    <vt:vector size="3" baseType="lpstr">
      <vt:lpstr>totaal afname</vt:lpstr>
      <vt:lpstr>Prijsmodel</vt:lpstr>
      <vt:lpstr>Prijsmodel!Afdrukbereik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Bijlage 11 Prijzenblad.xlsx</dc:title>
  <dc:creator>Willem</dc:creator>
  <cp:lastModifiedBy>Joy Wijnberg | Inkada Inkoop &amp; Advies</cp:lastModifiedBy>
  <cp:lastPrinted>2025-07-09T11:49:54Z</cp:lastPrinted>
  <dcterms:created xsi:type="dcterms:W3CDTF">2021-07-02T14:04:24Z</dcterms:created>
  <dcterms:modified xsi:type="dcterms:W3CDTF">2025-08-20T07:58:26Z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0x0101006490EC69F93ECE4994C9AC9B12F5FA97</vt:lpwstr>
  </property>
  <property fmtid="{D5CDD505-2E9C-101B-9397-08002B2CF9AE}" pid="3" name="MediaServiceImageTags">
    <vt:lpwstr/>
  </property>
</Properties>
</file>