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xr:revisionPtr revIDLastSave="0" documentId="8_{E3F6773D-4BE0-42E3-ACAF-39A912C82371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Opbouw" sheetId="1" r:id="rId1"/>
    <sheet name="lijsten" sheetId="2" state="hidden" r:id="rId2"/>
  </sheets>
  <externalReferences>
    <externalReference r:id="rId3"/>
    <externalReference r:id="rId4"/>
  </externalReferences>
  <definedNames>
    <definedName name="_xlnm._FilterDatabase" localSheetId="0" hidden="1">Opbouw!$C$7:$N$158</definedName>
    <definedName name="_xlnm.Print_Area" localSheetId="0">Opbouw!$A$1:$N$158</definedName>
    <definedName name="_xlnm.Print_Titles" localSheetId="0">Opbouw!$1:$7</definedName>
    <definedName name="BebOpp">[1]uitgangspunten!$F$45</definedName>
    <definedName name="BiWaOpen">[1]uitgangspunten!$J$44</definedName>
    <definedName name="BiWaOpp">[1]uitgangspunten!$J$43</definedName>
    <definedName name="Bouwtijd">[1]uitgangspunten!$F$61</definedName>
    <definedName name="BTW">[1]uitgangspunten!$F$70</definedName>
    <definedName name="BuWaOpen">[1]uitgangspunten!$F$47</definedName>
    <definedName name="BuWaOpp">[1]uitgangspunten!$F$46</definedName>
    <definedName name="BVO">[1]uitgangspunten!$F$43</definedName>
    <definedName name="contractvorm">lijsten!#REF!</definedName>
    <definedName name="DakOpp">[1]uitgangspunten!$J$45</definedName>
    <definedName name="FASE" localSheetId="1">[1]rekenmotor!$V$4:$V$11</definedName>
    <definedName name="FASE">[2]rekenmotor!$V$4:$V$11</definedName>
    <definedName name="GevrOpp">[1]uitgangspunten!$J$42</definedName>
    <definedName name="Inflatie">[1]uitgangspunten!$F$66</definedName>
    <definedName name="Letters" localSheetId="1">lijsten!#REF!</definedName>
    <definedName name="Letters">[2]lijsten!$F$4:$F$12</definedName>
    <definedName name="Namen" localSheetId="1">lijsten!#REF!</definedName>
    <definedName name="Namen">[2]lijsten!$D$4:$D$20</definedName>
    <definedName name="NVO">[1]uitgangspunten!$F$42</definedName>
    <definedName name="Oplev">[1]uitgangspunten!$F$62</definedName>
    <definedName name="postcode" localSheetId="1">[1]uitgangspunten!$O$29</definedName>
    <definedName name="postcode">[2]projectinfo!$D$26</definedName>
    <definedName name="Postcode4">[2]lijsten!$N$5:$N$4312</definedName>
    <definedName name="PpRaming">[1]uitgangspunten!$F$65</definedName>
    <definedName name="StartBouw">[1]uitgangspunten!$F$60</definedName>
    <definedName name="StartVoorber">[1]uitgangspunten!$F$58</definedName>
    <definedName name="tabelAAT" localSheetId="1">[1]rekenmotor!$I$9:$T$99</definedName>
    <definedName name="tabelAAT">[2]rekenmotor!$I$9:$T$99</definedName>
    <definedName name="TerrOpp">[1]uitgangspunten!$F$44</definedName>
    <definedName name="Voorbereidingstijd">[1]uitgangspunten!$F$59</definedName>
    <definedName name="Woonplaatskeuze">[2]lijsten!$R$5:$R$2432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62" i="1" l="1"/>
  <c r="D162" i="1"/>
  <c r="N156" i="1"/>
  <c r="H155" i="1"/>
  <c r="N152" i="1"/>
  <c r="N148" i="1"/>
  <c r="H147" i="1"/>
  <c r="N144" i="1"/>
  <c r="N136" i="1"/>
  <c r="N135" i="1" s="1"/>
  <c r="N134" i="1" s="1"/>
  <c r="N133" i="1" s="1"/>
  <c r="N131" i="1"/>
  <c r="N130" i="1"/>
  <c r="N129" i="1"/>
  <c r="N125" i="1" s="1"/>
  <c r="N124" i="1" s="1"/>
  <c r="N128" i="1"/>
  <c r="N127" i="1"/>
  <c r="N126" i="1"/>
  <c r="N122" i="1"/>
  <c r="N121" i="1"/>
  <c r="N120" i="1" s="1"/>
  <c r="N119" i="1" s="1"/>
  <c r="N118" i="1"/>
  <c r="N117" i="1"/>
  <c r="N116" i="1"/>
  <c r="N115" i="1"/>
  <c r="N114" i="1"/>
  <c r="N113" i="1"/>
  <c r="N112" i="1"/>
  <c r="N111" i="1"/>
  <c r="N110" i="1" s="1"/>
  <c r="N109" i="1" s="1"/>
  <c r="N108" i="1"/>
  <c r="N107" i="1"/>
  <c r="N106" i="1" s="1"/>
  <c r="N105" i="1"/>
  <c r="N104" i="1"/>
  <c r="N101" i="1" s="1"/>
  <c r="N100" i="1" s="1"/>
  <c r="N103" i="1"/>
  <c r="N102" i="1"/>
  <c r="N99" i="1"/>
  <c r="N97" i="1" s="1"/>
  <c r="N96" i="1" s="1"/>
  <c r="N98" i="1"/>
  <c r="N95" i="1"/>
  <c r="N94" i="1"/>
  <c r="N93" i="1" s="1"/>
  <c r="N92" i="1" s="1"/>
  <c r="N91" i="1"/>
  <c r="N90" i="1"/>
  <c r="N89" i="1"/>
  <c r="N88" i="1"/>
  <c r="N87" i="1"/>
  <c r="N86" i="1" s="1"/>
  <c r="N85" i="1"/>
  <c r="N84" i="1"/>
  <c r="N83" i="1"/>
  <c r="N81" i="1"/>
  <c r="N80" i="1"/>
  <c r="N79" i="1" s="1"/>
  <c r="N78" i="1"/>
  <c r="N77" i="1"/>
  <c r="N76" i="1"/>
  <c r="N75" i="1"/>
  <c r="N73" i="1" s="1"/>
  <c r="N74" i="1"/>
  <c r="N72" i="1"/>
  <c r="N71" i="1"/>
  <c r="N70" i="1" s="1"/>
  <c r="N69" i="1" s="1"/>
  <c r="N66" i="1"/>
  <c r="N65" i="1"/>
  <c r="N64" i="1"/>
  <c r="N63" i="1"/>
  <c r="N62" i="1"/>
  <c r="N60" i="1" s="1"/>
  <c r="N59" i="1" s="1"/>
  <c r="N61" i="1"/>
  <c r="N58" i="1"/>
  <c r="N57" i="1"/>
  <c r="N56" i="1"/>
  <c r="N55" i="1"/>
  <c r="N54" i="1" s="1"/>
  <c r="N53" i="1" s="1"/>
  <c r="N52" i="1"/>
  <c r="N51" i="1"/>
  <c r="N50" i="1" s="1"/>
  <c r="N49" i="1"/>
  <c r="N48" i="1"/>
  <c r="N47" i="1" s="1"/>
  <c r="N45" i="1"/>
  <c r="N44" i="1"/>
  <c r="N43" i="1"/>
  <c r="N42" i="1"/>
  <c r="N41" i="1"/>
  <c r="N40" i="1"/>
  <c r="N39" i="1"/>
  <c r="N38" i="1"/>
  <c r="N36" i="1" s="1"/>
  <c r="N35" i="1" s="1"/>
  <c r="N37" i="1"/>
  <c r="N34" i="1"/>
  <c r="N33" i="1"/>
  <c r="N32" i="1" s="1"/>
  <c r="N31" i="1"/>
  <c r="N30" i="1"/>
  <c r="N29" i="1" s="1"/>
  <c r="N28" i="1"/>
  <c r="N27" i="1"/>
  <c r="N26" i="1" s="1"/>
  <c r="N25" i="1"/>
  <c r="N24" i="1"/>
  <c r="N23" i="1"/>
  <c r="N22" i="1"/>
  <c r="N21" i="1"/>
  <c r="N20" i="1" s="1"/>
  <c r="N18" i="1"/>
  <c r="N17" i="1"/>
  <c r="N16" i="1"/>
  <c r="N15" i="1"/>
  <c r="N14" i="1"/>
  <c r="N13" i="1" s="1"/>
  <c r="N12" i="1" s="1"/>
  <c r="H1" i="1"/>
  <c r="N19" i="1" l="1"/>
  <c r="N82" i="1"/>
  <c r="N68" i="1" s="1"/>
  <c r="M147" i="1" s="1"/>
  <c r="N147" i="1" s="1"/>
  <c r="N146" i="1" s="1"/>
  <c r="N145" i="1" s="1"/>
  <c r="N46" i="1"/>
  <c r="N11" i="1" s="1"/>
  <c r="N139" i="1" l="1"/>
  <c r="N10" i="1"/>
  <c r="M143" i="1"/>
  <c r="N143" i="1" s="1"/>
  <c r="N142" i="1" s="1"/>
  <c r="N141" i="1" s="1"/>
  <c r="M151" i="1" s="1"/>
  <c r="N151" i="1" s="1"/>
  <c r="N150" i="1" s="1"/>
  <c r="N149" i="1" s="1"/>
  <c r="M155" i="1" s="1"/>
  <c r="N155" i="1" s="1"/>
  <c r="N154" i="1" s="1"/>
  <c r="N153" i="1" s="1"/>
  <c r="N160" i="1" l="1"/>
  <c r="N16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Weldring, Erik</author>
  </authors>
  <commentList>
    <comment ref="K14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Weldring, Erik:</t>
        </r>
        <r>
          <rPr>
            <sz val="9"/>
            <color indexed="81"/>
            <rFont val="Tahoma"/>
            <family val="2"/>
          </rPr>
          <t xml:space="preserve">
zie rekenmotor</t>
        </r>
      </text>
    </comment>
    <comment ref="K14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Weldring, Erik:</t>
        </r>
        <r>
          <rPr>
            <sz val="9"/>
            <color indexed="81"/>
            <rFont val="Tahoma"/>
            <family val="2"/>
          </rPr>
          <t xml:space="preserve">
zie rekenmotor</t>
        </r>
      </text>
    </comment>
    <comment ref="K15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Weldring, Erik:</t>
        </r>
        <r>
          <rPr>
            <sz val="9"/>
            <color indexed="81"/>
            <rFont val="Tahoma"/>
            <family val="2"/>
          </rPr>
          <t xml:space="preserve">
zie rekenmotor</t>
        </r>
      </text>
    </comment>
    <comment ref="K155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Weldring, Erik:</t>
        </r>
        <r>
          <rPr>
            <sz val="9"/>
            <color indexed="81"/>
            <rFont val="Tahoma"/>
            <family val="2"/>
          </rPr>
          <t xml:space="preserve">
zie rekenmotor</t>
        </r>
      </text>
    </comment>
  </commentList>
</comments>
</file>

<file path=xl/sharedStrings.xml><?xml version="1.0" encoding="utf-8"?>
<sst xmlns="http://schemas.openxmlformats.org/spreadsheetml/2006/main" count="238" uniqueCount="141">
  <si>
    <t>NEN 2699:2017</t>
  </si>
  <si>
    <t>Niveau 1: Rubrieken</t>
  </si>
  <si>
    <t>Niveau 2: Clusters</t>
  </si>
  <si>
    <t>Niveau 3: Elementclusters</t>
  </si>
  <si>
    <t>Niveau 4: Elementen</t>
  </si>
  <si>
    <t>Niveau 5: Technische oplossingen</t>
  </si>
  <si>
    <t>Hoeveelheid</t>
  </si>
  <si>
    <t>€/eenheid</t>
  </si>
  <si>
    <t>Totaal</t>
  </si>
  <si>
    <t>A</t>
  </si>
  <si>
    <t>B</t>
  </si>
  <si>
    <t>C</t>
  </si>
  <si>
    <t>D</t>
  </si>
  <si>
    <t>E</t>
  </si>
  <si>
    <t>F</t>
  </si>
  <si>
    <t>G</t>
  </si>
  <si>
    <t>H</t>
  </si>
  <si>
    <t>BOUWKOSTEN</t>
  </si>
  <si>
    <t>Bouwkundige werken</t>
  </si>
  <si>
    <t>Fundering</t>
  </si>
  <si>
    <t>m²</t>
  </si>
  <si>
    <t>(17)</t>
  </si>
  <si>
    <t>Paalfunderingen</t>
  </si>
  <si>
    <t>Skelet</t>
  </si>
  <si>
    <t>(21)</t>
  </si>
  <si>
    <t>Buitenwanden (skelet)</t>
  </si>
  <si>
    <t>(22)</t>
  </si>
  <si>
    <t>Binnenwanden (skelet)</t>
  </si>
  <si>
    <t>(23)</t>
  </si>
  <si>
    <t>Vloeren (skelet)</t>
  </si>
  <si>
    <t>(27)</t>
  </si>
  <si>
    <t>Daken (skelet)</t>
  </si>
  <si>
    <t>(28)</t>
  </si>
  <si>
    <t>Hoofddraagconstructies</t>
  </si>
  <si>
    <t>Dakafbouw/dakafwerking</t>
  </si>
  <si>
    <t>Gevelafbouw/gevelafwerking</t>
  </si>
  <si>
    <t>(31)</t>
  </si>
  <si>
    <t>Buitenwandopeningen</t>
  </si>
  <si>
    <t>Binnenwandafbouw/binnenwandafwerking</t>
  </si>
  <si>
    <t>(32)</t>
  </si>
  <si>
    <t>Binnenwandopeningen</t>
  </si>
  <si>
    <t>Vloerafbouw/vloerafwerking</t>
  </si>
  <si>
    <t>Trappen en hellingbanen</t>
  </si>
  <si>
    <t>Plafonds binnen/buiten</t>
  </si>
  <si>
    <t>(45)</t>
  </si>
  <si>
    <t>Plafondafwerkingen</t>
  </si>
  <si>
    <t>Installaties</t>
  </si>
  <si>
    <t>Werktuigbouw: vloeistof- en gasinstallaties</t>
  </si>
  <si>
    <t>(51)</t>
  </si>
  <si>
    <t>Brandbestrijding werktuigbouwkundig</t>
  </si>
  <si>
    <t>(52)</t>
  </si>
  <si>
    <t>Afvoer vloeistoffen</t>
  </si>
  <si>
    <t>(53)</t>
  </si>
  <si>
    <t>Water</t>
  </si>
  <si>
    <t>(54)</t>
  </si>
  <si>
    <t>Gassen</t>
  </si>
  <si>
    <t>Werktuigbouw: klimaatinstallaties</t>
  </si>
  <si>
    <t>(55)</t>
  </si>
  <si>
    <t>Koeling</t>
  </si>
  <si>
    <t>(56)</t>
  </si>
  <si>
    <t>Verwarming</t>
  </si>
  <si>
    <t>(57)</t>
  </si>
  <si>
    <t>Luchtbehandeling</t>
  </si>
  <si>
    <t>Werktuigbouw: regelingen</t>
  </si>
  <si>
    <t>(58)</t>
  </si>
  <si>
    <t>Regeling werktuigbouwkundige installaties</t>
  </si>
  <si>
    <t>Elektrotechniek: centraal</t>
  </si>
  <si>
    <t>(61)</t>
  </si>
  <si>
    <t>Centrale elektrotechnische opwekking en distributie</t>
  </si>
  <si>
    <t>Elektrotechniek: decentraal energie</t>
  </si>
  <si>
    <t>(62)</t>
  </si>
  <si>
    <t>Elektrotechniek t.b.v. apparatuur</t>
  </si>
  <si>
    <t>(63)</t>
  </si>
  <si>
    <t>Elektrotechniek t.b.v. verlichting en armaturen</t>
  </si>
  <si>
    <t>Elektrotechniek: decentraal signaal</t>
  </si>
  <si>
    <t>(64)</t>
  </si>
  <si>
    <t>Communicatie</t>
  </si>
  <si>
    <t>Beveiliging- eigenaar</t>
  </si>
  <si>
    <t>(67)</t>
  </si>
  <si>
    <t>Gebouwmanagementsysteem</t>
  </si>
  <si>
    <t>Transport</t>
  </si>
  <si>
    <t>(66)</t>
  </si>
  <si>
    <t>Transportinstallaties</t>
  </si>
  <si>
    <t>Vaste inrichtingen en voorzieningen</t>
  </si>
  <si>
    <t>Terrein</t>
  </si>
  <si>
    <t>Subtotaal (B.1 + B.2 + B.3 + B.4)</t>
  </si>
  <si>
    <t>van</t>
  </si>
  <si>
    <t>Algemene uitvoeringskosten (project)</t>
  </si>
  <si>
    <t>(01)</t>
  </si>
  <si>
    <t>Algemene bouw(plaats)kosten: aanleg</t>
  </si>
  <si>
    <r>
      <t>Co</t>
    </r>
    <r>
      <rPr>
        <sz val="10"/>
        <color theme="1"/>
        <rFont val="Calibri"/>
        <family val="2"/>
      </rPr>
      <t>ö</t>
    </r>
    <r>
      <rPr>
        <sz val="10"/>
        <color theme="1"/>
        <rFont val="Calibri"/>
        <family val="2"/>
        <scheme val="minor"/>
      </rPr>
      <t>rdinatiekosten nevenaannemers</t>
    </r>
  </si>
  <si>
    <t>(04)</t>
  </si>
  <si>
    <r>
      <t>Co</t>
    </r>
    <r>
      <rPr>
        <sz val="10"/>
        <color theme="1"/>
        <rFont val="Calibri"/>
        <family val="2"/>
      </rPr>
      <t>ö</t>
    </r>
    <r>
      <rPr>
        <sz val="10"/>
        <color theme="1"/>
        <rFont val="Calibri"/>
        <family val="2"/>
        <scheme val="minor"/>
      </rPr>
      <t>rdinatiekosten</t>
    </r>
  </si>
  <si>
    <t>Algemene bedrijfskosten (bouwbedrijf)</t>
  </si>
  <si>
    <t>(05)</t>
  </si>
  <si>
    <t>Opslag algemene bedrijfskosten</t>
  </si>
  <si>
    <t>Winst en risico (bouwbedrijf)</t>
  </si>
  <si>
    <t>Opslag winst en risico</t>
  </si>
  <si>
    <t>post</t>
  </si>
  <si>
    <t>eenheden</t>
  </si>
  <si>
    <r>
      <t>m</t>
    </r>
    <r>
      <rPr>
        <sz val="10"/>
        <color theme="1"/>
        <rFont val="Calibri"/>
        <family val="2"/>
      </rPr>
      <t>¹</t>
    </r>
  </si>
  <si>
    <r>
      <t>m</t>
    </r>
    <r>
      <rPr>
        <sz val="10"/>
        <color theme="1"/>
        <rFont val="Calibri"/>
        <family val="2"/>
        <scheme val="minor"/>
      </rPr>
      <t>²</t>
    </r>
  </si>
  <si>
    <r>
      <t>m</t>
    </r>
    <r>
      <rPr>
        <sz val="10"/>
        <color theme="1"/>
        <rFont val="Calibri"/>
        <family val="2"/>
        <scheme val="minor"/>
      </rPr>
      <t>³</t>
    </r>
  </si>
  <si>
    <r>
      <t>m</t>
    </r>
    <r>
      <rPr>
        <sz val="10"/>
        <color theme="1"/>
        <rFont val="Calibri"/>
        <family val="2"/>
        <scheme val="minor"/>
      </rPr>
      <t>² bvo</t>
    </r>
  </si>
  <si>
    <r>
      <t>m</t>
    </r>
    <r>
      <rPr>
        <sz val="10"/>
        <color theme="1"/>
        <rFont val="Calibri"/>
        <family val="2"/>
        <scheme val="minor"/>
      </rPr>
      <t>² grond</t>
    </r>
  </si>
  <si>
    <t>pm</t>
  </si>
  <si>
    <t>st</t>
  </si>
  <si>
    <t>stelpost</t>
  </si>
  <si>
    <t>kg</t>
  </si>
  <si>
    <t>ton</t>
  </si>
  <si>
    <t>kW</t>
  </si>
  <si>
    <t>kWh</t>
  </si>
  <si>
    <t>uur</t>
  </si>
  <si>
    <t>dag</t>
  </si>
  <si>
    <t>week</t>
  </si>
  <si>
    <t>maand</t>
  </si>
  <si>
    <t>jr</t>
  </si>
  <si>
    <t>Vloeren</t>
  </si>
  <si>
    <t>(27/37/47)</t>
  </si>
  <si>
    <t>Buitenwandafbouwconstructies, afwerking</t>
  </si>
  <si>
    <t>Dak</t>
  </si>
  <si>
    <t>(21/41)</t>
  </si>
  <si>
    <t>(22/42)</t>
  </si>
  <si>
    <t>(24/34/44)</t>
  </si>
  <si>
    <t>(23/33/43)</t>
  </si>
  <si>
    <t>(65)</t>
  </si>
  <si>
    <t>(11/13/16)</t>
  </si>
  <si>
    <t>(71/72)</t>
  </si>
  <si>
    <t>Vaste keukenvoorzieningen/sanitairvoorzieningen</t>
  </si>
  <si>
    <t>(73/74)</t>
  </si>
  <si>
    <t>Vaste verkeersvoorzieningen/gebruikersvoorzieningen/onderhoudsvoorzieningen/opslagvoorzieningen</t>
  </si>
  <si>
    <t>Diverse terrein voorzieningen</t>
  </si>
  <si>
    <t>(90)</t>
  </si>
  <si>
    <t>Buiten beschouwing</t>
  </si>
  <si>
    <t>(06/07)</t>
  </si>
  <si>
    <t>m³</t>
  </si>
  <si>
    <t>Vloerafwerkingen- hard</t>
  </si>
  <si>
    <t>Vloerafwerkingen- zacht</t>
  </si>
  <si>
    <t>Brandmeldinstallatie</t>
  </si>
  <si>
    <t>Overige beveiligingsinstallaties</t>
  </si>
  <si>
    <t>Subtotaal (B.01 + C.04 + D.05 + E.06/07)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</si>
</sst>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&quot;€&quot;\ * #,##0_ ;_ &quot;€&quot;\ * \-#,##0_ ;_ &quot;€&quot;\ * &quot;-&quot;_ ;_ @_ "/>
    <numFmt numFmtId="44" formatCode="_ &quot;€&quot;\ * #,##0.00_ ;_ &quot;€&quot;\ * \-#,##0.00_ ;_ &quot;€&quot;\ * &quot;-&quot;??_ ;_ @_ "/>
    <numFmt numFmtId="164" formatCode="_-* #,##0.00_-;_-* #,##0.00\-;_-* &quot;-&quot;??_-;_-@_-"/>
    <numFmt numFmtId="165" formatCode="_ &quot;€&quot;\ * #,##0_ ;_ &quot;€&quot;\ * \-#,##0_ ;_ &quot;€&quot;\ * &quot;-&quot;??_ ;_ @_ "/>
    <numFmt numFmtId="166" formatCode="#,##0.00_ ;\-#,##0.00\ 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0"/>
      <color theme="1"/>
      <name val="Calibri"/>
      <family val="2"/>
      <scheme val="minor"/>
    </font>
    <font>
      <b/>
      <sz val="14"/>
      <name val="Calibri"/>
      <family val="2"/>
    </font>
    <font>
      <b/>
      <sz val="10"/>
      <name val="Calibri"/>
      <family val="2"/>
    </font>
    <font>
      <b/>
      <sz val="11"/>
      <name val="Calibri"/>
      <family val="2"/>
    </font>
    <font>
      <b/>
      <sz val="12"/>
      <color indexed="8"/>
      <name val="Calibri"/>
      <family val="2"/>
    </font>
    <font>
      <b/>
      <sz val="10"/>
      <color indexed="8"/>
      <name val="Calibri"/>
      <family val="2"/>
    </font>
    <font>
      <b/>
      <i/>
      <sz val="11"/>
      <color indexed="8"/>
      <name val="Calibri"/>
      <family val="2"/>
    </font>
    <font>
      <b/>
      <sz val="12"/>
      <name val="Calibri"/>
      <family val="2"/>
    </font>
    <font>
      <sz val="10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indexed="56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>
      <alignment vertical="top"/>
    </xf>
  </cellStyleXfs>
  <cellXfs count="100">
    <xf numFmtId="0" fontId="0" fillId="0" borderId="0" xfId="0"/>
    <xf numFmtId="0" fontId="0" fillId="0" borderId="0" xfId="0" applyFont="1" applyAlignment="1" applyProtection="1">
      <protection hidden="1"/>
    </xf>
    <xf numFmtId="0" fontId="2" fillId="0" borderId="0" xfId="0" applyFont="1" applyAlignment="1" applyProtection="1">
      <protection hidden="1"/>
    </xf>
    <xf numFmtId="0" fontId="0" fillId="0" borderId="0" xfId="0" applyNumberFormat="1" applyFont="1" applyAlignment="1" applyProtection="1">
      <protection hidden="1"/>
    </xf>
    <xf numFmtId="0" fontId="3" fillId="0" borderId="0" xfId="0" applyNumberFormat="1" applyFont="1" applyAlignment="1" applyProtection="1">
      <protection hidden="1"/>
    </xf>
    <xf numFmtId="164" fontId="1" fillId="0" borderId="0" xfId="1" applyFont="1" applyAlignment="1" applyProtection="1">
      <protection hidden="1"/>
    </xf>
    <xf numFmtId="164" fontId="3" fillId="0" borderId="0" xfId="1" applyFont="1" applyAlignment="1" applyProtection="1">
      <protection hidden="1"/>
    </xf>
    <xf numFmtId="0" fontId="3" fillId="0" borderId="0" xfId="0" applyFont="1" applyAlignment="1" applyProtection="1">
      <protection hidden="1"/>
    </xf>
    <xf numFmtId="165" fontId="3" fillId="0" borderId="0" xfId="2" applyNumberFormat="1" applyFont="1" applyAlignment="1" applyProtection="1">
      <alignment horizontal="center"/>
      <protection hidden="1"/>
    </xf>
    <xf numFmtId="42" fontId="1" fillId="0" borderId="0" xfId="2" applyNumberFormat="1" applyFont="1" applyAlignment="1" applyProtection="1">
      <alignment horizontal="center"/>
      <protection hidden="1"/>
    </xf>
    <xf numFmtId="44" fontId="1" fillId="0" borderId="0" xfId="2" applyFont="1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0" fontId="7" fillId="0" borderId="0" xfId="0" applyFont="1" applyAlignment="1" applyProtection="1">
      <protection hidden="1"/>
    </xf>
    <xf numFmtId="164" fontId="7" fillId="0" borderId="0" xfId="0" applyNumberFormat="1" applyFont="1" applyAlignment="1" applyProtection="1">
      <protection hidden="1"/>
    </xf>
    <xf numFmtId="0" fontId="9" fillId="2" borderId="0" xfId="0" applyFont="1" applyFill="1" applyBorder="1" applyAlignment="1" applyProtection="1">
      <protection hidden="1"/>
    </xf>
    <xf numFmtId="0" fontId="10" fillId="2" borderId="0" xfId="0" applyNumberFormat="1" applyFont="1" applyFill="1" applyBorder="1" applyAlignment="1" applyProtection="1">
      <protection hidden="1"/>
    </xf>
    <xf numFmtId="0" fontId="11" fillId="2" borderId="0" xfId="0" applyNumberFormat="1" applyFont="1" applyFill="1" applyBorder="1" applyAlignment="1" applyProtection="1">
      <protection hidden="1"/>
    </xf>
    <xf numFmtId="164" fontId="11" fillId="2" borderId="0" xfId="1" applyFont="1" applyFill="1" applyBorder="1" applyAlignment="1" applyProtection="1">
      <protection hidden="1"/>
    </xf>
    <xf numFmtId="164" fontId="10" fillId="2" borderId="0" xfId="1" applyFont="1" applyFill="1" applyBorder="1" applyAlignment="1" applyProtection="1">
      <protection hidden="1"/>
    </xf>
    <xf numFmtId="42" fontId="11" fillId="2" borderId="0" xfId="1" applyNumberFormat="1" applyFont="1" applyFill="1" applyBorder="1" applyAlignment="1" applyProtection="1">
      <protection hidden="1"/>
    </xf>
    <xf numFmtId="0" fontId="0" fillId="2" borderId="0" xfId="0" applyNumberFormat="1" applyFont="1" applyFill="1" applyBorder="1" applyAlignment="1" applyProtection="1">
      <protection hidden="1"/>
    </xf>
    <xf numFmtId="0" fontId="12" fillId="3" borderId="0" xfId="0" applyFont="1" applyFill="1" applyBorder="1" applyAlignment="1" applyProtection="1">
      <protection hidden="1"/>
    </xf>
    <xf numFmtId="0" fontId="7" fillId="3" borderId="0" xfId="0" applyNumberFormat="1" applyFont="1" applyFill="1" applyBorder="1" applyAlignment="1" applyProtection="1">
      <protection hidden="1"/>
    </xf>
    <xf numFmtId="164" fontId="7" fillId="3" borderId="0" xfId="1" applyFont="1" applyFill="1" applyBorder="1" applyAlignment="1" applyProtection="1">
      <protection hidden="1"/>
    </xf>
    <xf numFmtId="164" fontId="13" fillId="3" borderId="0" xfId="1" applyFont="1" applyFill="1" applyBorder="1" applyAlignment="1" applyProtection="1">
      <protection hidden="1"/>
    </xf>
    <xf numFmtId="42" fontId="7" fillId="3" borderId="0" xfId="1" applyNumberFormat="1" applyFont="1" applyFill="1" applyBorder="1" applyAlignment="1" applyProtection="1">
      <protection hidden="1"/>
    </xf>
    <xf numFmtId="0" fontId="3" fillId="3" borderId="0" xfId="0" applyNumberFormat="1" applyFont="1" applyFill="1" applyBorder="1" applyAlignment="1" applyProtection="1">
      <protection hidden="1"/>
    </xf>
    <xf numFmtId="0" fontId="14" fillId="4" borderId="0" xfId="0" applyFont="1" applyFill="1" applyBorder="1" applyAlignment="1" applyProtection="1">
      <protection hidden="1"/>
    </xf>
    <xf numFmtId="164" fontId="7" fillId="4" borderId="0" xfId="1" applyFont="1" applyFill="1" applyBorder="1" applyAlignment="1" applyProtection="1">
      <protection hidden="1"/>
    </xf>
    <xf numFmtId="164" fontId="13" fillId="4" borderId="0" xfId="1" applyFont="1" applyFill="1" applyBorder="1" applyAlignment="1" applyProtection="1">
      <protection hidden="1"/>
    </xf>
    <xf numFmtId="42" fontId="7" fillId="4" borderId="0" xfId="1" applyNumberFormat="1" applyFont="1" applyFill="1" applyBorder="1" applyAlignment="1" applyProtection="1">
      <protection hidden="1"/>
    </xf>
    <xf numFmtId="0" fontId="0" fillId="4" borderId="0" xfId="1" applyNumberFormat="1" applyFont="1" applyFill="1" applyBorder="1" applyAlignment="1" applyProtection="1">
      <protection hidden="1"/>
    </xf>
    <xf numFmtId="0" fontId="13" fillId="0" borderId="0" xfId="0" applyFont="1" applyBorder="1" applyAlignment="1" applyProtection="1">
      <protection hidden="1"/>
    </xf>
    <xf numFmtId="0" fontId="0" fillId="2" borderId="0" xfId="0" applyNumberFormat="1" applyFont="1" applyFill="1" applyAlignment="1" applyProtection="1">
      <protection hidden="1"/>
    </xf>
    <xf numFmtId="0" fontId="3" fillId="3" borderId="0" xfId="0" applyNumberFormat="1" applyFont="1" applyFill="1" applyAlignment="1" applyProtection="1">
      <protection hidden="1"/>
    </xf>
    <xf numFmtId="0" fontId="0" fillId="4" borderId="0" xfId="1" applyNumberFormat="1" applyFont="1" applyFill="1" applyAlignment="1" applyProtection="1">
      <protection hidden="1"/>
    </xf>
    <xf numFmtId="164" fontId="8" fillId="5" borderId="0" xfId="1" applyFont="1" applyFill="1" applyAlignment="1" applyProtection="1">
      <protection hidden="1"/>
    </xf>
    <xf numFmtId="164" fontId="3" fillId="5" borderId="0" xfId="1" applyFont="1" applyFill="1" applyAlignment="1" applyProtection="1"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165" fontId="3" fillId="0" borderId="0" xfId="2" applyNumberFormat="1" applyFont="1" applyFill="1" applyBorder="1" applyAlignment="1" applyProtection="1">
      <alignment horizontal="center"/>
      <protection hidden="1"/>
    </xf>
    <xf numFmtId="42" fontId="3" fillId="0" borderId="0" xfId="2" applyNumberFormat="1" applyFont="1" applyFill="1" applyBorder="1" applyAlignment="1" applyProtection="1">
      <alignment horizontal="center"/>
      <protection hidden="1"/>
    </xf>
    <xf numFmtId="0" fontId="3" fillId="0" borderId="1" xfId="0" applyFont="1" applyFill="1" applyBorder="1" applyAlignment="1" applyProtection="1">
      <protection hidden="1"/>
    </xf>
    <xf numFmtId="165" fontId="3" fillId="0" borderId="1" xfId="2" applyNumberFormat="1" applyFont="1" applyFill="1" applyBorder="1" applyAlignment="1" applyProtection="1">
      <alignment horizontal="center"/>
      <protection hidden="1"/>
    </xf>
    <xf numFmtId="42" fontId="1" fillId="0" borderId="1" xfId="2" applyNumberFormat="1" applyFont="1" applyFill="1" applyBorder="1" applyAlignment="1" applyProtection="1">
      <alignment horizontal="center"/>
      <protection hidden="1"/>
    </xf>
    <xf numFmtId="0" fontId="15" fillId="6" borderId="0" xfId="0" applyFont="1" applyFill="1" applyAlignment="1" applyProtection="1">
      <protection hidden="1"/>
    </xf>
    <xf numFmtId="164" fontId="15" fillId="2" borderId="0" xfId="1" applyFont="1" applyFill="1" applyAlignment="1" applyProtection="1">
      <protection hidden="1"/>
    </xf>
    <xf numFmtId="42" fontId="15" fillId="2" borderId="0" xfId="2" applyNumberFormat="1" applyFont="1" applyFill="1" applyAlignment="1" applyProtection="1">
      <protection hidden="1"/>
    </xf>
    <xf numFmtId="164" fontId="1" fillId="3" borderId="0" xfId="1" applyFont="1" applyFill="1" applyAlignment="1" applyProtection="1">
      <protection hidden="1"/>
    </xf>
    <xf numFmtId="42" fontId="1" fillId="3" borderId="0" xfId="2" applyNumberFormat="1" applyFont="1" applyFill="1" applyAlignment="1" applyProtection="1">
      <protection hidden="1"/>
    </xf>
    <xf numFmtId="164" fontId="3" fillId="4" borderId="0" xfId="1" applyFont="1" applyFill="1" applyAlignment="1" applyProtection="1">
      <protection hidden="1"/>
    </xf>
    <xf numFmtId="42" fontId="3" fillId="4" borderId="0" xfId="2" applyNumberFormat="1" applyFont="1" applyFill="1" applyAlignment="1" applyProtection="1">
      <protection hidden="1"/>
    </xf>
    <xf numFmtId="0" fontId="3" fillId="4" borderId="0" xfId="1" applyNumberFormat="1" applyFont="1" applyFill="1" applyAlignment="1" applyProtection="1">
      <protection hidden="1"/>
    </xf>
    <xf numFmtId="164" fontId="3" fillId="7" borderId="0" xfId="1" applyFont="1" applyFill="1" applyAlignment="1" applyProtection="1">
      <protection hidden="1"/>
    </xf>
    <xf numFmtId="42" fontId="3" fillId="7" borderId="0" xfId="2" applyNumberFormat="1" applyFont="1" applyFill="1" applyAlignment="1" applyProtection="1">
      <protection hidden="1"/>
    </xf>
    <xf numFmtId="0" fontId="6" fillId="0" borderId="0" xfId="0" applyFont="1" applyAlignment="1" applyProtection="1">
      <protection hidden="1"/>
    </xf>
    <xf numFmtId="0" fontId="6" fillId="2" borderId="0" xfId="0" applyNumberFormat="1" applyFont="1" applyFill="1" applyAlignment="1" applyProtection="1">
      <protection hidden="1"/>
    </xf>
    <xf numFmtId="0" fontId="6" fillId="3" borderId="0" xfId="0" applyNumberFormat="1" applyFont="1" applyFill="1" applyAlignment="1" applyProtection="1">
      <protection hidden="1"/>
    </xf>
    <xf numFmtId="0" fontId="6" fillId="4" borderId="0" xfId="1" applyNumberFormat="1" applyFont="1" applyFill="1" applyAlignment="1" applyProtection="1">
      <protection hidden="1"/>
    </xf>
    <xf numFmtId="164" fontId="6" fillId="7" borderId="0" xfId="1" applyFont="1" applyFill="1" applyAlignment="1" applyProtection="1">
      <protection hidden="1"/>
    </xf>
    <xf numFmtId="164" fontId="3" fillId="5" borderId="0" xfId="1" applyFont="1" applyFill="1" applyAlignment="1" applyProtection="1">
      <protection locked="0"/>
    </xf>
    <xf numFmtId="164" fontId="6" fillId="7" borderId="0" xfId="1" applyFont="1" applyFill="1" applyAlignment="1" applyProtection="1">
      <protection locked="0"/>
    </xf>
    <xf numFmtId="166" fontId="6" fillId="5" borderId="0" xfId="1" applyNumberFormat="1" applyFont="1" applyFill="1" applyAlignment="1" applyProtection="1">
      <protection locked="0"/>
    </xf>
    <xf numFmtId="44" fontId="6" fillId="5" borderId="0" xfId="1" applyNumberFormat="1" applyFont="1" applyFill="1" applyAlignment="1" applyProtection="1">
      <protection locked="0"/>
    </xf>
    <xf numFmtId="42" fontId="6" fillId="7" borderId="0" xfId="2" applyNumberFormat="1" applyFont="1" applyFill="1" applyAlignment="1" applyProtection="1">
      <protection hidden="1"/>
    </xf>
    <xf numFmtId="164" fontId="3" fillId="7" borderId="0" xfId="1" applyFont="1" applyFill="1" applyAlignment="1" applyProtection="1">
      <protection locked="0"/>
    </xf>
    <xf numFmtId="44" fontId="3" fillId="7" borderId="0" xfId="1" applyNumberFormat="1" applyFont="1" applyFill="1" applyAlignment="1" applyProtection="1">
      <protection locked="0"/>
    </xf>
    <xf numFmtId="164" fontId="3" fillId="4" borderId="0" xfId="1" applyFont="1" applyFill="1" applyAlignment="1" applyProtection="1">
      <protection locked="0"/>
    </xf>
    <xf numFmtId="44" fontId="3" fillId="4" borderId="0" xfId="1" applyNumberFormat="1" applyFont="1" applyFill="1" applyAlignment="1" applyProtection="1">
      <protection locked="0"/>
    </xf>
    <xf numFmtId="0" fontId="3" fillId="3" borderId="0" xfId="1" applyNumberFormat="1" applyFont="1" applyFill="1" applyAlignment="1" applyProtection="1">
      <protection hidden="1"/>
    </xf>
    <xf numFmtId="164" fontId="3" fillId="3" borderId="0" xfId="1" applyFont="1" applyFill="1" applyAlignment="1" applyProtection="1">
      <protection locked="0"/>
    </xf>
    <xf numFmtId="164" fontId="1" fillId="3" borderId="0" xfId="1" applyFont="1" applyFill="1" applyAlignment="1" applyProtection="1">
      <protection locked="0"/>
    </xf>
    <xf numFmtId="44" fontId="3" fillId="3" borderId="0" xfId="1" applyNumberFormat="1" applyFont="1" applyFill="1" applyAlignment="1" applyProtection="1">
      <protection locked="0"/>
    </xf>
    <xf numFmtId="164" fontId="1" fillId="4" borderId="0" xfId="1" applyFont="1" applyFill="1" applyAlignment="1" applyProtection="1">
      <protection hidden="1"/>
    </xf>
    <xf numFmtId="164" fontId="1" fillId="4" borderId="0" xfId="1" applyFont="1" applyFill="1" applyAlignment="1" applyProtection="1">
      <protection locked="0"/>
    </xf>
    <xf numFmtId="42" fontId="1" fillId="4" borderId="0" xfId="2" applyNumberFormat="1" applyFont="1" applyFill="1" applyAlignment="1" applyProtection="1">
      <protection hidden="1"/>
    </xf>
    <xf numFmtId="0" fontId="11" fillId="2" borderId="0" xfId="0" applyNumberFormat="1" applyFont="1" applyFill="1" applyAlignment="1" applyProtection="1">
      <protection hidden="1"/>
    </xf>
    <xf numFmtId="0" fontId="10" fillId="2" borderId="0" xfId="0" applyNumberFormat="1" applyFont="1" applyFill="1" applyAlignment="1" applyProtection="1">
      <protection hidden="1"/>
    </xf>
    <xf numFmtId="164" fontId="10" fillId="2" borderId="0" xfId="1" applyFont="1" applyFill="1" applyAlignment="1" applyProtection="1">
      <protection locked="0"/>
    </xf>
    <xf numFmtId="164" fontId="15" fillId="2" borderId="0" xfId="1" applyFont="1" applyFill="1" applyAlignment="1" applyProtection="1">
      <protection locked="0"/>
    </xf>
    <xf numFmtId="0" fontId="3" fillId="4" borderId="0" xfId="0" applyNumberFormat="1" applyFont="1" applyFill="1" applyAlignment="1" applyProtection="1">
      <protection hidden="1"/>
    </xf>
    <xf numFmtId="0" fontId="3" fillId="4" borderId="0" xfId="0" quotePrefix="1" applyNumberFormat="1" applyFont="1" applyFill="1" applyAlignment="1" applyProtection="1">
      <protection hidden="1"/>
    </xf>
    <xf numFmtId="164" fontId="0" fillId="0" borderId="2" xfId="1" applyFont="1" applyBorder="1" applyAlignment="1" applyProtection="1">
      <protection hidden="1"/>
    </xf>
    <xf numFmtId="0" fontId="1" fillId="0" borderId="3" xfId="0" applyNumberFormat="1" applyFont="1" applyBorder="1" applyAlignment="1" applyProtection="1">
      <protection hidden="1"/>
    </xf>
    <xf numFmtId="164" fontId="1" fillId="0" borderId="3" xfId="1" applyFont="1" applyBorder="1" applyAlignment="1" applyProtection="1">
      <protection hidden="1"/>
    </xf>
    <xf numFmtId="0" fontId="1" fillId="0" borderId="3" xfId="0" applyFont="1" applyBorder="1" applyAlignment="1" applyProtection="1">
      <protection hidden="1"/>
    </xf>
    <xf numFmtId="4" fontId="1" fillId="0" borderId="3" xfId="0" applyNumberFormat="1" applyFont="1" applyBorder="1" applyAlignment="1" applyProtection="1">
      <protection hidden="1"/>
    </xf>
    <xf numFmtId="165" fontId="1" fillId="0" borderId="3" xfId="2" applyNumberFormat="1" applyFont="1" applyBorder="1" applyAlignment="1" applyProtection="1">
      <alignment horizontal="center"/>
      <protection hidden="1"/>
    </xf>
    <xf numFmtId="42" fontId="1" fillId="0" borderId="4" xfId="2" applyNumberFormat="1" applyFont="1" applyBorder="1" applyAlignment="1" applyProtection="1">
      <alignment horizontal="center"/>
      <protection hidden="1"/>
    </xf>
    <xf numFmtId="42" fontId="3" fillId="4" borderId="0" xfId="1" applyNumberFormat="1" applyFont="1" applyFill="1" applyAlignment="1" applyProtection="1">
      <protection locked="0"/>
    </xf>
    <xf numFmtId="42" fontId="3" fillId="7" borderId="0" xfId="1" applyNumberFormat="1" applyFont="1" applyFill="1" applyAlignment="1" applyProtection="1">
      <protection locked="0"/>
    </xf>
    <xf numFmtId="10" fontId="6" fillId="5" borderId="0" xfId="3" applyNumberFormat="1" applyFont="1" applyFill="1" applyAlignment="1" applyProtection="1">
      <protection locked="0"/>
    </xf>
    <xf numFmtId="42" fontId="6" fillId="8" borderId="0" xfId="1" applyNumberFormat="1" applyFont="1" applyFill="1" applyAlignment="1" applyProtection="1">
      <protection locked="0"/>
    </xf>
    <xf numFmtId="0" fontId="3" fillId="4" borderId="0" xfId="1" quotePrefix="1" applyNumberFormat="1" applyFont="1" applyFill="1" applyAlignment="1" applyProtection="1">
      <protection hidden="1"/>
    </xf>
    <xf numFmtId="164" fontId="6" fillId="0" borderId="0" xfId="1" applyFont="1" applyFill="1" applyAlignment="1" applyProtection="1">
      <protection locked="0"/>
    </xf>
    <xf numFmtId="0" fontId="4" fillId="0" borderId="0" xfId="4" applyFont="1" applyFill="1" applyBorder="1" applyAlignment="1" applyProtection="1">
      <alignment horizontal="left" vertical="center"/>
      <protection hidden="1"/>
    </xf>
    <xf numFmtId="0" fontId="3" fillId="0" borderId="1" xfId="0" applyFont="1" applyBorder="1" applyAlignment="1">
      <alignment vertical="center"/>
    </xf>
    <xf numFmtId="3" fontId="19" fillId="0" borderId="0" xfId="0" applyNumberFormat="1" applyFont="1" applyFill="1" applyBorder="1" applyAlignment="1">
      <alignment horizontal="left" vertical="center"/>
    </xf>
    <xf numFmtId="0" fontId="8" fillId="0" borderId="0" xfId="0" applyFont="1" applyAlignment="1" applyProtection="1">
      <alignment horizontal="left" textRotation="90"/>
      <protection hidden="1"/>
    </xf>
    <xf numFmtId="0" fontId="8" fillId="0" borderId="0" xfId="0" applyFont="1" applyAlignment="1" applyProtection="1">
      <alignment horizontal="left"/>
      <protection hidden="1"/>
    </xf>
  </cellXfs>
  <cellStyles count="5">
    <cellStyle name="Komma" xfId="1" builtinId="3"/>
    <cellStyle name="Procent" xfId="3" builtinId="5"/>
    <cellStyle name="Standaard" xfId="0" builtinId="0"/>
    <cellStyle name="Standaard_Winschoten CAS investeringskostenraming 3 19-12-05" xfId="4" xr:uid="{00000000-0005-0000-0000-000003000000}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jn%20documenten\N-25%20Kostendata,%20RVB%20Invest%20algemeen\__RVB%20invest\2021-03-19%20RVBinvest_v2%2002j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jn%20documenten\-25%20Kostendata,%20RVB%20Invest%20algemeen\__RVB%20invest\2020-10-08%20RVBinvest_v2%2002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orblad"/>
      <sheetName val="uitgangspunten"/>
      <sheetName val="investeringskosten"/>
      <sheetName val="INV n5"/>
      <sheetName val="DB"/>
      <sheetName val="uittrekstaten"/>
      <sheetName val="specificaties"/>
      <sheetName val="rekenmotor"/>
      <sheetName val="handleiding"/>
      <sheetName val="Versieaanpassingen"/>
      <sheetName val="lijsten"/>
      <sheetName val="Blad1"/>
    </sheetNames>
    <sheetDataSet>
      <sheetData sheetId="0"/>
      <sheetData sheetId="1">
        <row r="42">
          <cell r="F42">
            <v>0</v>
          </cell>
          <cell r="J42">
            <v>0</v>
          </cell>
        </row>
        <row r="43">
          <cell r="F43">
            <v>0</v>
          </cell>
          <cell r="J43">
            <v>0</v>
          </cell>
        </row>
        <row r="44">
          <cell r="F44">
            <v>0</v>
          </cell>
          <cell r="J44">
            <v>0</v>
          </cell>
        </row>
        <row r="45">
          <cell r="F45">
            <v>0</v>
          </cell>
          <cell r="J45">
            <v>0</v>
          </cell>
        </row>
        <row r="46">
          <cell r="F46">
            <v>0</v>
          </cell>
        </row>
        <row r="47">
          <cell r="F47">
            <v>0</v>
          </cell>
        </row>
        <row r="58">
          <cell r="F58">
            <v>44197</v>
          </cell>
        </row>
        <row r="59">
          <cell r="F59">
            <v>0</v>
          </cell>
        </row>
        <row r="60">
          <cell r="F60">
            <v>44197</v>
          </cell>
        </row>
        <row r="61">
          <cell r="F61">
            <v>0</v>
          </cell>
        </row>
        <row r="62">
          <cell r="F62">
            <v>44197</v>
          </cell>
        </row>
        <row r="65">
          <cell r="F65">
            <v>2021</v>
          </cell>
        </row>
        <row r="66">
          <cell r="F66">
            <v>0</v>
          </cell>
        </row>
        <row r="70">
          <cell r="F70">
            <v>0</v>
          </cell>
        </row>
      </sheetData>
      <sheetData sheetId="2"/>
      <sheetData sheetId="3"/>
      <sheetData sheetId="4"/>
      <sheetData sheetId="5"/>
      <sheetData sheetId="6"/>
      <sheetData sheetId="7">
        <row r="4">
          <cell r="V4" t="str">
            <v>FASE</v>
          </cell>
        </row>
        <row r="5">
          <cell r="V5" t="str">
            <v>Initiatief</v>
          </cell>
        </row>
        <row r="6">
          <cell r="V6" t="str">
            <v>Definitie</v>
          </cell>
        </row>
        <row r="7">
          <cell r="V7" t="str">
            <v>SO</v>
          </cell>
        </row>
        <row r="8">
          <cell r="V8" t="str">
            <v>VO</v>
          </cell>
        </row>
        <row r="9">
          <cell r="I9">
            <v>0</v>
          </cell>
          <cell r="J9">
            <v>7.345403946702648E-3</v>
          </cell>
          <cell r="K9">
            <v>0.13926436161241357</v>
          </cell>
          <cell r="L9">
            <v>2.9629229212346096E-2</v>
          </cell>
          <cell r="M9">
            <v>3.8911266655422501E-2</v>
          </cell>
          <cell r="N9">
            <v>3.1402091415078425E-3</v>
          </cell>
          <cell r="O9">
            <v>4.3792713779726771E-3</v>
          </cell>
          <cell r="P9">
            <v>1.5012481025468039E-3</v>
          </cell>
          <cell r="Q9">
            <v>5.5246797474970855E-2</v>
          </cell>
          <cell r="R9">
            <v>2.2000000000000002E-2</v>
          </cell>
          <cell r="S9">
            <v>3.44E-2</v>
          </cell>
          <cell r="T9">
            <v>0.33581778752388303</v>
          </cell>
          <cell r="V9" t="str">
            <v>DO</v>
          </cell>
        </row>
        <row r="10">
          <cell r="I10">
            <v>181512.08643605554</v>
          </cell>
          <cell r="J10">
            <v>7.345403946702648E-3</v>
          </cell>
          <cell r="K10">
            <v>0.13926436161241357</v>
          </cell>
          <cell r="L10">
            <v>2.9629229212346096E-2</v>
          </cell>
          <cell r="M10">
            <v>3.8911266655422501E-2</v>
          </cell>
          <cell r="N10">
            <v>3.1402091415078425E-3</v>
          </cell>
          <cell r="O10">
            <v>4.3792713779726771E-3</v>
          </cell>
          <cell r="P10">
            <v>1.5012481025468039E-3</v>
          </cell>
          <cell r="Q10">
            <v>5.5246797474970855E-2</v>
          </cell>
          <cell r="R10">
            <v>2.2000000000000002E-2</v>
          </cell>
          <cell r="S10">
            <v>3.44E-2</v>
          </cell>
          <cell r="T10">
            <v>0.33581778752388303</v>
          </cell>
          <cell r="V10" t="str">
            <v>Bestek</v>
          </cell>
        </row>
        <row r="11">
          <cell r="I11">
            <v>204201.09724056249</v>
          </cell>
          <cell r="J11">
            <v>7.345235284196323E-3</v>
          </cell>
          <cell r="K11">
            <v>0.13698539382695227</v>
          </cell>
          <cell r="L11">
            <v>2.9111941305447798E-2</v>
          </cell>
          <cell r="M11">
            <v>3.8217220441895766E-2</v>
          </cell>
          <cell r="N11">
            <v>3.1400404790015175E-3</v>
          </cell>
          <cell r="O11">
            <v>4.3794400404790022E-3</v>
          </cell>
          <cell r="P11">
            <v>1.5010794400404791E-3</v>
          </cell>
          <cell r="Q11">
            <v>5.4398460053878016E-2</v>
          </cell>
          <cell r="R11">
            <v>2.2000000000000002E-2</v>
          </cell>
          <cell r="S11">
            <v>3.3099999999999997E-2</v>
          </cell>
          <cell r="T11">
            <v>0.33017881087189122</v>
          </cell>
          <cell r="V11" t="str">
            <v>Geen afronding</v>
          </cell>
        </row>
        <row r="12">
          <cell r="I12">
            <v>226890.10804506944</v>
          </cell>
          <cell r="J12">
            <v>7.345066621689998E-3</v>
          </cell>
          <cell r="K12">
            <v>0.13470642604149097</v>
          </cell>
          <cell r="L12">
            <v>2.85946533985495E-2</v>
          </cell>
          <cell r="M12">
            <v>3.7523174228369031E-2</v>
          </cell>
          <cell r="N12">
            <v>3.1398718164951929E-3</v>
          </cell>
          <cell r="O12">
            <v>4.3796087029853272E-3</v>
          </cell>
          <cell r="P12">
            <v>1.5009107775341543E-3</v>
          </cell>
          <cell r="Q12">
            <v>5.3550122632785177E-2</v>
          </cell>
          <cell r="R12">
            <v>2.2000000000000002E-2</v>
          </cell>
          <cell r="S12">
            <v>3.2000000000000001E-2</v>
          </cell>
          <cell r="T12">
            <v>0.32473983421989938</v>
          </cell>
        </row>
        <row r="13">
          <cell r="I13">
            <v>249579.11884957639</v>
          </cell>
          <cell r="J13">
            <v>7.344897959183673E-3</v>
          </cell>
          <cell r="K13">
            <v>0.13242745825602967</v>
          </cell>
          <cell r="L13">
            <v>2.8077365491651202E-2</v>
          </cell>
          <cell r="M13">
            <v>3.6829128014842297E-2</v>
          </cell>
          <cell r="N13">
            <v>3.1397031539888679E-3</v>
          </cell>
          <cell r="O13">
            <v>4.3797773654916522E-3</v>
          </cell>
          <cell r="P13">
            <v>1.5007421150278295E-3</v>
          </cell>
          <cell r="Q13">
            <v>5.2701785211692338E-2</v>
          </cell>
          <cell r="R13">
            <v>2.2000000000000002E-2</v>
          </cell>
          <cell r="S13">
            <v>3.0700000000000002E-2</v>
          </cell>
          <cell r="T13">
            <v>0.31910085756790757</v>
          </cell>
        </row>
        <row r="14">
          <cell r="I14">
            <v>272268.12965408334</v>
          </cell>
          <cell r="J14">
            <v>7.344729296677348E-3</v>
          </cell>
          <cell r="K14">
            <v>0.13014849047056837</v>
          </cell>
          <cell r="L14">
            <v>2.7560077584752908E-2</v>
          </cell>
          <cell r="M14">
            <v>3.6135081801315562E-2</v>
          </cell>
          <cell r="N14">
            <v>3.1395344914825433E-3</v>
          </cell>
          <cell r="O14">
            <v>4.3799460279979763E-3</v>
          </cell>
          <cell r="P14">
            <v>1.5005734525215047E-3</v>
          </cell>
          <cell r="Q14">
            <v>5.1853447790599499E-2</v>
          </cell>
          <cell r="R14">
            <v>2.2000000000000002E-2</v>
          </cell>
          <cell r="S14">
            <v>2.9600000000000001E-2</v>
          </cell>
          <cell r="T14">
            <v>0.31366188091591574</v>
          </cell>
        </row>
        <row r="15">
          <cell r="I15">
            <v>294957.14045859029</v>
          </cell>
          <cell r="J15">
            <v>7.344560634171023E-3</v>
          </cell>
          <cell r="K15">
            <v>0.1278695226851071</v>
          </cell>
          <cell r="L15">
            <v>2.704278967785461E-2</v>
          </cell>
          <cell r="M15">
            <v>3.5441035587788827E-2</v>
          </cell>
          <cell r="N15">
            <v>3.1393658289762183E-3</v>
          </cell>
          <cell r="O15">
            <v>4.3801146905043014E-3</v>
          </cell>
          <cell r="P15">
            <v>1.5004047900151799E-3</v>
          </cell>
          <cell r="Q15">
            <v>5.1005110369506661E-2</v>
          </cell>
          <cell r="R15">
            <v>2.2000000000000002E-2</v>
          </cell>
          <cell r="S15">
            <v>2.8299999999999999E-2</v>
          </cell>
          <cell r="T15">
            <v>0.30802290426392392</v>
          </cell>
        </row>
        <row r="16">
          <cell r="I16">
            <v>317646.15126309724</v>
          </cell>
          <cell r="J16">
            <v>7.3443919716646988E-3</v>
          </cell>
          <cell r="K16">
            <v>0.1255905548996458</v>
          </cell>
          <cell r="L16">
            <v>2.6525501770956313E-2</v>
          </cell>
          <cell r="M16">
            <v>3.4746989374262099E-2</v>
          </cell>
          <cell r="N16">
            <v>3.1391971664698937E-3</v>
          </cell>
          <cell r="O16">
            <v>4.3802833530106264E-3</v>
          </cell>
          <cell r="P16">
            <v>1.5002361275088549E-3</v>
          </cell>
          <cell r="Q16">
            <v>5.0156772948413822E-2</v>
          </cell>
          <cell r="R16">
            <v>2.2000000000000002E-2</v>
          </cell>
          <cell r="S16">
            <v>2.7199999999999998E-2</v>
          </cell>
          <cell r="T16">
            <v>0.30258392761193215</v>
          </cell>
        </row>
        <row r="17">
          <cell r="I17">
            <v>340335.16206760419</v>
          </cell>
          <cell r="J17">
            <v>7.3442233091583738E-3</v>
          </cell>
          <cell r="K17">
            <v>0.12331158711418451</v>
          </cell>
          <cell r="L17">
            <v>2.6008213864058018E-2</v>
          </cell>
          <cell r="M17">
            <v>3.4052943160735365E-2</v>
          </cell>
          <cell r="N17">
            <v>3.1390285039635687E-3</v>
          </cell>
          <cell r="O17">
            <v>4.3804520155169505E-3</v>
          </cell>
          <cell r="P17">
            <v>1.5000674650025301E-3</v>
          </cell>
          <cell r="Q17">
            <v>4.9308435527320983E-2</v>
          </cell>
          <cell r="R17">
            <v>2.2000000000000002E-2</v>
          </cell>
          <cell r="S17">
            <v>2.5899999999999999E-2</v>
          </cell>
          <cell r="T17">
            <v>0.29694495095994028</v>
          </cell>
        </row>
        <row r="18">
          <cell r="I18">
            <v>363024.17287211108</v>
          </cell>
          <cell r="J18">
            <v>7.201087873165795E-3</v>
          </cell>
          <cell r="K18">
            <v>0.12165258053634677</v>
          </cell>
          <cell r="L18">
            <v>2.5652285376960699E-2</v>
          </cell>
          <cell r="M18">
            <v>3.3531362793051106E-2</v>
          </cell>
          <cell r="N18">
            <v>3.1389610389610388E-3</v>
          </cell>
          <cell r="O18">
            <v>4.380494181143532E-3</v>
          </cell>
          <cell r="P18">
            <v>1.5E-3</v>
          </cell>
          <cell r="Q18">
            <v>4.8460098106228144E-2</v>
          </cell>
          <cell r="R18">
            <v>2.2000000000000002E-2</v>
          </cell>
          <cell r="S18">
            <v>2.53E-2</v>
          </cell>
          <cell r="T18">
            <v>0.29281686990585709</v>
          </cell>
        </row>
        <row r="19">
          <cell r="I19">
            <v>385713.18367661803</v>
          </cell>
          <cell r="J19">
            <v>6.9626412548490467E-3</v>
          </cell>
          <cell r="K19">
            <v>0.12040688143025806</v>
          </cell>
          <cell r="L19">
            <v>2.5403929836397367E-2</v>
          </cell>
          <cell r="M19">
            <v>3.3124759655928489E-2</v>
          </cell>
          <cell r="N19">
            <v>3.1389610389610388E-3</v>
          </cell>
          <cell r="O19">
            <v>4.3804520155169505E-3</v>
          </cell>
          <cell r="P19">
            <v>1.5E-3</v>
          </cell>
          <cell r="Q19">
            <v>4.7611760685135306E-2</v>
          </cell>
          <cell r="R19">
            <v>2.2000000000000002E-2</v>
          </cell>
          <cell r="S19">
            <v>2.5000000000000001E-2</v>
          </cell>
          <cell r="T19">
            <v>0.2895293859170463</v>
          </cell>
        </row>
        <row r="20">
          <cell r="I20">
            <v>408402.19448112499</v>
          </cell>
          <cell r="J20">
            <v>6.7241946365322984E-3</v>
          </cell>
          <cell r="K20">
            <v>0.11916118232416933</v>
          </cell>
          <cell r="L20">
            <v>2.5155574295834034E-2</v>
          </cell>
          <cell r="M20">
            <v>3.2718156518805872E-2</v>
          </cell>
          <cell r="N20">
            <v>3.1389610389610388E-3</v>
          </cell>
          <cell r="O20">
            <v>4.3804098498903691E-3</v>
          </cell>
          <cell r="P20">
            <v>1.5E-3</v>
          </cell>
          <cell r="Q20">
            <v>4.6763423264042467E-2</v>
          </cell>
          <cell r="R20">
            <v>2.2000000000000002E-2</v>
          </cell>
          <cell r="S20">
            <v>2.47E-2</v>
          </cell>
          <cell r="T20">
            <v>0.28624190192823545</v>
          </cell>
        </row>
        <row r="21">
          <cell r="I21">
            <v>431091.20528563194</v>
          </cell>
          <cell r="J21">
            <v>6.4857480182155501E-3</v>
          </cell>
          <cell r="K21">
            <v>0.11791548321808062</v>
          </cell>
          <cell r="L21">
            <v>2.4907218755270702E-2</v>
          </cell>
          <cell r="M21">
            <v>3.2311553381683254E-2</v>
          </cell>
          <cell r="N21">
            <v>3.1389610389610388E-3</v>
          </cell>
          <cell r="O21">
            <v>4.3803676842637876E-3</v>
          </cell>
          <cell r="P21">
            <v>1.5E-3</v>
          </cell>
          <cell r="Q21">
            <v>4.5915085842949628E-2</v>
          </cell>
          <cell r="R21">
            <v>2.2000000000000002E-2</v>
          </cell>
          <cell r="S21">
            <v>2.4299999999999999E-2</v>
          </cell>
          <cell r="T21">
            <v>0.28285441793942462</v>
          </cell>
        </row>
        <row r="22">
          <cell r="I22">
            <v>453780.21609013889</v>
          </cell>
          <cell r="J22">
            <v>6.2473013998988018E-3</v>
          </cell>
          <cell r="K22">
            <v>0.11666978411199191</v>
          </cell>
          <cell r="L22">
            <v>2.465886321470737E-2</v>
          </cell>
          <cell r="M22">
            <v>3.1904950244560637E-2</v>
          </cell>
          <cell r="N22">
            <v>3.1389610389610388E-3</v>
          </cell>
          <cell r="O22">
            <v>4.3803255186372061E-3</v>
          </cell>
          <cell r="P22">
            <v>1.5E-3</v>
          </cell>
          <cell r="Q22">
            <v>4.5066748421856789E-2</v>
          </cell>
          <cell r="R22">
            <v>2.2000000000000002E-2</v>
          </cell>
          <cell r="S22">
            <v>2.41E-2</v>
          </cell>
          <cell r="T22">
            <v>0.27966693395061382</v>
          </cell>
        </row>
        <row r="23">
          <cell r="I23">
            <v>499158.23769915279</v>
          </cell>
          <cell r="J23">
            <v>5.7704081632653052E-3</v>
          </cell>
          <cell r="K23">
            <v>0.11417838589981448</v>
          </cell>
          <cell r="L23">
            <v>2.4162152133580705E-2</v>
          </cell>
          <cell r="M23">
            <v>3.1091743970315402E-2</v>
          </cell>
          <cell r="N23">
            <v>3.1389610389610388E-3</v>
          </cell>
          <cell r="O23">
            <v>4.380241187384044E-3</v>
          </cell>
          <cell r="P23">
            <v>1.5E-3</v>
          </cell>
          <cell r="Q23">
            <v>4.3370073579671112E-2</v>
          </cell>
          <cell r="R23">
            <v>2.2000000000000002E-2</v>
          </cell>
          <cell r="S23">
            <v>2.3599999999999999E-2</v>
          </cell>
          <cell r="T23">
            <v>0.27319196597299206</v>
          </cell>
        </row>
        <row r="24">
          <cell r="I24">
            <v>544536.25930816669</v>
          </cell>
          <cell r="J24">
            <v>5.2935149266318086E-3</v>
          </cell>
          <cell r="K24">
            <v>0.11168698768763705</v>
          </cell>
          <cell r="L24">
            <v>2.366544105245404E-2</v>
          </cell>
          <cell r="M24">
            <v>3.0278537696070168E-2</v>
          </cell>
          <cell r="N24">
            <v>3.1389610389610388E-3</v>
          </cell>
          <cell r="O24">
            <v>4.380156856130882E-3</v>
          </cell>
          <cell r="P24">
            <v>1.5E-3</v>
          </cell>
          <cell r="Q24">
            <v>4.1673398737485434E-2</v>
          </cell>
          <cell r="R24">
            <v>2.2000000000000002E-2</v>
          </cell>
          <cell r="S24">
            <v>2.29E-2</v>
          </cell>
          <cell r="T24">
            <v>0.26651699799537043</v>
          </cell>
        </row>
        <row r="25">
          <cell r="I25">
            <v>589914.28091718059</v>
          </cell>
          <cell r="J25">
            <v>4.8166216899983129E-3</v>
          </cell>
          <cell r="K25">
            <v>0.10919558947545961</v>
          </cell>
          <cell r="L25">
            <v>2.3168729971327375E-2</v>
          </cell>
          <cell r="M25">
            <v>2.9465331421824933E-2</v>
          </cell>
          <cell r="N25">
            <v>3.1389610389610388E-3</v>
          </cell>
          <cell r="O25">
            <v>4.3800725248777199E-3</v>
          </cell>
          <cell r="P25">
            <v>1.5E-3</v>
          </cell>
          <cell r="Q25">
            <v>3.9976723895299757E-2</v>
          </cell>
          <cell r="R25">
            <v>2.2000000000000002E-2</v>
          </cell>
          <cell r="S25">
            <v>2.23E-2</v>
          </cell>
          <cell r="T25">
            <v>0.25994203001774879</v>
          </cell>
        </row>
        <row r="26">
          <cell r="I26">
            <v>635292.30252619449</v>
          </cell>
          <cell r="J26">
            <v>4.3397284533648163E-3</v>
          </cell>
          <cell r="K26">
            <v>0.10670419126328218</v>
          </cell>
          <cell r="L26">
            <v>2.2672018890200707E-2</v>
          </cell>
          <cell r="M26">
            <v>2.8652125147579696E-2</v>
          </cell>
          <cell r="N26">
            <v>3.1389610389610388E-3</v>
          </cell>
          <cell r="O26">
            <v>4.3799881936245569E-3</v>
          </cell>
          <cell r="P26">
            <v>1.5E-3</v>
          </cell>
          <cell r="Q26">
            <v>3.8280049053114079E-2</v>
          </cell>
          <cell r="R26">
            <v>2.2000000000000002E-2</v>
          </cell>
          <cell r="S26">
            <v>2.1700000000000001E-2</v>
          </cell>
          <cell r="T26">
            <v>0.2533670620401271</v>
          </cell>
        </row>
        <row r="27">
          <cell r="I27">
            <v>680670.32413520839</v>
          </cell>
          <cell r="J27">
            <v>3.8628352167313202E-3</v>
          </cell>
          <cell r="K27">
            <v>0.10421279305110474</v>
          </cell>
          <cell r="L27">
            <v>2.2175307809074042E-2</v>
          </cell>
          <cell r="M27">
            <v>2.7838918873334461E-2</v>
          </cell>
          <cell r="N27">
            <v>3.1389610389610388E-3</v>
          </cell>
          <cell r="O27">
            <v>4.3799038623713949E-3</v>
          </cell>
          <cell r="P27">
            <v>1.5E-3</v>
          </cell>
          <cell r="Q27">
            <v>3.6583374210928402E-2</v>
          </cell>
          <cell r="R27">
            <v>2.2000000000000002E-2</v>
          </cell>
          <cell r="S27">
            <v>2.12E-2</v>
          </cell>
          <cell r="T27">
            <v>0.24689209406250537</v>
          </cell>
        </row>
        <row r="28">
          <cell r="I28">
            <v>726048.34574422217</v>
          </cell>
          <cell r="J28">
            <v>3.6609208972845334E-3</v>
          </cell>
          <cell r="K28">
            <v>0.10304713807837183</v>
          </cell>
          <cell r="L28">
            <v>2.1956058638331364E-2</v>
          </cell>
          <cell r="M28">
            <v>2.7503028335301064E-2</v>
          </cell>
          <cell r="N28">
            <v>3.1389613200652161E-3</v>
          </cell>
          <cell r="O28">
            <v>4.379870692078484E-3</v>
          </cell>
          <cell r="P28">
            <v>1.5E-3</v>
          </cell>
          <cell r="Q28">
            <v>3.4886699368742724E-2</v>
          </cell>
          <cell r="R28">
            <v>2.2000000000000002E-2</v>
          </cell>
          <cell r="S28">
            <v>2.0899999999999998E-2</v>
          </cell>
          <cell r="T28">
            <v>0.24297267733017525</v>
          </cell>
        </row>
        <row r="29">
          <cell r="I29">
            <v>771426.36735323607</v>
          </cell>
          <cell r="J29">
            <v>3.6423258559622191E-3</v>
          </cell>
          <cell r="K29">
            <v>0.10276531193193529</v>
          </cell>
          <cell r="L29">
            <v>2.1921784074511345E-2</v>
          </cell>
          <cell r="M29">
            <v>2.7485348288075563E-2</v>
          </cell>
          <cell r="N29">
            <v>3.1389617885721781E-3</v>
          </cell>
          <cell r="O29">
            <v>4.379871629092408E-3</v>
          </cell>
          <cell r="P29">
            <v>1.5E-3</v>
          </cell>
          <cell r="Q29">
            <v>3.3190024526557046E-2</v>
          </cell>
          <cell r="R29">
            <v>2.2000000000000002E-2</v>
          </cell>
          <cell r="S29">
            <v>2.0899999999999998E-2</v>
          </cell>
          <cell r="T29">
            <v>0.24092362809470602</v>
          </cell>
        </row>
        <row r="30">
          <cell r="I30">
            <v>816804.38896224997</v>
          </cell>
          <cell r="J30">
            <v>3.6237308146399049E-3</v>
          </cell>
          <cell r="K30">
            <v>0.10248348578549875</v>
          </cell>
          <cell r="L30">
            <v>2.1887509510691325E-2</v>
          </cell>
          <cell r="M30">
            <v>2.7467668240850063E-2</v>
          </cell>
          <cell r="N30">
            <v>3.13896225707914E-3</v>
          </cell>
          <cell r="O30">
            <v>4.3798725661063319E-3</v>
          </cell>
          <cell r="P30">
            <v>1.5E-3</v>
          </cell>
          <cell r="Q30">
            <v>3.1493349684371362E-2</v>
          </cell>
          <cell r="R30">
            <v>2.2000000000000002E-2</v>
          </cell>
          <cell r="S30">
            <v>2.0899999999999998E-2</v>
          </cell>
          <cell r="T30">
            <v>0.23887457885923688</v>
          </cell>
        </row>
        <row r="31">
          <cell r="I31">
            <v>862182.41057126387</v>
          </cell>
          <cell r="J31">
            <v>3.6051357733175907E-3</v>
          </cell>
          <cell r="K31">
            <v>0.10220165963906221</v>
          </cell>
          <cell r="L31">
            <v>2.1853234946871306E-2</v>
          </cell>
          <cell r="M31">
            <v>2.7449988193624562E-2</v>
          </cell>
          <cell r="N31">
            <v>3.138962725586102E-3</v>
          </cell>
          <cell r="O31">
            <v>4.3798735031202558E-3</v>
          </cell>
          <cell r="P31">
            <v>1.5E-3</v>
          </cell>
          <cell r="Q31">
            <v>2.9796674842185681E-2</v>
          </cell>
          <cell r="R31">
            <v>2.2000000000000002E-2</v>
          </cell>
          <cell r="S31">
            <v>2.0799999999999999E-2</v>
          </cell>
          <cell r="T31">
            <v>0.23672552962376769</v>
          </cell>
        </row>
        <row r="32">
          <cell r="I32">
            <v>907560.43218027777</v>
          </cell>
          <cell r="J32">
            <v>3.5865407319952765E-3</v>
          </cell>
          <cell r="K32">
            <v>0.10191983349262566</v>
          </cell>
          <cell r="L32">
            <v>2.1818960383051287E-2</v>
          </cell>
          <cell r="M32">
            <v>2.7432308146399062E-2</v>
          </cell>
          <cell r="N32">
            <v>3.1389631940930639E-3</v>
          </cell>
          <cell r="O32">
            <v>4.3798744401341797E-3</v>
          </cell>
          <cell r="P32">
            <v>1.5E-3</v>
          </cell>
          <cell r="Q32">
            <v>2.81E-2</v>
          </cell>
          <cell r="R32">
            <v>2.2000000000000002E-2</v>
          </cell>
          <cell r="S32">
            <v>2.0799999999999999E-2</v>
          </cell>
          <cell r="T32">
            <v>0.23467648038829853</v>
          </cell>
        </row>
        <row r="33">
          <cell r="I33">
            <v>1021005.4862028125</v>
          </cell>
          <cell r="J33">
            <v>3.5400531286894914E-3</v>
          </cell>
          <cell r="K33">
            <v>0.10121526812653432</v>
          </cell>
          <cell r="L33">
            <v>2.1733273973501242E-2</v>
          </cell>
          <cell r="M33">
            <v>2.7388108028335308E-2</v>
          </cell>
          <cell r="N33">
            <v>3.138964365360469E-3</v>
          </cell>
          <cell r="O33">
            <v>4.3798767826689899E-3</v>
          </cell>
          <cell r="P33">
            <v>1.5E-3</v>
          </cell>
          <cell r="Q33">
            <v>2.7690625E-2</v>
          </cell>
          <cell r="R33">
            <v>1.4999999999999999E-2</v>
          </cell>
          <cell r="S33">
            <v>2.07E-2</v>
          </cell>
          <cell r="T33">
            <v>0.22628616940508978</v>
          </cell>
        </row>
        <row r="34">
          <cell r="I34">
            <v>1134450.5402253473</v>
          </cell>
          <cell r="J34">
            <v>3.4935655253837063E-3</v>
          </cell>
          <cell r="K34">
            <v>0.10051070276044298</v>
          </cell>
          <cell r="L34">
            <v>2.1647587563951198E-2</v>
          </cell>
          <cell r="M34">
            <v>2.7343907910271553E-2</v>
          </cell>
          <cell r="N34">
            <v>3.1389655366278742E-3</v>
          </cell>
          <cell r="O34">
            <v>4.3798791252038002E-3</v>
          </cell>
          <cell r="P34">
            <v>1.5E-3</v>
          </cell>
          <cell r="Q34">
            <v>2.728125E-2</v>
          </cell>
          <cell r="R34">
            <v>1.4999999999999999E-2</v>
          </cell>
          <cell r="S34">
            <v>2.07E-2</v>
          </cell>
          <cell r="T34">
            <v>0.22499585842188113</v>
          </cell>
        </row>
        <row r="35">
          <cell r="I35">
            <v>1247895.594247882</v>
          </cell>
          <cell r="J35">
            <v>3.4470779220779212E-3</v>
          </cell>
          <cell r="K35">
            <v>9.9806137394351638E-2</v>
          </cell>
          <cell r="L35">
            <v>2.1561901154401153E-2</v>
          </cell>
          <cell r="M35">
            <v>2.7299707792207799E-2</v>
          </cell>
          <cell r="N35">
            <v>3.1389667078952793E-3</v>
          </cell>
          <cell r="O35">
            <v>4.3798814677386104E-3</v>
          </cell>
          <cell r="P35">
            <v>1.5E-3</v>
          </cell>
          <cell r="Q35">
            <v>2.6871875E-2</v>
          </cell>
          <cell r="R35">
            <v>1.4999999999999999E-2</v>
          </cell>
          <cell r="S35">
            <v>2.06E-2</v>
          </cell>
          <cell r="T35">
            <v>0.22360554743867239</v>
          </cell>
        </row>
        <row r="36">
          <cell r="I36">
            <v>1361340.6482704168</v>
          </cell>
          <cell r="J36">
            <v>3.4005903187721361E-3</v>
          </cell>
          <cell r="K36">
            <v>9.9101572028260296E-2</v>
          </cell>
          <cell r="L36">
            <v>2.1476214744851108E-2</v>
          </cell>
          <cell r="M36">
            <v>2.7255507674144044E-2</v>
          </cell>
          <cell r="N36">
            <v>3.1389678791626844E-3</v>
          </cell>
          <cell r="O36">
            <v>4.3798838102734206E-3</v>
          </cell>
          <cell r="P36">
            <v>1.5E-3</v>
          </cell>
          <cell r="Q36">
            <v>2.64625E-2</v>
          </cell>
          <cell r="R36">
            <v>1.4999999999999999E-2</v>
          </cell>
          <cell r="S36">
            <v>2.0500000000000001E-2</v>
          </cell>
          <cell r="T36">
            <v>0.22221523645546368</v>
          </cell>
        </row>
        <row r="37">
          <cell r="I37">
            <v>1474785.7022929513</v>
          </cell>
          <cell r="J37">
            <v>3.354102715466351E-3</v>
          </cell>
          <cell r="K37">
            <v>9.8397006662168954E-2</v>
          </cell>
          <cell r="L37">
            <v>2.1390528335301064E-2</v>
          </cell>
          <cell r="M37">
            <v>2.721130755608029E-2</v>
          </cell>
          <cell r="N37">
            <v>3.1389690504300895E-3</v>
          </cell>
          <cell r="O37">
            <v>4.3798861528082308E-3</v>
          </cell>
          <cell r="P37">
            <v>1.5E-3</v>
          </cell>
          <cell r="Q37">
            <v>2.6053125E-2</v>
          </cell>
          <cell r="R37">
            <v>1.4999999999999999E-2</v>
          </cell>
          <cell r="S37">
            <v>2.0500000000000001E-2</v>
          </cell>
          <cell r="T37">
            <v>0.22092492547225498</v>
          </cell>
        </row>
        <row r="38">
          <cell r="I38">
            <v>1588230.756315486</v>
          </cell>
          <cell r="J38">
            <v>3.3076151121605659E-3</v>
          </cell>
          <cell r="K38">
            <v>9.7692441296077612E-2</v>
          </cell>
          <cell r="L38">
            <v>2.1304841925751019E-2</v>
          </cell>
          <cell r="M38">
            <v>2.7167107438016536E-2</v>
          </cell>
          <cell r="N38">
            <v>3.1389702216974946E-3</v>
          </cell>
          <cell r="O38">
            <v>4.3798884953430411E-3</v>
          </cell>
          <cell r="P38">
            <v>1.5E-3</v>
          </cell>
          <cell r="Q38">
            <v>2.564375E-2</v>
          </cell>
          <cell r="R38">
            <v>1.4999999999999999E-2</v>
          </cell>
          <cell r="S38">
            <v>2.0400000000000001E-2</v>
          </cell>
          <cell r="T38">
            <v>0.21953461448904629</v>
          </cell>
        </row>
        <row r="39">
          <cell r="I39">
            <v>1701675.8103380208</v>
          </cell>
          <cell r="J39">
            <v>3.2611275088547807E-3</v>
          </cell>
          <cell r="K39">
            <v>9.698787592998627E-2</v>
          </cell>
          <cell r="L39">
            <v>2.1219155516200974E-2</v>
          </cell>
          <cell r="M39">
            <v>2.7122907319952781E-2</v>
          </cell>
          <cell r="N39">
            <v>3.1389713929648997E-3</v>
          </cell>
          <cell r="O39">
            <v>4.3798908378778513E-3</v>
          </cell>
          <cell r="P39">
            <v>1.5E-3</v>
          </cell>
          <cell r="Q39">
            <v>2.5234375E-2</v>
          </cell>
          <cell r="R39">
            <v>1.4999999999999999E-2</v>
          </cell>
          <cell r="S39">
            <v>2.0400000000000001E-2</v>
          </cell>
          <cell r="T39">
            <v>0.21824430350583754</v>
          </cell>
        </row>
        <row r="40">
          <cell r="I40">
            <v>1815120.8643605555</v>
          </cell>
          <cell r="J40">
            <v>3.2146399055489956E-3</v>
          </cell>
          <cell r="K40">
            <v>9.6283310563894928E-2</v>
          </cell>
          <cell r="L40">
            <v>2.113346910665093E-2</v>
          </cell>
          <cell r="M40">
            <v>2.7078707201889027E-2</v>
          </cell>
          <cell r="N40">
            <v>3.1389725642323048E-3</v>
          </cell>
          <cell r="O40">
            <v>4.3798931804126615E-3</v>
          </cell>
          <cell r="P40">
            <v>1.5E-3</v>
          </cell>
          <cell r="Q40">
            <v>2.4825E-2</v>
          </cell>
          <cell r="R40">
            <v>1.4999999999999999E-2</v>
          </cell>
          <cell r="S40">
            <v>2.0299999999999999E-2</v>
          </cell>
          <cell r="T40">
            <v>0.21685399252262888</v>
          </cell>
        </row>
        <row r="41">
          <cell r="I41">
            <v>1928565.9183830903</v>
          </cell>
          <cell r="J41">
            <v>3.1681523022432105E-3</v>
          </cell>
          <cell r="K41">
            <v>9.5578745197803586E-2</v>
          </cell>
          <cell r="L41">
            <v>2.1047782697100885E-2</v>
          </cell>
          <cell r="M41">
            <v>2.7034507083825272E-2</v>
          </cell>
          <cell r="N41">
            <v>3.1389737354997099E-3</v>
          </cell>
          <cell r="O41">
            <v>4.3798955229474718E-3</v>
          </cell>
          <cell r="P41">
            <v>1.5E-3</v>
          </cell>
          <cell r="Q41">
            <v>2.4415625E-2</v>
          </cell>
          <cell r="R41">
            <v>1.4999999999999999E-2</v>
          </cell>
          <cell r="S41">
            <v>2.0199999999999999E-2</v>
          </cell>
          <cell r="T41">
            <v>0.21546368153942014</v>
          </cell>
        </row>
        <row r="42">
          <cell r="I42">
            <v>2042010.972405625</v>
          </cell>
          <cell r="J42">
            <v>3.1216646989374254E-3</v>
          </cell>
          <cell r="K42">
            <v>9.4874179831712244E-2</v>
          </cell>
          <cell r="L42">
            <v>2.096209628755084E-2</v>
          </cell>
          <cell r="M42">
            <v>2.6990306965761518E-2</v>
          </cell>
          <cell r="N42">
            <v>3.1389749067671151E-3</v>
          </cell>
          <cell r="O42">
            <v>4.379897865482282E-3</v>
          </cell>
          <cell r="P42">
            <v>1.5E-3</v>
          </cell>
          <cell r="Q42">
            <v>2.400625E-2</v>
          </cell>
          <cell r="R42">
            <v>8.8000000000000005E-3</v>
          </cell>
          <cell r="S42">
            <v>2.01E-2</v>
          </cell>
          <cell r="T42">
            <v>0.20787337055621147</v>
          </cell>
        </row>
        <row r="43">
          <cell r="I43">
            <v>2155456.0264281598</v>
          </cell>
          <cell r="J43">
            <v>3.0751770956316403E-3</v>
          </cell>
          <cell r="K43">
            <v>9.4169614465620902E-2</v>
          </cell>
          <cell r="L43">
            <v>2.0876409878000796E-2</v>
          </cell>
          <cell r="M43">
            <v>2.6946106847697764E-2</v>
          </cell>
          <cell r="N43">
            <v>3.1389760780345202E-3</v>
          </cell>
          <cell r="O43">
            <v>4.3799002080170922E-3</v>
          </cell>
          <cell r="P43">
            <v>1.5E-3</v>
          </cell>
          <cell r="Q43">
            <v>2.3596875E-2</v>
          </cell>
          <cell r="R43">
            <v>8.8000000000000005E-3</v>
          </cell>
          <cell r="S43">
            <v>2.01E-2</v>
          </cell>
          <cell r="T43">
            <v>0.20658305957300271</v>
          </cell>
        </row>
        <row r="44">
          <cell r="I44">
            <v>2268901.0804506945</v>
          </cell>
          <cell r="J44">
            <v>3.0286894923258552E-3</v>
          </cell>
          <cell r="K44">
            <v>9.346504909952956E-2</v>
          </cell>
          <cell r="L44">
            <v>2.0790723468450751E-2</v>
          </cell>
          <cell r="M44">
            <v>2.6901906729634009E-2</v>
          </cell>
          <cell r="N44">
            <v>3.1389772493019253E-3</v>
          </cell>
          <cell r="O44">
            <v>4.3799025505519024E-3</v>
          </cell>
          <cell r="P44">
            <v>1.5E-3</v>
          </cell>
          <cell r="Q44">
            <v>2.31875E-2</v>
          </cell>
          <cell r="R44">
            <v>8.8000000000000005E-3</v>
          </cell>
          <cell r="S44">
            <v>0.02</v>
          </cell>
          <cell r="T44">
            <v>0.205192748589794</v>
          </cell>
        </row>
        <row r="45">
          <cell r="I45">
            <v>2495791.188495764</v>
          </cell>
          <cell r="J45">
            <v>2.935714285714285E-3</v>
          </cell>
          <cell r="K45">
            <v>9.2055918367346889E-2</v>
          </cell>
          <cell r="L45">
            <v>2.0619350649350658E-2</v>
          </cell>
          <cell r="M45">
            <v>2.68135064935065E-2</v>
          </cell>
          <cell r="N45">
            <v>3.1389795918367355E-3</v>
          </cell>
          <cell r="O45">
            <v>4.3799072356215229E-3</v>
          </cell>
          <cell r="P45">
            <v>1.5E-3</v>
          </cell>
          <cell r="Q45">
            <v>2.236875E-2</v>
          </cell>
          <cell r="R45">
            <v>8.8000000000000005E-3</v>
          </cell>
          <cell r="S45">
            <v>0.02</v>
          </cell>
          <cell r="T45">
            <v>0.20261212662337658</v>
          </cell>
        </row>
        <row r="46">
          <cell r="I46">
            <v>2722681.2965408335</v>
          </cell>
          <cell r="J46">
            <v>2.8427390791027148E-3</v>
          </cell>
          <cell r="K46">
            <v>9.0646787635164205E-2</v>
          </cell>
          <cell r="L46">
            <v>2.0447977830250565E-2</v>
          </cell>
          <cell r="M46">
            <v>2.6725106257378992E-2</v>
          </cell>
          <cell r="N46">
            <v>3.1389819343715457E-3</v>
          </cell>
          <cell r="O46">
            <v>4.3799119206911433E-3</v>
          </cell>
          <cell r="P46">
            <v>1.5E-3</v>
          </cell>
          <cell r="Q46">
            <v>2.155E-2</v>
          </cell>
          <cell r="R46">
            <v>8.8000000000000005E-3</v>
          </cell>
          <cell r="S46">
            <v>0.02</v>
          </cell>
          <cell r="T46">
            <v>0.20003150465695918</v>
          </cell>
        </row>
        <row r="47">
          <cell r="I47">
            <v>2949571.4045859026</v>
          </cell>
          <cell r="J47">
            <v>2.7497638724911446E-3</v>
          </cell>
          <cell r="K47">
            <v>8.9237656902981521E-2</v>
          </cell>
          <cell r="L47">
            <v>2.0276605011150473E-2</v>
          </cell>
          <cell r="M47">
            <v>2.6636706021251483E-2</v>
          </cell>
          <cell r="N47">
            <v>3.138984276906356E-3</v>
          </cell>
          <cell r="O47">
            <v>4.3799166057607638E-3</v>
          </cell>
          <cell r="P47">
            <v>1.5E-3</v>
          </cell>
          <cell r="Q47">
            <v>2.073125E-2</v>
          </cell>
          <cell r="R47">
            <v>8.8000000000000005E-3</v>
          </cell>
          <cell r="S47">
            <v>0.02</v>
          </cell>
          <cell r="T47">
            <v>0.19745088269054173</v>
          </cell>
        </row>
        <row r="48">
          <cell r="I48">
            <v>3176461.5126309721</v>
          </cell>
          <cell r="J48">
            <v>2.6567886658795743E-3</v>
          </cell>
          <cell r="K48">
            <v>8.7828526170798851E-2</v>
          </cell>
          <cell r="L48">
            <v>2.010523219205038E-2</v>
          </cell>
          <cell r="M48">
            <v>2.6548305785123974E-2</v>
          </cell>
          <cell r="N48">
            <v>3.1389866194411662E-3</v>
          </cell>
          <cell r="O48">
            <v>4.3799212908303842E-3</v>
          </cell>
          <cell r="P48">
            <v>1.5E-3</v>
          </cell>
          <cell r="Q48">
            <v>1.99125E-2</v>
          </cell>
          <cell r="R48">
            <v>8.8000000000000005E-3</v>
          </cell>
          <cell r="S48">
            <v>0.02</v>
          </cell>
          <cell r="T48">
            <v>0.19487026072412436</v>
          </cell>
        </row>
        <row r="49">
          <cell r="I49">
            <v>3403351.6206760416</v>
          </cell>
          <cell r="J49">
            <v>2.5638134592680041E-3</v>
          </cell>
          <cell r="K49">
            <v>8.6419395438616181E-2</v>
          </cell>
          <cell r="L49">
            <v>1.9933859372950287E-2</v>
          </cell>
          <cell r="M49">
            <v>2.6459905548996465E-2</v>
          </cell>
          <cell r="N49">
            <v>3.138988961975976E-3</v>
          </cell>
          <cell r="O49">
            <v>4.3799259759000038E-3</v>
          </cell>
          <cell r="P49">
            <v>1.5E-3</v>
          </cell>
          <cell r="Q49">
            <v>1.909375E-2</v>
          </cell>
          <cell r="R49">
            <v>8.8000000000000005E-3</v>
          </cell>
          <cell r="S49">
            <v>0.02</v>
          </cell>
          <cell r="T49">
            <v>0.19228963875770691</v>
          </cell>
        </row>
        <row r="50">
          <cell r="I50">
            <v>3630241.7287211111</v>
          </cell>
          <cell r="J50">
            <v>2.4708382526564339E-3</v>
          </cell>
          <cell r="K50">
            <v>8.5010264706433497E-2</v>
          </cell>
          <cell r="L50">
            <v>1.9762486553850194E-2</v>
          </cell>
          <cell r="M50">
            <v>2.6371505312868956E-2</v>
          </cell>
          <cell r="N50">
            <v>3.1389913045107862E-3</v>
          </cell>
          <cell r="O50">
            <v>4.3799306609696243E-3</v>
          </cell>
          <cell r="P50">
            <v>1.5E-3</v>
          </cell>
          <cell r="Q50">
            <v>1.8275E-2</v>
          </cell>
          <cell r="R50">
            <v>8.8000000000000005E-3</v>
          </cell>
          <cell r="S50">
            <v>0.02</v>
          </cell>
          <cell r="T50">
            <v>0.18970901679128949</v>
          </cell>
        </row>
        <row r="51">
          <cell r="I51">
            <v>3857131.8367661806</v>
          </cell>
          <cell r="J51">
            <v>2.3778630460448637E-3</v>
          </cell>
          <cell r="K51">
            <v>8.3601133974250813E-2</v>
          </cell>
          <cell r="L51">
            <v>1.9591113734750101E-2</v>
          </cell>
          <cell r="M51">
            <v>2.6283105076741448E-2</v>
          </cell>
          <cell r="N51">
            <v>3.138993647045596E-3</v>
          </cell>
          <cell r="O51">
            <v>4.3799353460392439E-3</v>
          </cell>
          <cell r="P51">
            <v>1.5E-3</v>
          </cell>
          <cell r="Q51">
            <v>1.745625E-2</v>
          </cell>
          <cell r="R51">
            <v>8.8000000000000005E-3</v>
          </cell>
          <cell r="S51">
            <v>0.02</v>
          </cell>
          <cell r="T51">
            <v>0.18712839482487206</v>
          </cell>
        </row>
        <row r="52">
          <cell r="I52">
            <v>4084021.9448112501</v>
          </cell>
          <cell r="J52">
            <v>2.2848878394332935E-3</v>
          </cell>
          <cell r="K52">
            <v>8.2192003242068143E-2</v>
          </cell>
          <cell r="L52">
            <v>1.9419740915650009E-2</v>
          </cell>
          <cell r="M52">
            <v>2.6194704840613939E-2</v>
          </cell>
          <cell r="N52">
            <v>3.1389959895804062E-3</v>
          </cell>
          <cell r="O52">
            <v>4.3799400311088643E-3</v>
          </cell>
          <cell r="P52">
            <v>1.5E-3</v>
          </cell>
          <cell r="Q52">
            <v>1.66375E-2</v>
          </cell>
          <cell r="R52">
            <v>8.8000000000000005E-3</v>
          </cell>
          <cell r="S52">
            <v>0.02</v>
          </cell>
          <cell r="T52">
            <v>0.18454777285845464</v>
          </cell>
        </row>
        <row r="53">
          <cell r="I53">
            <v>4310912.0528563196</v>
          </cell>
          <cell r="J53">
            <v>2.1919126328217233E-3</v>
          </cell>
          <cell r="K53">
            <v>8.0782872509885473E-2</v>
          </cell>
          <cell r="L53">
            <v>1.9248368096549916E-2</v>
          </cell>
          <cell r="M53">
            <v>2.610630460448643E-2</v>
          </cell>
          <cell r="N53">
            <v>3.138998332115216E-3</v>
          </cell>
          <cell r="O53">
            <v>4.3799447161784839E-3</v>
          </cell>
          <cell r="P53">
            <v>1.5E-3</v>
          </cell>
          <cell r="Q53">
            <v>1.5818749999999999E-2</v>
          </cell>
          <cell r="R53">
            <v>8.8000000000000005E-3</v>
          </cell>
          <cell r="S53">
            <v>0.02</v>
          </cell>
          <cell r="T53">
            <v>0.18196715089203724</v>
          </cell>
        </row>
        <row r="54">
          <cell r="I54">
            <v>4537802.1609013891</v>
          </cell>
          <cell r="J54">
            <v>2.098937426210153E-3</v>
          </cell>
          <cell r="K54">
            <v>7.9373741777702789E-2</v>
          </cell>
          <cell r="L54">
            <v>1.9076995277449823E-2</v>
          </cell>
          <cell r="M54">
            <v>2.6017904368358921E-2</v>
          </cell>
          <cell r="N54">
            <v>3.1390006746500262E-3</v>
          </cell>
          <cell r="O54">
            <v>4.3799494012481044E-3</v>
          </cell>
          <cell r="P54">
            <v>1.5E-3</v>
          </cell>
          <cell r="Q54">
            <v>1.4999999999999999E-2</v>
          </cell>
          <cell r="R54">
            <v>8.8000000000000005E-3</v>
          </cell>
          <cell r="S54">
            <v>0.02</v>
          </cell>
          <cell r="T54">
            <v>0.17938652892561985</v>
          </cell>
        </row>
        <row r="55">
          <cell r="I55">
            <v>4991582.3769915281</v>
          </cell>
          <cell r="J55">
            <v>1.9129870129870126E-3</v>
          </cell>
          <cell r="K55">
            <v>7.6555480313337435E-2</v>
          </cell>
          <cell r="L55">
            <v>1.8734249639249641E-2</v>
          </cell>
          <cell r="M55">
            <v>2.5841103896103904E-2</v>
          </cell>
          <cell r="N55">
            <v>3.1390053597196463E-3</v>
          </cell>
          <cell r="O55">
            <v>4.3799587713873444E-3</v>
          </cell>
          <cell r="P55">
            <v>1.5E-3</v>
          </cell>
          <cell r="Q55">
            <v>1.4924999999999999E-2</v>
          </cell>
          <cell r="R55">
            <v>8.8000000000000005E-3</v>
          </cell>
          <cell r="S55">
            <v>0.02</v>
          </cell>
          <cell r="T55">
            <v>0.17578778499278497</v>
          </cell>
        </row>
        <row r="56">
          <cell r="I56">
            <v>5445362.5930816671</v>
          </cell>
          <cell r="J56">
            <v>1.7270365997638722E-3</v>
          </cell>
          <cell r="K56">
            <v>7.373721884897208E-2</v>
          </cell>
          <cell r="L56">
            <v>1.8391504001049455E-2</v>
          </cell>
          <cell r="M56">
            <v>2.5664303423848882E-2</v>
          </cell>
          <cell r="N56">
            <v>3.1390100447892663E-3</v>
          </cell>
          <cell r="O56">
            <v>4.3799681415265844E-3</v>
          </cell>
          <cell r="P56">
            <v>1.5E-3</v>
          </cell>
          <cell r="Q56">
            <v>1.4849999999999999E-2</v>
          </cell>
          <cell r="R56">
            <v>5.3E-3</v>
          </cell>
          <cell r="S56">
            <v>0.02</v>
          </cell>
          <cell r="T56">
            <v>0.16868904105995014</v>
          </cell>
        </row>
        <row r="57">
          <cell r="I57">
            <v>5899142.8091718052</v>
          </cell>
          <cell r="J57">
            <v>1.5410861865407318E-3</v>
          </cell>
          <cell r="K57">
            <v>7.0918957384606726E-2</v>
          </cell>
          <cell r="L57">
            <v>1.8048758362849273E-2</v>
          </cell>
          <cell r="M57">
            <v>2.5487502951593865E-2</v>
          </cell>
          <cell r="N57">
            <v>3.1390147298588863E-3</v>
          </cell>
          <cell r="O57">
            <v>4.3799775116658245E-3</v>
          </cell>
          <cell r="P57">
            <v>1.5E-3</v>
          </cell>
          <cell r="Q57">
            <v>1.4774999999999998E-2</v>
          </cell>
          <cell r="R57">
            <v>5.3E-3</v>
          </cell>
          <cell r="S57">
            <v>0.02</v>
          </cell>
          <cell r="T57">
            <v>0.16509029712711532</v>
          </cell>
        </row>
        <row r="58">
          <cell r="I58">
            <v>6352923.0252619442</v>
          </cell>
          <cell r="J58">
            <v>1.3551357733175913E-3</v>
          </cell>
          <cell r="K58">
            <v>6.8100695920241372E-2</v>
          </cell>
          <cell r="L58">
            <v>1.7706012724649091E-2</v>
          </cell>
          <cell r="M58">
            <v>2.5310702479338844E-2</v>
          </cell>
          <cell r="N58">
            <v>3.1390194149285063E-3</v>
          </cell>
          <cell r="O58">
            <v>4.3799868818050645E-3</v>
          </cell>
          <cell r="P58">
            <v>1.5E-3</v>
          </cell>
          <cell r="Q58">
            <v>1.4699999999999998E-2</v>
          </cell>
          <cell r="R58">
            <v>5.3E-3</v>
          </cell>
          <cell r="S58">
            <v>0.02</v>
          </cell>
          <cell r="T58">
            <v>0.16149155319428046</v>
          </cell>
        </row>
        <row r="59">
          <cell r="I59">
            <v>6806703.2413520832</v>
          </cell>
          <cell r="J59">
            <v>1.1691853600944509E-3</v>
          </cell>
          <cell r="K59">
            <v>6.5282434455876018E-2</v>
          </cell>
          <cell r="L59">
            <v>1.7363267086448905E-2</v>
          </cell>
          <cell r="M59">
            <v>2.5133902007083826E-2</v>
          </cell>
          <cell r="N59">
            <v>3.1390240999981263E-3</v>
          </cell>
          <cell r="O59">
            <v>4.3799962519443045E-3</v>
          </cell>
          <cell r="P59">
            <v>1.5E-3</v>
          </cell>
          <cell r="Q59">
            <v>1.4624999999999997E-2</v>
          </cell>
          <cell r="R59">
            <v>5.3E-3</v>
          </cell>
          <cell r="S59">
            <v>0.02</v>
          </cell>
          <cell r="T59">
            <v>0.15789280926144564</v>
          </cell>
        </row>
        <row r="60">
          <cell r="I60">
            <v>7260483.4574422222</v>
          </cell>
          <cell r="J60">
            <v>1.0873772980266488E-3</v>
          </cell>
          <cell r="K60">
            <v>6.4045272221285213E-2</v>
          </cell>
          <cell r="L60">
            <v>1.7192039298363975E-2</v>
          </cell>
          <cell r="M60">
            <v>2.5049592680047226E-2</v>
          </cell>
          <cell r="N60">
            <v>3.1390256367009616E-3</v>
          </cell>
          <cell r="O60">
            <v>4.3800000000000002E-3</v>
          </cell>
          <cell r="P60">
            <v>1.5E-3</v>
          </cell>
          <cell r="Q60">
            <v>1.4549999999999997E-2</v>
          </cell>
          <cell r="R60">
            <v>5.3E-3</v>
          </cell>
          <cell r="S60">
            <v>0.02</v>
          </cell>
          <cell r="T60">
            <v>0.156243307134424</v>
          </cell>
        </row>
        <row r="61">
          <cell r="I61">
            <v>7714263.6735323612</v>
          </cell>
          <cell r="J61">
            <v>1.0749974700624053E-3</v>
          </cell>
          <cell r="K61">
            <v>6.386217613987745E-2</v>
          </cell>
          <cell r="L61">
            <v>1.7135156743689213E-2</v>
          </cell>
          <cell r="M61">
            <v>2.502694411648957E-2</v>
          </cell>
          <cell r="N61">
            <v>3.1390250744926071E-3</v>
          </cell>
          <cell r="O61">
            <v>4.3800000000000002E-3</v>
          </cell>
          <cell r="P61">
            <v>1.5E-3</v>
          </cell>
          <cell r="Q61">
            <v>1.4474999999999997E-2</v>
          </cell>
          <cell r="R61">
            <v>5.3E-3</v>
          </cell>
          <cell r="S61">
            <v>0.02</v>
          </cell>
          <cell r="T61">
            <v>0.15589329954461123</v>
          </cell>
        </row>
        <row r="62">
          <cell r="I62">
            <v>8168043.8896225002</v>
          </cell>
          <cell r="J62">
            <v>1.0626176420981618E-3</v>
          </cell>
          <cell r="K62">
            <v>6.3679080058469673E-2</v>
          </cell>
          <cell r="L62">
            <v>1.7078274189014451E-2</v>
          </cell>
          <cell r="M62">
            <v>2.5004295552931915E-2</v>
          </cell>
          <cell r="N62">
            <v>3.1390245122842526E-3</v>
          </cell>
          <cell r="O62">
            <v>4.3800000000000002E-3</v>
          </cell>
          <cell r="P62">
            <v>1.5E-3</v>
          </cell>
          <cell r="Q62">
            <v>1.4399999999999996E-2</v>
          </cell>
          <cell r="R62">
            <v>5.3E-3</v>
          </cell>
          <cell r="S62">
            <v>0.02</v>
          </cell>
          <cell r="T62">
            <v>0.15554329195479843</v>
          </cell>
        </row>
        <row r="63">
          <cell r="I63">
            <v>8621824.1057126392</v>
          </cell>
          <cell r="J63">
            <v>1.0502378141339184E-3</v>
          </cell>
          <cell r="K63">
            <v>6.3495983977061909E-2</v>
          </cell>
          <cell r="L63">
            <v>1.7021391634339689E-2</v>
          </cell>
          <cell r="M63">
            <v>2.4981646989374259E-2</v>
          </cell>
          <cell r="N63">
            <v>3.1390239500758981E-3</v>
          </cell>
          <cell r="O63">
            <v>4.3800000000000002E-3</v>
          </cell>
          <cell r="P63">
            <v>1.5E-3</v>
          </cell>
          <cell r="Q63">
            <v>1.4324999999999996E-2</v>
          </cell>
          <cell r="R63">
            <v>5.3E-3</v>
          </cell>
          <cell r="S63">
            <v>0.02</v>
          </cell>
          <cell r="T63">
            <v>0.15519328436498567</v>
          </cell>
        </row>
        <row r="64">
          <cell r="I64">
            <v>9075604.3218027782</v>
          </cell>
          <cell r="J64">
            <v>1.0378579861696749E-3</v>
          </cell>
          <cell r="K64">
            <v>6.3312887895654132E-2</v>
          </cell>
          <cell r="L64">
            <v>1.6964509079664927E-2</v>
          </cell>
          <cell r="M64">
            <v>2.4958998425816604E-2</v>
          </cell>
          <cell r="N64">
            <v>3.1390233878675435E-3</v>
          </cell>
          <cell r="O64">
            <v>4.3800000000000002E-3</v>
          </cell>
          <cell r="P64">
            <v>1.5E-3</v>
          </cell>
          <cell r="Q64">
            <v>1.4249999999999995E-2</v>
          </cell>
          <cell r="R64">
            <v>5.3E-3</v>
          </cell>
          <cell r="S64">
            <v>0.02</v>
          </cell>
          <cell r="T64">
            <v>0.15484327677517287</v>
          </cell>
        </row>
        <row r="65">
          <cell r="I65">
            <v>9529384.5378929172</v>
          </cell>
          <cell r="J65">
            <v>1.0254781582054314E-3</v>
          </cell>
          <cell r="K65">
            <v>6.3129791814246369E-2</v>
          </cell>
          <cell r="L65">
            <v>1.6907626524990164E-2</v>
          </cell>
          <cell r="M65">
            <v>2.4936349862258948E-2</v>
          </cell>
          <cell r="N65">
            <v>3.139022825659189E-3</v>
          </cell>
          <cell r="O65">
            <v>4.3800000000000002E-3</v>
          </cell>
          <cell r="P65">
            <v>1.5E-3</v>
          </cell>
          <cell r="Q65">
            <v>1.4174999999999995E-2</v>
          </cell>
          <cell r="R65">
            <v>5.3E-3</v>
          </cell>
          <cell r="S65">
            <v>0.02</v>
          </cell>
          <cell r="T65">
            <v>0.1544932691853601</v>
          </cell>
        </row>
        <row r="66">
          <cell r="I66">
            <v>9983164.7539830562</v>
          </cell>
          <cell r="J66">
            <v>1.0130983302411879E-3</v>
          </cell>
          <cell r="K66">
            <v>6.2946695732838592E-2</v>
          </cell>
          <cell r="L66">
            <v>1.6850743970315402E-2</v>
          </cell>
          <cell r="M66">
            <v>2.4913701298701293E-2</v>
          </cell>
          <cell r="N66">
            <v>3.1390222634508345E-3</v>
          </cell>
          <cell r="O66">
            <v>4.3800000000000002E-3</v>
          </cell>
          <cell r="P66">
            <v>1.5E-3</v>
          </cell>
          <cell r="Q66">
            <v>1.4099999999999994E-2</v>
          </cell>
          <cell r="R66">
            <v>5.3E-3</v>
          </cell>
          <cell r="S66">
            <v>0.02</v>
          </cell>
          <cell r="T66">
            <v>0.15414326159554728</v>
          </cell>
        </row>
        <row r="67">
          <cell r="I67">
            <v>10436944.970073195</v>
          </cell>
          <cell r="J67">
            <v>1.0007185022769443E-3</v>
          </cell>
          <cell r="K67">
            <v>6.2763599651430829E-2</v>
          </cell>
          <cell r="L67">
            <v>1.679386141564064E-2</v>
          </cell>
          <cell r="M67">
            <v>2.4891052735143637E-2</v>
          </cell>
          <cell r="N67">
            <v>3.13902170124248E-3</v>
          </cell>
          <cell r="O67">
            <v>4.3800000000000002E-3</v>
          </cell>
          <cell r="P67">
            <v>1.5E-3</v>
          </cell>
          <cell r="Q67">
            <v>1.4024999999999994E-2</v>
          </cell>
          <cell r="R67">
            <v>4.4000000000000003E-3</v>
          </cell>
          <cell r="S67">
            <v>0.02</v>
          </cell>
          <cell r="T67">
            <v>0.1528932540057345</v>
          </cell>
        </row>
        <row r="68">
          <cell r="I68">
            <v>10890725.186163334</v>
          </cell>
          <cell r="J68">
            <v>9.8833867431270079E-4</v>
          </cell>
          <cell r="K68">
            <v>6.2580503570023052E-2</v>
          </cell>
          <cell r="L68">
            <v>1.6736978860965878E-2</v>
          </cell>
          <cell r="M68">
            <v>2.4868404171585982E-2</v>
          </cell>
          <cell r="N68">
            <v>3.1390211390341254E-3</v>
          </cell>
          <cell r="O68">
            <v>4.3800000000000002E-3</v>
          </cell>
          <cell r="P68">
            <v>1.5E-3</v>
          </cell>
          <cell r="Q68">
            <v>1.3949999999999994E-2</v>
          </cell>
          <cell r="R68">
            <v>4.4000000000000003E-3</v>
          </cell>
          <cell r="S68">
            <v>0.02</v>
          </cell>
          <cell r="T68">
            <v>0.15254324641592171</v>
          </cell>
        </row>
        <row r="69">
          <cell r="I69">
            <v>11344505.402253473</v>
          </cell>
          <cell r="J69">
            <v>9.7595884634845721E-4</v>
          </cell>
          <cell r="K69">
            <v>6.2397407488615282E-2</v>
          </cell>
          <cell r="L69">
            <v>1.6680096306291116E-2</v>
          </cell>
          <cell r="M69">
            <v>2.4845755608028326E-2</v>
          </cell>
          <cell r="N69">
            <v>3.1390205768257709E-3</v>
          </cell>
          <cell r="O69">
            <v>4.3800000000000002E-3</v>
          </cell>
          <cell r="P69">
            <v>1.5E-3</v>
          </cell>
          <cell r="Q69">
            <v>1.3874999999999993E-2</v>
          </cell>
          <cell r="R69">
            <v>4.4000000000000003E-3</v>
          </cell>
          <cell r="S69">
            <v>0.02</v>
          </cell>
          <cell r="T69">
            <v>0.15219323882610891</v>
          </cell>
        </row>
        <row r="70">
          <cell r="I70">
            <v>11798285.61834361</v>
          </cell>
          <cell r="J70">
            <v>9.6357901838421364E-4</v>
          </cell>
          <cell r="K70">
            <v>6.2214311407207512E-2</v>
          </cell>
          <cell r="L70">
            <v>1.6623213751616354E-2</v>
          </cell>
          <cell r="M70">
            <v>2.4823107044470671E-2</v>
          </cell>
          <cell r="N70">
            <v>3.1390200146174164E-3</v>
          </cell>
          <cell r="O70">
            <v>4.3800000000000002E-3</v>
          </cell>
          <cell r="P70">
            <v>1.5E-3</v>
          </cell>
          <cell r="Q70">
            <v>1.3799999999999993E-2</v>
          </cell>
          <cell r="R70">
            <v>4.4000000000000003E-3</v>
          </cell>
          <cell r="S70">
            <v>0.02</v>
          </cell>
          <cell r="T70">
            <v>0.15184323123629612</v>
          </cell>
        </row>
        <row r="71">
          <cell r="I71">
            <v>12252065.834433749</v>
          </cell>
          <cell r="J71">
            <v>9.5119919041997006E-4</v>
          </cell>
          <cell r="K71">
            <v>6.2031215325799742E-2</v>
          </cell>
          <cell r="L71">
            <v>1.6566331196941592E-2</v>
          </cell>
          <cell r="M71">
            <v>2.4800458480913019E-2</v>
          </cell>
          <cell r="N71">
            <v>3.1390194524090619E-3</v>
          </cell>
          <cell r="O71">
            <v>4.3800000000000002E-3</v>
          </cell>
          <cell r="P71">
            <v>1.5E-3</v>
          </cell>
          <cell r="Q71">
            <v>1.3724999999999992E-2</v>
          </cell>
          <cell r="R71">
            <v>4.4000000000000003E-3</v>
          </cell>
          <cell r="S71">
            <v>0.02</v>
          </cell>
          <cell r="T71">
            <v>0.15149322364648335</v>
          </cell>
        </row>
        <row r="72">
          <cell r="I72">
            <v>12705846.050523888</v>
          </cell>
          <cell r="J72">
            <v>9.3881936245572648E-4</v>
          </cell>
          <cell r="K72">
            <v>6.1848119244391972E-2</v>
          </cell>
          <cell r="L72">
            <v>1.6509448642266829E-2</v>
          </cell>
          <cell r="M72">
            <v>2.4777809917355363E-2</v>
          </cell>
          <cell r="N72">
            <v>3.1390188902007073E-3</v>
          </cell>
          <cell r="O72">
            <v>4.3800000000000002E-3</v>
          </cell>
          <cell r="P72">
            <v>1.5E-3</v>
          </cell>
          <cell r="Q72">
            <v>1.3649999999999992E-2</v>
          </cell>
          <cell r="R72">
            <v>4.4000000000000003E-3</v>
          </cell>
          <cell r="S72">
            <v>0.02</v>
          </cell>
          <cell r="T72">
            <v>0.15114321605667058</v>
          </cell>
        </row>
        <row r="73">
          <cell r="I73">
            <v>13159626.266614027</v>
          </cell>
          <cell r="J73">
            <v>9.264395344914829E-4</v>
          </cell>
          <cell r="K73">
            <v>6.1665023162984202E-2</v>
          </cell>
          <cell r="L73">
            <v>1.6452566087592067E-2</v>
          </cell>
          <cell r="M73">
            <v>2.4755161353797711E-2</v>
          </cell>
          <cell r="N73">
            <v>3.1390183279923528E-3</v>
          </cell>
          <cell r="O73">
            <v>4.3800000000000002E-3</v>
          </cell>
          <cell r="P73">
            <v>1.5E-3</v>
          </cell>
          <cell r="Q73">
            <v>1.3574999999999992E-2</v>
          </cell>
          <cell r="R73">
            <v>4.4000000000000003E-3</v>
          </cell>
          <cell r="S73">
            <v>0.02</v>
          </cell>
          <cell r="T73">
            <v>0.15079320846685779</v>
          </cell>
        </row>
        <row r="74">
          <cell r="I74">
            <v>13613406.482704166</v>
          </cell>
          <cell r="J74">
            <v>9.1405970652723933E-4</v>
          </cell>
          <cell r="K74">
            <v>6.1481927081576432E-2</v>
          </cell>
          <cell r="L74">
            <v>1.6395683532917305E-2</v>
          </cell>
          <cell r="M74">
            <v>2.4732512790240056E-2</v>
          </cell>
          <cell r="N74">
            <v>3.1390177657839987E-3</v>
          </cell>
          <cell r="O74">
            <v>4.3800000000000002E-3</v>
          </cell>
          <cell r="P74">
            <v>1.5E-3</v>
          </cell>
          <cell r="Q74">
            <v>1.3499999999999991E-2</v>
          </cell>
          <cell r="R74">
            <v>4.4000000000000003E-3</v>
          </cell>
          <cell r="S74">
            <v>0.02</v>
          </cell>
          <cell r="T74">
            <v>0.15044320087704499</v>
          </cell>
        </row>
        <row r="75">
          <cell r="I75">
            <v>15882307.563154861</v>
          </cell>
          <cell r="J75">
            <v>8.5216056670602144E-4</v>
          </cell>
          <cell r="K75">
            <v>6.0566446674537582E-2</v>
          </cell>
          <cell r="L75">
            <v>1.6111270759543491E-2</v>
          </cell>
          <cell r="M75">
            <v>2.4619269972451788E-2</v>
          </cell>
          <cell r="N75">
            <v>3.139014954742227E-3</v>
          </cell>
          <cell r="O75">
            <v>4.3800000000000002E-3</v>
          </cell>
          <cell r="P75">
            <v>1.5E-3</v>
          </cell>
          <cell r="Q75">
            <v>1.3125E-2</v>
          </cell>
          <cell r="R75">
            <v>4.4000000000000003E-3</v>
          </cell>
          <cell r="S75">
            <v>0.02</v>
          </cell>
          <cell r="T75">
            <v>0.14869316292798107</v>
          </cell>
        </row>
        <row r="76">
          <cell r="I76">
            <v>18151208.643605556</v>
          </cell>
          <cell r="J76">
            <v>7.9812447292966775E-4</v>
          </cell>
          <cell r="K76">
            <v>5.988290099510879E-2</v>
          </cell>
          <cell r="L76">
            <v>1.5898174059706529E-2</v>
          </cell>
          <cell r="M76">
            <v>2.4524945353347951E-2</v>
          </cell>
          <cell r="N76">
            <v>3.1390124810254682E-3</v>
          </cell>
          <cell r="O76">
            <v>4.3800000000000002E-3</v>
          </cell>
          <cell r="P76">
            <v>1.5E-3</v>
          </cell>
          <cell r="Q76">
            <v>1.2749999999999996E-2</v>
          </cell>
          <cell r="R76">
            <v>4.4000000000000003E-3</v>
          </cell>
          <cell r="S76">
            <v>0.02</v>
          </cell>
          <cell r="T76">
            <v>0.14727315736211838</v>
          </cell>
        </row>
        <row r="77">
          <cell r="I77">
            <v>20420109.724056251</v>
          </cell>
          <cell r="J77">
            <v>7.6243548659133071E-4</v>
          </cell>
          <cell r="K77">
            <v>5.9740536346770116E-2</v>
          </cell>
          <cell r="L77">
            <v>1.5851481531455557E-2</v>
          </cell>
          <cell r="M77">
            <v>2.4474763197841119E-2</v>
          </cell>
          <cell r="N77">
            <v>3.1390107944004051E-3</v>
          </cell>
          <cell r="O77">
            <v>4.3800000000000002E-3</v>
          </cell>
          <cell r="P77">
            <v>1.5E-3</v>
          </cell>
          <cell r="Q77">
            <v>1.2374999999999997E-2</v>
          </cell>
          <cell r="R77">
            <v>4.1999999999999997E-3</v>
          </cell>
          <cell r="S77">
            <v>0.02</v>
          </cell>
          <cell r="T77">
            <v>0.14642322735705851</v>
          </cell>
        </row>
        <row r="78">
          <cell r="I78">
            <v>22689010.804506946</v>
          </cell>
          <cell r="J78">
            <v>7.2674650025299377E-4</v>
          </cell>
          <cell r="K78">
            <v>5.9598171698431443E-2</v>
          </cell>
          <cell r="L78">
            <v>1.5804789003204589E-2</v>
          </cell>
          <cell r="M78">
            <v>2.442458104233429E-2</v>
          </cell>
          <cell r="N78">
            <v>3.1390091077753419E-3</v>
          </cell>
          <cell r="O78">
            <v>4.3800000000000002E-3</v>
          </cell>
          <cell r="P78">
            <v>1.5E-3</v>
          </cell>
          <cell r="Q78">
            <v>1.2E-2</v>
          </cell>
          <cell r="R78">
            <v>4.1999999999999997E-3</v>
          </cell>
          <cell r="S78">
            <v>0.02</v>
          </cell>
          <cell r="T78">
            <v>0.14577329735199865</v>
          </cell>
        </row>
        <row r="79">
          <cell r="I79">
            <v>24957911.884957638</v>
          </cell>
          <cell r="J79">
            <v>6.9105751391465684E-4</v>
          </cell>
          <cell r="K79">
            <v>5.945580705009277E-2</v>
          </cell>
          <cell r="L79">
            <v>1.5758096474953617E-2</v>
          </cell>
          <cell r="M79">
            <v>2.4374398886827457E-2</v>
          </cell>
          <cell r="N79">
            <v>3.1390074211502788E-3</v>
          </cell>
          <cell r="O79">
            <v>4.3800000000000002E-3</v>
          </cell>
          <cell r="P79">
            <v>1.5E-3</v>
          </cell>
          <cell r="Q79">
            <v>1.2E-2</v>
          </cell>
          <cell r="R79">
            <v>4.1999999999999997E-3</v>
          </cell>
          <cell r="S79">
            <v>0.02</v>
          </cell>
          <cell r="T79">
            <v>0.14549836734693877</v>
          </cell>
        </row>
        <row r="80">
          <cell r="I80">
            <v>27226812.965408333</v>
          </cell>
          <cell r="J80">
            <v>6.5536852757631979E-4</v>
          </cell>
          <cell r="K80">
            <v>5.9313442401754096E-2</v>
          </cell>
          <cell r="L80">
            <v>1.5711403946702649E-2</v>
          </cell>
          <cell r="M80">
            <v>2.4324216731320625E-2</v>
          </cell>
          <cell r="N80">
            <v>3.1390057345252152E-3</v>
          </cell>
          <cell r="O80">
            <v>4.3800000000000002E-3</v>
          </cell>
          <cell r="P80">
            <v>1.5E-3</v>
          </cell>
          <cell r="Q80">
            <v>1.2E-2</v>
          </cell>
          <cell r="R80">
            <v>4.1999999999999997E-3</v>
          </cell>
          <cell r="S80">
            <v>0.02</v>
          </cell>
          <cell r="T80">
            <v>0.1452234373418789</v>
          </cell>
        </row>
        <row r="81">
          <cell r="I81">
            <v>29495714.045859028</v>
          </cell>
          <cell r="J81">
            <v>6.1967954123798286E-4</v>
          </cell>
          <cell r="K81">
            <v>5.9171077753415423E-2</v>
          </cell>
          <cell r="L81">
            <v>1.5664711418451677E-2</v>
          </cell>
          <cell r="M81">
            <v>2.4274034575813796E-2</v>
          </cell>
          <cell r="N81">
            <v>3.1390040479001521E-3</v>
          </cell>
          <cell r="O81">
            <v>4.3800000000000002E-3</v>
          </cell>
          <cell r="P81">
            <v>1.5E-3</v>
          </cell>
          <cell r="Q81">
            <v>1.2E-2</v>
          </cell>
          <cell r="R81">
            <v>4.1999999999999997E-3</v>
          </cell>
          <cell r="S81">
            <v>0.02</v>
          </cell>
          <cell r="T81">
            <v>0.14494850733681902</v>
          </cell>
        </row>
        <row r="82">
          <cell r="I82">
            <v>31764615.126309723</v>
          </cell>
          <cell r="J82">
            <v>5.8399055489964582E-4</v>
          </cell>
          <cell r="K82">
            <v>5.9028713105076742E-2</v>
          </cell>
          <cell r="L82">
            <v>1.5618018890200707E-2</v>
          </cell>
          <cell r="M82">
            <v>2.4223852420306967E-2</v>
          </cell>
          <cell r="N82">
            <v>3.1390023612750885E-3</v>
          </cell>
          <cell r="O82">
            <v>4.3800000000000002E-3</v>
          </cell>
          <cell r="P82">
            <v>1.5E-3</v>
          </cell>
          <cell r="Q82">
            <v>1.2E-2</v>
          </cell>
          <cell r="R82">
            <v>4.1999999999999997E-3</v>
          </cell>
          <cell r="S82">
            <v>0.02</v>
          </cell>
          <cell r="T82">
            <v>0.14467357733175915</v>
          </cell>
        </row>
        <row r="83">
          <cell r="I83">
            <v>34033516.206760414</v>
          </cell>
          <cell r="J83">
            <v>5.4830156856130888E-4</v>
          </cell>
          <cell r="K83">
            <v>5.8886348456738069E-2</v>
          </cell>
          <cell r="L83">
            <v>1.5571326361949737E-2</v>
          </cell>
          <cell r="M83">
            <v>2.4173670264800134E-2</v>
          </cell>
          <cell r="N83">
            <v>3.1390006746500254E-3</v>
          </cell>
          <cell r="O83">
            <v>4.3800000000000002E-3</v>
          </cell>
          <cell r="P83">
            <v>1.5E-3</v>
          </cell>
          <cell r="Q83">
            <v>1.2E-2</v>
          </cell>
          <cell r="R83">
            <v>4.1999999999999997E-3</v>
          </cell>
          <cell r="S83">
            <v>0.02</v>
          </cell>
          <cell r="T83">
            <v>0.14439864732669927</v>
          </cell>
        </row>
        <row r="84">
          <cell r="I84">
            <v>36302417.287211113</v>
          </cell>
          <cell r="J84">
            <v>5.2612244897959186E-4</v>
          </cell>
          <cell r="K84">
            <v>5.8804488783943329E-2</v>
          </cell>
          <cell r="L84">
            <v>1.5549591921065945E-2</v>
          </cell>
          <cell r="M84">
            <v>2.4151727272727273E-2</v>
          </cell>
          <cell r="N84">
            <v>3.1389999999999999E-3</v>
          </cell>
          <cell r="O84">
            <v>4.3800000000000002E-3</v>
          </cell>
          <cell r="P84">
            <v>1.5E-3</v>
          </cell>
          <cell r="Q84">
            <v>1.2E-2</v>
          </cell>
          <cell r="R84">
            <v>4.1999999999999997E-3</v>
          </cell>
          <cell r="S84">
            <v>0.02</v>
          </cell>
          <cell r="T84">
            <v>0.14425093042671613</v>
          </cell>
        </row>
        <row r="85">
          <cell r="I85">
            <v>38571318.367661804</v>
          </cell>
          <cell r="J85">
            <v>5.1294990723562155E-4</v>
          </cell>
          <cell r="K85">
            <v>5.8762965761511216E-2</v>
          </cell>
          <cell r="L85">
            <v>1.5544496205093607E-2</v>
          </cell>
          <cell r="M85">
            <v>2.414861038961039E-2</v>
          </cell>
          <cell r="N85">
            <v>3.1389999999999999E-3</v>
          </cell>
          <cell r="O85">
            <v>4.3800000000000002E-3</v>
          </cell>
          <cell r="P85">
            <v>1.5E-3</v>
          </cell>
          <cell r="Q85">
            <v>1.2E-2</v>
          </cell>
          <cell r="R85">
            <v>4.1999999999999997E-3</v>
          </cell>
          <cell r="S85">
            <v>0.02</v>
          </cell>
          <cell r="T85">
            <v>0.14418802226345082</v>
          </cell>
        </row>
        <row r="86">
          <cell r="I86">
            <v>40840219.448112503</v>
          </cell>
          <cell r="J86">
            <v>4.9977736549165124E-4</v>
          </cell>
          <cell r="K86">
            <v>5.8721442739079102E-2</v>
          </cell>
          <cell r="L86">
            <v>1.5539400489121268E-2</v>
          </cell>
          <cell r="M86">
            <v>2.4145493506493507E-2</v>
          </cell>
          <cell r="N86">
            <v>3.1389999999999999E-3</v>
          </cell>
          <cell r="O86">
            <v>4.3800000000000002E-3</v>
          </cell>
          <cell r="P86">
            <v>1.5E-3</v>
          </cell>
          <cell r="Q86">
            <v>1.2E-2</v>
          </cell>
          <cell r="R86">
            <v>4.1999999999999997E-3</v>
          </cell>
          <cell r="S86">
            <v>0.02</v>
          </cell>
          <cell r="T86">
            <v>0.14412511410018553</v>
          </cell>
        </row>
        <row r="87">
          <cell r="I87">
            <v>43109120.528563194</v>
          </cell>
          <cell r="J87">
            <v>4.8660482374768093E-4</v>
          </cell>
          <cell r="K87">
            <v>5.8679919716646989E-2</v>
          </cell>
          <cell r="L87">
            <v>1.5534304773148929E-2</v>
          </cell>
          <cell r="M87">
            <v>2.4142376623376625E-2</v>
          </cell>
          <cell r="N87">
            <v>3.1389999999999999E-3</v>
          </cell>
          <cell r="O87">
            <v>4.3800000000000002E-3</v>
          </cell>
          <cell r="P87">
            <v>1.5E-3</v>
          </cell>
          <cell r="Q87">
            <v>1.2E-2</v>
          </cell>
          <cell r="R87">
            <v>4.1999999999999997E-3</v>
          </cell>
          <cell r="S87">
            <v>0.02</v>
          </cell>
          <cell r="T87">
            <v>0.14406220593692021</v>
          </cell>
        </row>
        <row r="88">
          <cell r="I88">
            <v>45378021.609013893</v>
          </cell>
          <cell r="J88">
            <v>4.7343228200371062E-4</v>
          </cell>
          <cell r="K88">
            <v>5.8638396694214875E-2</v>
          </cell>
          <cell r="L88">
            <v>1.552920905717659E-2</v>
          </cell>
          <cell r="M88">
            <v>2.4139259740259742E-2</v>
          </cell>
          <cell r="N88">
            <v>3.1389999999999999E-3</v>
          </cell>
          <cell r="O88">
            <v>4.3800000000000002E-3</v>
          </cell>
          <cell r="P88">
            <v>1.5E-3</v>
          </cell>
          <cell r="Q88">
            <v>1.2E-2</v>
          </cell>
          <cell r="R88">
            <v>4.1999999999999997E-3</v>
          </cell>
          <cell r="S88">
            <v>0.02</v>
          </cell>
          <cell r="T88">
            <v>0.14399929777365489</v>
          </cell>
        </row>
        <row r="89">
          <cell r="I89">
            <v>47646922.689464584</v>
          </cell>
          <cell r="J89">
            <v>4.6025974025974031E-4</v>
          </cell>
          <cell r="K89">
            <v>5.8596873671782762E-2</v>
          </cell>
          <cell r="L89">
            <v>1.5524113341204251E-2</v>
          </cell>
          <cell r="M89">
            <v>2.4136142857142859E-2</v>
          </cell>
          <cell r="N89">
            <v>3.1389999999999999E-3</v>
          </cell>
          <cell r="O89">
            <v>4.3800000000000002E-3</v>
          </cell>
          <cell r="P89">
            <v>1.5E-3</v>
          </cell>
          <cell r="Q89">
            <v>1.2E-2</v>
          </cell>
          <cell r="R89">
            <v>4.1999999999999997E-3</v>
          </cell>
          <cell r="S89">
            <v>0.02</v>
          </cell>
          <cell r="T89">
            <v>0.1439363896103896</v>
          </cell>
        </row>
        <row r="90">
          <cell r="I90">
            <v>49915823.769915275</v>
          </cell>
          <cell r="J90">
            <v>4.4708719851577E-4</v>
          </cell>
          <cell r="K90">
            <v>5.8555350649350649E-2</v>
          </cell>
          <cell r="L90">
            <v>1.5519017625231913E-2</v>
          </cell>
          <cell r="M90">
            <v>2.4133025974025977E-2</v>
          </cell>
          <cell r="N90">
            <v>3.1389999999999999E-3</v>
          </cell>
          <cell r="O90">
            <v>4.3800000000000002E-3</v>
          </cell>
          <cell r="P90">
            <v>1.5E-3</v>
          </cell>
          <cell r="Q90">
            <v>1.2E-2</v>
          </cell>
          <cell r="R90">
            <v>4.1999999999999997E-3</v>
          </cell>
          <cell r="S90">
            <v>0.02</v>
          </cell>
          <cell r="T90">
            <v>0.14387348144712431</v>
          </cell>
        </row>
        <row r="91">
          <cell r="I91">
            <v>52184724.850365974</v>
          </cell>
          <cell r="J91">
            <v>4.3391465677179969E-4</v>
          </cell>
          <cell r="K91">
            <v>5.8513827626918535E-2</v>
          </cell>
          <cell r="L91">
            <v>1.5513921909259574E-2</v>
          </cell>
          <cell r="M91">
            <v>2.4129909090909094E-2</v>
          </cell>
          <cell r="N91">
            <v>3.1389999999999999E-3</v>
          </cell>
          <cell r="O91">
            <v>4.3800000000000002E-3</v>
          </cell>
          <cell r="P91">
            <v>1.5E-3</v>
          </cell>
          <cell r="Q91">
            <v>1.2E-2</v>
          </cell>
          <cell r="R91">
            <v>4.1999999999999997E-3</v>
          </cell>
          <cell r="S91">
            <v>0.02</v>
          </cell>
          <cell r="T91">
            <v>0.14381057328385899</v>
          </cell>
        </row>
        <row r="92">
          <cell r="I92">
            <v>54453625.930816665</v>
          </cell>
          <cell r="J92">
            <v>4.2074211502782937E-4</v>
          </cell>
          <cell r="K92">
            <v>5.8472304604486422E-2</v>
          </cell>
          <cell r="L92">
            <v>1.5508826193287235E-2</v>
          </cell>
          <cell r="M92">
            <v>2.4126792207792212E-2</v>
          </cell>
          <cell r="N92">
            <v>3.1389999999999999E-3</v>
          </cell>
          <cell r="O92">
            <v>4.3800000000000002E-3</v>
          </cell>
          <cell r="P92">
            <v>1.5E-3</v>
          </cell>
          <cell r="Q92">
            <v>1.2E-2</v>
          </cell>
          <cell r="R92">
            <v>4.1999999999999997E-3</v>
          </cell>
          <cell r="S92">
            <v>0.02</v>
          </cell>
          <cell r="T92">
            <v>0.14374766512059367</v>
          </cell>
        </row>
        <row r="93">
          <cell r="I93">
            <v>56722527.011267364</v>
          </cell>
          <cell r="J93">
            <v>4.0756957328385906E-4</v>
          </cell>
          <cell r="K93">
            <v>5.8430781582054309E-2</v>
          </cell>
          <cell r="L93">
            <v>1.5503730477314894E-2</v>
          </cell>
          <cell r="M93">
            <v>2.4123675324675329E-2</v>
          </cell>
          <cell r="N93">
            <v>3.1389999999999999E-3</v>
          </cell>
          <cell r="O93">
            <v>4.3800000000000002E-3</v>
          </cell>
          <cell r="P93">
            <v>1.5E-3</v>
          </cell>
          <cell r="Q93">
            <v>1.2E-2</v>
          </cell>
          <cell r="R93">
            <v>4.1999999999999997E-3</v>
          </cell>
          <cell r="S93">
            <v>0.02</v>
          </cell>
          <cell r="T93">
            <v>0.14368475695732838</v>
          </cell>
        </row>
        <row r="94">
          <cell r="I94">
            <v>58991428.091718055</v>
          </cell>
          <cell r="J94">
            <v>3.9439703153988875E-4</v>
          </cell>
          <cell r="K94">
            <v>5.8389258559622195E-2</v>
          </cell>
          <cell r="L94">
            <v>1.5498634761342556E-2</v>
          </cell>
          <cell r="M94">
            <v>2.4120558441558446E-2</v>
          </cell>
          <cell r="N94">
            <v>3.1389999999999999E-3</v>
          </cell>
          <cell r="O94">
            <v>4.3800000000000002E-3</v>
          </cell>
          <cell r="P94">
            <v>1.5E-3</v>
          </cell>
          <cell r="Q94">
            <v>1.2E-2</v>
          </cell>
          <cell r="R94">
            <v>4.1999999999999997E-3</v>
          </cell>
          <cell r="S94">
            <v>0.02</v>
          </cell>
          <cell r="T94">
            <v>0.14362184879406306</v>
          </cell>
        </row>
        <row r="95">
          <cell r="I95">
            <v>61260329.172168747</v>
          </cell>
          <cell r="J95">
            <v>3.8122448979591844E-4</v>
          </cell>
          <cell r="K95">
            <v>5.8347735537190082E-2</v>
          </cell>
          <cell r="L95">
            <v>1.5493539045370215E-2</v>
          </cell>
          <cell r="M95">
            <v>2.4117441558441564E-2</v>
          </cell>
          <cell r="N95">
            <v>3.1389999999999999E-3</v>
          </cell>
          <cell r="O95">
            <v>4.3800000000000002E-3</v>
          </cell>
          <cell r="P95">
            <v>1.5E-3</v>
          </cell>
          <cell r="Q95">
            <v>1.2E-2</v>
          </cell>
          <cell r="R95">
            <v>4.1999999999999997E-3</v>
          </cell>
          <cell r="S95">
            <v>0.02</v>
          </cell>
          <cell r="T95">
            <v>0.14355894063079777</v>
          </cell>
        </row>
        <row r="96">
          <cell r="I96">
            <v>63529230.252619445</v>
          </cell>
          <cell r="J96">
            <v>3.6805194805194808E-4</v>
          </cell>
          <cell r="K96">
            <v>5.8306212514757969E-2</v>
          </cell>
          <cell r="L96">
            <v>1.5488443329397876E-2</v>
          </cell>
          <cell r="M96">
            <v>2.4114324675324678E-2</v>
          </cell>
          <cell r="N96">
            <v>3.1389999999999999E-3</v>
          </cell>
          <cell r="O96">
            <v>4.3800000000000002E-3</v>
          </cell>
          <cell r="P96">
            <v>1.5E-3</v>
          </cell>
          <cell r="Q96">
            <v>1.2E-2</v>
          </cell>
          <cell r="R96">
            <v>4.1999999999999997E-3</v>
          </cell>
          <cell r="S96">
            <v>0.02</v>
          </cell>
          <cell r="T96">
            <v>0.14349603246753245</v>
          </cell>
        </row>
        <row r="97">
          <cell r="I97">
            <v>65798131.333070137</v>
          </cell>
          <cell r="J97">
            <v>3.5487940630797777E-4</v>
          </cell>
          <cell r="K97">
            <v>5.8264689492325855E-2</v>
          </cell>
          <cell r="L97">
            <v>1.5483347613425536E-2</v>
          </cell>
          <cell r="M97">
            <v>2.4111207792207795E-2</v>
          </cell>
          <cell r="N97">
            <v>3.1389999999999999E-3</v>
          </cell>
          <cell r="O97">
            <v>4.3800000000000002E-3</v>
          </cell>
          <cell r="P97">
            <v>1.5E-3</v>
          </cell>
          <cell r="Q97">
            <v>1.2E-2</v>
          </cell>
          <cell r="R97">
            <v>4.1999999999999997E-3</v>
          </cell>
          <cell r="S97">
            <v>0.02</v>
          </cell>
          <cell r="T97">
            <v>0.14343312430426716</v>
          </cell>
        </row>
        <row r="98">
          <cell r="I98">
            <v>68067032.413520828</v>
          </cell>
          <cell r="J98">
            <v>3.4170686456400741E-4</v>
          </cell>
          <cell r="K98">
            <v>5.8223166469893742E-2</v>
          </cell>
          <cell r="L98">
            <v>1.5478251897453197E-2</v>
          </cell>
          <cell r="M98">
            <v>2.4108090909090909E-2</v>
          </cell>
          <cell r="N98">
            <v>3.1389999999999999E-3</v>
          </cell>
          <cell r="O98">
            <v>4.3800000000000002E-3</v>
          </cell>
          <cell r="P98">
            <v>1.5E-3</v>
          </cell>
          <cell r="Q98">
            <v>1.2E-2</v>
          </cell>
          <cell r="R98">
            <v>4.1999999999999997E-3</v>
          </cell>
          <cell r="S98">
            <v>0.02</v>
          </cell>
          <cell r="T98">
            <v>0.14337021614100184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orblad"/>
      <sheetName val="projectinfo"/>
      <sheetName val="uitgangspunten"/>
      <sheetName val="investeringskosten"/>
      <sheetName val="INV n5"/>
      <sheetName val="uittrekstaten"/>
      <sheetName val="specificaties"/>
      <sheetName val="rekenmotor"/>
      <sheetName val="handleiding"/>
      <sheetName val="Versieaanpassingen"/>
      <sheetName val="lijsten"/>
      <sheetName val="Blad1"/>
    </sheetNames>
    <sheetDataSet>
      <sheetData sheetId="0"/>
      <sheetData sheetId="1">
        <row r="16">
          <cell r="B16" t="str">
            <v>Variant</v>
          </cell>
        </row>
      </sheetData>
      <sheetData sheetId="2">
        <row r="18">
          <cell r="F18">
            <v>0</v>
          </cell>
        </row>
      </sheetData>
      <sheetData sheetId="3"/>
      <sheetData sheetId="4"/>
      <sheetData sheetId="5"/>
      <sheetData sheetId="6"/>
      <sheetData sheetId="7">
        <row r="4">
          <cell r="V4" t="str">
            <v>FASE</v>
          </cell>
        </row>
        <row r="5">
          <cell r="V5" t="str">
            <v>Initiatief</v>
          </cell>
        </row>
        <row r="6">
          <cell r="V6" t="str">
            <v>Definitie</v>
          </cell>
        </row>
        <row r="7">
          <cell r="V7" t="str">
            <v>SO</v>
          </cell>
        </row>
        <row r="8">
          <cell r="V8" t="str">
            <v>VO</v>
          </cell>
        </row>
        <row r="9">
          <cell r="I9">
            <v>0</v>
          </cell>
          <cell r="J9">
            <v>7.345403946702648E-3</v>
          </cell>
          <cell r="K9">
            <v>0.13926436161241357</v>
          </cell>
          <cell r="L9">
            <v>2.9629229212346096E-2</v>
          </cell>
          <cell r="M9">
            <v>3.8911266655422501E-2</v>
          </cell>
          <cell r="N9">
            <v>3.1402091415078425E-3</v>
          </cell>
          <cell r="O9">
            <v>4.3792713779726771E-3</v>
          </cell>
          <cell r="P9">
            <v>1.5012481025468039E-3</v>
          </cell>
          <cell r="Q9">
            <v>5.5246797474970855E-2</v>
          </cell>
          <cell r="R9">
            <v>2.2000000000000002E-2</v>
          </cell>
          <cell r="S9">
            <v>3.44E-2</v>
          </cell>
          <cell r="T9">
            <v>0.33581778752388303</v>
          </cell>
          <cell r="V9" t="str">
            <v>DO</v>
          </cell>
        </row>
        <row r="10">
          <cell r="I10">
            <v>181512.08643605554</v>
          </cell>
          <cell r="J10">
            <v>7.345403946702648E-3</v>
          </cell>
          <cell r="K10">
            <v>0.13926436161241357</v>
          </cell>
          <cell r="L10">
            <v>2.9629229212346096E-2</v>
          </cell>
          <cell r="M10">
            <v>3.8911266655422501E-2</v>
          </cell>
          <cell r="N10">
            <v>3.1402091415078425E-3</v>
          </cell>
          <cell r="O10">
            <v>4.3792713779726771E-3</v>
          </cell>
          <cell r="P10">
            <v>1.5012481025468039E-3</v>
          </cell>
          <cell r="Q10">
            <v>5.5246797474970855E-2</v>
          </cell>
          <cell r="R10">
            <v>2.2000000000000002E-2</v>
          </cell>
          <cell r="S10">
            <v>3.44E-2</v>
          </cell>
          <cell r="T10">
            <v>0.33581778752388303</v>
          </cell>
          <cell r="V10" t="str">
            <v>Bestek</v>
          </cell>
        </row>
        <row r="11">
          <cell r="I11">
            <v>204201.09724056249</v>
          </cell>
          <cell r="J11">
            <v>7.345235284196323E-3</v>
          </cell>
          <cell r="K11">
            <v>0.13698539382695227</v>
          </cell>
          <cell r="L11">
            <v>2.9111941305447798E-2</v>
          </cell>
          <cell r="M11">
            <v>3.8217220441895766E-2</v>
          </cell>
          <cell r="N11">
            <v>3.1400404790015175E-3</v>
          </cell>
          <cell r="O11">
            <v>4.3794400404790022E-3</v>
          </cell>
          <cell r="P11">
            <v>1.5010794400404791E-3</v>
          </cell>
          <cell r="Q11">
            <v>5.4398460053878016E-2</v>
          </cell>
          <cell r="R11">
            <v>2.2000000000000002E-2</v>
          </cell>
          <cell r="S11">
            <v>3.3099999999999997E-2</v>
          </cell>
          <cell r="T11">
            <v>0.33017881087189122</v>
          </cell>
          <cell r="V11" t="str">
            <v>Geen afronding</v>
          </cell>
        </row>
        <row r="12">
          <cell r="I12">
            <v>226890.10804506944</v>
          </cell>
          <cell r="J12">
            <v>7.345066621689998E-3</v>
          </cell>
          <cell r="K12">
            <v>0.13470642604149097</v>
          </cell>
          <cell r="L12">
            <v>2.85946533985495E-2</v>
          </cell>
          <cell r="M12">
            <v>3.7523174228369031E-2</v>
          </cell>
          <cell r="N12">
            <v>3.1398718164951929E-3</v>
          </cell>
          <cell r="O12">
            <v>4.3796087029853272E-3</v>
          </cell>
          <cell r="P12">
            <v>1.5009107775341543E-3</v>
          </cell>
          <cell r="Q12">
            <v>5.3550122632785177E-2</v>
          </cell>
          <cell r="R12">
            <v>2.2000000000000002E-2</v>
          </cell>
          <cell r="S12">
            <v>3.2000000000000001E-2</v>
          </cell>
          <cell r="T12">
            <v>0.32473983421989938</v>
          </cell>
        </row>
        <row r="13">
          <cell r="I13">
            <v>249579.11884957639</v>
          </cell>
          <cell r="J13">
            <v>7.344897959183673E-3</v>
          </cell>
          <cell r="K13">
            <v>0.13242745825602967</v>
          </cell>
          <cell r="L13">
            <v>2.8077365491651202E-2</v>
          </cell>
          <cell r="M13">
            <v>3.6829128014842297E-2</v>
          </cell>
          <cell r="N13">
            <v>3.1397031539888679E-3</v>
          </cell>
          <cell r="O13">
            <v>4.3797773654916522E-3</v>
          </cell>
          <cell r="P13">
            <v>1.5007421150278295E-3</v>
          </cell>
          <cell r="Q13">
            <v>5.2701785211692338E-2</v>
          </cell>
          <cell r="R13">
            <v>2.2000000000000002E-2</v>
          </cell>
          <cell r="S13">
            <v>3.0700000000000002E-2</v>
          </cell>
          <cell r="T13">
            <v>0.31910085756790757</v>
          </cell>
        </row>
        <row r="14">
          <cell r="I14">
            <v>272268.12965408334</v>
          </cell>
          <cell r="J14">
            <v>7.344729296677348E-3</v>
          </cell>
          <cell r="K14">
            <v>0.13014849047056837</v>
          </cell>
          <cell r="L14">
            <v>2.7560077584752908E-2</v>
          </cell>
          <cell r="M14">
            <v>3.6135081801315562E-2</v>
          </cell>
          <cell r="N14">
            <v>3.1395344914825433E-3</v>
          </cell>
          <cell r="O14">
            <v>4.3799460279979763E-3</v>
          </cell>
          <cell r="P14">
            <v>1.5005734525215047E-3</v>
          </cell>
          <cell r="Q14">
            <v>5.1853447790599499E-2</v>
          </cell>
          <cell r="R14">
            <v>2.2000000000000002E-2</v>
          </cell>
          <cell r="S14">
            <v>2.9600000000000001E-2</v>
          </cell>
          <cell r="T14">
            <v>0.31366188091591574</v>
          </cell>
        </row>
        <row r="15">
          <cell r="I15">
            <v>294957.14045859029</v>
          </cell>
          <cell r="J15">
            <v>7.344560634171023E-3</v>
          </cell>
          <cell r="K15">
            <v>0.1278695226851071</v>
          </cell>
          <cell r="L15">
            <v>2.704278967785461E-2</v>
          </cell>
          <cell r="M15">
            <v>3.5441035587788827E-2</v>
          </cell>
          <cell r="N15">
            <v>3.1393658289762183E-3</v>
          </cell>
          <cell r="O15">
            <v>4.3801146905043014E-3</v>
          </cell>
          <cell r="P15">
            <v>1.5004047900151799E-3</v>
          </cell>
          <cell r="Q15">
            <v>5.1005110369506661E-2</v>
          </cell>
          <cell r="R15">
            <v>2.2000000000000002E-2</v>
          </cell>
          <cell r="S15">
            <v>2.8299999999999999E-2</v>
          </cell>
          <cell r="T15">
            <v>0.30802290426392392</v>
          </cell>
        </row>
        <row r="16">
          <cell r="I16">
            <v>317646.15126309724</v>
          </cell>
          <cell r="J16">
            <v>7.3443919716646988E-3</v>
          </cell>
          <cell r="K16">
            <v>0.1255905548996458</v>
          </cell>
          <cell r="L16">
            <v>2.6525501770956313E-2</v>
          </cell>
          <cell r="M16">
            <v>3.4746989374262099E-2</v>
          </cell>
          <cell r="N16">
            <v>3.1391971664698937E-3</v>
          </cell>
          <cell r="O16">
            <v>4.3802833530106264E-3</v>
          </cell>
          <cell r="P16">
            <v>1.5002361275088549E-3</v>
          </cell>
          <cell r="Q16">
            <v>5.0156772948413822E-2</v>
          </cell>
          <cell r="R16">
            <v>2.2000000000000002E-2</v>
          </cell>
          <cell r="S16">
            <v>2.7199999999999998E-2</v>
          </cell>
          <cell r="T16">
            <v>0.30258392761193215</v>
          </cell>
        </row>
        <row r="17">
          <cell r="I17">
            <v>340335.16206760419</v>
          </cell>
          <cell r="J17">
            <v>7.3442233091583738E-3</v>
          </cell>
          <cell r="K17">
            <v>0.12331158711418451</v>
          </cell>
          <cell r="L17">
            <v>2.6008213864058018E-2</v>
          </cell>
          <cell r="M17">
            <v>3.4052943160735365E-2</v>
          </cell>
          <cell r="N17">
            <v>3.1390285039635687E-3</v>
          </cell>
          <cell r="O17">
            <v>4.3804520155169505E-3</v>
          </cell>
          <cell r="P17">
            <v>1.5000674650025301E-3</v>
          </cell>
          <cell r="Q17">
            <v>4.9308435527320983E-2</v>
          </cell>
          <cell r="R17">
            <v>2.2000000000000002E-2</v>
          </cell>
          <cell r="S17">
            <v>2.5899999999999999E-2</v>
          </cell>
          <cell r="T17">
            <v>0.29694495095994028</v>
          </cell>
        </row>
        <row r="18">
          <cell r="I18">
            <v>363024.17287211108</v>
          </cell>
          <cell r="J18">
            <v>7.201087873165795E-3</v>
          </cell>
          <cell r="K18">
            <v>0.12165258053634677</v>
          </cell>
          <cell r="L18">
            <v>2.5652285376960699E-2</v>
          </cell>
          <cell r="M18">
            <v>3.3531362793051106E-2</v>
          </cell>
          <cell r="N18">
            <v>3.1389610389610388E-3</v>
          </cell>
          <cell r="O18">
            <v>4.380494181143532E-3</v>
          </cell>
          <cell r="P18">
            <v>1.5E-3</v>
          </cell>
          <cell r="Q18">
            <v>4.8460098106228144E-2</v>
          </cell>
          <cell r="R18">
            <v>2.2000000000000002E-2</v>
          </cell>
          <cell r="S18">
            <v>2.53E-2</v>
          </cell>
          <cell r="T18">
            <v>0.29281686990585709</v>
          </cell>
        </row>
        <row r="19">
          <cell r="I19">
            <v>385713.18367661803</v>
          </cell>
          <cell r="J19">
            <v>6.9626412548490467E-3</v>
          </cell>
          <cell r="K19">
            <v>0.12040688143025806</v>
          </cell>
          <cell r="L19">
            <v>2.5403929836397367E-2</v>
          </cell>
          <cell r="M19">
            <v>3.3124759655928489E-2</v>
          </cell>
          <cell r="N19">
            <v>3.1389610389610388E-3</v>
          </cell>
          <cell r="O19">
            <v>4.3804520155169505E-3</v>
          </cell>
          <cell r="P19">
            <v>1.5E-3</v>
          </cell>
          <cell r="Q19">
            <v>4.7611760685135306E-2</v>
          </cell>
          <cell r="R19">
            <v>2.2000000000000002E-2</v>
          </cell>
          <cell r="S19">
            <v>2.5000000000000001E-2</v>
          </cell>
          <cell r="T19">
            <v>0.2895293859170463</v>
          </cell>
        </row>
        <row r="20">
          <cell r="I20">
            <v>408402.19448112499</v>
          </cell>
          <cell r="J20">
            <v>6.7241946365322984E-3</v>
          </cell>
          <cell r="K20">
            <v>0.11916118232416933</v>
          </cell>
          <cell r="L20">
            <v>2.5155574295834034E-2</v>
          </cell>
          <cell r="M20">
            <v>3.2718156518805872E-2</v>
          </cell>
          <cell r="N20">
            <v>3.1389610389610388E-3</v>
          </cell>
          <cell r="O20">
            <v>4.3804098498903691E-3</v>
          </cell>
          <cell r="P20">
            <v>1.5E-3</v>
          </cell>
          <cell r="Q20">
            <v>4.6763423264042467E-2</v>
          </cell>
          <cell r="R20">
            <v>2.2000000000000002E-2</v>
          </cell>
          <cell r="S20">
            <v>2.47E-2</v>
          </cell>
          <cell r="T20">
            <v>0.28624190192823545</v>
          </cell>
        </row>
        <row r="21">
          <cell r="I21">
            <v>431091.20528563194</v>
          </cell>
          <cell r="J21">
            <v>6.4857480182155501E-3</v>
          </cell>
          <cell r="K21">
            <v>0.11791548321808062</v>
          </cell>
          <cell r="L21">
            <v>2.4907218755270702E-2</v>
          </cell>
          <cell r="M21">
            <v>3.2311553381683254E-2</v>
          </cell>
          <cell r="N21">
            <v>3.1389610389610388E-3</v>
          </cell>
          <cell r="O21">
            <v>4.3803676842637876E-3</v>
          </cell>
          <cell r="P21">
            <v>1.5E-3</v>
          </cell>
          <cell r="Q21">
            <v>4.5915085842949628E-2</v>
          </cell>
          <cell r="R21">
            <v>2.2000000000000002E-2</v>
          </cell>
          <cell r="S21">
            <v>2.4299999999999999E-2</v>
          </cell>
          <cell r="T21">
            <v>0.28285441793942462</v>
          </cell>
        </row>
        <row r="22">
          <cell r="I22">
            <v>453780.21609013889</v>
          </cell>
          <cell r="J22">
            <v>6.2473013998988018E-3</v>
          </cell>
          <cell r="K22">
            <v>0.11666978411199191</v>
          </cell>
          <cell r="L22">
            <v>2.465886321470737E-2</v>
          </cell>
          <cell r="M22">
            <v>3.1904950244560637E-2</v>
          </cell>
          <cell r="N22">
            <v>3.1389610389610388E-3</v>
          </cell>
          <cell r="O22">
            <v>4.3803255186372061E-3</v>
          </cell>
          <cell r="P22">
            <v>1.5E-3</v>
          </cell>
          <cell r="Q22">
            <v>4.5066748421856789E-2</v>
          </cell>
          <cell r="R22">
            <v>2.2000000000000002E-2</v>
          </cell>
          <cell r="S22">
            <v>2.41E-2</v>
          </cell>
          <cell r="T22">
            <v>0.27966693395061382</v>
          </cell>
        </row>
        <row r="23">
          <cell r="I23">
            <v>499158.23769915279</v>
          </cell>
          <cell r="J23">
            <v>5.7704081632653052E-3</v>
          </cell>
          <cell r="K23">
            <v>0.11417838589981448</v>
          </cell>
          <cell r="L23">
            <v>2.4162152133580705E-2</v>
          </cell>
          <cell r="M23">
            <v>3.1091743970315402E-2</v>
          </cell>
          <cell r="N23">
            <v>3.1389610389610388E-3</v>
          </cell>
          <cell r="O23">
            <v>4.380241187384044E-3</v>
          </cell>
          <cell r="P23">
            <v>1.5E-3</v>
          </cell>
          <cell r="Q23">
            <v>4.3370073579671112E-2</v>
          </cell>
          <cell r="R23">
            <v>2.2000000000000002E-2</v>
          </cell>
          <cell r="S23">
            <v>2.3599999999999999E-2</v>
          </cell>
          <cell r="T23">
            <v>0.27319196597299206</v>
          </cell>
        </row>
        <row r="24">
          <cell r="I24">
            <v>544536.25930816669</v>
          </cell>
          <cell r="J24">
            <v>5.2935149266318086E-3</v>
          </cell>
          <cell r="K24">
            <v>0.11168698768763705</v>
          </cell>
          <cell r="L24">
            <v>2.366544105245404E-2</v>
          </cell>
          <cell r="M24">
            <v>3.0278537696070168E-2</v>
          </cell>
          <cell r="N24">
            <v>3.1389610389610388E-3</v>
          </cell>
          <cell r="O24">
            <v>4.380156856130882E-3</v>
          </cell>
          <cell r="P24">
            <v>1.5E-3</v>
          </cell>
          <cell r="Q24">
            <v>4.1673398737485434E-2</v>
          </cell>
          <cell r="R24">
            <v>2.2000000000000002E-2</v>
          </cell>
          <cell r="S24">
            <v>2.29E-2</v>
          </cell>
          <cell r="T24">
            <v>0.26651699799537043</v>
          </cell>
        </row>
        <row r="25">
          <cell r="I25">
            <v>589914.28091718059</v>
          </cell>
          <cell r="J25">
            <v>4.8166216899983129E-3</v>
          </cell>
          <cell r="K25">
            <v>0.10919558947545961</v>
          </cell>
          <cell r="L25">
            <v>2.3168729971327375E-2</v>
          </cell>
          <cell r="M25">
            <v>2.9465331421824933E-2</v>
          </cell>
          <cell r="N25">
            <v>3.1389610389610388E-3</v>
          </cell>
          <cell r="O25">
            <v>4.3800725248777199E-3</v>
          </cell>
          <cell r="P25">
            <v>1.5E-3</v>
          </cell>
          <cell r="Q25">
            <v>3.9976723895299757E-2</v>
          </cell>
          <cell r="R25">
            <v>2.2000000000000002E-2</v>
          </cell>
          <cell r="S25">
            <v>2.23E-2</v>
          </cell>
          <cell r="T25">
            <v>0.25994203001774879</v>
          </cell>
        </row>
        <row r="26">
          <cell r="I26">
            <v>635292.30252619449</v>
          </cell>
          <cell r="J26">
            <v>4.3397284533648163E-3</v>
          </cell>
          <cell r="K26">
            <v>0.10670419126328218</v>
          </cell>
          <cell r="L26">
            <v>2.2672018890200707E-2</v>
          </cell>
          <cell r="M26">
            <v>2.8652125147579696E-2</v>
          </cell>
          <cell r="N26">
            <v>3.1389610389610388E-3</v>
          </cell>
          <cell r="O26">
            <v>4.3799881936245569E-3</v>
          </cell>
          <cell r="P26">
            <v>1.5E-3</v>
          </cell>
          <cell r="Q26">
            <v>3.8280049053114079E-2</v>
          </cell>
          <cell r="R26">
            <v>2.2000000000000002E-2</v>
          </cell>
          <cell r="S26">
            <v>2.1700000000000001E-2</v>
          </cell>
          <cell r="T26">
            <v>0.2533670620401271</v>
          </cell>
        </row>
        <row r="27">
          <cell r="I27">
            <v>680670.32413520839</v>
          </cell>
          <cell r="J27">
            <v>3.8628352167313202E-3</v>
          </cell>
          <cell r="K27">
            <v>0.10421279305110474</v>
          </cell>
          <cell r="L27">
            <v>2.2175307809074042E-2</v>
          </cell>
          <cell r="M27">
            <v>2.7838918873334461E-2</v>
          </cell>
          <cell r="N27">
            <v>3.1389610389610388E-3</v>
          </cell>
          <cell r="O27">
            <v>4.3799038623713949E-3</v>
          </cell>
          <cell r="P27">
            <v>1.5E-3</v>
          </cell>
          <cell r="Q27">
            <v>3.6583374210928402E-2</v>
          </cell>
          <cell r="R27">
            <v>2.2000000000000002E-2</v>
          </cell>
          <cell r="S27">
            <v>2.12E-2</v>
          </cell>
          <cell r="T27">
            <v>0.24689209406250537</v>
          </cell>
        </row>
        <row r="28">
          <cell r="I28">
            <v>726048.34574422217</v>
          </cell>
          <cell r="J28">
            <v>3.6609208972845334E-3</v>
          </cell>
          <cell r="K28">
            <v>0.10304713807837183</v>
          </cell>
          <cell r="L28">
            <v>2.1956058638331364E-2</v>
          </cell>
          <cell r="M28">
            <v>2.7503028335301064E-2</v>
          </cell>
          <cell r="N28">
            <v>3.1389613200652161E-3</v>
          </cell>
          <cell r="O28">
            <v>4.379870692078484E-3</v>
          </cell>
          <cell r="P28">
            <v>1.5E-3</v>
          </cell>
          <cell r="Q28">
            <v>3.4886699368742724E-2</v>
          </cell>
          <cell r="R28">
            <v>2.2000000000000002E-2</v>
          </cell>
          <cell r="S28">
            <v>2.0899999999999998E-2</v>
          </cell>
          <cell r="T28">
            <v>0.24297267733017525</v>
          </cell>
        </row>
        <row r="29">
          <cell r="I29">
            <v>771426.36735323607</v>
          </cell>
          <cell r="J29">
            <v>3.6423258559622191E-3</v>
          </cell>
          <cell r="K29">
            <v>0.10276531193193529</v>
          </cell>
          <cell r="L29">
            <v>2.1921784074511345E-2</v>
          </cell>
          <cell r="M29">
            <v>2.7485348288075563E-2</v>
          </cell>
          <cell r="N29">
            <v>3.1389617885721781E-3</v>
          </cell>
          <cell r="O29">
            <v>4.379871629092408E-3</v>
          </cell>
          <cell r="P29">
            <v>1.5E-3</v>
          </cell>
          <cell r="Q29">
            <v>3.3190024526557046E-2</v>
          </cell>
          <cell r="R29">
            <v>2.2000000000000002E-2</v>
          </cell>
          <cell r="S29">
            <v>2.0899999999999998E-2</v>
          </cell>
          <cell r="T29">
            <v>0.24092362809470602</v>
          </cell>
        </row>
        <row r="30">
          <cell r="I30">
            <v>816804.38896224997</v>
          </cell>
          <cell r="J30">
            <v>3.6237308146399049E-3</v>
          </cell>
          <cell r="K30">
            <v>0.10248348578549875</v>
          </cell>
          <cell r="L30">
            <v>2.1887509510691325E-2</v>
          </cell>
          <cell r="M30">
            <v>2.7467668240850063E-2</v>
          </cell>
          <cell r="N30">
            <v>3.13896225707914E-3</v>
          </cell>
          <cell r="O30">
            <v>4.3798725661063319E-3</v>
          </cell>
          <cell r="P30">
            <v>1.5E-3</v>
          </cell>
          <cell r="Q30">
            <v>3.1493349684371362E-2</v>
          </cell>
          <cell r="R30">
            <v>2.2000000000000002E-2</v>
          </cell>
          <cell r="S30">
            <v>2.0899999999999998E-2</v>
          </cell>
          <cell r="T30">
            <v>0.23887457885923688</v>
          </cell>
        </row>
        <row r="31">
          <cell r="I31">
            <v>862182.41057126387</v>
          </cell>
          <cell r="J31">
            <v>3.6051357733175907E-3</v>
          </cell>
          <cell r="K31">
            <v>0.10220165963906221</v>
          </cell>
          <cell r="L31">
            <v>2.1853234946871306E-2</v>
          </cell>
          <cell r="M31">
            <v>2.7449988193624562E-2</v>
          </cell>
          <cell r="N31">
            <v>3.138962725586102E-3</v>
          </cell>
          <cell r="O31">
            <v>4.3798735031202558E-3</v>
          </cell>
          <cell r="P31">
            <v>1.5E-3</v>
          </cell>
          <cell r="Q31">
            <v>2.9796674842185681E-2</v>
          </cell>
          <cell r="R31">
            <v>2.2000000000000002E-2</v>
          </cell>
          <cell r="S31">
            <v>2.0799999999999999E-2</v>
          </cell>
          <cell r="T31">
            <v>0.23672552962376769</v>
          </cell>
        </row>
        <row r="32">
          <cell r="I32">
            <v>907560.43218027777</v>
          </cell>
          <cell r="J32">
            <v>3.5865407319952765E-3</v>
          </cell>
          <cell r="K32">
            <v>0.10191983349262566</v>
          </cell>
          <cell r="L32">
            <v>2.1818960383051287E-2</v>
          </cell>
          <cell r="M32">
            <v>2.7432308146399062E-2</v>
          </cell>
          <cell r="N32">
            <v>3.1389631940930639E-3</v>
          </cell>
          <cell r="O32">
            <v>4.3798744401341797E-3</v>
          </cell>
          <cell r="P32">
            <v>1.5E-3</v>
          </cell>
          <cell r="Q32">
            <v>2.81E-2</v>
          </cell>
          <cell r="R32">
            <v>2.2000000000000002E-2</v>
          </cell>
          <cell r="S32">
            <v>2.0799999999999999E-2</v>
          </cell>
          <cell r="T32">
            <v>0.23467648038829853</v>
          </cell>
        </row>
        <row r="33">
          <cell r="I33">
            <v>1021005.4862028125</v>
          </cell>
          <cell r="J33">
            <v>3.5400531286894914E-3</v>
          </cell>
          <cell r="K33">
            <v>0.10121526812653432</v>
          </cell>
          <cell r="L33">
            <v>2.1733273973501242E-2</v>
          </cell>
          <cell r="M33">
            <v>2.7388108028335308E-2</v>
          </cell>
          <cell r="N33">
            <v>3.138964365360469E-3</v>
          </cell>
          <cell r="O33">
            <v>4.3798767826689899E-3</v>
          </cell>
          <cell r="P33">
            <v>1.5E-3</v>
          </cell>
          <cell r="Q33">
            <v>2.7690625E-2</v>
          </cell>
          <cell r="R33">
            <v>1.4999999999999999E-2</v>
          </cell>
          <cell r="S33">
            <v>2.07E-2</v>
          </cell>
          <cell r="T33">
            <v>0.22628616940508978</v>
          </cell>
        </row>
        <row r="34">
          <cell r="I34">
            <v>1134450.5402253473</v>
          </cell>
          <cell r="J34">
            <v>3.4935655253837063E-3</v>
          </cell>
          <cell r="K34">
            <v>0.10051070276044298</v>
          </cell>
          <cell r="L34">
            <v>2.1647587563951198E-2</v>
          </cell>
          <cell r="M34">
            <v>2.7343907910271553E-2</v>
          </cell>
          <cell r="N34">
            <v>3.1389655366278742E-3</v>
          </cell>
          <cell r="O34">
            <v>4.3798791252038002E-3</v>
          </cell>
          <cell r="P34">
            <v>1.5E-3</v>
          </cell>
          <cell r="Q34">
            <v>2.728125E-2</v>
          </cell>
          <cell r="R34">
            <v>1.4999999999999999E-2</v>
          </cell>
          <cell r="S34">
            <v>2.07E-2</v>
          </cell>
          <cell r="T34">
            <v>0.22499585842188113</v>
          </cell>
        </row>
        <row r="35">
          <cell r="I35">
            <v>1247895.594247882</v>
          </cell>
          <cell r="J35">
            <v>3.4470779220779212E-3</v>
          </cell>
          <cell r="K35">
            <v>9.9806137394351638E-2</v>
          </cell>
          <cell r="L35">
            <v>2.1561901154401153E-2</v>
          </cell>
          <cell r="M35">
            <v>2.7299707792207799E-2</v>
          </cell>
          <cell r="N35">
            <v>3.1389667078952793E-3</v>
          </cell>
          <cell r="O35">
            <v>4.3798814677386104E-3</v>
          </cell>
          <cell r="P35">
            <v>1.5E-3</v>
          </cell>
          <cell r="Q35">
            <v>2.6871875E-2</v>
          </cell>
          <cell r="R35">
            <v>1.4999999999999999E-2</v>
          </cell>
          <cell r="S35">
            <v>2.06E-2</v>
          </cell>
          <cell r="T35">
            <v>0.22360554743867239</v>
          </cell>
        </row>
        <row r="36">
          <cell r="I36">
            <v>1361340.6482704168</v>
          </cell>
          <cell r="J36">
            <v>3.4005903187721361E-3</v>
          </cell>
          <cell r="K36">
            <v>9.9101572028260296E-2</v>
          </cell>
          <cell r="L36">
            <v>2.1476214744851108E-2</v>
          </cell>
          <cell r="M36">
            <v>2.7255507674144044E-2</v>
          </cell>
          <cell r="N36">
            <v>3.1389678791626844E-3</v>
          </cell>
          <cell r="O36">
            <v>4.3798838102734206E-3</v>
          </cell>
          <cell r="P36">
            <v>1.5E-3</v>
          </cell>
          <cell r="Q36">
            <v>2.64625E-2</v>
          </cell>
          <cell r="R36">
            <v>1.4999999999999999E-2</v>
          </cell>
          <cell r="S36">
            <v>2.0500000000000001E-2</v>
          </cell>
          <cell r="T36">
            <v>0.22221523645546368</v>
          </cell>
        </row>
        <row r="37">
          <cell r="I37">
            <v>1474785.7022929513</v>
          </cell>
          <cell r="J37">
            <v>3.354102715466351E-3</v>
          </cell>
          <cell r="K37">
            <v>9.8397006662168954E-2</v>
          </cell>
          <cell r="L37">
            <v>2.1390528335301064E-2</v>
          </cell>
          <cell r="M37">
            <v>2.721130755608029E-2</v>
          </cell>
          <cell r="N37">
            <v>3.1389690504300895E-3</v>
          </cell>
          <cell r="O37">
            <v>4.3798861528082308E-3</v>
          </cell>
          <cell r="P37">
            <v>1.5E-3</v>
          </cell>
          <cell r="Q37">
            <v>2.6053125E-2</v>
          </cell>
          <cell r="R37">
            <v>1.4999999999999999E-2</v>
          </cell>
          <cell r="S37">
            <v>2.0500000000000001E-2</v>
          </cell>
          <cell r="T37">
            <v>0.22092492547225498</v>
          </cell>
        </row>
        <row r="38">
          <cell r="I38">
            <v>1588230.756315486</v>
          </cell>
          <cell r="J38">
            <v>3.3076151121605659E-3</v>
          </cell>
          <cell r="K38">
            <v>9.7692441296077612E-2</v>
          </cell>
          <cell r="L38">
            <v>2.1304841925751019E-2</v>
          </cell>
          <cell r="M38">
            <v>2.7167107438016536E-2</v>
          </cell>
          <cell r="N38">
            <v>3.1389702216974946E-3</v>
          </cell>
          <cell r="O38">
            <v>4.3798884953430411E-3</v>
          </cell>
          <cell r="P38">
            <v>1.5E-3</v>
          </cell>
          <cell r="Q38">
            <v>2.564375E-2</v>
          </cell>
          <cell r="R38">
            <v>1.4999999999999999E-2</v>
          </cell>
          <cell r="S38">
            <v>2.0400000000000001E-2</v>
          </cell>
          <cell r="T38">
            <v>0.21953461448904629</v>
          </cell>
        </row>
        <row r="39">
          <cell r="I39">
            <v>1701675.8103380208</v>
          </cell>
          <cell r="J39">
            <v>3.2611275088547807E-3</v>
          </cell>
          <cell r="K39">
            <v>9.698787592998627E-2</v>
          </cell>
          <cell r="L39">
            <v>2.1219155516200974E-2</v>
          </cell>
          <cell r="M39">
            <v>2.7122907319952781E-2</v>
          </cell>
          <cell r="N39">
            <v>3.1389713929648997E-3</v>
          </cell>
          <cell r="O39">
            <v>4.3798908378778513E-3</v>
          </cell>
          <cell r="P39">
            <v>1.5E-3</v>
          </cell>
          <cell r="Q39">
            <v>2.5234375E-2</v>
          </cell>
          <cell r="R39">
            <v>1.4999999999999999E-2</v>
          </cell>
          <cell r="S39">
            <v>2.0400000000000001E-2</v>
          </cell>
          <cell r="T39">
            <v>0.21824430350583754</v>
          </cell>
        </row>
        <row r="40">
          <cell r="I40">
            <v>1815120.8643605555</v>
          </cell>
          <cell r="J40">
            <v>3.2146399055489956E-3</v>
          </cell>
          <cell r="K40">
            <v>9.6283310563894928E-2</v>
          </cell>
          <cell r="L40">
            <v>2.113346910665093E-2</v>
          </cell>
          <cell r="M40">
            <v>2.7078707201889027E-2</v>
          </cell>
          <cell r="N40">
            <v>3.1389725642323048E-3</v>
          </cell>
          <cell r="O40">
            <v>4.3798931804126615E-3</v>
          </cell>
          <cell r="P40">
            <v>1.5E-3</v>
          </cell>
          <cell r="Q40">
            <v>2.4825E-2</v>
          </cell>
          <cell r="R40">
            <v>1.4999999999999999E-2</v>
          </cell>
          <cell r="S40">
            <v>2.0299999999999999E-2</v>
          </cell>
          <cell r="T40">
            <v>0.21685399252262888</v>
          </cell>
        </row>
        <row r="41">
          <cell r="I41">
            <v>1928565.9183830903</v>
          </cell>
          <cell r="J41">
            <v>3.1681523022432105E-3</v>
          </cell>
          <cell r="K41">
            <v>9.5578745197803586E-2</v>
          </cell>
          <cell r="L41">
            <v>2.1047782697100885E-2</v>
          </cell>
          <cell r="M41">
            <v>2.7034507083825272E-2</v>
          </cell>
          <cell r="N41">
            <v>3.1389737354997099E-3</v>
          </cell>
          <cell r="O41">
            <v>4.3798955229474718E-3</v>
          </cell>
          <cell r="P41">
            <v>1.5E-3</v>
          </cell>
          <cell r="Q41">
            <v>2.4415625E-2</v>
          </cell>
          <cell r="R41">
            <v>1.4999999999999999E-2</v>
          </cell>
          <cell r="S41">
            <v>2.0199999999999999E-2</v>
          </cell>
          <cell r="T41">
            <v>0.21546368153942014</v>
          </cell>
        </row>
        <row r="42">
          <cell r="I42">
            <v>2042010.972405625</v>
          </cell>
          <cell r="J42">
            <v>3.1216646989374254E-3</v>
          </cell>
          <cell r="K42">
            <v>9.4874179831712244E-2</v>
          </cell>
          <cell r="L42">
            <v>2.096209628755084E-2</v>
          </cell>
          <cell r="M42">
            <v>2.6990306965761518E-2</v>
          </cell>
          <cell r="N42">
            <v>3.1389749067671151E-3</v>
          </cell>
          <cell r="O42">
            <v>4.379897865482282E-3</v>
          </cell>
          <cell r="P42">
            <v>1.5E-3</v>
          </cell>
          <cell r="Q42">
            <v>2.400625E-2</v>
          </cell>
          <cell r="R42">
            <v>8.8000000000000005E-3</v>
          </cell>
          <cell r="S42">
            <v>2.01E-2</v>
          </cell>
          <cell r="T42">
            <v>0.20787337055621147</v>
          </cell>
        </row>
        <row r="43">
          <cell r="I43">
            <v>2155456.0264281598</v>
          </cell>
          <cell r="J43">
            <v>3.0751770956316403E-3</v>
          </cell>
          <cell r="K43">
            <v>9.4169614465620902E-2</v>
          </cell>
          <cell r="L43">
            <v>2.0876409878000796E-2</v>
          </cell>
          <cell r="M43">
            <v>2.6946106847697764E-2</v>
          </cell>
          <cell r="N43">
            <v>3.1389760780345202E-3</v>
          </cell>
          <cell r="O43">
            <v>4.3799002080170922E-3</v>
          </cell>
          <cell r="P43">
            <v>1.5E-3</v>
          </cell>
          <cell r="Q43">
            <v>2.3596875E-2</v>
          </cell>
          <cell r="R43">
            <v>8.8000000000000005E-3</v>
          </cell>
          <cell r="S43">
            <v>2.01E-2</v>
          </cell>
          <cell r="T43">
            <v>0.20658305957300271</v>
          </cell>
        </row>
        <row r="44">
          <cell r="I44">
            <v>2268901.0804506945</v>
          </cell>
          <cell r="J44">
            <v>3.0286894923258552E-3</v>
          </cell>
          <cell r="K44">
            <v>9.346504909952956E-2</v>
          </cell>
          <cell r="L44">
            <v>2.0790723468450751E-2</v>
          </cell>
          <cell r="M44">
            <v>2.6901906729634009E-2</v>
          </cell>
          <cell r="N44">
            <v>3.1389772493019253E-3</v>
          </cell>
          <cell r="O44">
            <v>4.3799025505519024E-3</v>
          </cell>
          <cell r="P44">
            <v>1.5E-3</v>
          </cell>
          <cell r="Q44">
            <v>2.31875E-2</v>
          </cell>
          <cell r="R44">
            <v>8.8000000000000005E-3</v>
          </cell>
          <cell r="S44">
            <v>0.02</v>
          </cell>
          <cell r="T44">
            <v>0.205192748589794</v>
          </cell>
        </row>
        <row r="45">
          <cell r="I45">
            <v>2495791.188495764</v>
          </cell>
          <cell r="J45">
            <v>2.935714285714285E-3</v>
          </cell>
          <cell r="K45">
            <v>9.2055918367346889E-2</v>
          </cell>
          <cell r="L45">
            <v>2.0619350649350658E-2</v>
          </cell>
          <cell r="M45">
            <v>2.68135064935065E-2</v>
          </cell>
          <cell r="N45">
            <v>3.1389795918367355E-3</v>
          </cell>
          <cell r="O45">
            <v>4.3799072356215229E-3</v>
          </cell>
          <cell r="P45">
            <v>1.5E-3</v>
          </cell>
          <cell r="Q45">
            <v>2.236875E-2</v>
          </cell>
          <cell r="R45">
            <v>8.8000000000000005E-3</v>
          </cell>
          <cell r="S45">
            <v>0.02</v>
          </cell>
          <cell r="T45">
            <v>0.20261212662337658</v>
          </cell>
        </row>
        <row r="46">
          <cell r="I46">
            <v>2722681.2965408335</v>
          </cell>
          <cell r="J46">
            <v>2.8427390791027148E-3</v>
          </cell>
          <cell r="K46">
            <v>9.0646787635164205E-2</v>
          </cell>
          <cell r="L46">
            <v>2.0447977830250565E-2</v>
          </cell>
          <cell r="M46">
            <v>2.6725106257378992E-2</v>
          </cell>
          <cell r="N46">
            <v>3.1389819343715457E-3</v>
          </cell>
          <cell r="O46">
            <v>4.3799119206911433E-3</v>
          </cell>
          <cell r="P46">
            <v>1.5E-3</v>
          </cell>
          <cell r="Q46">
            <v>2.155E-2</v>
          </cell>
          <cell r="R46">
            <v>8.8000000000000005E-3</v>
          </cell>
          <cell r="S46">
            <v>0.02</v>
          </cell>
          <cell r="T46">
            <v>0.20003150465695918</v>
          </cell>
        </row>
        <row r="47">
          <cell r="I47">
            <v>2949571.4045859026</v>
          </cell>
          <cell r="J47">
            <v>2.7497638724911446E-3</v>
          </cell>
          <cell r="K47">
            <v>8.9237656902981521E-2</v>
          </cell>
          <cell r="L47">
            <v>2.0276605011150473E-2</v>
          </cell>
          <cell r="M47">
            <v>2.6636706021251483E-2</v>
          </cell>
          <cell r="N47">
            <v>3.138984276906356E-3</v>
          </cell>
          <cell r="O47">
            <v>4.3799166057607638E-3</v>
          </cell>
          <cell r="P47">
            <v>1.5E-3</v>
          </cell>
          <cell r="Q47">
            <v>2.073125E-2</v>
          </cell>
          <cell r="R47">
            <v>8.8000000000000005E-3</v>
          </cell>
          <cell r="S47">
            <v>0.02</v>
          </cell>
          <cell r="T47">
            <v>0.19745088269054173</v>
          </cell>
        </row>
        <row r="48">
          <cell r="I48">
            <v>3176461.5126309721</v>
          </cell>
          <cell r="J48">
            <v>2.6567886658795743E-3</v>
          </cell>
          <cell r="K48">
            <v>8.7828526170798851E-2</v>
          </cell>
          <cell r="L48">
            <v>2.010523219205038E-2</v>
          </cell>
          <cell r="M48">
            <v>2.6548305785123974E-2</v>
          </cell>
          <cell r="N48">
            <v>3.1389866194411662E-3</v>
          </cell>
          <cell r="O48">
            <v>4.3799212908303842E-3</v>
          </cell>
          <cell r="P48">
            <v>1.5E-3</v>
          </cell>
          <cell r="Q48">
            <v>1.99125E-2</v>
          </cell>
          <cell r="R48">
            <v>8.8000000000000005E-3</v>
          </cell>
          <cell r="S48">
            <v>0.02</v>
          </cell>
          <cell r="T48">
            <v>0.19487026072412436</v>
          </cell>
        </row>
        <row r="49">
          <cell r="I49">
            <v>3403351.6206760416</v>
          </cell>
          <cell r="J49">
            <v>2.5638134592680041E-3</v>
          </cell>
          <cell r="K49">
            <v>8.6419395438616181E-2</v>
          </cell>
          <cell r="L49">
            <v>1.9933859372950287E-2</v>
          </cell>
          <cell r="M49">
            <v>2.6459905548996465E-2</v>
          </cell>
          <cell r="N49">
            <v>3.138988961975976E-3</v>
          </cell>
          <cell r="O49">
            <v>4.3799259759000038E-3</v>
          </cell>
          <cell r="P49">
            <v>1.5E-3</v>
          </cell>
          <cell r="Q49">
            <v>1.909375E-2</v>
          </cell>
          <cell r="R49">
            <v>8.8000000000000005E-3</v>
          </cell>
          <cell r="S49">
            <v>0.02</v>
          </cell>
          <cell r="T49">
            <v>0.19228963875770691</v>
          </cell>
        </row>
        <row r="50">
          <cell r="I50">
            <v>3630241.7287211111</v>
          </cell>
          <cell r="J50">
            <v>2.4708382526564339E-3</v>
          </cell>
          <cell r="K50">
            <v>8.5010264706433497E-2</v>
          </cell>
          <cell r="L50">
            <v>1.9762486553850194E-2</v>
          </cell>
          <cell r="M50">
            <v>2.6371505312868956E-2</v>
          </cell>
          <cell r="N50">
            <v>3.1389913045107862E-3</v>
          </cell>
          <cell r="O50">
            <v>4.3799306609696243E-3</v>
          </cell>
          <cell r="P50">
            <v>1.5E-3</v>
          </cell>
          <cell r="Q50">
            <v>1.8275E-2</v>
          </cell>
          <cell r="R50">
            <v>8.8000000000000005E-3</v>
          </cell>
          <cell r="S50">
            <v>0.02</v>
          </cell>
          <cell r="T50">
            <v>0.18970901679128949</v>
          </cell>
        </row>
        <row r="51">
          <cell r="I51">
            <v>3857131.8367661806</v>
          </cell>
          <cell r="J51">
            <v>2.3778630460448637E-3</v>
          </cell>
          <cell r="K51">
            <v>8.3601133974250813E-2</v>
          </cell>
          <cell r="L51">
            <v>1.9591113734750101E-2</v>
          </cell>
          <cell r="M51">
            <v>2.6283105076741448E-2</v>
          </cell>
          <cell r="N51">
            <v>3.138993647045596E-3</v>
          </cell>
          <cell r="O51">
            <v>4.3799353460392439E-3</v>
          </cell>
          <cell r="P51">
            <v>1.5E-3</v>
          </cell>
          <cell r="Q51">
            <v>1.745625E-2</v>
          </cell>
          <cell r="R51">
            <v>8.8000000000000005E-3</v>
          </cell>
          <cell r="S51">
            <v>0.02</v>
          </cell>
          <cell r="T51">
            <v>0.18712839482487206</v>
          </cell>
        </row>
        <row r="52">
          <cell r="I52">
            <v>4084021.9448112501</v>
          </cell>
          <cell r="J52">
            <v>2.2848878394332935E-3</v>
          </cell>
          <cell r="K52">
            <v>8.2192003242068143E-2</v>
          </cell>
          <cell r="L52">
            <v>1.9419740915650009E-2</v>
          </cell>
          <cell r="M52">
            <v>2.6194704840613939E-2</v>
          </cell>
          <cell r="N52">
            <v>3.1389959895804062E-3</v>
          </cell>
          <cell r="O52">
            <v>4.3799400311088643E-3</v>
          </cell>
          <cell r="P52">
            <v>1.5E-3</v>
          </cell>
          <cell r="Q52">
            <v>1.66375E-2</v>
          </cell>
          <cell r="R52">
            <v>8.8000000000000005E-3</v>
          </cell>
          <cell r="S52">
            <v>0.02</v>
          </cell>
          <cell r="T52">
            <v>0.18454777285845464</v>
          </cell>
        </row>
        <row r="53">
          <cell r="I53">
            <v>4310912.0528563196</v>
          </cell>
          <cell r="J53">
            <v>2.1919126328217233E-3</v>
          </cell>
          <cell r="K53">
            <v>8.0782872509885473E-2</v>
          </cell>
          <cell r="L53">
            <v>1.9248368096549916E-2</v>
          </cell>
          <cell r="M53">
            <v>2.610630460448643E-2</v>
          </cell>
          <cell r="N53">
            <v>3.138998332115216E-3</v>
          </cell>
          <cell r="O53">
            <v>4.3799447161784839E-3</v>
          </cell>
          <cell r="P53">
            <v>1.5E-3</v>
          </cell>
          <cell r="Q53">
            <v>1.5818749999999999E-2</v>
          </cell>
          <cell r="R53">
            <v>8.8000000000000005E-3</v>
          </cell>
          <cell r="S53">
            <v>0.02</v>
          </cell>
          <cell r="T53">
            <v>0.18196715089203724</v>
          </cell>
        </row>
        <row r="54">
          <cell r="I54">
            <v>4537802.1609013891</v>
          </cell>
          <cell r="J54">
            <v>2.098937426210153E-3</v>
          </cell>
          <cell r="K54">
            <v>7.9373741777702789E-2</v>
          </cell>
          <cell r="L54">
            <v>1.9076995277449823E-2</v>
          </cell>
          <cell r="M54">
            <v>2.6017904368358921E-2</v>
          </cell>
          <cell r="N54">
            <v>3.1390006746500262E-3</v>
          </cell>
          <cell r="O54">
            <v>4.3799494012481044E-3</v>
          </cell>
          <cell r="P54">
            <v>1.5E-3</v>
          </cell>
          <cell r="Q54">
            <v>1.4999999999999999E-2</v>
          </cell>
          <cell r="R54">
            <v>8.8000000000000005E-3</v>
          </cell>
          <cell r="S54">
            <v>0.02</v>
          </cell>
          <cell r="T54">
            <v>0.17938652892561985</v>
          </cell>
        </row>
        <row r="55">
          <cell r="I55">
            <v>4991582.3769915281</v>
          </cell>
          <cell r="J55">
            <v>1.9129870129870126E-3</v>
          </cell>
          <cell r="K55">
            <v>7.6555480313337435E-2</v>
          </cell>
          <cell r="L55">
            <v>1.8734249639249641E-2</v>
          </cell>
          <cell r="M55">
            <v>2.5841103896103904E-2</v>
          </cell>
          <cell r="N55">
            <v>3.1390053597196463E-3</v>
          </cell>
          <cell r="O55">
            <v>4.3799587713873444E-3</v>
          </cell>
          <cell r="P55">
            <v>1.5E-3</v>
          </cell>
          <cell r="Q55">
            <v>1.4924999999999999E-2</v>
          </cell>
          <cell r="R55">
            <v>8.8000000000000005E-3</v>
          </cell>
          <cell r="S55">
            <v>0.02</v>
          </cell>
          <cell r="T55">
            <v>0.17578778499278497</v>
          </cell>
        </row>
        <row r="56">
          <cell r="I56">
            <v>5445362.5930816671</v>
          </cell>
          <cell r="J56">
            <v>1.7270365997638722E-3</v>
          </cell>
          <cell r="K56">
            <v>7.373721884897208E-2</v>
          </cell>
          <cell r="L56">
            <v>1.8391504001049455E-2</v>
          </cell>
          <cell r="M56">
            <v>2.5664303423848882E-2</v>
          </cell>
          <cell r="N56">
            <v>3.1390100447892663E-3</v>
          </cell>
          <cell r="O56">
            <v>4.3799681415265844E-3</v>
          </cell>
          <cell r="P56">
            <v>1.5E-3</v>
          </cell>
          <cell r="Q56">
            <v>1.4849999999999999E-2</v>
          </cell>
          <cell r="R56">
            <v>5.3E-3</v>
          </cell>
          <cell r="S56">
            <v>0.02</v>
          </cell>
          <cell r="T56">
            <v>0.16868904105995014</v>
          </cell>
        </row>
        <row r="57">
          <cell r="I57">
            <v>5899142.8091718052</v>
          </cell>
          <cell r="J57">
            <v>1.5410861865407318E-3</v>
          </cell>
          <cell r="K57">
            <v>7.0918957384606726E-2</v>
          </cell>
          <cell r="L57">
            <v>1.8048758362849273E-2</v>
          </cell>
          <cell r="M57">
            <v>2.5487502951593865E-2</v>
          </cell>
          <cell r="N57">
            <v>3.1390147298588863E-3</v>
          </cell>
          <cell r="O57">
            <v>4.3799775116658245E-3</v>
          </cell>
          <cell r="P57">
            <v>1.5E-3</v>
          </cell>
          <cell r="Q57">
            <v>1.4774999999999998E-2</v>
          </cell>
          <cell r="R57">
            <v>5.3E-3</v>
          </cell>
          <cell r="S57">
            <v>0.02</v>
          </cell>
          <cell r="T57">
            <v>0.16509029712711532</v>
          </cell>
        </row>
        <row r="58">
          <cell r="I58">
            <v>6352923.0252619442</v>
          </cell>
          <cell r="J58">
            <v>1.3551357733175913E-3</v>
          </cell>
          <cell r="K58">
            <v>6.8100695920241372E-2</v>
          </cell>
          <cell r="L58">
            <v>1.7706012724649091E-2</v>
          </cell>
          <cell r="M58">
            <v>2.5310702479338844E-2</v>
          </cell>
          <cell r="N58">
            <v>3.1390194149285063E-3</v>
          </cell>
          <cell r="O58">
            <v>4.3799868818050645E-3</v>
          </cell>
          <cell r="P58">
            <v>1.5E-3</v>
          </cell>
          <cell r="Q58">
            <v>1.4699999999999998E-2</v>
          </cell>
          <cell r="R58">
            <v>5.3E-3</v>
          </cell>
          <cell r="S58">
            <v>0.02</v>
          </cell>
          <cell r="T58">
            <v>0.16149155319428046</v>
          </cell>
        </row>
        <row r="59">
          <cell r="I59">
            <v>6806703.2413520832</v>
          </cell>
          <cell r="J59">
            <v>1.1691853600944509E-3</v>
          </cell>
          <cell r="K59">
            <v>6.5282434455876018E-2</v>
          </cell>
          <cell r="L59">
            <v>1.7363267086448905E-2</v>
          </cell>
          <cell r="M59">
            <v>2.5133902007083826E-2</v>
          </cell>
          <cell r="N59">
            <v>3.1390240999981263E-3</v>
          </cell>
          <cell r="O59">
            <v>4.3799962519443045E-3</v>
          </cell>
          <cell r="P59">
            <v>1.5E-3</v>
          </cell>
          <cell r="Q59">
            <v>1.4624999999999997E-2</v>
          </cell>
          <cell r="R59">
            <v>5.3E-3</v>
          </cell>
          <cell r="S59">
            <v>0.02</v>
          </cell>
          <cell r="T59">
            <v>0.15789280926144564</v>
          </cell>
        </row>
        <row r="60">
          <cell r="I60">
            <v>7260483.4574422222</v>
          </cell>
          <cell r="J60">
            <v>1.0873772980266488E-3</v>
          </cell>
          <cell r="K60">
            <v>6.4045272221285213E-2</v>
          </cell>
          <cell r="L60">
            <v>1.7192039298363975E-2</v>
          </cell>
          <cell r="M60">
            <v>2.5049592680047226E-2</v>
          </cell>
          <cell r="N60">
            <v>3.1390256367009616E-3</v>
          </cell>
          <cell r="O60">
            <v>4.3800000000000002E-3</v>
          </cell>
          <cell r="P60">
            <v>1.5E-3</v>
          </cell>
          <cell r="Q60">
            <v>1.4549999999999997E-2</v>
          </cell>
          <cell r="R60">
            <v>5.3E-3</v>
          </cell>
          <cell r="S60">
            <v>0.02</v>
          </cell>
          <cell r="T60">
            <v>0.156243307134424</v>
          </cell>
        </row>
        <row r="61">
          <cell r="I61">
            <v>7714263.6735323612</v>
          </cell>
          <cell r="J61">
            <v>1.0749974700624053E-3</v>
          </cell>
          <cell r="K61">
            <v>6.386217613987745E-2</v>
          </cell>
          <cell r="L61">
            <v>1.7135156743689213E-2</v>
          </cell>
          <cell r="M61">
            <v>2.502694411648957E-2</v>
          </cell>
          <cell r="N61">
            <v>3.1390250744926071E-3</v>
          </cell>
          <cell r="O61">
            <v>4.3800000000000002E-3</v>
          </cell>
          <cell r="P61">
            <v>1.5E-3</v>
          </cell>
          <cell r="Q61">
            <v>1.4474999999999997E-2</v>
          </cell>
          <cell r="R61">
            <v>5.3E-3</v>
          </cell>
          <cell r="S61">
            <v>0.02</v>
          </cell>
          <cell r="T61">
            <v>0.15589329954461123</v>
          </cell>
        </row>
        <row r="62">
          <cell r="I62">
            <v>8168043.8896225002</v>
          </cell>
          <cell r="J62">
            <v>1.0626176420981618E-3</v>
          </cell>
          <cell r="K62">
            <v>6.3679080058469673E-2</v>
          </cell>
          <cell r="L62">
            <v>1.7078274189014451E-2</v>
          </cell>
          <cell r="M62">
            <v>2.5004295552931915E-2</v>
          </cell>
          <cell r="N62">
            <v>3.1390245122842526E-3</v>
          </cell>
          <cell r="O62">
            <v>4.3800000000000002E-3</v>
          </cell>
          <cell r="P62">
            <v>1.5E-3</v>
          </cell>
          <cell r="Q62">
            <v>1.4399999999999996E-2</v>
          </cell>
          <cell r="R62">
            <v>5.3E-3</v>
          </cell>
          <cell r="S62">
            <v>0.02</v>
          </cell>
          <cell r="T62">
            <v>0.15554329195479843</v>
          </cell>
        </row>
        <row r="63">
          <cell r="I63">
            <v>8621824.1057126392</v>
          </cell>
          <cell r="J63">
            <v>1.0502378141339184E-3</v>
          </cell>
          <cell r="K63">
            <v>6.3495983977061909E-2</v>
          </cell>
          <cell r="L63">
            <v>1.7021391634339689E-2</v>
          </cell>
          <cell r="M63">
            <v>2.4981646989374259E-2</v>
          </cell>
          <cell r="N63">
            <v>3.1390239500758981E-3</v>
          </cell>
          <cell r="O63">
            <v>4.3800000000000002E-3</v>
          </cell>
          <cell r="P63">
            <v>1.5E-3</v>
          </cell>
          <cell r="Q63">
            <v>1.4324999999999996E-2</v>
          </cell>
          <cell r="R63">
            <v>5.3E-3</v>
          </cell>
          <cell r="S63">
            <v>0.02</v>
          </cell>
          <cell r="T63">
            <v>0.15519328436498567</v>
          </cell>
        </row>
        <row r="64">
          <cell r="I64">
            <v>9075604.3218027782</v>
          </cell>
          <cell r="J64">
            <v>1.0378579861696749E-3</v>
          </cell>
          <cell r="K64">
            <v>6.3312887895654132E-2</v>
          </cell>
          <cell r="L64">
            <v>1.6964509079664927E-2</v>
          </cell>
          <cell r="M64">
            <v>2.4958998425816604E-2</v>
          </cell>
          <cell r="N64">
            <v>3.1390233878675435E-3</v>
          </cell>
          <cell r="O64">
            <v>4.3800000000000002E-3</v>
          </cell>
          <cell r="P64">
            <v>1.5E-3</v>
          </cell>
          <cell r="Q64">
            <v>1.4249999999999995E-2</v>
          </cell>
          <cell r="R64">
            <v>5.3E-3</v>
          </cell>
          <cell r="S64">
            <v>0.02</v>
          </cell>
          <cell r="T64">
            <v>0.15484327677517287</v>
          </cell>
        </row>
        <row r="65">
          <cell r="I65">
            <v>9529384.5378929172</v>
          </cell>
          <cell r="J65">
            <v>1.0254781582054314E-3</v>
          </cell>
          <cell r="K65">
            <v>6.3129791814246369E-2</v>
          </cell>
          <cell r="L65">
            <v>1.6907626524990164E-2</v>
          </cell>
          <cell r="M65">
            <v>2.4936349862258948E-2</v>
          </cell>
          <cell r="N65">
            <v>3.139022825659189E-3</v>
          </cell>
          <cell r="O65">
            <v>4.3800000000000002E-3</v>
          </cell>
          <cell r="P65">
            <v>1.5E-3</v>
          </cell>
          <cell r="Q65">
            <v>1.4174999999999995E-2</v>
          </cell>
          <cell r="R65">
            <v>5.3E-3</v>
          </cell>
          <cell r="S65">
            <v>0.02</v>
          </cell>
          <cell r="T65">
            <v>0.1544932691853601</v>
          </cell>
        </row>
        <row r="66">
          <cell r="I66">
            <v>9983164.7539830562</v>
          </cell>
          <cell r="J66">
            <v>1.0130983302411879E-3</v>
          </cell>
          <cell r="K66">
            <v>6.2946695732838592E-2</v>
          </cell>
          <cell r="L66">
            <v>1.6850743970315402E-2</v>
          </cell>
          <cell r="M66">
            <v>2.4913701298701293E-2</v>
          </cell>
          <cell r="N66">
            <v>3.1390222634508345E-3</v>
          </cell>
          <cell r="O66">
            <v>4.3800000000000002E-3</v>
          </cell>
          <cell r="P66">
            <v>1.5E-3</v>
          </cell>
          <cell r="Q66">
            <v>1.4099999999999994E-2</v>
          </cell>
          <cell r="R66">
            <v>5.3E-3</v>
          </cell>
          <cell r="S66">
            <v>0.02</v>
          </cell>
          <cell r="T66">
            <v>0.15414326159554728</v>
          </cell>
        </row>
        <row r="67">
          <cell r="I67">
            <v>10436944.970073195</v>
          </cell>
          <cell r="J67">
            <v>1.0007185022769443E-3</v>
          </cell>
          <cell r="K67">
            <v>6.2763599651430829E-2</v>
          </cell>
          <cell r="L67">
            <v>1.679386141564064E-2</v>
          </cell>
          <cell r="M67">
            <v>2.4891052735143637E-2</v>
          </cell>
          <cell r="N67">
            <v>3.13902170124248E-3</v>
          </cell>
          <cell r="O67">
            <v>4.3800000000000002E-3</v>
          </cell>
          <cell r="P67">
            <v>1.5E-3</v>
          </cell>
          <cell r="Q67">
            <v>1.4024999999999994E-2</v>
          </cell>
          <cell r="R67">
            <v>4.4000000000000003E-3</v>
          </cell>
          <cell r="S67">
            <v>0.02</v>
          </cell>
          <cell r="T67">
            <v>0.1528932540057345</v>
          </cell>
        </row>
        <row r="68">
          <cell r="I68">
            <v>10890725.186163334</v>
          </cell>
          <cell r="J68">
            <v>9.8833867431270079E-4</v>
          </cell>
          <cell r="K68">
            <v>6.2580503570023052E-2</v>
          </cell>
          <cell r="L68">
            <v>1.6736978860965878E-2</v>
          </cell>
          <cell r="M68">
            <v>2.4868404171585982E-2</v>
          </cell>
          <cell r="N68">
            <v>3.1390211390341254E-3</v>
          </cell>
          <cell r="O68">
            <v>4.3800000000000002E-3</v>
          </cell>
          <cell r="P68">
            <v>1.5E-3</v>
          </cell>
          <cell r="Q68">
            <v>1.3949999999999994E-2</v>
          </cell>
          <cell r="R68">
            <v>4.4000000000000003E-3</v>
          </cell>
          <cell r="S68">
            <v>0.02</v>
          </cell>
          <cell r="T68">
            <v>0.15254324641592171</v>
          </cell>
        </row>
        <row r="69">
          <cell r="I69">
            <v>11344505.402253473</v>
          </cell>
          <cell r="J69">
            <v>9.7595884634845721E-4</v>
          </cell>
          <cell r="K69">
            <v>6.2397407488615282E-2</v>
          </cell>
          <cell r="L69">
            <v>1.6680096306291116E-2</v>
          </cell>
          <cell r="M69">
            <v>2.4845755608028326E-2</v>
          </cell>
          <cell r="N69">
            <v>3.1390205768257709E-3</v>
          </cell>
          <cell r="O69">
            <v>4.3800000000000002E-3</v>
          </cell>
          <cell r="P69">
            <v>1.5E-3</v>
          </cell>
          <cell r="Q69">
            <v>1.3874999999999993E-2</v>
          </cell>
          <cell r="R69">
            <v>4.4000000000000003E-3</v>
          </cell>
          <cell r="S69">
            <v>0.02</v>
          </cell>
          <cell r="T69">
            <v>0.15219323882610891</v>
          </cell>
        </row>
        <row r="70">
          <cell r="I70">
            <v>11798285.61834361</v>
          </cell>
          <cell r="J70">
            <v>9.6357901838421364E-4</v>
          </cell>
          <cell r="K70">
            <v>6.2214311407207512E-2</v>
          </cell>
          <cell r="L70">
            <v>1.6623213751616354E-2</v>
          </cell>
          <cell r="M70">
            <v>2.4823107044470671E-2</v>
          </cell>
          <cell r="N70">
            <v>3.1390200146174164E-3</v>
          </cell>
          <cell r="O70">
            <v>4.3800000000000002E-3</v>
          </cell>
          <cell r="P70">
            <v>1.5E-3</v>
          </cell>
          <cell r="Q70">
            <v>1.3799999999999993E-2</v>
          </cell>
          <cell r="R70">
            <v>4.4000000000000003E-3</v>
          </cell>
          <cell r="S70">
            <v>0.02</v>
          </cell>
          <cell r="T70">
            <v>0.15184323123629612</v>
          </cell>
        </row>
        <row r="71">
          <cell r="I71">
            <v>12252065.834433749</v>
          </cell>
          <cell r="J71">
            <v>9.5119919041997006E-4</v>
          </cell>
          <cell r="K71">
            <v>6.2031215325799742E-2</v>
          </cell>
          <cell r="L71">
            <v>1.6566331196941592E-2</v>
          </cell>
          <cell r="M71">
            <v>2.4800458480913019E-2</v>
          </cell>
          <cell r="N71">
            <v>3.1390194524090619E-3</v>
          </cell>
          <cell r="O71">
            <v>4.3800000000000002E-3</v>
          </cell>
          <cell r="P71">
            <v>1.5E-3</v>
          </cell>
          <cell r="Q71">
            <v>1.3724999999999992E-2</v>
          </cell>
          <cell r="R71">
            <v>4.4000000000000003E-3</v>
          </cell>
          <cell r="S71">
            <v>0.02</v>
          </cell>
          <cell r="T71">
            <v>0.15149322364648335</v>
          </cell>
        </row>
        <row r="72">
          <cell r="I72">
            <v>12705846.050523888</v>
          </cell>
          <cell r="J72">
            <v>9.3881936245572648E-4</v>
          </cell>
          <cell r="K72">
            <v>6.1848119244391972E-2</v>
          </cell>
          <cell r="L72">
            <v>1.6509448642266829E-2</v>
          </cell>
          <cell r="M72">
            <v>2.4777809917355363E-2</v>
          </cell>
          <cell r="N72">
            <v>3.1390188902007073E-3</v>
          </cell>
          <cell r="O72">
            <v>4.3800000000000002E-3</v>
          </cell>
          <cell r="P72">
            <v>1.5E-3</v>
          </cell>
          <cell r="Q72">
            <v>1.3649999999999992E-2</v>
          </cell>
          <cell r="R72">
            <v>4.4000000000000003E-3</v>
          </cell>
          <cell r="S72">
            <v>0.02</v>
          </cell>
          <cell r="T72">
            <v>0.15114321605667058</v>
          </cell>
        </row>
        <row r="73">
          <cell r="I73">
            <v>13159626.266614027</v>
          </cell>
          <cell r="J73">
            <v>9.264395344914829E-4</v>
          </cell>
          <cell r="K73">
            <v>6.1665023162984202E-2</v>
          </cell>
          <cell r="L73">
            <v>1.6452566087592067E-2</v>
          </cell>
          <cell r="M73">
            <v>2.4755161353797711E-2</v>
          </cell>
          <cell r="N73">
            <v>3.1390183279923528E-3</v>
          </cell>
          <cell r="O73">
            <v>4.3800000000000002E-3</v>
          </cell>
          <cell r="P73">
            <v>1.5E-3</v>
          </cell>
          <cell r="Q73">
            <v>1.3574999999999992E-2</v>
          </cell>
          <cell r="R73">
            <v>4.4000000000000003E-3</v>
          </cell>
          <cell r="S73">
            <v>0.02</v>
          </cell>
          <cell r="T73">
            <v>0.15079320846685779</v>
          </cell>
        </row>
        <row r="74">
          <cell r="I74">
            <v>13613406.482704166</v>
          </cell>
          <cell r="J74">
            <v>9.1405970652723933E-4</v>
          </cell>
          <cell r="K74">
            <v>6.1481927081576432E-2</v>
          </cell>
          <cell r="L74">
            <v>1.6395683532917305E-2</v>
          </cell>
          <cell r="M74">
            <v>2.4732512790240056E-2</v>
          </cell>
          <cell r="N74">
            <v>3.1390177657839987E-3</v>
          </cell>
          <cell r="O74">
            <v>4.3800000000000002E-3</v>
          </cell>
          <cell r="P74">
            <v>1.5E-3</v>
          </cell>
          <cell r="Q74">
            <v>1.3499999999999991E-2</v>
          </cell>
          <cell r="R74">
            <v>4.4000000000000003E-3</v>
          </cell>
          <cell r="S74">
            <v>0.02</v>
          </cell>
          <cell r="T74">
            <v>0.15044320087704499</v>
          </cell>
        </row>
        <row r="75">
          <cell r="I75">
            <v>15882307.563154861</v>
          </cell>
          <cell r="J75">
            <v>8.5216056670602144E-4</v>
          </cell>
          <cell r="K75">
            <v>6.0566446674537582E-2</v>
          </cell>
          <cell r="L75">
            <v>1.6111270759543491E-2</v>
          </cell>
          <cell r="M75">
            <v>2.4619269972451788E-2</v>
          </cell>
          <cell r="N75">
            <v>3.139014954742227E-3</v>
          </cell>
          <cell r="O75">
            <v>4.3800000000000002E-3</v>
          </cell>
          <cell r="P75">
            <v>1.5E-3</v>
          </cell>
          <cell r="Q75">
            <v>1.3125E-2</v>
          </cell>
          <cell r="R75">
            <v>4.4000000000000003E-3</v>
          </cell>
          <cell r="S75">
            <v>0.02</v>
          </cell>
          <cell r="T75">
            <v>0.14869316292798107</v>
          </cell>
        </row>
        <row r="76">
          <cell r="I76">
            <v>18151208.643605556</v>
          </cell>
          <cell r="J76">
            <v>7.9812447292966775E-4</v>
          </cell>
          <cell r="K76">
            <v>5.988290099510879E-2</v>
          </cell>
          <cell r="L76">
            <v>1.5898174059706529E-2</v>
          </cell>
          <cell r="M76">
            <v>2.4524945353347951E-2</v>
          </cell>
          <cell r="N76">
            <v>3.1390124810254682E-3</v>
          </cell>
          <cell r="O76">
            <v>4.3800000000000002E-3</v>
          </cell>
          <cell r="P76">
            <v>1.5E-3</v>
          </cell>
          <cell r="Q76">
            <v>1.2749999999999996E-2</v>
          </cell>
          <cell r="R76">
            <v>4.4000000000000003E-3</v>
          </cell>
          <cell r="S76">
            <v>0.02</v>
          </cell>
          <cell r="T76">
            <v>0.14727315736211838</v>
          </cell>
        </row>
        <row r="77">
          <cell r="I77">
            <v>20420109.724056251</v>
          </cell>
          <cell r="J77">
            <v>7.6243548659133071E-4</v>
          </cell>
          <cell r="K77">
            <v>5.9740536346770116E-2</v>
          </cell>
          <cell r="L77">
            <v>1.5851481531455557E-2</v>
          </cell>
          <cell r="M77">
            <v>2.4474763197841119E-2</v>
          </cell>
          <cell r="N77">
            <v>3.1390107944004051E-3</v>
          </cell>
          <cell r="O77">
            <v>4.3800000000000002E-3</v>
          </cell>
          <cell r="P77">
            <v>1.5E-3</v>
          </cell>
          <cell r="Q77">
            <v>1.2374999999999997E-2</v>
          </cell>
          <cell r="R77">
            <v>4.1999999999999997E-3</v>
          </cell>
          <cell r="S77">
            <v>0.02</v>
          </cell>
          <cell r="T77">
            <v>0.14642322735705851</v>
          </cell>
        </row>
        <row r="78">
          <cell r="I78">
            <v>22689010.804506946</v>
          </cell>
          <cell r="J78">
            <v>7.2674650025299377E-4</v>
          </cell>
          <cell r="K78">
            <v>5.9598171698431443E-2</v>
          </cell>
          <cell r="L78">
            <v>1.5804789003204589E-2</v>
          </cell>
          <cell r="M78">
            <v>2.442458104233429E-2</v>
          </cell>
          <cell r="N78">
            <v>3.1390091077753419E-3</v>
          </cell>
          <cell r="O78">
            <v>4.3800000000000002E-3</v>
          </cell>
          <cell r="P78">
            <v>1.5E-3</v>
          </cell>
          <cell r="Q78">
            <v>1.2E-2</v>
          </cell>
          <cell r="R78">
            <v>4.1999999999999997E-3</v>
          </cell>
          <cell r="S78">
            <v>0.02</v>
          </cell>
          <cell r="T78">
            <v>0.14577329735199865</v>
          </cell>
        </row>
        <row r="79">
          <cell r="I79">
            <v>24957911.884957638</v>
          </cell>
          <cell r="J79">
            <v>6.9105751391465684E-4</v>
          </cell>
          <cell r="K79">
            <v>5.945580705009277E-2</v>
          </cell>
          <cell r="L79">
            <v>1.5758096474953617E-2</v>
          </cell>
          <cell r="M79">
            <v>2.4374398886827457E-2</v>
          </cell>
          <cell r="N79">
            <v>3.1390074211502788E-3</v>
          </cell>
          <cell r="O79">
            <v>4.3800000000000002E-3</v>
          </cell>
          <cell r="P79">
            <v>1.5E-3</v>
          </cell>
          <cell r="Q79">
            <v>1.2E-2</v>
          </cell>
          <cell r="R79">
            <v>4.1999999999999997E-3</v>
          </cell>
          <cell r="S79">
            <v>0.02</v>
          </cell>
          <cell r="T79">
            <v>0.14549836734693877</v>
          </cell>
        </row>
        <row r="80">
          <cell r="I80">
            <v>27226812.965408333</v>
          </cell>
          <cell r="J80">
            <v>6.5536852757631979E-4</v>
          </cell>
          <cell r="K80">
            <v>5.9313442401754096E-2</v>
          </cell>
          <cell r="L80">
            <v>1.5711403946702649E-2</v>
          </cell>
          <cell r="M80">
            <v>2.4324216731320625E-2</v>
          </cell>
          <cell r="N80">
            <v>3.1390057345252152E-3</v>
          </cell>
          <cell r="O80">
            <v>4.3800000000000002E-3</v>
          </cell>
          <cell r="P80">
            <v>1.5E-3</v>
          </cell>
          <cell r="Q80">
            <v>1.2E-2</v>
          </cell>
          <cell r="R80">
            <v>4.1999999999999997E-3</v>
          </cell>
          <cell r="S80">
            <v>0.02</v>
          </cell>
          <cell r="T80">
            <v>0.1452234373418789</v>
          </cell>
        </row>
        <row r="81">
          <cell r="I81">
            <v>29495714.045859028</v>
          </cell>
          <cell r="J81">
            <v>6.1967954123798286E-4</v>
          </cell>
          <cell r="K81">
            <v>5.9171077753415423E-2</v>
          </cell>
          <cell r="L81">
            <v>1.5664711418451677E-2</v>
          </cell>
          <cell r="M81">
            <v>2.4274034575813796E-2</v>
          </cell>
          <cell r="N81">
            <v>3.1390040479001521E-3</v>
          </cell>
          <cell r="O81">
            <v>4.3800000000000002E-3</v>
          </cell>
          <cell r="P81">
            <v>1.5E-3</v>
          </cell>
          <cell r="Q81">
            <v>1.2E-2</v>
          </cell>
          <cell r="R81">
            <v>4.1999999999999997E-3</v>
          </cell>
          <cell r="S81">
            <v>0.02</v>
          </cell>
          <cell r="T81">
            <v>0.14494850733681902</v>
          </cell>
        </row>
        <row r="82">
          <cell r="I82">
            <v>31764615.126309723</v>
          </cell>
          <cell r="J82">
            <v>5.8399055489964582E-4</v>
          </cell>
          <cell r="K82">
            <v>5.9028713105076742E-2</v>
          </cell>
          <cell r="L82">
            <v>1.5618018890200707E-2</v>
          </cell>
          <cell r="M82">
            <v>2.4223852420306967E-2</v>
          </cell>
          <cell r="N82">
            <v>3.1390023612750885E-3</v>
          </cell>
          <cell r="O82">
            <v>4.3800000000000002E-3</v>
          </cell>
          <cell r="P82">
            <v>1.5E-3</v>
          </cell>
          <cell r="Q82">
            <v>1.2E-2</v>
          </cell>
          <cell r="R82">
            <v>4.1999999999999997E-3</v>
          </cell>
          <cell r="S82">
            <v>0.02</v>
          </cell>
          <cell r="T82">
            <v>0.14467357733175915</v>
          </cell>
        </row>
        <row r="83">
          <cell r="I83">
            <v>34033516.206760414</v>
          </cell>
          <cell r="J83">
            <v>5.4830156856130888E-4</v>
          </cell>
          <cell r="K83">
            <v>5.8886348456738069E-2</v>
          </cell>
          <cell r="L83">
            <v>1.5571326361949737E-2</v>
          </cell>
          <cell r="M83">
            <v>2.4173670264800134E-2</v>
          </cell>
          <cell r="N83">
            <v>3.1390006746500254E-3</v>
          </cell>
          <cell r="O83">
            <v>4.3800000000000002E-3</v>
          </cell>
          <cell r="P83">
            <v>1.5E-3</v>
          </cell>
          <cell r="Q83">
            <v>1.2E-2</v>
          </cell>
          <cell r="R83">
            <v>4.1999999999999997E-3</v>
          </cell>
          <cell r="S83">
            <v>0.02</v>
          </cell>
          <cell r="T83">
            <v>0.14439864732669927</v>
          </cell>
        </row>
        <row r="84">
          <cell r="I84">
            <v>36302417.287211113</v>
          </cell>
          <cell r="J84">
            <v>5.2612244897959186E-4</v>
          </cell>
          <cell r="K84">
            <v>5.8804488783943329E-2</v>
          </cell>
          <cell r="L84">
            <v>1.5549591921065945E-2</v>
          </cell>
          <cell r="M84">
            <v>2.4151727272727273E-2</v>
          </cell>
          <cell r="N84">
            <v>3.1389999999999999E-3</v>
          </cell>
          <cell r="O84">
            <v>4.3800000000000002E-3</v>
          </cell>
          <cell r="P84">
            <v>1.5E-3</v>
          </cell>
          <cell r="Q84">
            <v>1.2E-2</v>
          </cell>
          <cell r="R84">
            <v>4.1999999999999997E-3</v>
          </cell>
          <cell r="S84">
            <v>0.02</v>
          </cell>
          <cell r="T84">
            <v>0.14425093042671613</v>
          </cell>
        </row>
        <row r="85">
          <cell r="I85">
            <v>38571318.367661804</v>
          </cell>
          <cell r="J85">
            <v>5.1294990723562155E-4</v>
          </cell>
          <cell r="K85">
            <v>5.8762965761511216E-2</v>
          </cell>
          <cell r="L85">
            <v>1.5544496205093607E-2</v>
          </cell>
          <cell r="M85">
            <v>2.414861038961039E-2</v>
          </cell>
          <cell r="N85">
            <v>3.1389999999999999E-3</v>
          </cell>
          <cell r="O85">
            <v>4.3800000000000002E-3</v>
          </cell>
          <cell r="P85">
            <v>1.5E-3</v>
          </cell>
          <cell r="Q85">
            <v>1.2E-2</v>
          </cell>
          <cell r="R85">
            <v>4.1999999999999997E-3</v>
          </cell>
          <cell r="S85">
            <v>0.02</v>
          </cell>
          <cell r="T85">
            <v>0.14418802226345082</v>
          </cell>
        </row>
        <row r="86">
          <cell r="I86">
            <v>40840219.448112503</v>
          </cell>
          <cell r="J86">
            <v>4.9977736549165124E-4</v>
          </cell>
          <cell r="K86">
            <v>5.8721442739079102E-2</v>
          </cell>
          <cell r="L86">
            <v>1.5539400489121268E-2</v>
          </cell>
          <cell r="M86">
            <v>2.4145493506493507E-2</v>
          </cell>
          <cell r="N86">
            <v>3.1389999999999999E-3</v>
          </cell>
          <cell r="O86">
            <v>4.3800000000000002E-3</v>
          </cell>
          <cell r="P86">
            <v>1.5E-3</v>
          </cell>
          <cell r="Q86">
            <v>1.2E-2</v>
          </cell>
          <cell r="R86">
            <v>4.1999999999999997E-3</v>
          </cell>
          <cell r="S86">
            <v>0.02</v>
          </cell>
          <cell r="T86">
            <v>0.14412511410018553</v>
          </cell>
        </row>
        <row r="87">
          <cell r="I87">
            <v>43109120.528563194</v>
          </cell>
          <cell r="J87">
            <v>4.8660482374768093E-4</v>
          </cell>
          <cell r="K87">
            <v>5.8679919716646989E-2</v>
          </cell>
          <cell r="L87">
            <v>1.5534304773148929E-2</v>
          </cell>
          <cell r="M87">
            <v>2.4142376623376625E-2</v>
          </cell>
          <cell r="N87">
            <v>3.1389999999999999E-3</v>
          </cell>
          <cell r="O87">
            <v>4.3800000000000002E-3</v>
          </cell>
          <cell r="P87">
            <v>1.5E-3</v>
          </cell>
          <cell r="Q87">
            <v>1.2E-2</v>
          </cell>
          <cell r="R87">
            <v>4.1999999999999997E-3</v>
          </cell>
          <cell r="S87">
            <v>0.02</v>
          </cell>
          <cell r="T87">
            <v>0.14406220593692021</v>
          </cell>
        </row>
        <row r="88">
          <cell r="I88">
            <v>45378021.609013893</v>
          </cell>
          <cell r="J88">
            <v>4.7343228200371062E-4</v>
          </cell>
          <cell r="K88">
            <v>5.8638396694214875E-2</v>
          </cell>
          <cell r="L88">
            <v>1.552920905717659E-2</v>
          </cell>
          <cell r="M88">
            <v>2.4139259740259742E-2</v>
          </cell>
          <cell r="N88">
            <v>3.1389999999999999E-3</v>
          </cell>
          <cell r="O88">
            <v>4.3800000000000002E-3</v>
          </cell>
          <cell r="P88">
            <v>1.5E-3</v>
          </cell>
          <cell r="Q88">
            <v>1.2E-2</v>
          </cell>
          <cell r="R88">
            <v>4.1999999999999997E-3</v>
          </cell>
          <cell r="S88">
            <v>0.02</v>
          </cell>
          <cell r="T88">
            <v>0.14399929777365489</v>
          </cell>
        </row>
        <row r="89">
          <cell r="I89">
            <v>47646922.689464584</v>
          </cell>
          <cell r="J89">
            <v>4.6025974025974031E-4</v>
          </cell>
          <cell r="K89">
            <v>5.8596873671782762E-2</v>
          </cell>
          <cell r="L89">
            <v>1.5524113341204251E-2</v>
          </cell>
          <cell r="M89">
            <v>2.4136142857142859E-2</v>
          </cell>
          <cell r="N89">
            <v>3.1389999999999999E-3</v>
          </cell>
          <cell r="O89">
            <v>4.3800000000000002E-3</v>
          </cell>
          <cell r="P89">
            <v>1.5E-3</v>
          </cell>
          <cell r="Q89">
            <v>1.2E-2</v>
          </cell>
          <cell r="R89">
            <v>4.1999999999999997E-3</v>
          </cell>
          <cell r="S89">
            <v>0.02</v>
          </cell>
          <cell r="T89">
            <v>0.1439363896103896</v>
          </cell>
        </row>
        <row r="90">
          <cell r="I90">
            <v>49915823.769915275</v>
          </cell>
          <cell r="J90">
            <v>4.4708719851577E-4</v>
          </cell>
          <cell r="K90">
            <v>5.8555350649350649E-2</v>
          </cell>
          <cell r="L90">
            <v>1.5519017625231913E-2</v>
          </cell>
          <cell r="M90">
            <v>2.4133025974025977E-2</v>
          </cell>
          <cell r="N90">
            <v>3.1389999999999999E-3</v>
          </cell>
          <cell r="O90">
            <v>4.3800000000000002E-3</v>
          </cell>
          <cell r="P90">
            <v>1.5E-3</v>
          </cell>
          <cell r="Q90">
            <v>1.2E-2</v>
          </cell>
          <cell r="R90">
            <v>4.1999999999999997E-3</v>
          </cell>
          <cell r="S90">
            <v>0.02</v>
          </cell>
          <cell r="T90">
            <v>0.14387348144712431</v>
          </cell>
        </row>
        <row r="91">
          <cell r="I91">
            <v>52184724.850365974</v>
          </cell>
          <cell r="J91">
            <v>4.3391465677179969E-4</v>
          </cell>
          <cell r="K91">
            <v>5.8513827626918535E-2</v>
          </cell>
          <cell r="L91">
            <v>1.5513921909259574E-2</v>
          </cell>
          <cell r="M91">
            <v>2.4129909090909094E-2</v>
          </cell>
          <cell r="N91">
            <v>3.1389999999999999E-3</v>
          </cell>
          <cell r="O91">
            <v>4.3800000000000002E-3</v>
          </cell>
          <cell r="P91">
            <v>1.5E-3</v>
          </cell>
          <cell r="Q91">
            <v>1.2E-2</v>
          </cell>
          <cell r="R91">
            <v>4.1999999999999997E-3</v>
          </cell>
          <cell r="S91">
            <v>0.02</v>
          </cell>
          <cell r="T91">
            <v>0.14381057328385899</v>
          </cell>
        </row>
        <row r="92">
          <cell r="I92">
            <v>54453625.930816665</v>
          </cell>
          <cell r="J92">
            <v>4.2074211502782937E-4</v>
          </cell>
          <cell r="K92">
            <v>5.8472304604486422E-2</v>
          </cell>
          <cell r="L92">
            <v>1.5508826193287235E-2</v>
          </cell>
          <cell r="M92">
            <v>2.4126792207792212E-2</v>
          </cell>
          <cell r="N92">
            <v>3.1389999999999999E-3</v>
          </cell>
          <cell r="O92">
            <v>4.3800000000000002E-3</v>
          </cell>
          <cell r="P92">
            <v>1.5E-3</v>
          </cell>
          <cell r="Q92">
            <v>1.2E-2</v>
          </cell>
          <cell r="R92">
            <v>4.1999999999999997E-3</v>
          </cell>
          <cell r="S92">
            <v>0.02</v>
          </cell>
          <cell r="T92">
            <v>0.14374766512059367</v>
          </cell>
        </row>
        <row r="93">
          <cell r="I93">
            <v>56722527.011267364</v>
          </cell>
          <cell r="J93">
            <v>4.0756957328385906E-4</v>
          </cell>
          <cell r="K93">
            <v>5.8430781582054309E-2</v>
          </cell>
          <cell r="L93">
            <v>1.5503730477314894E-2</v>
          </cell>
          <cell r="M93">
            <v>2.4123675324675329E-2</v>
          </cell>
          <cell r="N93">
            <v>3.1389999999999999E-3</v>
          </cell>
          <cell r="O93">
            <v>4.3800000000000002E-3</v>
          </cell>
          <cell r="P93">
            <v>1.5E-3</v>
          </cell>
          <cell r="Q93">
            <v>1.2E-2</v>
          </cell>
          <cell r="R93">
            <v>4.1999999999999997E-3</v>
          </cell>
          <cell r="S93">
            <v>0.02</v>
          </cell>
          <cell r="T93">
            <v>0.14368475695732838</v>
          </cell>
        </row>
        <row r="94">
          <cell r="I94">
            <v>58991428.091718055</v>
          </cell>
          <cell r="J94">
            <v>3.9439703153988875E-4</v>
          </cell>
          <cell r="K94">
            <v>5.8389258559622195E-2</v>
          </cell>
          <cell r="L94">
            <v>1.5498634761342556E-2</v>
          </cell>
          <cell r="M94">
            <v>2.4120558441558446E-2</v>
          </cell>
          <cell r="N94">
            <v>3.1389999999999999E-3</v>
          </cell>
          <cell r="O94">
            <v>4.3800000000000002E-3</v>
          </cell>
          <cell r="P94">
            <v>1.5E-3</v>
          </cell>
          <cell r="Q94">
            <v>1.2E-2</v>
          </cell>
          <cell r="R94">
            <v>4.1999999999999997E-3</v>
          </cell>
          <cell r="S94">
            <v>0.02</v>
          </cell>
          <cell r="T94">
            <v>0.14362184879406306</v>
          </cell>
        </row>
        <row r="95">
          <cell r="I95">
            <v>61260329.172168747</v>
          </cell>
          <cell r="J95">
            <v>3.8122448979591844E-4</v>
          </cell>
          <cell r="K95">
            <v>5.8347735537190082E-2</v>
          </cell>
          <cell r="L95">
            <v>1.5493539045370215E-2</v>
          </cell>
          <cell r="M95">
            <v>2.4117441558441564E-2</v>
          </cell>
          <cell r="N95">
            <v>3.1389999999999999E-3</v>
          </cell>
          <cell r="O95">
            <v>4.3800000000000002E-3</v>
          </cell>
          <cell r="P95">
            <v>1.5E-3</v>
          </cell>
          <cell r="Q95">
            <v>1.2E-2</v>
          </cell>
          <cell r="R95">
            <v>4.1999999999999997E-3</v>
          </cell>
          <cell r="S95">
            <v>0.02</v>
          </cell>
          <cell r="T95">
            <v>0.14355894063079777</v>
          </cell>
        </row>
        <row r="96">
          <cell r="I96">
            <v>63529230.252619445</v>
          </cell>
          <cell r="J96">
            <v>3.6805194805194808E-4</v>
          </cell>
          <cell r="K96">
            <v>5.8306212514757969E-2</v>
          </cell>
          <cell r="L96">
            <v>1.5488443329397876E-2</v>
          </cell>
          <cell r="M96">
            <v>2.4114324675324678E-2</v>
          </cell>
          <cell r="N96">
            <v>3.1389999999999999E-3</v>
          </cell>
          <cell r="O96">
            <v>4.3800000000000002E-3</v>
          </cell>
          <cell r="P96">
            <v>1.5E-3</v>
          </cell>
          <cell r="Q96">
            <v>1.2E-2</v>
          </cell>
          <cell r="R96">
            <v>4.1999999999999997E-3</v>
          </cell>
          <cell r="S96">
            <v>0.02</v>
          </cell>
          <cell r="T96">
            <v>0.14349603246753245</v>
          </cell>
        </row>
        <row r="97">
          <cell r="I97">
            <v>65798131.333070137</v>
          </cell>
          <cell r="J97">
            <v>3.5487940630797777E-4</v>
          </cell>
          <cell r="K97">
            <v>5.8264689492325855E-2</v>
          </cell>
          <cell r="L97">
            <v>1.5483347613425536E-2</v>
          </cell>
          <cell r="M97">
            <v>2.4111207792207795E-2</v>
          </cell>
          <cell r="N97">
            <v>3.1389999999999999E-3</v>
          </cell>
          <cell r="O97">
            <v>4.3800000000000002E-3</v>
          </cell>
          <cell r="P97">
            <v>1.5E-3</v>
          </cell>
          <cell r="Q97">
            <v>1.2E-2</v>
          </cell>
          <cell r="R97">
            <v>4.1999999999999997E-3</v>
          </cell>
          <cell r="S97">
            <v>0.02</v>
          </cell>
          <cell r="T97">
            <v>0.14343312430426716</v>
          </cell>
        </row>
        <row r="98">
          <cell r="I98">
            <v>68067032.413520828</v>
          </cell>
          <cell r="J98">
            <v>3.4170686456400741E-4</v>
          </cell>
          <cell r="K98">
            <v>5.8223166469893742E-2</v>
          </cell>
          <cell r="L98">
            <v>1.5478251897453197E-2</v>
          </cell>
          <cell r="M98">
            <v>2.4108090909090909E-2</v>
          </cell>
          <cell r="N98">
            <v>3.1389999999999999E-3</v>
          </cell>
          <cell r="O98">
            <v>4.3800000000000002E-3</v>
          </cell>
          <cell r="P98">
            <v>1.5E-3</v>
          </cell>
          <cell r="Q98">
            <v>1.2E-2</v>
          </cell>
          <cell r="R98">
            <v>4.1999999999999997E-3</v>
          </cell>
          <cell r="S98">
            <v>0.02</v>
          </cell>
          <cell r="T98">
            <v>0.14337021614100184</v>
          </cell>
        </row>
      </sheetData>
      <sheetData sheetId="8"/>
      <sheetData sheetId="9"/>
      <sheetData sheetId="10">
        <row r="4">
          <cell r="D4" t="str">
            <v>NAAM INVULLEN</v>
          </cell>
          <cell r="F4" t="str">
            <v>code</v>
          </cell>
        </row>
        <row r="5">
          <cell r="D5" t="str">
            <v>I. Bidjai</v>
          </cell>
          <cell r="F5" t="str">
            <v>a</v>
          </cell>
          <cell r="N5">
            <v>9446</v>
          </cell>
          <cell r="R5" t="str">
            <v>1e Exloërmond</v>
          </cell>
        </row>
        <row r="6">
          <cell r="D6" t="str">
            <v>P.J.A.M. Brouwers</v>
          </cell>
          <cell r="F6" t="str">
            <v>b</v>
          </cell>
          <cell r="N6">
            <v>9465</v>
          </cell>
          <cell r="R6" t="str">
            <v>2e Exloërmond</v>
          </cell>
        </row>
        <row r="7">
          <cell r="D7" t="str">
            <v>E.E.E. Creutzburg</v>
          </cell>
          <cell r="F7" t="str">
            <v>c</v>
          </cell>
          <cell r="N7">
            <v>9467</v>
          </cell>
          <cell r="R7" t="str">
            <v>2e Valthermond</v>
          </cell>
        </row>
        <row r="8">
          <cell r="D8" t="str">
            <v>J.G.M. Hendriks</v>
          </cell>
          <cell r="F8" t="str">
            <v>d</v>
          </cell>
          <cell r="N8">
            <v>9468</v>
          </cell>
          <cell r="R8" t="str">
            <v>Aadorp</v>
          </cell>
        </row>
        <row r="9">
          <cell r="D9" t="str">
            <v>F.I. Hörig</v>
          </cell>
          <cell r="F9" t="str">
            <v>e</v>
          </cell>
          <cell r="N9">
            <v>9654</v>
          </cell>
          <cell r="R9" t="str">
            <v>Aagtekerke</v>
          </cell>
        </row>
        <row r="10">
          <cell r="D10" t="str">
            <v>T.M.J. Janssen</v>
          </cell>
          <cell r="F10" t="str">
            <v>f</v>
          </cell>
          <cell r="N10">
            <v>9459</v>
          </cell>
          <cell r="R10" t="str">
            <v>Aalden</v>
          </cell>
        </row>
        <row r="11">
          <cell r="D11" t="str">
            <v>T.M.J. Peeters</v>
          </cell>
          <cell r="F11" t="str">
            <v>g</v>
          </cell>
          <cell r="N11">
            <v>9458</v>
          </cell>
          <cell r="R11" t="str">
            <v>Aalsmeer</v>
          </cell>
        </row>
        <row r="12">
          <cell r="D12" t="str">
            <v>P. Polman</v>
          </cell>
          <cell r="F12" t="str">
            <v>s</v>
          </cell>
          <cell r="N12">
            <v>9457</v>
          </cell>
          <cell r="R12" t="str">
            <v>Aalsmeerderbrug</v>
          </cell>
        </row>
        <row r="13">
          <cell r="D13" t="str">
            <v>J. Schaafsma</v>
          </cell>
          <cell r="N13">
            <v>9463</v>
          </cell>
          <cell r="R13" t="str">
            <v>Aalst</v>
          </cell>
        </row>
        <row r="14">
          <cell r="D14" t="str">
            <v>C. van Straaten</v>
          </cell>
          <cell r="N14">
            <v>9658</v>
          </cell>
          <cell r="R14" t="str">
            <v>Aalsum</v>
          </cell>
        </row>
        <row r="15">
          <cell r="D15" t="str">
            <v>L. de Voogd</v>
          </cell>
          <cell r="N15">
            <v>9659</v>
          </cell>
          <cell r="R15" t="str">
            <v>Aalten</v>
          </cell>
        </row>
        <row r="16">
          <cell r="D16" t="str">
            <v>J. Vreeburg</v>
          </cell>
          <cell r="N16">
            <v>9464</v>
          </cell>
          <cell r="R16" t="str">
            <v>Aardenburg</v>
          </cell>
        </row>
        <row r="17">
          <cell r="D17" t="str">
            <v>R.K. de Vries</v>
          </cell>
          <cell r="N17">
            <v>9454</v>
          </cell>
          <cell r="R17" t="str">
            <v>Aarlanderveen</v>
          </cell>
        </row>
        <row r="18">
          <cell r="D18" t="str">
            <v>E. Weldring</v>
          </cell>
          <cell r="N18">
            <v>9453</v>
          </cell>
          <cell r="R18" t="str">
            <v>Aarle-Rixtel</v>
          </cell>
        </row>
        <row r="19">
          <cell r="D19" t="str">
            <v>W. van Wijngaarden</v>
          </cell>
          <cell r="N19">
            <v>9456</v>
          </cell>
          <cell r="R19" t="str">
            <v>Aartswoud</v>
          </cell>
        </row>
        <row r="20">
          <cell r="D20" t="str">
            <v>n.v.t.</v>
          </cell>
          <cell r="N20">
            <v>9462</v>
          </cell>
          <cell r="R20" t="str">
            <v>Abbega</v>
          </cell>
        </row>
        <row r="21">
          <cell r="N21">
            <v>9514</v>
          </cell>
          <cell r="R21" t="str">
            <v>Abbekerk</v>
          </cell>
        </row>
        <row r="22">
          <cell r="N22">
            <v>9515</v>
          </cell>
          <cell r="R22" t="str">
            <v>Abbenbroek</v>
          </cell>
        </row>
        <row r="23">
          <cell r="N23">
            <v>9515</v>
          </cell>
          <cell r="R23" t="str">
            <v>Abbenes</v>
          </cell>
        </row>
        <row r="24">
          <cell r="N24">
            <v>9466</v>
          </cell>
          <cell r="R24" t="str">
            <v>Abcoude</v>
          </cell>
        </row>
        <row r="25">
          <cell r="N25">
            <v>9455</v>
          </cell>
          <cell r="R25" t="str">
            <v>Achlum</v>
          </cell>
        </row>
        <row r="26">
          <cell r="N26">
            <v>9461</v>
          </cell>
          <cell r="R26" t="str">
            <v>Achterveld</v>
          </cell>
        </row>
        <row r="27">
          <cell r="N27">
            <v>9511</v>
          </cell>
          <cell r="R27" t="str">
            <v>Achthuizen</v>
          </cell>
        </row>
        <row r="28">
          <cell r="N28">
            <v>9444</v>
          </cell>
          <cell r="R28" t="str">
            <v>Achtmaal</v>
          </cell>
        </row>
        <row r="29">
          <cell r="N29">
            <v>9448</v>
          </cell>
          <cell r="R29" t="str">
            <v>Acquoy</v>
          </cell>
        </row>
        <row r="30">
          <cell r="N30">
            <v>9657</v>
          </cell>
          <cell r="R30" t="str">
            <v>Adorp</v>
          </cell>
        </row>
        <row r="31">
          <cell r="N31">
            <v>9512</v>
          </cell>
          <cell r="R31" t="str">
            <v>Aduard</v>
          </cell>
        </row>
        <row r="32">
          <cell r="N32">
            <v>9452</v>
          </cell>
          <cell r="R32" t="str">
            <v>Aerdenhout</v>
          </cell>
        </row>
        <row r="33">
          <cell r="N33">
            <v>9449</v>
          </cell>
          <cell r="R33" t="str">
            <v>Aerdt</v>
          </cell>
        </row>
        <row r="34">
          <cell r="N34">
            <v>9655</v>
          </cell>
          <cell r="R34" t="str">
            <v>Afferden</v>
          </cell>
        </row>
        <row r="35">
          <cell r="N35">
            <v>9447</v>
          </cell>
          <cell r="R35" t="str">
            <v>Afferden L</v>
          </cell>
        </row>
        <row r="36">
          <cell r="N36">
            <v>9451</v>
          </cell>
          <cell r="R36" t="str">
            <v>Agelo</v>
          </cell>
        </row>
        <row r="37">
          <cell r="N37">
            <v>9469</v>
          </cell>
          <cell r="R37" t="str">
            <v>Akersloot</v>
          </cell>
        </row>
        <row r="38">
          <cell r="N38">
            <v>9443</v>
          </cell>
          <cell r="R38" t="str">
            <v>Akkrum</v>
          </cell>
        </row>
        <row r="39">
          <cell r="N39">
            <v>9656</v>
          </cell>
          <cell r="R39" t="str">
            <v>Akmarijp</v>
          </cell>
        </row>
        <row r="40">
          <cell r="N40">
            <v>9445</v>
          </cell>
          <cell r="R40" t="str">
            <v>Albergen</v>
          </cell>
        </row>
        <row r="41">
          <cell r="N41">
            <v>4269</v>
          </cell>
          <cell r="R41" t="str">
            <v>Alblasserdam</v>
          </cell>
        </row>
        <row r="42">
          <cell r="N42">
            <v>4267</v>
          </cell>
          <cell r="R42" t="str">
            <v>Alde Leie</v>
          </cell>
        </row>
        <row r="43">
          <cell r="N43">
            <v>4266</v>
          </cell>
          <cell r="R43" t="str">
            <v>Aldeboarn</v>
          </cell>
        </row>
        <row r="44">
          <cell r="N44">
            <v>4265</v>
          </cell>
          <cell r="R44" t="str">
            <v>Aldtsjerk</v>
          </cell>
        </row>
        <row r="45">
          <cell r="N45">
            <v>4268</v>
          </cell>
          <cell r="R45" t="str">
            <v>Alem</v>
          </cell>
        </row>
        <row r="46">
          <cell r="N46">
            <v>4264</v>
          </cell>
          <cell r="R46" t="str">
            <v>Alkmaar</v>
          </cell>
        </row>
        <row r="47">
          <cell r="N47">
            <v>4261</v>
          </cell>
          <cell r="R47" t="str">
            <v>Allingawier</v>
          </cell>
        </row>
        <row r="48">
          <cell r="N48">
            <v>1431</v>
          </cell>
          <cell r="R48" t="str">
            <v>Almelo</v>
          </cell>
        </row>
        <row r="49">
          <cell r="N49">
            <v>1432</v>
          </cell>
          <cell r="R49" t="str">
            <v>Almen</v>
          </cell>
        </row>
        <row r="50">
          <cell r="N50">
            <v>1433</v>
          </cell>
          <cell r="R50" t="str">
            <v>Almere</v>
          </cell>
        </row>
        <row r="51">
          <cell r="N51">
            <v>7121</v>
          </cell>
          <cell r="R51" t="str">
            <v>Almkerk</v>
          </cell>
        </row>
        <row r="52">
          <cell r="N52">
            <v>7122</v>
          </cell>
          <cell r="R52" t="str">
            <v>Alphen</v>
          </cell>
        </row>
        <row r="53">
          <cell r="N53">
            <v>7123</v>
          </cell>
          <cell r="R53" t="str">
            <v>Alphen aan den Rijn</v>
          </cell>
        </row>
        <row r="54">
          <cell r="N54">
            <v>7126</v>
          </cell>
          <cell r="R54" t="str">
            <v>Alteveer</v>
          </cell>
        </row>
        <row r="55">
          <cell r="N55">
            <v>7095</v>
          </cell>
          <cell r="R55" t="str">
            <v>Alteveer gem Hoogeveen</v>
          </cell>
        </row>
        <row r="56">
          <cell r="N56">
            <v>7091</v>
          </cell>
          <cell r="R56" t="str">
            <v>Altforst</v>
          </cell>
        </row>
        <row r="57">
          <cell r="N57">
            <v>9284</v>
          </cell>
          <cell r="R57" t="str">
            <v>Ambt Delden</v>
          </cell>
        </row>
        <row r="58">
          <cell r="N58">
            <v>9233</v>
          </cell>
          <cell r="R58" t="str">
            <v>Ameide</v>
          </cell>
        </row>
        <row r="59">
          <cell r="N59">
            <v>9285</v>
          </cell>
          <cell r="R59" t="str">
            <v>Amen</v>
          </cell>
        </row>
        <row r="60">
          <cell r="N60">
            <v>9289</v>
          </cell>
          <cell r="R60" t="str">
            <v>America</v>
          </cell>
        </row>
        <row r="61">
          <cell r="N61">
            <v>9873</v>
          </cell>
          <cell r="R61" t="str">
            <v>Amerongen</v>
          </cell>
        </row>
        <row r="62">
          <cell r="N62">
            <v>9281</v>
          </cell>
          <cell r="R62" t="str">
            <v>Amersfoort</v>
          </cell>
        </row>
        <row r="63">
          <cell r="N63">
            <v>9288</v>
          </cell>
          <cell r="R63" t="str">
            <v>Ammerstol</v>
          </cell>
        </row>
        <row r="64">
          <cell r="N64">
            <v>9871</v>
          </cell>
          <cell r="R64" t="str">
            <v>Ammerzoden</v>
          </cell>
        </row>
        <row r="65">
          <cell r="N65">
            <v>9872</v>
          </cell>
          <cell r="R65" t="str">
            <v>Amstelhoek</v>
          </cell>
        </row>
        <row r="66">
          <cell r="N66">
            <v>9231</v>
          </cell>
          <cell r="R66" t="str">
            <v>Amstelveen</v>
          </cell>
        </row>
        <row r="67">
          <cell r="N67">
            <v>9283</v>
          </cell>
          <cell r="R67" t="str">
            <v>Amstenrade</v>
          </cell>
        </row>
        <row r="68">
          <cell r="N68">
            <v>9286</v>
          </cell>
          <cell r="R68" t="str">
            <v>Amsterdam</v>
          </cell>
        </row>
        <row r="69">
          <cell r="N69">
            <v>9287</v>
          </cell>
          <cell r="R69" t="str">
            <v>Amsterdam-Duivendrecht</v>
          </cell>
        </row>
        <row r="70">
          <cell r="N70">
            <v>2951</v>
          </cell>
          <cell r="R70" t="str">
            <v>Andel</v>
          </cell>
        </row>
        <row r="71">
          <cell r="N71">
            <v>2952</v>
          </cell>
          <cell r="R71" t="str">
            <v>Andelst</v>
          </cell>
        </row>
        <row r="72">
          <cell r="N72">
            <v>2953</v>
          </cell>
          <cell r="R72" t="str">
            <v>Anderen</v>
          </cell>
        </row>
        <row r="73">
          <cell r="N73">
            <v>2954</v>
          </cell>
          <cell r="R73" t="str">
            <v>Andijk</v>
          </cell>
        </row>
        <row r="74">
          <cell r="N74">
            <v>3171</v>
          </cell>
          <cell r="R74" t="str">
            <v>Ane</v>
          </cell>
        </row>
        <row r="75">
          <cell r="N75">
            <v>3172</v>
          </cell>
          <cell r="R75" t="str">
            <v>Anerveen</v>
          </cell>
        </row>
        <row r="76">
          <cell r="N76">
            <v>3176</v>
          </cell>
          <cell r="R76" t="str">
            <v>Anevelde</v>
          </cell>
        </row>
        <row r="77">
          <cell r="N77">
            <v>3161</v>
          </cell>
          <cell r="R77" t="str">
            <v>Angeren</v>
          </cell>
        </row>
        <row r="78">
          <cell r="N78">
            <v>3162</v>
          </cell>
          <cell r="R78" t="str">
            <v>Angerlo</v>
          </cell>
        </row>
        <row r="79">
          <cell r="N79">
            <v>3165</v>
          </cell>
          <cell r="R79" t="str">
            <v>Anjum</v>
          </cell>
        </row>
        <row r="80">
          <cell r="N80">
            <v>1811</v>
          </cell>
          <cell r="R80" t="str">
            <v>Ankeveen</v>
          </cell>
        </row>
        <row r="81">
          <cell r="N81">
            <v>1812</v>
          </cell>
          <cell r="R81" t="str">
            <v>Anloo</v>
          </cell>
        </row>
        <row r="82">
          <cell r="N82">
            <v>1813</v>
          </cell>
          <cell r="R82" t="str">
            <v>Anna Paulowna</v>
          </cell>
        </row>
        <row r="83">
          <cell r="N83">
            <v>1814</v>
          </cell>
          <cell r="R83" t="str">
            <v>Annen</v>
          </cell>
        </row>
        <row r="84">
          <cell r="N84">
            <v>1815</v>
          </cell>
          <cell r="R84" t="str">
            <v>Annerveenschekanaal</v>
          </cell>
        </row>
        <row r="85">
          <cell r="N85">
            <v>1816</v>
          </cell>
          <cell r="R85" t="str">
            <v>Ansen</v>
          </cell>
        </row>
        <row r="86">
          <cell r="N86">
            <v>1817</v>
          </cell>
          <cell r="R86" t="str">
            <v>Apeldoorn</v>
          </cell>
        </row>
        <row r="87">
          <cell r="N87">
            <v>1821</v>
          </cell>
          <cell r="R87" t="str">
            <v>Appelscha</v>
          </cell>
        </row>
        <row r="88">
          <cell r="N88">
            <v>1822</v>
          </cell>
          <cell r="R88" t="str">
            <v>Appeltern</v>
          </cell>
        </row>
        <row r="89">
          <cell r="N89">
            <v>1823</v>
          </cell>
          <cell r="R89" t="str">
            <v>Appingedam</v>
          </cell>
        </row>
        <row r="90">
          <cell r="N90">
            <v>1824</v>
          </cell>
          <cell r="R90" t="str">
            <v>Arcen</v>
          </cell>
        </row>
        <row r="91">
          <cell r="N91">
            <v>1825</v>
          </cell>
          <cell r="R91" t="str">
            <v>Arkel</v>
          </cell>
        </row>
        <row r="92">
          <cell r="N92">
            <v>1826</v>
          </cell>
          <cell r="R92" t="str">
            <v>Arnemuiden</v>
          </cell>
        </row>
        <row r="93">
          <cell r="N93">
            <v>1827</v>
          </cell>
          <cell r="R93" t="str">
            <v>Arnhem</v>
          </cell>
        </row>
        <row r="94">
          <cell r="N94">
            <v>1483</v>
          </cell>
          <cell r="R94" t="str">
            <v>Arriën</v>
          </cell>
        </row>
        <row r="95">
          <cell r="N95">
            <v>1844</v>
          </cell>
          <cell r="R95" t="str">
            <v>Arum</v>
          </cell>
        </row>
        <row r="96">
          <cell r="N96">
            <v>1847</v>
          </cell>
          <cell r="R96" t="str">
            <v>Asch</v>
          </cell>
        </row>
        <row r="97">
          <cell r="N97">
            <v>1484</v>
          </cell>
          <cell r="R97" t="str">
            <v>Asperen</v>
          </cell>
        </row>
        <row r="98">
          <cell r="N98">
            <v>1843</v>
          </cell>
          <cell r="R98" t="str">
            <v>Assen</v>
          </cell>
        </row>
        <row r="99">
          <cell r="N99">
            <v>1831</v>
          </cell>
          <cell r="R99" t="str">
            <v>Assendelft</v>
          </cell>
        </row>
        <row r="100">
          <cell r="N100">
            <v>1536</v>
          </cell>
          <cell r="R100" t="str">
            <v>Asten</v>
          </cell>
        </row>
        <row r="101">
          <cell r="N101">
            <v>1485</v>
          </cell>
          <cell r="R101" t="str">
            <v>Augsbuurt</v>
          </cell>
        </row>
        <row r="102">
          <cell r="N102">
            <v>1487</v>
          </cell>
          <cell r="R102" t="str">
            <v>Augustinusga</v>
          </cell>
        </row>
        <row r="103">
          <cell r="N103">
            <v>1842</v>
          </cell>
          <cell r="R103" t="str">
            <v>Austerlitz</v>
          </cell>
        </row>
        <row r="104">
          <cell r="N104">
            <v>1829</v>
          </cell>
          <cell r="R104" t="str">
            <v>Avenhorn</v>
          </cell>
        </row>
        <row r="105">
          <cell r="N105">
            <v>1636</v>
          </cell>
          <cell r="R105" t="str">
            <v>Axel</v>
          </cell>
        </row>
        <row r="106">
          <cell r="N106">
            <v>1488</v>
          </cell>
          <cell r="R106" t="str">
            <v>Azewijn</v>
          </cell>
        </row>
        <row r="107">
          <cell r="N107">
            <v>1636</v>
          </cell>
          <cell r="R107" t="str">
            <v>Baaiduinen</v>
          </cell>
        </row>
        <row r="108">
          <cell r="N108">
            <v>1841</v>
          </cell>
          <cell r="R108" t="str">
            <v>Baaium</v>
          </cell>
        </row>
        <row r="109">
          <cell r="N109">
            <v>1636</v>
          </cell>
          <cell r="R109" t="str">
            <v>Baak</v>
          </cell>
        </row>
        <row r="110">
          <cell r="N110">
            <v>1646</v>
          </cell>
          <cell r="R110" t="str">
            <v>Baambrugge</v>
          </cell>
        </row>
        <row r="111">
          <cell r="N111">
            <v>1486</v>
          </cell>
          <cell r="R111" t="str">
            <v>Baard</v>
          </cell>
        </row>
        <row r="112">
          <cell r="N112">
            <v>1844</v>
          </cell>
          <cell r="R112" t="str">
            <v>Baarland</v>
          </cell>
        </row>
        <row r="113">
          <cell r="N113">
            <v>1846</v>
          </cell>
          <cell r="R113" t="str">
            <v>Baarle-Nassau</v>
          </cell>
        </row>
        <row r="114">
          <cell r="N114">
            <v>1847</v>
          </cell>
          <cell r="R114" t="str">
            <v>Baarlo</v>
          </cell>
        </row>
        <row r="115">
          <cell r="N115">
            <v>7611</v>
          </cell>
          <cell r="R115" t="str">
            <v>Baarn</v>
          </cell>
        </row>
        <row r="116">
          <cell r="N116">
            <v>7601</v>
          </cell>
          <cell r="R116" t="str">
            <v>Baars</v>
          </cell>
        </row>
        <row r="117">
          <cell r="N117">
            <v>7602</v>
          </cell>
          <cell r="R117" t="str">
            <v>Babberich</v>
          </cell>
        </row>
        <row r="118">
          <cell r="N118">
            <v>7603</v>
          </cell>
          <cell r="R118" t="str">
            <v>Babyloniënbroek</v>
          </cell>
        </row>
        <row r="119">
          <cell r="N119">
            <v>7604</v>
          </cell>
          <cell r="R119" t="str">
            <v>Bad Nieuweschans</v>
          </cell>
        </row>
        <row r="120">
          <cell r="N120">
            <v>7605</v>
          </cell>
          <cell r="R120" t="str">
            <v>Badhoevedorp</v>
          </cell>
        </row>
        <row r="121">
          <cell r="N121">
            <v>7606</v>
          </cell>
          <cell r="R121" t="str">
            <v>Baexem</v>
          </cell>
        </row>
        <row r="122">
          <cell r="N122">
            <v>7607</v>
          </cell>
          <cell r="R122" t="str">
            <v>Baflo</v>
          </cell>
        </row>
        <row r="123">
          <cell r="N123">
            <v>7608</v>
          </cell>
          <cell r="R123" t="str">
            <v>Bakel</v>
          </cell>
        </row>
        <row r="124">
          <cell r="N124">
            <v>7609</v>
          </cell>
          <cell r="R124" t="str">
            <v>Bakhuizen</v>
          </cell>
        </row>
        <row r="125">
          <cell r="N125">
            <v>7610</v>
          </cell>
          <cell r="R125" t="str">
            <v>Bakkeveen</v>
          </cell>
        </row>
        <row r="126">
          <cell r="N126">
            <v>7627</v>
          </cell>
          <cell r="R126" t="str">
            <v>Balgoij</v>
          </cell>
        </row>
        <row r="128">
          <cell r="N128">
            <v>1309</v>
          </cell>
          <cell r="R128" t="str">
            <v>Balinge</v>
          </cell>
        </row>
        <row r="129">
          <cell r="N129">
            <v>1311</v>
          </cell>
          <cell r="R129" t="str">
            <v>Balk</v>
          </cell>
        </row>
        <row r="130">
          <cell r="N130">
            <v>1312</v>
          </cell>
          <cell r="R130" t="str">
            <v>Balkbrug</v>
          </cell>
        </row>
        <row r="131">
          <cell r="N131">
            <v>1313</v>
          </cell>
          <cell r="R131" t="str">
            <v>Balloërveld</v>
          </cell>
        </row>
        <row r="132">
          <cell r="N132">
            <v>1314</v>
          </cell>
          <cell r="R132" t="str">
            <v>Balloo</v>
          </cell>
        </row>
        <row r="133">
          <cell r="N133">
            <v>1315</v>
          </cell>
          <cell r="R133" t="str">
            <v>Ballum</v>
          </cell>
        </row>
        <row r="134">
          <cell r="N134">
            <v>1316</v>
          </cell>
          <cell r="R134" t="str">
            <v>Baneheide</v>
          </cell>
        </row>
        <row r="135">
          <cell r="N135">
            <v>1317</v>
          </cell>
          <cell r="R135" t="str">
            <v>Banholt</v>
          </cell>
        </row>
        <row r="136">
          <cell r="N136">
            <v>1318</v>
          </cell>
          <cell r="R136" t="str">
            <v>Bant</v>
          </cell>
        </row>
        <row r="137">
          <cell r="N137">
            <v>1319</v>
          </cell>
          <cell r="R137" t="str">
            <v>Bantega</v>
          </cell>
        </row>
        <row r="138">
          <cell r="N138">
            <v>1321</v>
          </cell>
          <cell r="R138" t="str">
            <v>Barchem</v>
          </cell>
        </row>
        <row r="139">
          <cell r="N139">
            <v>1322</v>
          </cell>
          <cell r="R139" t="str">
            <v>Barendrecht</v>
          </cell>
        </row>
        <row r="140">
          <cell r="N140">
            <v>1323</v>
          </cell>
          <cell r="R140" t="str">
            <v>Barger-Compascuum</v>
          </cell>
        </row>
        <row r="141">
          <cell r="N141">
            <v>1324</v>
          </cell>
          <cell r="R141" t="str">
            <v>Barneveld</v>
          </cell>
        </row>
        <row r="142">
          <cell r="N142">
            <v>1325</v>
          </cell>
          <cell r="R142" t="str">
            <v>Barsingerhorn</v>
          </cell>
        </row>
        <row r="143">
          <cell r="N143">
            <v>1326</v>
          </cell>
          <cell r="R143" t="str">
            <v>Basse</v>
          </cell>
        </row>
        <row r="144">
          <cell r="N144">
            <v>1327</v>
          </cell>
          <cell r="R144" t="str">
            <v>Batenburg</v>
          </cell>
        </row>
        <row r="145">
          <cell r="N145">
            <v>1328</v>
          </cell>
          <cell r="R145" t="str">
            <v>Bathmen</v>
          </cell>
        </row>
        <row r="146">
          <cell r="N146">
            <v>1329</v>
          </cell>
          <cell r="R146" t="str">
            <v>Bavel</v>
          </cell>
        </row>
        <row r="147">
          <cell r="N147">
            <v>1331</v>
          </cell>
          <cell r="R147" t="str">
            <v>Bavel AC</v>
          </cell>
        </row>
        <row r="148">
          <cell r="N148">
            <v>1332</v>
          </cell>
          <cell r="R148" t="str">
            <v>Bears</v>
          </cell>
        </row>
        <row r="149">
          <cell r="N149">
            <v>1333</v>
          </cell>
          <cell r="R149" t="str">
            <v>Bedum</v>
          </cell>
        </row>
        <row r="150">
          <cell r="N150">
            <v>1334</v>
          </cell>
          <cell r="R150" t="str">
            <v>Beegden</v>
          </cell>
        </row>
        <row r="151">
          <cell r="N151">
            <v>1335</v>
          </cell>
          <cell r="R151" t="str">
            <v>Beek</v>
          </cell>
        </row>
        <row r="152">
          <cell r="N152">
            <v>1336</v>
          </cell>
          <cell r="R152" t="str">
            <v>Beek en Donk</v>
          </cell>
        </row>
        <row r="153">
          <cell r="N153">
            <v>1338</v>
          </cell>
          <cell r="R153" t="str">
            <v>Beekbergen</v>
          </cell>
        </row>
        <row r="154">
          <cell r="N154">
            <v>1339</v>
          </cell>
          <cell r="R154" t="str">
            <v>Beemte Broekland</v>
          </cell>
        </row>
        <row r="155">
          <cell r="N155">
            <v>1341</v>
          </cell>
          <cell r="R155" t="str">
            <v>Beers NB</v>
          </cell>
        </row>
        <row r="156">
          <cell r="N156">
            <v>1343</v>
          </cell>
          <cell r="R156" t="str">
            <v>Beerta</v>
          </cell>
        </row>
        <row r="157">
          <cell r="N157">
            <v>1349</v>
          </cell>
          <cell r="R157" t="str">
            <v>Beerze</v>
          </cell>
        </row>
        <row r="158">
          <cell r="N158">
            <v>1351</v>
          </cell>
          <cell r="R158" t="str">
            <v>Beerzerveld</v>
          </cell>
        </row>
        <row r="159">
          <cell r="N159">
            <v>1352</v>
          </cell>
          <cell r="R159" t="str">
            <v>Beesd</v>
          </cell>
        </row>
        <row r="160">
          <cell r="N160">
            <v>1353</v>
          </cell>
          <cell r="R160" t="str">
            <v>Beesel</v>
          </cell>
        </row>
        <row r="161">
          <cell r="N161">
            <v>1354</v>
          </cell>
          <cell r="R161" t="str">
            <v>Beets</v>
          </cell>
        </row>
        <row r="162">
          <cell r="N162">
            <v>1355</v>
          </cell>
          <cell r="R162" t="str">
            <v>Beetsterzwaag</v>
          </cell>
        </row>
        <row r="163">
          <cell r="N163">
            <v>1356</v>
          </cell>
          <cell r="R163" t="str">
            <v>Beilen</v>
          </cell>
        </row>
        <row r="164">
          <cell r="N164">
            <v>1357</v>
          </cell>
          <cell r="R164" t="str">
            <v>Beinsdorp</v>
          </cell>
        </row>
        <row r="165">
          <cell r="N165">
            <v>1358</v>
          </cell>
          <cell r="R165" t="str">
            <v>Belfeld</v>
          </cell>
        </row>
        <row r="166">
          <cell r="N166">
            <v>1359</v>
          </cell>
          <cell r="R166" t="str">
            <v>Bellingwolde</v>
          </cell>
        </row>
        <row r="167">
          <cell r="N167">
            <v>1361</v>
          </cell>
          <cell r="R167" t="str">
            <v>Beltrum</v>
          </cell>
        </row>
        <row r="168">
          <cell r="N168">
            <v>1362</v>
          </cell>
          <cell r="R168" t="str">
            <v>Belt-Schutsloot</v>
          </cell>
        </row>
        <row r="169">
          <cell r="N169">
            <v>1363</v>
          </cell>
          <cell r="R169" t="str">
            <v>Bemelen</v>
          </cell>
        </row>
        <row r="170">
          <cell r="N170">
            <v>2445</v>
          </cell>
          <cell r="R170" t="str">
            <v>Bemmel</v>
          </cell>
        </row>
        <row r="171">
          <cell r="N171">
            <v>2401</v>
          </cell>
          <cell r="R171" t="str">
            <v>Beneden-Leeuwen</v>
          </cell>
        </row>
        <row r="172">
          <cell r="N172">
            <v>2402</v>
          </cell>
          <cell r="R172" t="str">
            <v>Bennebroek</v>
          </cell>
        </row>
        <row r="173">
          <cell r="N173">
            <v>2403</v>
          </cell>
          <cell r="R173" t="str">
            <v>Bennekom</v>
          </cell>
        </row>
        <row r="174">
          <cell r="N174">
            <v>2404</v>
          </cell>
          <cell r="R174" t="str">
            <v>Benneveld</v>
          </cell>
        </row>
        <row r="175">
          <cell r="N175">
            <v>2405</v>
          </cell>
          <cell r="R175" t="str">
            <v>Benningbroek</v>
          </cell>
        </row>
        <row r="176">
          <cell r="N176">
            <v>2406</v>
          </cell>
          <cell r="R176" t="str">
            <v>Benschop</v>
          </cell>
        </row>
        <row r="177">
          <cell r="N177">
            <v>2407</v>
          </cell>
          <cell r="R177" t="str">
            <v>Bentelo</v>
          </cell>
        </row>
        <row r="178">
          <cell r="N178">
            <v>2408</v>
          </cell>
          <cell r="R178" t="str">
            <v>Benthuizen</v>
          </cell>
        </row>
        <row r="179">
          <cell r="N179">
            <v>2409</v>
          </cell>
          <cell r="R179" t="str">
            <v>Bentveld</v>
          </cell>
        </row>
        <row r="180">
          <cell r="N180">
            <v>2731</v>
          </cell>
          <cell r="R180" t="str">
            <v>Berg en Dal</v>
          </cell>
        </row>
        <row r="181">
          <cell r="N181">
            <v>2771</v>
          </cell>
          <cell r="R181" t="str">
            <v>Berg en Terblijt</v>
          </cell>
        </row>
        <row r="182">
          <cell r="N182">
            <v>2391</v>
          </cell>
          <cell r="R182" t="str">
            <v>Bergambacht</v>
          </cell>
        </row>
        <row r="183">
          <cell r="N183">
            <v>2404</v>
          </cell>
          <cell r="R183" t="str">
            <v>Bergeijk</v>
          </cell>
        </row>
        <row r="184">
          <cell r="N184">
            <v>2409</v>
          </cell>
          <cell r="R184" t="str">
            <v>Bergen (NH)</v>
          </cell>
        </row>
        <row r="185">
          <cell r="N185">
            <v>2394</v>
          </cell>
          <cell r="R185" t="str">
            <v>Bergen aan Zee</v>
          </cell>
        </row>
        <row r="186">
          <cell r="N186">
            <v>2396</v>
          </cell>
          <cell r="R186" t="str">
            <v>Bergen L</v>
          </cell>
        </row>
        <row r="187">
          <cell r="N187">
            <v>2471</v>
          </cell>
          <cell r="R187" t="str">
            <v>Bergen op Zoom</v>
          </cell>
        </row>
        <row r="188">
          <cell r="N188">
            <v>5131</v>
          </cell>
          <cell r="R188" t="str">
            <v>Bergentheim</v>
          </cell>
        </row>
        <row r="189">
          <cell r="N189">
            <v>4859</v>
          </cell>
          <cell r="R189" t="str">
            <v>Bergharen</v>
          </cell>
        </row>
        <row r="190">
          <cell r="N190">
            <v>4861</v>
          </cell>
          <cell r="R190" t="str">
            <v>Berghem</v>
          </cell>
        </row>
        <row r="191">
          <cell r="N191">
            <v>4855</v>
          </cell>
          <cell r="R191" t="str">
            <v>Bergschenhoek</v>
          </cell>
        </row>
        <row r="192">
          <cell r="N192">
            <v>4856</v>
          </cell>
          <cell r="R192" t="str">
            <v>Beringe</v>
          </cell>
        </row>
        <row r="193">
          <cell r="N193">
            <v>4858</v>
          </cell>
          <cell r="R193" t="str">
            <v>Berkel en Rodenrijs</v>
          </cell>
        </row>
        <row r="194">
          <cell r="N194">
            <v>9162</v>
          </cell>
          <cell r="R194" t="str">
            <v>Berkel-Enschot</v>
          </cell>
        </row>
        <row r="195">
          <cell r="N195">
            <v>9164</v>
          </cell>
          <cell r="R195" t="str">
            <v>Berkenwoude</v>
          </cell>
        </row>
        <row r="196">
          <cell r="N196">
            <v>9161</v>
          </cell>
          <cell r="R196" t="str">
            <v>Berkhout</v>
          </cell>
        </row>
        <row r="197">
          <cell r="N197">
            <v>9163</v>
          </cell>
          <cell r="R197" t="str">
            <v>Berlicum</v>
          </cell>
        </row>
        <row r="198">
          <cell r="N198">
            <v>3811</v>
          </cell>
          <cell r="R198" t="str">
            <v>Berltsum</v>
          </cell>
        </row>
        <row r="199">
          <cell r="N199">
            <v>3812</v>
          </cell>
          <cell r="R199" t="str">
            <v>Bern</v>
          </cell>
        </row>
        <row r="200">
          <cell r="N200">
            <v>3813</v>
          </cell>
          <cell r="R200" t="str">
            <v>Best</v>
          </cell>
        </row>
        <row r="201">
          <cell r="N201">
            <v>3814</v>
          </cell>
          <cell r="R201" t="str">
            <v>Beugen</v>
          </cell>
        </row>
        <row r="202">
          <cell r="N202">
            <v>3815</v>
          </cell>
          <cell r="R202" t="str">
            <v>Beuningen</v>
          </cell>
        </row>
        <row r="203">
          <cell r="N203">
            <v>3816</v>
          </cell>
          <cell r="R203" t="str">
            <v>Beuningen Gld</v>
          </cell>
        </row>
        <row r="204">
          <cell r="N204">
            <v>3817</v>
          </cell>
          <cell r="R204" t="str">
            <v>Beusichem</v>
          </cell>
        </row>
        <row r="205">
          <cell r="N205">
            <v>3818</v>
          </cell>
          <cell r="R205" t="str">
            <v>Beutenaken</v>
          </cell>
        </row>
        <row r="206">
          <cell r="N206">
            <v>3819</v>
          </cell>
          <cell r="R206" t="str">
            <v>Beverwijk</v>
          </cell>
        </row>
        <row r="207">
          <cell r="N207">
            <v>3821</v>
          </cell>
          <cell r="R207" t="str">
            <v>Biddinghuizen</v>
          </cell>
        </row>
        <row r="208">
          <cell r="N208">
            <v>3822</v>
          </cell>
          <cell r="R208" t="str">
            <v>Bierum</v>
          </cell>
        </row>
        <row r="209">
          <cell r="N209">
            <v>3823</v>
          </cell>
          <cell r="R209" t="str">
            <v>Biervliet</v>
          </cell>
        </row>
        <row r="210">
          <cell r="N210">
            <v>3824</v>
          </cell>
          <cell r="R210" t="str">
            <v>Biest-Houtakker</v>
          </cell>
        </row>
        <row r="211">
          <cell r="N211">
            <v>3825</v>
          </cell>
          <cell r="R211" t="str">
            <v>Biezenmortel</v>
          </cell>
        </row>
        <row r="212">
          <cell r="N212">
            <v>3826</v>
          </cell>
          <cell r="R212" t="str">
            <v>Biggekerke</v>
          </cell>
        </row>
        <row r="213">
          <cell r="N213">
            <v>3828</v>
          </cell>
          <cell r="R213" t="str">
            <v>Bilthoven</v>
          </cell>
        </row>
        <row r="214">
          <cell r="N214">
            <v>3829</v>
          </cell>
          <cell r="R214" t="str">
            <v>Bingelrade</v>
          </cell>
        </row>
        <row r="215">
          <cell r="N215">
            <v>3836</v>
          </cell>
          <cell r="R215" t="str">
            <v>Bitgum</v>
          </cell>
        </row>
        <row r="216">
          <cell r="N216">
            <v>1181</v>
          </cell>
          <cell r="R216" t="str">
            <v>Bitgummole</v>
          </cell>
        </row>
        <row r="217">
          <cell r="N217">
            <v>1182</v>
          </cell>
          <cell r="R217" t="str">
            <v>Bladel</v>
          </cell>
        </row>
        <row r="218">
          <cell r="N218">
            <v>1183</v>
          </cell>
          <cell r="R218" t="str">
            <v>Blankenham</v>
          </cell>
        </row>
        <row r="219">
          <cell r="N219">
            <v>1184</v>
          </cell>
          <cell r="R219" t="str">
            <v>Blaricum</v>
          </cell>
        </row>
        <row r="220">
          <cell r="N220">
            <v>1185</v>
          </cell>
          <cell r="R220" t="str">
            <v>Blauwestad</v>
          </cell>
        </row>
        <row r="221">
          <cell r="N221">
            <v>1186</v>
          </cell>
          <cell r="R221" t="str">
            <v>Blauwhuis</v>
          </cell>
        </row>
        <row r="222">
          <cell r="N222">
            <v>1187</v>
          </cell>
          <cell r="R222" t="str">
            <v>Bleiswijk</v>
          </cell>
        </row>
        <row r="223">
          <cell r="N223">
            <v>1188</v>
          </cell>
          <cell r="R223" t="str">
            <v>Blesdijke</v>
          </cell>
        </row>
        <row r="224">
          <cell r="N224">
            <v>1189</v>
          </cell>
          <cell r="R224" t="str">
            <v>Bleskensgraaf ca</v>
          </cell>
        </row>
        <row r="225">
          <cell r="N225">
            <v>1011</v>
          </cell>
          <cell r="R225" t="str">
            <v>Blessum</v>
          </cell>
        </row>
        <row r="226">
          <cell r="N226">
            <v>1012</v>
          </cell>
          <cell r="R226" t="str">
            <v>Blije</v>
          </cell>
        </row>
        <row r="227">
          <cell r="N227">
            <v>1013</v>
          </cell>
          <cell r="R227" t="str">
            <v>Blijham</v>
          </cell>
        </row>
        <row r="228">
          <cell r="N228">
            <v>1014</v>
          </cell>
          <cell r="R228" t="str">
            <v>Blitterswijck</v>
          </cell>
        </row>
        <row r="229">
          <cell r="N229">
            <v>1015</v>
          </cell>
          <cell r="R229" t="str">
            <v>Bloemendaal</v>
          </cell>
        </row>
        <row r="230">
          <cell r="N230">
            <v>1016</v>
          </cell>
          <cell r="R230" t="str">
            <v>Blokker</v>
          </cell>
        </row>
        <row r="231">
          <cell r="N231">
            <v>1017</v>
          </cell>
          <cell r="R231" t="str">
            <v>Blokzijl</v>
          </cell>
        </row>
        <row r="232">
          <cell r="N232">
            <v>1018</v>
          </cell>
          <cell r="R232" t="str">
            <v>Boazum</v>
          </cell>
        </row>
        <row r="233">
          <cell r="N233">
            <v>1019</v>
          </cell>
          <cell r="R233" t="str">
            <v>Bocholtz</v>
          </cell>
        </row>
        <row r="234">
          <cell r="N234">
            <v>1021</v>
          </cell>
          <cell r="R234" t="str">
            <v>Bodegraven</v>
          </cell>
        </row>
        <row r="235">
          <cell r="N235">
            <v>1022</v>
          </cell>
          <cell r="R235" t="str">
            <v>Boekel</v>
          </cell>
        </row>
        <row r="236">
          <cell r="N236">
            <v>1023</v>
          </cell>
          <cell r="R236" t="str">
            <v>Boelenslaan</v>
          </cell>
        </row>
        <row r="237">
          <cell r="N237">
            <v>1024</v>
          </cell>
          <cell r="R237" t="str">
            <v>Boer</v>
          </cell>
        </row>
        <row r="238">
          <cell r="N238">
            <v>1025</v>
          </cell>
          <cell r="R238" t="str">
            <v>Boerakker</v>
          </cell>
        </row>
        <row r="239">
          <cell r="N239">
            <v>1026</v>
          </cell>
          <cell r="R239" t="str">
            <v>Boesingheliede</v>
          </cell>
        </row>
        <row r="240">
          <cell r="N240">
            <v>1027</v>
          </cell>
          <cell r="R240" t="str">
            <v>Boijl</v>
          </cell>
        </row>
        <row r="241">
          <cell r="N241">
            <v>1028</v>
          </cell>
          <cell r="R241" t="str">
            <v>Boksum</v>
          </cell>
        </row>
        <row r="242">
          <cell r="N242">
            <v>1031</v>
          </cell>
          <cell r="R242" t="str">
            <v>Bolsward</v>
          </cell>
        </row>
        <row r="243">
          <cell r="N243">
            <v>1032</v>
          </cell>
          <cell r="R243" t="str">
            <v>Bontebok</v>
          </cell>
        </row>
        <row r="244">
          <cell r="N244">
            <v>1033</v>
          </cell>
          <cell r="R244" t="str">
            <v>Boornbergum</v>
          </cell>
        </row>
        <row r="245">
          <cell r="N245">
            <v>1034</v>
          </cell>
          <cell r="R245" t="str">
            <v>Boornzwaag</v>
          </cell>
        </row>
        <row r="246">
          <cell r="N246">
            <v>1035</v>
          </cell>
          <cell r="R246" t="str">
            <v>Borculo</v>
          </cell>
        </row>
        <row r="247">
          <cell r="N247">
            <v>1036</v>
          </cell>
          <cell r="R247" t="str">
            <v>Borger</v>
          </cell>
        </row>
        <row r="248">
          <cell r="N248">
            <v>1037</v>
          </cell>
          <cell r="R248" t="str">
            <v>Borgercompagnie</v>
          </cell>
        </row>
        <row r="249">
          <cell r="N249">
            <v>1041</v>
          </cell>
          <cell r="R249" t="str">
            <v>Borgsweer</v>
          </cell>
        </row>
        <row r="250">
          <cell r="N250">
            <v>1042</v>
          </cell>
          <cell r="R250" t="str">
            <v>Born</v>
          </cell>
        </row>
        <row r="251">
          <cell r="N251">
            <v>1043</v>
          </cell>
          <cell r="R251" t="str">
            <v>Borne</v>
          </cell>
        </row>
        <row r="252">
          <cell r="N252">
            <v>1044</v>
          </cell>
          <cell r="R252" t="str">
            <v>Bornerbroek</v>
          </cell>
        </row>
        <row r="253">
          <cell r="N253">
            <v>1045</v>
          </cell>
          <cell r="R253" t="str">
            <v>Bornwird</v>
          </cell>
        </row>
        <row r="254">
          <cell r="N254">
            <v>1046</v>
          </cell>
          <cell r="R254" t="str">
            <v>Borssele</v>
          </cell>
        </row>
        <row r="255">
          <cell r="N255">
            <v>1047</v>
          </cell>
          <cell r="R255" t="str">
            <v>Bosch en Duin</v>
          </cell>
        </row>
        <row r="256">
          <cell r="N256">
            <v>1051</v>
          </cell>
          <cell r="R256" t="str">
            <v>Boschoord</v>
          </cell>
        </row>
        <row r="257">
          <cell r="N257">
            <v>1052</v>
          </cell>
          <cell r="R257" t="str">
            <v>Boskoop</v>
          </cell>
        </row>
        <row r="258">
          <cell r="N258">
            <v>1053</v>
          </cell>
          <cell r="R258" t="str">
            <v>Bosschenhoofd</v>
          </cell>
        </row>
        <row r="259">
          <cell r="N259">
            <v>1054</v>
          </cell>
          <cell r="R259" t="str">
            <v>Botlek Rotterdam</v>
          </cell>
        </row>
        <row r="260">
          <cell r="N260">
            <v>1055</v>
          </cell>
          <cell r="R260" t="str">
            <v>Bourtange</v>
          </cell>
        </row>
        <row r="261">
          <cell r="N261">
            <v>1056</v>
          </cell>
          <cell r="R261" t="str">
            <v>Bovenkarspel</v>
          </cell>
        </row>
        <row r="262">
          <cell r="N262">
            <v>1057</v>
          </cell>
          <cell r="R262" t="str">
            <v>Boven-Leeuwen</v>
          </cell>
        </row>
        <row r="263">
          <cell r="N263">
            <v>1058</v>
          </cell>
          <cell r="R263" t="str">
            <v>Bovensmilde</v>
          </cell>
        </row>
        <row r="264">
          <cell r="N264">
            <v>1059</v>
          </cell>
          <cell r="R264" t="str">
            <v>Boxmeer</v>
          </cell>
        </row>
        <row r="265">
          <cell r="N265">
            <v>1060</v>
          </cell>
          <cell r="R265" t="str">
            <v>Boxtel</v>
          </cell>
        </row>
        <row r="266">
          <cell r="N266">
            <v>1061</v>
          </cell>
          <cell r="R266" t="str">
            <v>Braamt</v>
          </cell>
        </row>
        <row r="267">
          <cell r="N267">
            <v>1062</v>
          </cell>
          <cell r="R267" t="str">
            <v>Brakel</v>
          </cell>
        </row>
        <row r="268">
          <cell r="N268">
            <v>1063</v>
          </cell>
          <cell r="R268" t="str">
            <v>Brandwijk</v>
          </cell>
        </row>
        <row r="269">
          <cell r="N269">
            <v>1064</v>
          </cell>
          <cell r="R269" t="str">
            <v>Brantgum</v>
          </cell>
        </row>
        <row r="270">
          <cell r="N270">
            <v>1065</v>
          </cell>
          <cell r="R270" t="str">
            <v>Breda</v>
          </cell>
        </row>
        <row r="271">
          <cell r="N271">
            <v>1066</v>
          </cell>
          <cell r="R271" t="str">
            <v>Bredevoort</v>
          </cell>
        </row>
        <row r="272">
          <cell r="N272">
            <v>1067</v>
          </cell>
          <cell r="R272" t="str">
            <v>Breedenbroek</v>
          </cell>
        </row>
        <row r="273">
          <cell r="N273">
            <v>1068</v>
          </cell>
          <cell r="R273" t="str">
            <v>Breezand</v>
          </cell>
        </row>
        <row r="274">
          <cell r="N274">
            <v>1069</v>
          </cell>
          <cell r="R274" t="str">
            <v>Breezanddijk</v>
          </cell>
        </row>
        <row r="275">
          <cell r="N275">
            <v>1071</v>
          </cell>
          <cell r="R275" t="str">
            <v>Breskens</v>
          </cell>
        </row>
        <row r="276">
          <cell r="N276">
            <v>1072</v>
          </cell>
          <cell r="R276" t="str">
            <v>Breukelen</v>
          </cell>
        </row>
        <row r="277">
          <cell r="N277">
            <v>1073</v>
          </cell>
          <cell r="R277" t="str">
            <v>Breukeleveen</v>
          </cell>
        </row>
        <row r="278">
          <cell r="N278">
            <v>1074</v>
          </cell>
          <cell r="R278" t="str">
            <v>Brielle</v>
          </cell>
        </row>
        <row r="279">
          <cell r="N279">
            <v>1075</v>
          </cell>
          <cell r="R279" t="str">
            <v>Briltil</v>
          </cell>
        </row>
        <row r="280">
          <cell r="N280">
            <v>1076</v>
          </cell>
          <cell r="R280" t="str">
            <v>Britsum</v>
          </cell>
        </row>
        <row r="281">
          <cell r="N281">
            <v>1077</v>
          </cell>
          <cell r="R281" t="str">
            <v>Britswert</v>
          </cell>
        </row>
        <row r="282">
          <cell r="N282">
            <v>1078</v>
          </cell>
          <cell r="R282" t="str">
            <v>Broek</v>
          </cell>
        </row>
        <row r="283">
          <cell r="N283">
            <v>1079</v>
          </cell>
          <cell r="R283" t="str">
            <v>Broek in Waterland</v>
          </cell>
        </row>
        <row r="284">
          <cell r="N284">
            <v>1081</v>
          </cell>
          <cell r="R284" t="str">
            <v>Broek op Langedijk</v>
          </cell>
        </row>
        <row r="285">
          <cell r="N285">
            <v>1082</v>
          </cell>
          <cell r="R285" t="str">
            <v>Broekhuizen</v>
          </cell>
        </row>
        <row r="286">
          <cell r="N286">
            <v>1083</v>
          </cell>
          <cell r="R286" t="str">
            <v>Broekhuizenvorst</v>
          </cell>
        </row>
        <row r="287">
          <cell r="N287">
            <v>1086</v>
          </cell>
          <cell r="R287" t="str">
            <v>Broekland</v>
          </cell>
        </row>
        <row r="288">
          <cell r="N288">
            <v>1087</v>
          </cell>
          <cell r="R288" t="str">
            <v>Broeksterwâld</v>
          </cell>
        </row>
        <row r="289">
          <cell r="N289">
            <v>1091</v>
          </cell>
          <cell r="R289" t="str">
            <v>Bronkhorst</v>
          </cell>
        </row>
        <row r="290">
          <cell r="N290">
            <v>1092</v>
          </cell>
          <cell r="R290" t="str">
            <v>Bronneger</v>
          </cell>
        </row>
        <row r="291">
          <cell r="N291">
            <v>1093</v>
          </cell>
          <cell r="R291" t="str">
            <v>Bronnegerveen</v>
          </cell>
        </row>
        <row r="292">
          <cell r="N292">
            <v>1094</v>
          </cell>
          <cell r="R292" t="str">
            <v>Brouwershaven</v>
          </cell>
        </row>
        <row r="293">
          <cell r="N293">
            <v>1095</v>
          </cell>
          <cell r="R293" t="str">
            <v>Bruchem</v>
          </cell>
        </row>
        <row r="294">
          <cell r="N294">
            <v>1096</v>
          </cell>
          <cell r="R294" t="str">
            <v>Brucht</v>
          </cell>
        </row>
        <row r="295">
          <cell r="N295">
            <v>1097</v>
          </cell>
          <cell r="R295" t="str">
            <v>Bruchterveld</v>
          </cell>
        </row>
        <row r="296">
          <cell r="N296">
            <v>1098</v>
          </cell>
          <cell r="R296" t="str">
            <v>Bruinehaar</v>
          </cell>
        </row>
        <row r="297">
          <cell r="N297">
            <v>1101</v>
          </cell>
          <cell r="R297" t="str">
            <v>Bruinisse</v>
          </cell>
        </row>
        <row r="298">
          <cell r="N298">
            <v>1102</v>
          </cell>
          <cell r="R298" t="str">
            <v>Brummen</v>
          </cell>
        </row>
        <row r="299">
          <cell r="N299">
            <v>1103</v>
          </cell>
          <cell r="R299" t="str">
            <v>Brunssum</v>
          </cell>
        </row>
        <row r="300">
          <cell r="N300">
            <v>1104</v>
          </cell>
          <cell r="R300" t="str">
            <v>Bruntinge</v>
          </cell>
        </row>
        <row r="301">
          <cell r="N301">
            <v>1105</v>
          </cell>
          <cell r="R301" t="str">
            <v>Buchten</v>
          </cell>
        </row>
        <row r="302">
          <cell r="N302">
            <v>1106</v>
          </cell>
          <cell r="R302" t="str">
            <v>Budel</v>
          </cell>
        </row>
        <row r="303">
          <cell r="N303">
            <v>1107</v>
          </cell>
          <cell r="R303" t="str">
            <v>Budel-Dorplein</v>
          </cell>
        </row>
        <row r="304">
          <cell r="N304">
            <v>1108</v>
          </cell>
          <cell r="R304" t="str">
            <v>Budel-Schoot</v>
          </cell>
        </row>
        <row r="305">
          <cell r="N305">
            <v>1109</v>
          </cell>
          <cell r="R305" t="str">
            <v>Buggenum</v>
          </cell>
        </row>
        <row r="306">
          <cell r="N306">
            <v>7311</v>
          </cell>
          <cell r="R306" t="str">
            <v>Buinen</v>
          </cell>
        </row>
        <row r="307">
          <cell r="N307">
            <v>7312</v>
          </cell>
          <cell r="R307" t="str">
            <v>Buinerveen</v>
          </cell>
        </row>
        <row r="308">
          <cell r="N308">
            <v>7313</v>
          </cell>
          <cell r="R308" t="str">
            <v>Buitenkaag</v>
          </cell>
        </row>
        <row r="309">
          <cell r="N309">
            <v>7314</v>
          </cell>
          <cell r="R309" t="str">
            <v>Buitenpost</v>
          </cell>
        </row>
        <row r="310">
          <cell r="N310">
            <v>7315</v>
          </cell>
          <cell r="R310" t="str">
            <v>Bunde</v>
          </cell>
        </row>
        <row r="311">
          <cell r="N311">
            <v>7316</v>
          </cell>
          <cell r="R311" t="str">
            <v>Bunne</v>
          </cell>
        </row>
        <row r="312">
          <cell r="N312">
            <v>7317</v>
          </cell>
          <cell r="R312" t="str">
            <v>Bunnik</v>
          </cell>
        </row>
        <row r="313">
          <cell r="N313">
            <v>7321</v>
          </cell>
          <cell r="R313" t="str">
            <v>Bunschoten-Spakenburg</v>
          </cell>
        </row>
        <row r="314">
          <cell r="N314">
            <v>7322</v>
          </cell>
          <cell r="R314" t="str">
            <v>Burdaard</v>
          </cell>
        </row>
        <row r="315">
          <cell r="N315">
            <v>7323</v>
          </cell>
          <cell r="R315" t="str">
            <v>Buren</v>
          </cell>
        </row>
        <row r="316">
          <cell r="N316">
            <v>7324</v>
          </cell>
          <cell r="R316" t="str">
            <v>Burgerbrug</v>
          </cell>
        </row>
        <row r="317">
          <cell r="N317">
            <v>7325</v>
          </cell>
          <cell r="R317" t="str">
            <v>Burgerveen</v>
          </cell>
        </row>
        <row r="318">
          <cell r="N318">
            <v>7326</v>
          </cell>
          <cell r="R318" t="str">
            <v>Burgh-Haamstede</v>
          </cell>
        </row>
        <row r="319">
          <cell r="N319">
            <v>7327</v>
          </cell>
          <cell r="R319" t="str">
            <v>Burgum</v>
          </cell>
        </row>
        <row r="320">
          <cell r="N320">
            <v>7328</v>
          </cell>
          <cell r="R320" t="str">
            <v>Burgwerd</v>
          </cell>
        </row>
        <row r="321">
          <cell r="N321">
            <v>7329</v>
          </cell>
          <cell r="R321" t="str">
            <v>Burum</v>
          </cell>
        </row>
        <row r="322">
          <cell r="N322">
            <v>7331</v>
          </cell>
          <cell r="R322" t="str">
            <v>Bussum</v>
          </cell>
        </row>
        <row r="323">
          <cell r="N323">
            <v>7332</v>
          </cell>
          <cell r="R323" t="str">
            <v>Buurmalsen</v>
          </cell>
        </row>
        <row r="324">
          <cell r="N324">
            <v>7333</v>
          </cell>
          <cell r="R324" t="str">
            <v>Cadier en Keer</v>
          </cell>
        </row>
        <row r="325">
          <cell r="N325">
            <v>7334</v>
          </cell>
          <cell r="R325" t="str">
            <v>Cadzand</v>
          </cell>
        </row>
        <row r="326">
          <cell r="N326">
            <v>7335</v>
          </cell>
          <cell r="R326" t="str">
            <v>Callantsoog</v>
          </cell>
        </row>
        <row r="327">
          <cell r="N327">
            <v>7336</v>
          </cell>
          <cell r="R327" t="str">
            <v>Capelle aan den IJssel</v>
          </cell>
        </row>
        <row r="328">
          <cell r="N328">
            <v>7361</v>
          </cell>
          <cell r="R328" t="str">
            <v>Castelre</v>
          </cell>
        </row>
        <row r="329">
          <cell r="N329">
            <v>7341</v>
          </cell>
          <cell r="R329" t="str">
            <v>Castenray</v>
          </cell>
        </row>
        <row r="330">
          <cell r="N330">
            <v>7351</v>
          </cell>
          <cell r="R330" t="str">
            <v>Casteren</v>
          </cell>
        </row>
        <row r="331">
          <cell r="N331">
            <v>7346</v>
          </cell>
          <cell r="R331" t="str">
            <v>Castricum</v>
          </cell>
        </row>
        <row r="332">
          <cell r="N332">
            <v>7381</v>
          </cell>
          <cell r="R332" t="str">
            <v>Chaam</v>
          </cell>
        </row>
        <row r="333">
          <cell r="N333">
            <v>7364</v>
          </cell>
          <cell r="R333" t="str">
            <v>Clinge</v>
          </cell>
        </row>
        <row r="334">
          <cell r="N334">
            <v>7371</v>
          </cell>
          <cell r="R334" t="str">
            <v>Coevorden</v>
          </cell>
        </row>
        <row r="335">
          <cell r="N335">
            <v>7348</v>
          </cell>
          <cell r="R335" t="str">
            <v>Colijnsplaat</v>
          </cell>
        </row>
        <row r="336">
          <cell r="N336">
            <v>3888</v>
          </cell>
          <cell r="R336" t="str">
            <v>Collendoorn</v>
          </cell>
        </row>
        <row r="337">
          <cell r="N337">
            <v>7339</v>
          </cell>
          <cell r="R337" t="str">
            <v>Colmschate</v>
          </cell>
        </row>
        <row r="338">
          <cell r="N338">
            <v>7345</v>
          </cell>
          <cell r="R338" t="str">
            <v>Cornwerd</v>
          </cell>
        </row>
        <row r="339">
          <cell r="N339">
            <v>9901</v>
          </cell>
          <cell r="R339" t="str">
            <v>Cothen</v>
          </cell>
        </row>
        <row r="340">
          <cell r="N340">
            <v>9902</v>
          </cell>
          <cell r="R340" t="str">
            <v>Creil</v>
          </cell>
        </row>
        <row r="341">
          <cell r="N341">
            <v>9903</v>
          </cell>
          <cell r="R341" t="str">
            <v>Cromvoirt</v>
          </cell>
        </row>
        <row r="342">
          <cell r="N342">
            <v>6811</v>
          </cell>
          <cell r="R342" t="str">
            <v>Cruquius</v>
          </cell>
        </row>
        <row r="343">
          <cell r="N343">
            <v>6812</v>
          </cell>
          <cell r="R343" t="str">
            <v>Cuijk</v>
          </cell>
        </row>
        <row r="344">
          <cell r="N344">
            <v>6813</v>
          </cell>
          <cell r="R344" t="str">
            <v>Culemborg</v>
          </cell>
        </row>
        <row r="345">
          <cell r="N345">
            <v>6814</v>
          </cell>
          <cell r="R345" t="str">
            <v>Daarle</v>
          </cell>
        </row>
        <row r="346">
          <cell r="N346">
            <v>6815</v>
          </cell>
          <cell r="R346" t="str">
            <v>Daarlerveen</v>
          </cell>
        </row>
        <row r="347">
          <cell r="N347">
            <v>6816</v>
          </cell>
          <cell r="R347" t="str">
            <v>Dalem</v>
          </cell>
        </row>
        <row r="348">
          <cell r="N348">
            <v>6821</v>
          </cell>
          <cell r="R348" t="str">
            <v>Dalen</v>
          </cell>
        </row>
        <row r="349">
          <cell r="N349">
            <v>6822</v>
          </cell>
          <cell r="R349" t="str">
            <v>Dalerpeel</v>
          </cell>
        </row>
        <row r="350">
          <cell r="N350">
            <v>6823</v>
          </cell>
          <cell r="R350" t="str">
            <v>Dalerveen</v>
          </cell>
        </row>
        <row r="351">
          <cell r="N351">
            <v>6824</v>
          </cell>
          <cell r="R351" t="str">
            <v>Dalfsen</v>
          </cell>
        </row>
        <row r="352">
          <cell r="N352">
            <v>6825</v>
          </cell>
          <cell r="R352" t="str">
            <v>Dalmsholte</v>
          </cell>
        </row>
        <row r="353">
          <cell r="N353">
            <v>6826</v>
          </cell>
          <cell r="R353" t="str">
            <v>Damwâld</v>
          </cell>
        </row>
        <row r="354">
          <cell r="N354">
            <v>6827</v>
          </cell>
          <cell r="R354" t="str">
            <v>Darp</v>
          </cell>
        </row>
        <row r="355">
          <cell r="N355">
            <v>6828</v>
          </cell>
          <cell r="R355" t="str">
            <v>De Bilt</v>
          </cell>
        </row>
        <row r="356">
          <cell r="N356">
            <v>6831</v>
          </cell>
          <cell r="R356" t="str">
            <v>De Blesse</v>
          </cell>
        </row>
        <row r="357">
          <cell r="N357">
            <v>6832</v>
          </cell>
          <cell r="R357" t="str">
            <v>De Bult</v>
          </cell>
        </row>
        <row r="358">
          <cell r="N358">
            <v>6833</v>
          </cell>
          <cell r="R358" t="str">
            <v>De Cocksdorp</v>
          </cell>
        </row>
        <row r="359">
          <cell r="N359">
            <v>6834</v>
          </cell>
          <cell r="R359" t="str">
            <v>De Falom</v>
          </cell>
        </row>
        <row r="360">
          <cell r="N360">
            <v>6835</v>
          </cell>
          <cell r="R360" t="str">
            <v>De Glind</v>
          </cell>
        </row>
        <row r="361">
          <cell r="N361">
            <v>6836</v>
          </cell>
          <cell r="R361" t="str">
            <v>De Goorn</v>
          </cell>
        </row>
        <row r="362">
          <cell r="N362">
            <v>6841</v>
          </cell>
          <cell r="R362" t="str">
            <v>De Groeve</v>
          </cell>
        </row>
        <row r="363">
          <cell r="N363">
            <v>6842</v>
          </cell>
          <cell r="R363" t="str">
            <v>De Heen</v>
          </cell>
        </row>
        <row r="364">
          <cell r="N364">
            <v>6843</v>
          </cell>
          <cell r="R364" t="str">
            <v>De Heurne</v>
          </cell>
        </row>
        <row r="365">
          <cell r="N365">
            <v>6844</v>
          </cell>
          <cell r="R365" t="str">
            <v>de Hoef</v>
          </cell>
        </row>
        <row r="366">
          <cell r="N366">
            <v>6845</v>
          </cell>
          <cell r="R366" t="str">
            <v>De Hoeve</v>
          </cell>
        </row>
        <row r="367">
          <cell r="N367">
            <v>6846</v>
          </cell>
          <cell r="R367" t="str">
            <v>De Kiel</v>
          </cell>
        </row>
        <row r="368">
          <cell r="N368">
            <v>9401</v>
          </cell>
          <cell r="R368" t="str">
            <v>De Klomp</v>
          </cell>
        </row>
        <row r="369">
          <cell r="N369">
            <v>9402</v>
          </cell>
          <cell r="R369" t="str">
            <v>De Knipe</v>
          </cell>
        </row>
        <row r="370">
          <cell r="N370">
            <v>9403</v>
          </cell>
          <cell r="R370" t="str">
            <v>De Koog</v>
          </cell>
        </row>
        <row r="371">
          <cell r="N371">
            <v>9404</v>
          </cell>
          <cell r="R371" t="str">
            <v>De Krim</v>
          </cell>
        </row>
        <row r="372">
          <cell r="N372">
            <v>9405</v>
          </cell>
          <cell r="R372" t="str">
            <v>De Kwakel</v>
          </cell>
        </row>
        <row r="373">
          <cell r="N373">
            <v>9406</v>
          </cell>
          <cell r="R373" t="str">
            <v>De Lier</v>
          </cell>
        </row>
        <row r="374">
          <cell r="N374">
            <v>9407</v>
          </cell>
          <cell r="R374" t="str">
            <v>de Lutte</v>
          </cell>
        </row>
        <row r="375">
          <cell r="N375">
            <v>9408</v>
          </cell>
          <cell r="R375" t="str">
            <v>De Meern</v>
          </cell>
        </row>
        <row r="376">
          <cell r="N376">
            <v>9489</v>
          </cell>
          <cell r="R376" t="str">
            <v>De Moer</v>
          </cell>
        </row>
        <row r="377">
          <cell r="N377">
            <v>9409</v>
          </cell>
          <cell r="R377" t="str">
            <v>De Mortel</v>
          </cell>
        </row>
        <row r="378">
          <cell r="N378">
            <v>9486</v>
          </cell>
          <cell r="R378" t="str">
            <v>De Pol</v>
          </cell>
        </row>
        <row r="379">
          <cell r="N379">
            <v>9487</v>
          </cell>
          <cell r="R379" t="str">
            <v>De Punt</v>
          </cell>
        </row>
        <row r="380">
          <cell r="N380">
            <v>9492</v>
          </cell>
          <cell r="R380" t="str">
            <v>De Rijp</v>
          </cell>
        </row>
        <row r="381">
          <cell r="N381">
            <v>9489</v>
          </cell>
          <cell r="R381" t="str">
            <v>De Rips</v>
          </cell>
        </row>
        <row r="382">
          <cell r="N382">
            <v>9488</v>
          </cell>
          <cell r="R382" t="str">
            <v>De Schiphorst</v>
          </cell>
        </row>
        <row r="383">
          <cell r="N383">
            <v>5721</v>
          </cell>
          <cell r="R383" t="str">
            <v>De Steeg</v>
          </cell>
        </row>
        <row r="384">
          <cell r="N384">
            <v>5725</v>
          </cell>
          <cell r="R384" t="str">
            <v>De Tike</v>
          </cell>
        </row>
        <row r="385">
          <cell r="N385">
            <v>5724</v>
          </cell>
          <cell r="R385" t="str">
            <v>De Veenhoop</v>
          </cell>
        </row>
        <row r="386">
          <cell r="N386">
            <v>5111</v>
          </cell>
          <cell r="R386" t="str">
            <v>De Waal</v>
          </cell>
        </row>
        <row r="387">
          <cell r="N387">
            <v>5114</v>
          </cell>
          <cell r="R387" t="str">
            <v>De Weere</v>
          </cell>
        </row>
        <row r="388">
          <cell r="N388">
            <v>5113</v>
          </cell>
          <cell r="R388" t="str">
            <v>De Westereen</v>
          </cell>
        </row>
        <row r="389">
          <cell r="N389">
            <v>3741</v>
          </cell>
          <cell r="R389" t="str">
            <v>de Wijk</v>
          </cell>
        </row>
        <row r="390">
          <cell r="N390">
            <v>3742</v>
          </cell>
          <cell r="R390" t="str">
            <v>De Wilgen</v>
          </cell>
        </row>
        <row r="391">
          <cell r="N391">
            <v>3743</v>
          </cell>
          <cell r="R391" t="str">
            <v>De Wilp</v>
          </cell>
        </row>
        <row r="392">
          <cell r="N392">
            <v>3744</v>
          </cell>
          <cell r="R392" t="str">
            <v>de Woude</v>
          </cell>
        </row>
        <row r="393">
          <cell r="N393">
            <v>3749</v>
          </cell>
          <cell r="R393" t="str">
            <v>De Zilk</v>
          </cell>
        </row>
        <row r="394">
          <cell r="N394">
            <v>2991</v>
          </cell>
          <cell r="R394" t="str">
            <v>Dearsum</v>
          </cell>
        </row>
        <row r="395">
          <cell r="N395">
            <v>2992</v>
          </cell>
          <cell r="R395" t="str">
            <v>Dedemsvaart</v>
          </cell>
        </row>
        <row r="396">
          <cell r="N396">
            <v>2993</v>
          </cell>
          <cell r="R396" t="str">
            <v>Dedgum</v>
          </cell>
        </row>
        <row r="397">
          <cell r="N397">
            <v>2994</v>
          </cell>
          <cell r="R397" t="str">
            <v>Deelen</v>
          </cell>
        </row>
        <row r="398">
          <cell r="N398">
            <v>2995</v>
          </cell>
          <cell r="R398" t="str">
            <v>Deest</v>
          </cell>
        </row>
        <row r="399">
          <cell r="N399">
            <v>3792</v>
          </cell>
          <cell r="R399" t="str">
            <v>Deil</v>
          </cell>
        </row>
        <row r="400">
          <cell r="N400">
            <v>3771</v>
          </cell>
          <cell r="R400" t="str">
            <v>Deinum</v>
          </cell>
        </row>
        <row r="401">
          <cell r="N401">
            <v>3772</v>
          </cell>
          <cell r="R401" t="str">
            <v>Delden</v>
          </cell>
        </row>
        <row r="402">
          <cell r="N402">
            <v>3773</v>
          </cell>
          <cell r="R402" t="str">
            <v>Delfgauw</v>
          </cell>
        </row>
        <row r="403">
          <cell r="N403">
            <v>3794</v>
          </cell>
          <cell r="R403" t="str">
            <v>Delfstrahuizen</v>
          </cell>
        </row>
        <row r="404">
          <cell r="N404">
            <v>3781</v>
          </cell>
          <cell r="R404" t="str">
            <v>Delft</v>
          </cell>
        </row>
        <row r="405">
          <cell r="N405">
            <v>3886</v>
          </cell>
          <cell r="R405" t="str">
            <v>Delfzijl</v>
          </cell>
        </row>
        <row r="406">
          <cell r="N406">
            <v>3775</v>
          </cell>
          <cell r="R406" t="str">
            <v>Delwijnen</v>
          </cell>
        </row>
        <row r="407">
          <cell r="N407">
            <v>3774</v>
          </cell>
          <cell r="R407" t="str">
            <v>Demen</v>
          </cell>
        </row>
        <row r="408">
          <cell r="N408">
            <v>3776</v>
          </cell>
          <cell r="R408" t="str">
            <v>Den Andel</v>
          </cell>
        </row>
        <row r="409">
          <cell r="N409">
            <v>3784</v>
          </cell>
          <cell r="R409" t="str">
            <v>Den Bommel</v>
          </cell>
        </row>
        <row r="410">
          <cell r="N410">
            <v>3776</v>
          </cell>
          <cell r="R410" t="str">
            <v>Den Burg</v>
          </cell>
        </row>
        <row r="411">
          <cell r="N411">
            <v>3781</v>
          </cell>
          <cell r="R411" t="str">
            <v>Den Dolder</v>
          </cell>
        </row>
        <row r="412">
          <cell r="N412">
            <v>3785</v>
          </cell>
          <cell r="R412" t="str">
            <v>Den Dungen</v>
          </cell>
        </row>
        <row r="413">
          <cell r="N413">
            <v>9781</v>
          </cell>
          <cell r="R413" t="str">
            <v>Den Ham</v>
          </cell>
        </row>
        <row r="414">
          <cell r="N414">
            <v>9784</v>
          </cell>
          <cell r="R414" t="str">
            <v>Den Helder</v>
          </cell>
        </row>
        <row r="415">
          <cell r="N415">
            <v>9959</v>
          </cell>
          <cell r="R415" t="str">
            <v>Den Hoorn</v>
          </cell>
        </row>
        <row r="416">
          <cell r="N416">
            <v>9785</v>
          </cell>
          <cell r="R416" t="str">
            <v>Den Horn</v>
          </cell>
        </row>
        <row r="417">
          <cell r="N417">
            <v>6191</v>
          </cell>
          <cell r="R417" t="str">
            <v>Den Hout</v>
          </cell>
        </row>
        <row r="418">
          <cell r="N418">
            <v>6199</v>
          </cell>
          <cell r="R418" t="str">
            <v>Den Ilp</v>
          </cell>
        </row>
        <row r="419">
          <cell r="N419">
            <v>6176</v>
          </cell>
          <cell r="R419" t="str">
            <v>Den Oever</v>
          </cell>
        </row>
        <row r="420">
          <cell r="N420">
            <v>1462</v>
          </cell>
          <cell r="R420" t="str">
            <v>Den Velde</v>
          </cell>
        </row>
        <row r="421">
          <cell r="N421">
            <v>1463</v>
          </cell>
          <cell r="R421" t="str">
            <v>Denekamp</v>
          </cell>
        </row>
        <row r="422">
          <cell r="N422">
            <v>1464</v>
          </cell>
          <cell r="R422" t="str">
            <v>Deurne</v>
          </cell>
        </row>
        <row r="423">
          <cell r="N423">
            <v>1461</v>
          </cell>
          <cell r="R423" t="str">
            <v>Deurningen</v>
          </cell>
        </row>
        <row r="424">
          <cell r="N424">
            <v>5954</v>
          </cell>
          <cell r="R424" t="str">
            <v>Deursen-Dennenburg</v>
          </cell>
        </row>
        <row r="425">
          <cell r="N425">
            <v>5953</v>
          </cell>
          <cell r="R425" t="str">
            <v>Deurze</v>
          </cell>
        </row>
        <row r="426">
          <cell r="N426">
            <v>9695</v>
          </cell>
          <cell r="R426" t="str">
            <v>Deventer</v>
          </cell>
        </row>
        <row r="427">
          <cell r="N427">
            <v>9697</v>
          </cell>
          <cell r="R427" t="str">
            <v>Didam</v>
          </cell>
        </row>
        <row r="428">
          <cell r="N428">
            <v>9696</v>
          </cell>
          <cell r="R428" t="str">
            <v>Dieden</v>
          </cell>
        </row>
        <row r="429">
          <cell r="N429">
            <v>9566</v>
          </cell>
          <cell r="R429" t="str">
            <v>Diemen</v>
          </cell>
        </row>
        <row r="430">
          <cell r="N430">
            <v>9699</v>
          </cell>
          <cell r="R430" t="str">
            <v>Diepenheim</v>
          </cell>
        </row>
        <row r="431">
          <cell r="N431">
            <v>9698</v>
          </cell>
          <cell r="R431" t="str">
            <v>Diepenveen</v>
          </cell>
        </row>
        <row r="432">
          <cell r="N432">
            <v>6573</v>
          </cell>
          <cell r="R432" t="str">
            <v>Dieren</v>
          </cell>
        </row>
        <row r="433">
          <cell r="N433">
            <v>6571</v>
          </cell>
          <cell r="R433" t="str">
            <v>Diessen</v>
          </cell>
        </row>
        <row r="434">
          <cell r="N434">
            <v>6572</v>
          </cell>
          <cell r="R434" t="str">
            <v>Diever</v>
          </cell>
        </row>
        <row r="435">
          <cell r="N435">
            <v>6577</v>
          </cell>
          <cell r="R435" t="str">
            <v>Dieverbrug</v>
          </cell>
        </row>
        <row r="436">
          <cell r="N436">
            <v>6561</v>
          </cell>
          <cell r="R436" t="str">
            <v>Diffelen</v>
          </cell>
        </row>
        <row r="437">
          <cell r="N437">
            <v>6562</v>
          </cell>
          <cell r="R437" t="str">
            <v>Dijken</v>
          </cell>
        </row>
        <row r="438">
          <cell r="N438">
            <v>6564</v>
          </cell>
          <cell r="R438" t="str">
            <v>Dinteloord</v>
          </cell>
        </row>
        <row r="439">
          <cell r="N439">
            <v>6579</v>
          </cell>
          <cell r="R439" t="str">
            <v>Dinxperlo</v>
          </cell>
        </row>
        <row r="440">
          <cell r="N440">
            <v>6578</v>
          </cell>
          <cell r="R440" t="str">
            <v>Diphoorn</v>
          </cell>
        </row>
        <row r="441">
          <cell r="N441">
            <v>6566</v>
          </cell>
          <cell r="R441" t="str">
            <v>Dirkshorn</v>
          </cell>
        </row>
        <row r="442">
          <cell r="N442">
            <v>6576</v>
          </cell>
          <cell r="R442" t="str">
            <v>Dirksland</v>
          </cell>
        </row>
        <row r="443">
          <cell r="N443">
            <v>6575</v>
          </cell>
          <cell r="R443" t="str">
            <v>Dodewaard</v>
          </cell>
        </row>
        <row r="444">
          <cell r="N444">
            <v>6574</v>
          </cell>
          <cell r="R444" t="str">
            <v>Doenrade</v>
          </cell>
        </row>
        <row r="445">
          <cell r="N445">
            <v>5571</v>
          </cell>
          <cell r="R445" t="str">
            <v>Doesburg</v>
          </cell>
        </row>
        <row r="446">
          <cell r="N446">
            <v>5575</v>
          </cell>
          <cell r="R446" t="str">
            <v>Doetinchem</v>
          </cell>
        </row>
        <row r="447">
          <cell r="N447">
            <v>5561</v>
          </cell>
          <cell r="R447" t="str">
            <v>Doeveren</v>
          </cell>
        </row>
        <row r="448">
          <cell r="N448">
            <v>5563</v>
          </cell>
          <cell r="R448" t="str">
            <v>Doezum</v>
          </cell>
        </row>
        <row r="449">
          <cell r="N449">
            <v>5851</v>
          </cell>
          <cell r="R449" t="str">
            <v>Dokkum</v>
          </cell>
        </row>
        <row r="450">
          <cell r="N450">
            <v>5854</v>
          </cell>
          <cell r="R450" t="str">
            <v>Doldersum</v>
          </cell>
        </row>
        <row r="451">
          <cell r="N451">
            <v>5853</v>
          </cell>
          <cell r="R451" t="str">
            <v>Domburg</v>
          </cell>
        </row>
        <row r="452">
          <cell r="N452">
            <v>5855</v>
          </cell>
          <cell r="R452" t="str">
            <v>Donderen</v>
          </cell>
        </row>
        <row r="453">
          <cell r="N453">
            <v>5856</v>
          </cell>
          <cell r="R453" t="str">
            <v>Dongen</v>
          </cell>
        </row>
        <row r="454">
          <cell r="N454">
            <v>1861</v>
          </cell>
          <cell r="R454" t="str">
            <v>Dongjum</v>
          </cell>
        </row>
        <row r="455">
          <cell r="N455">
            <v>1862</v>
          </cell>
          <cell r="R455" t="str">
            <v>Doniaga</v>
          </cell>
        </row>
        <row r="456">
          <cell r="N456">
            <v>1865</v>
          </cell>
          <cell r="R456" t="str">
            <v>Donkerbroek</v>
          </cell>
        </row>
        <row r="457">
          <cell r="N457">
            <v>1931</v>
          </cell>
          <cell r="R457" t="str">
            <v>Doorn</v>
          </cell>
        </row>
        <row r="458">
          <cell r="N458">
            <v>1934</v>
          </cell>
          <cell r="R458" t="str">
            <v>Doornenburg</v>
          </cell>
        </row>
        <row r="459">
          <cell r="N459">
            <v>1931</v>
          </cell>
          <cell r="R459" t="str">
            <v>Doornspijk</v>
          </cell>
        </row>
        <row r="460">
          <cell r="N460">
            <v>1934</v>
          </cell>
          <cell r="R460" t="str">
            <v>Doorwerth</v>
          </cell>
        </row>
        <row r="461">
          <cell r="N461">
            <v>1935</v>
          </cell>
          <cell r="R461" t="str">
            <v>Dordrecht</v>
          </cell>
        </row>
        <row r="462">
          <cell r="N462">
            <v>1873</v>
          </cell>
          <cell r="R462" t="str">
            <v>Dorst</v>
          </cell>
        </row>
        <row r="463">
          <cell r="N463">
            <v>1871</v>
          </cell>
          <cell r="R463" t="str">
            <v>Drachten</v>
          </cell>
        </row>
        <row r="464">
          <cell r="N464">
            <v>4611</v>
          </cell>
          <cell r="R464" t="str">
            <v>Drachten-Azeven</v>
          </cell>
        </row>
        <row r="465">
          <cell r="N465">
            <v>4612</v>
          </cell>
          <cell r="R465" t="str">
            <v>Drachtstercompagnie</v>
          </cell>
        </row>
        <row r="466">
          <cell r="N466">
            <v>4613</v>
          </cell>
          <cell r="R466" t="str">
            <v>Dreischor</v>
          </cell>
        </row>
        <row r="467">
          <cell r="N467">
            <v>4614</v>
          </cell>
          <cell r="R467" t="str">
            <v>Drempt</v>
          </cell>
        </row>
        <row r="468">
          <cell r="N468">
            <v>4615</v>
          </cell>
          <cell r="R468" t="str">
            <v>Dreumel</v>
          </cell>
        </row>
        <row r="469">
          <cell r="N469">
            <v>4616</v>
          </cell>
          <cell r="R469" t="str">
            <v>Driebergen-Rijsenburg</v>
          </cell>
        </row>
        <row r="470">
          <cell r="N470">
            <v>4617</v>
          </cell>
          <cell r="R470" t="str">
            <v>Drieborg</v>
          </cell>
        </row>
        <row r="471">
          <cell r="N471">
            <v>4621</v>
          </cell>
          <cell r="R471" t="str">
            <v>Driebruggen</v>
          </cell>
        </row>
        <row r="472">
          <cell r="N472">
            <v>4622</v>
          </cell>
          <cell r="R472" t="str">
            <v>Driehuis NH</v>
          </cell>
        </row>
        <row r="473">
          <cell r="N473">
            <v>4623</v>
          </cell>
          <cell r="R473" t="str">
            <v>Driehuizen</v>
          </cell>
        </row>
        <row r="474">
          <cell r="N474">
            <v>4624</v>
          </cell>
          <cell r="R474" t="str">
            <v>Driel</v>
          </cell>
        </row>
        <row r="475">
          <cell r="N475">
            <v>4625</v>
          </cell>
          <cell r="R475" t="str">
            <v>Driewegen</v>
          </cell>
        </row>
        <row r="476">
          <cell r="N476">
            <v>4661</v>
          </cell>
          <cell r="R476" t="str">
            <v>Driezum</v>
          </cell>
        </row>
        <row r="477">
          <cell r="N477">
            <v>4664</v>
          </cell>
          <cell r="R477" t="str">
            <v>Drijber</v>
          </cell>
        </row>
        <row r="478">
          <cell r="N478">
            <v>7151</v>
          </cell>
          <cell r="R478" t="str">
            <v>Drimmelen</v>
          </cell>
        </row>
        <row r="479">
          <cell r="N479">
            <v>7156</v>
          </cell>
          <cell r="R479" t="str">
            <v>Drogeham</v>
          </cell>
        </row>
        <row r="480">
          <cell r="N480">
            <v>7271</v>
          </cell>
          <cell r="R480" t="str">
            <v>Drogteropslagen</v>
          </cell>
        </row>
        <row r="481">
          <cell r="N481">
            <v>7151</v>
          </cell>
          <cell r="R481" t="str">
            <v>Drongelen</v>
          </cell>
        </row>
        <row r="482">
          <cell r="N482">
            <v>7152</v>
          </cell>
          <cell r="R482" t="str">
            <v>Dronryp</v>
          </cell>
        </row>
        <row r="483">
          <cell r="N483">
            <v>7274</v>
          </cell>
          <cell r="R483" t="str">
            <v>Dronten</v>
          </cell>
        </row>
        <row r="484">
          <cell r="N484">
            <v>7275</v>
          </cell>
          <cell r="R484" t="str">
            <v>Drouwen</v>
          </cell>
        </row>
        <row r="485">
          <cell r="N485">
            <v>7273</v>
          </cell>
          <cell r="R485" t="str">
            <v>Drouwenermond</v>
          </cell>
        </row>
        <row r="486">
          <cell r="N486">
            <v>7161</v>
          </cell>
          <cell r="R486" t="str">
            <v>Drouwenerveen</v>
          </cell>
        </row>
        <row r="487">
          <cell r="N487">
            <v>7157</v>
          </cell>
          <cell r="R487" t="str">
            <v>Drunen</v>
          </cell>
        </row>
        <row r="488">
          <cell r="N488">
            <v>7165</v>
          </cell>
          <cell r="R488" t="str">
            <v>Druten</v>
          </cell>
        </row>
        <row r="489">
          <cell r="N489">
            <v>7261</v>
          </cell>
          <cell r="R489" t="str">
            <v>Duiven</v>
          </cell>
        </row>
        <row r="490">
          <cell r="N490">
            <v>5384</v>
          </cell>
          <cell r="R490" t="str">
            <v>Duivendrecht</v>
          </cell>
        </row>
        <row r="491">
          <cell r="N491">
            <v>5472</v>
          </cell>
          <cell r="R491" t="str">
            <v>Duizel</v>
          </cell>
        </row>
        <row r="492">
          <cell r="N492">
            <v>5473</v>
          </cell>
          <cell r="R492" t="str">
            <v>Dussen</v>
          </cell>
        </row>
        <row r="493">
          <cell r="N493">
            <v>5471</v>
          </cell>
          <cell r="R493" t="str">
            <v>Dwingeloo</v>
          </cell>
        </row>
        <row r="494">
          <cell r="N494">
            <v>5472</v>
          </cell>
          <cell r="R494" t="str">
            <v>Eagum</v>
          </cell>
        </row>
        <row r="495">
          <cell r="N495">
            <v>5388</v>
          </cell>
          <cell r="R495" t="str">
            <v>Earnewâld</v>
          </cell>
        </row>
        <row r="496">
          <cell r="N496">
            <v>5383</v>
          </cell>
          <cell r="R496" t="str">
            <v>Easterein</v>
          </cell>
        </row>
        <row r="497">
          <cell r="N497">
            <v>5476</v>
          </cell>
          <cell r="R497" t="str">
            <v>Easterlittens</v>
          </cell>
        </row>
        <row r="498">
          <cell r="N498">
            <v>5681</v>
          </cell>
          <cell r="R498" t="str">
            <v>Eastermar</v>
          </cell>
        </row>
        <row r="499">
          <cell r="N499">
            <v>5682</v>
          </cell>
          <cell r="R499" t="str">
            <v>Easterwierrum</v>
          </cell>
        </row>
        <row r="500">
          <cell r="N500">
            <v>5683</v>
          </cell>
          <cell r="R500" t="str">
            <v>Echt</v>
          </cell>
        </row>
        <row r="501">
          <cell r="N501">
            <v>5684</v>
          </cell>
          <cell r="R501" t="str">
            <v>Echteld</v>
          </cell>
        </row>
        <row r="502">
          <cell r="N502">
            <v>5685</v>
          </cell>
          <cell r="R502" t="str">
            <v>Echten</v>
          </cell>
        </row>
        <row r="503">
          <cell r="N503">
            <v>6641</v>
          </cell>
          <cell r="R503" t="str">
            <v>Echtenerbrug</v>
          </cell>
        </row>
        <row r="504">
          <cell r="N504">
            <v>6642</v>
          </cell>
          <cell r="R504" t="str">
            <v>Eck en Wiel</v>
          </cell>
        </row>
        <row r="505">
          <cell r="N505">
            <v>6644</v>
          </cell>
          <cell r="R505" t="str">
            <v>Eckelrade</v>
          </cell>
        </row>
        <row r="506">
          <cell r="N506">
            <v>6551</v>
          </cell>
          <cell r="R506" t="str">
            <v>Edam</v>
          </cell>
        </row>
        <row r="507">
          <cell r="N507">
            <v>6645</v>
          </cell>
          <cell r="R507" t="str">
            <v>Ede</v>
          </cell>
        </row>
        <row r="508">
          <cell r="N508">
            <v>1941</v>
          </cell>
          <cell r="R508" t="str">
            <v>Ederveen</v>
          </cell>
        </row>
        <row r="509">
          <cell r="N509">
            <v>1942</v>
          </cell>
          <cell r="R509" t="str">
            <v>Ee</v>
          </cell>
        </row>
        <row r="510">
          <cell r="N510">
            <v>1943</v>
          </cell>
          <cell r="R510" t="str">
            <v>Eede</v>
          </cell>
        </row>
        <row r="511">
          <cell r="N511">
            <v>1944</v>
          </cell>
          <cell r="R511" t="str">
            <v>Eefde</v>
          </cell>
        </row>
        <row r="512">
          <cell r="N512">
            <v>1945</v>
          </cell>
          <cell r="R512" t="str">
            <v>Eelde</v>
          </cell>
        </row>
        <row r="513">
          <cell r="N513">
            <v>1946</v>
          </cell>
          <cell r="R513" t="str">
            <v>Eelderwolde</v>
          </cell>
        </row>
        <row r="514">
          <cell r="N514">
            <v>1947</v>
          </cell>
          <cell r="R514" t="str">
            <v>Eemdijk</v>
          </cell>
        </row>
        <row r="515">
          <cell r="N515">
            <v>1948</v>
          </cell>
          <cell r="R515" t="str">
            <v>Eemnes</v>
          </cell>
        </row>
        <row r="516">
          <cell r="N516">
            <v>1949</v>
          </cell>
          <cell r="R516" t="str">
            <v>Eemshaven</v>
          </cell>
        </row>
        <row r="517">
          <cell r="N517">
            <v>3271</v>
          </cell>
          <cell r="R517" t="str">
            <v>Een</v>
          </cell>
        </row>
        <row r="518">
          <cell r="N518">
            <v>3274</v>
          </cell>
          <cell r="R518" t="str">
            <v>Eenrum</v>
          </cell>
        </row>
        <row r="519">
          <cell r="N519">
            <v>3297</v>
          </cell>
          <cell r="R519" t="str">
            <v>Eenum</v>
          </cell>
        </row>
        <row r="520">
          <cell r="N520">
            <v>3299</v>
          </cell>
          <cell r="R520" t="str">
            <v>Een-West</v>
          </cell>
        </row>
        <row r="521">
          <cell r="N521">
            <v>3271</v>
          </cell>
          <cell r="R521" t="str">
            <v>Eerbeek</v>
          </cell>
        </row>
        <row r="522">
          <cell r="N522">
            <v>3274</v>
          </cell>
          <cell r="R522" t="str">
            <v>Eersel</v>
          </cell>
        </row>
        <row r="523">
          <cell r="N523">
            <v>3297</v>
          </cell>
          <cell r="R523" t="str">
            <v>Ees</v>
          </cell>
        </row>
        <row r="524">
          <cell r="N524">
            <v>3299</v>
          </cell>
          <cell r="R524" t="str">
            <v>Eesergroen</v>
          </cell>
        </row>
        <row r="525">
          <cell r="N525">
            <v>3295</v>
          </cell>
          <cell r="R525" t="str">
            <v>Eeserveen</v>
          </cell>
        </row>
        <row r="526">
          <cell r="N526">
            <v>3273</v>
          </cell>
          <cell r="R526" t="str">
            <v>Eesterga</v>
          </cell>
        </row>
        <row r="527">
          <cell r="N527">
            <v>5531</v>
          </cell>
          <cell r="R527" t="str">
            <v>Eesveen</v>
          </cell>
        </row>
        <row r="528">
          <cell r="N528">
            <v>5529</v>
          </cell>
          <cell r="R528" t="str">
            <v>Eethen</v>
          </cell>
        </row>
        <row r="529">
          <cell r="N529">
            <v>5527</v>
          </cell>
          <cell r="R529" t="str">
            <v>Eext</v>
          </cell>
        </row>
        <row r="530">
          <cell r="N530">
            <v>5528</v>
          </cell>
          <cell r="R530" t="str">
            <v>Eexterveen</v>
          </cell>
        </row>
        <row r="531">
          <cell r="N531">
            <v>5534</v>
          </cell>
          <cell r="R531" t="str">
            <v>Eexterveenschekanaal</v>
          </cell>
        </row>
        <row r="532">
          <cell r="N532">
            <v>1261</v>
          </cell>
          <cell r="R532" t="str">
            <v>Eexterzandvoort</v>
          </cell>
        </row>
        <row r="533">
          <cell r="N533">
            <v>1262</v>
          </cell>
          <cell r="R533" t="str">
            <v>Egchel</v>
          </cell>
        </row>
        <row r="534">
          <cell r="N534">
            <v>2111</v>
          </cell>
          <cell r="R534" t="str">
            <v>Egmond aan den Hoef</v>
          </cell>
        </row>
        <row r="535">
          <cell r="N535">
            <v>2121</v>
          </cell>
          <cell r="R535" t="str">
            <v>Egmond aan Zee</v>
          </cell>
        </row>
        <row r="536">
          <cell r="N536">
            <v>2061</v>
          </cell>
          <cell r="R536" t="str">
            <v>Egmond-Binnen</v>
          </cell>
        </row>
        <row r="537">
          <cell r="N537">
            <v>2014</v>
          </cell>
          <cell r="R537" t="str">
            <v>Eibergen</v>
          </cell>
        </row>
        <row r="538">
          <cell r="N538">
            <v>2015</v>
          </cell>
          <cell r="R538" t="str">
            <v>Eijsden</v>
          </cell>
        </row>
        <row r="539">
          <cell r="N539">
            <v>2051</v>
          </cell>
          <cell r="R539" t="str">
            <v>Eindhoven</v>
          </cell>
        </row>
        <row r="540">
          <cell r="N540">
            <v>2114</v>
          </cell>
          <cell r="R540" t="str">
            <v>Einighausen</v>
          </cell>
        </row>
        <row r="541">
          <cell r="N541">
            <v>2411</v>
          </cell>
          <cell r="R541" t="str">
            <v>Ekehaar</v>
          </cell>
        </row>
        <row r="542">
          <cell r="N542">
            <v>2412</v>
          </cell>
          <cell r="R542" t="str">
            <v>Elahuizen</v>
          </cell>
        </row>
        <row r="543">
          <cell r="N543">
            <v>3465</v>
          </cell>
          <cell r="R543" t="str">
            <v>Elburg</v>
          </cell>
        </row>
        <row r="544">
          <cell r="N544">
            <v>2415</v>
          </cell>
          <cell r="R544" t="str">
            <v>Eldersloo</v>
          </cell>
        </row>
        <row r="545">
          <cell r="N545">
            <v>2811</v>
          </cell>
          <cell r="R545" t="str">
            <v>Eleveld</v>
          </cell>
        </row>
        <row r="546">
          <cell r="N546">
            <v>3466</v>
          </cell>
          <cell r="R546" t="str">
            <v>Elim</v>
          </cell>
        </row>
        <row r="547">
          <cell r="N547">
            <v>5427</v>
          </cell>
          <cell r="R547" t="str">
            <v>Elkenrade</v>
          </cell>
        </row>
        <row r="548">
          <cell r="N548">
            <v>5428</v>
          </cell>
          <cell r="R548" t="str">
            <v>Ell</v>
          </cell>
        </row>
        <row r="549">
          <cell r="N549">
            <v>5428</v>
          </cell>
          <cell r="R549" t="str">
            <v>Ellecom</v>
          </cell>
        </row>
        <row r="550">
          <cell r="N550">
            <v>9573</v>
          </cell>
          <cell r="R550" t="str">
            <v>Ellemeet</v>
          </cell>
        </row>
        <row r="551">
          <cell r="N551">
            <v>9571</v>
          </cell>
          <cell r="R551" t="str">
            <v>Ellertshaar</v>
          </cell>
        </row>
        <row r="552">
          <cell r="N552">
            <v>7877</v>
          </cell>
          <cell r="R552" t="str">
            <v>Ellewoutsdijk</v>
          </cell>
        </row>
        <row r="553">
          <cell r="N553">
            <v>9531</v>
          </cell>
          <cell r="R553" t="str">
            <v>Elp</v>
          </cell>
        </row>
        <row r="554">
          <cell r="N554">
            <v>9527</v>
          </cell>
          <cell r="R554" t="str">
            <v>Elsendorp</v>
          </cell>
        </row>
        <row r="555">
          <cell r="N555">
            <v>9526</v>
          </cell>
          <cell r="R555" t="str">
            <v>Elshout</v>
          </cell>
        </row>
        <row r="556">
          <cell r="N556">
            <v>9528</v>
          </cell>
          <cell r="R556" t="str">
            <v>Elsloo</v>
          </cell>
        </row>
        <row r="557">
          <cell r="N557">
            <v>9524</v>
          </cell>
          <cell r="R557" t="str">
            <v>Elspeet</v>
          </cell>
        </row>
        <row r="558">
          <cell r="N558">
            <v>9533</v>
          </cell>
          <cell r="R558" t="str">
            <v>Elst</v>
          </cell>
        </row>
        <row r="559">
          <cell r="N559">
            <v>9523</v>
          </cell>
          <cell r="R559" t="str">
            <v>Elst Ut</v>
          </cell>
        </row>
        <row r="560">
          <cell r="N560">
            <v>9525</v>
          </cell>
          <cell r="R560" t="str">
            <v>Emmeloord</v>
          </cell>
        </row>
        <row r="561">
          <cell r="N561">
            <v>9536</v>
          </cell>
          <cell r="R561" t="str">
            <v>Emmen</v>
          </cell>
        </row>
        <row r="562">
          <cell r="N562">
            <v>9537</v>
          </cell>
          <cell r="R562" t="str">
            <v>Emmer-Compascuum</v>
          </cell>
        </row>
        <row r="563">
          <cell r="N563">
            <v>7858</v>
          </cell>
          <cell r="R563" t="str">
            <v>Empe</v>
          </cell>
        </row>
        <row r="564">
          <cell r="N564">
            <v>7859</v>
          </cell>
          <cell r="R564" t="str">
            <v>Emst</v>
          </cell>
        </row>
        <row r="565">
          <cell r="N565">
            <v>9535</v>
          </cell>
          <cell r="R565" t="str">
            <v>Engwierum</v>
          </cell>
        </row>
        <row r="566">
          <cell r="N566">
            <v>9574</v>
          </cell>
          <cell r="R566" t="str">
            <v>Enkhuizen</v>
          </cell>
        </row>
        <row r="567">
          <cell r="N567">
            <v>7875</v>
          </cell>
          <cell r="R567" t="str">
            <v>Ens</v>
          </cell>
        </row>
        <row r="568">
          <cell r="N568">
            <v>7871</v>
          </cell>
          <cell r="R568" t="str">
            <v>Enschede</v>
          </cell>
        </row>
        <row r="569">
          <cell r="N569">
            <v>9521</v>
          </cell>
          <cell r="R569" t="str">
            <v>Enspijk</v>
          </cell>
        </row>
        <row r="570">
          <cell r="N570">
            <v>7873</v>
          </cell>
          <cell r="R570" t="str">
            <v>Enter</v>
          </cell>
        </row>
        <row r="571">
          <cell r="N571">
            <v>7874</v>
          </cell>
          <cell r="R571" t="str">
            <v>Enumatil</v>
          </cell>
        </row>
        <row r="572">
          <cell r="N572">
            <v>7872</v>
          </cell>
          <cell r="R572" t="str">
            <v>Epe</v>
          </cell>
        </row>
        <row r="573">
          <cell r="N573">
            <v>7876</v>
          </cell>
          <cell r="R573" t="str">
            <v>Epen</v>
          </cell>
        </row>
        <row r="574">
          <cell r="N574">
            <v>9534</v>
          </cell>
          <cell r="R574" t="str">
            <v>Eppenhuizen</v>
          </cell>
        </row>
        <row r="575">
          <cell r="N575">
            <v>9564</v>
          </cell>
          <cell r="R575" t="str">
            <v>Epse</v>
          </cell>
        </row>
        <row r="576">
          <cell r="N576">
            <v>7621</v>
          </cell>
          <cell r="R576" t="str">
            <v>Erica</v>
          </cell>
        </row>
        <row r="577">
          <cell r="N577">
            <v>7622</v>
          </cell>
          <cell r="R577" t="str">
            <v>Erichem</v>
          </cell>
        </row>
        <row r="578">
          <cell r="N578">
            <v>7623</v>
          </cell>
          <cell r="R578" t="str">
            <v>Erlecom</v>
          </cell>
        </row>
        <row r="579">
          <cell r="N579">
            <v>7626</v>
          </cell>
          <cell r="R579" t="str">
            <v>Erm</v>
          </cell>
        </row>
        <row r="580">
          <cell r="N580">
            <v>7621</v>
          </cell>
          <cell r="R580" t="str">
            <v>Ermelo</v>
          </cell>
        </row>
        <row r="581">
          <cell r="N581">
            <v>7625</v>
          </cell>
          <cell r="R581" t="str">
            <v>Erp</v>
          </cell>
        </row>
        <row r="582">
          <cell r="N582">
            <v>4435</v>
          </cell>
          <cell r="R582" t="str">
            <v>Esbeek</v>
          </cell>
        </row>
        <row r="583">
          <cell r="N583">
            <v>4454</v>
          </cell>
          <cell r="R583" t="str">
            <v>Esch</v>
          </cell>
        </row>
        <row r="584">
          <cell r="N584">
            <v>4438</v>
          </cell>
          <cell r="R584" t="str">
            <v>Escharen</v>
          </cell>
        </row>
        <row r="585">
          <cell r="N585">
            <v>4437</v>
          </cell>
          <cell r="R585" t="str">
            <v>Espel</v>
          </cell>
        </row>
        <row r="586">
          <cell r="N586">
            <v>4451</v>
          </cell>
          <cell r="R586" t="str">
            <v>Est</v>
          </cell>
        </row>
        <row r="587">
          <cell r="N587">
            <v>4433</v>
          </cell>
          <cell r="R587" t="str">
            <v>Etten</v>
          </cell>
        </row>
        <row r="588">
          <cell r="N588">
            <v>4434</v>
          </cell>
          <cell r="R588" t="str">
            <v>Etten-Leur</v>
          </cell>
        </row>
        <row r="589">
          <cell r="N589">
            <v>4443</v>
          </cell>
          <cell r="R589" t="str">
            <v>Europoort Rotterdam</v>
          </cell>
        </row>
        <row r="590">
          <cell r="N590">
            <v>4456</v>
          </cell>
          <cell r="R590" t="str">
            <v>Eursinge</v>
          </cell>
        </row>
        <row r="591">
          <cell r="N591">
            <v>4455</v>
          </cell>
          <cell r="R591" t="str">
            <v>Everdingen</v>
          </cell>
        </row>
        <row r="592">
          <cell r="N592">
            <v>4443</v>
          </cell>
          <cell r="R592" t="str">
            <v>Evertsoord</v>
          </cell>
        </row>
        <row r="593">
          <cell r="N593">
            <v>4436</v>
          </cell>
          <cell r="R593" t="str">
            <v>Ewijk</v>
          </cell>
        </row>
        <row r="594">
          <cell r="N594">
            <v>4441</v>
          </cell>
          <cell r="R594" t="str">
            <v>Exloërveen</v>
          </cell>
        </row>
        <row r="595">
          <cell r="N595">
            <v>4431</v>
          </cell>
          <cell r="R595" t="str">
            <v>Exloo</v>
          </cell>
        </row>
        <row r="596">
          <cell r="N596">
            <v>4444</v>
          </cell>
          <cell r="R596" t="str">
            <v>Exmorra</v>
          </cell>
        </row>
        <row r="597">
          <cell r="N597">
            <v>4453</v>
          </cell>
          <cell r="R597" t="str">
            <v>Eygelshoven</v>
          </cell>
        </row>
        <row r="598">
          <cell r="N598">
            <v>5835</v>
          </cell>
          <cell r="R598" t="str">
            <v>Eys</v>
          </cell>
        </row>
        <row r="599">
          <cell r="N599">
            <v>5831</v>
          </cell>
          <cell r="R599" t="str">
            <v>Ezinge</v>
          </cell>
        </row>
        <row r="600">
          <cell r="N600">
            <v>5821</v>
          </cell>
          <cell r="R600" t="str">
            <v>Farmsum</v>
          </cell>
        </row>
        <row r="601">
          <cell r="N601">
            <v>5826</v>
          </cell>
          <cell r="R601" t="str">
            <v>Feanwâlden</v>
          </cell>
        </row>
        <row r="602">
          <cell r="N602">
            <v>5824</v>
          </cell>
          <cell r="R602" t="str">
            <v>Feerwerd</v>
          </cell>
        </row>
        <row r="603">
          <cell r="N603">
            <v>5823</v>
          </cell>
          <cell r="R603" t="str">
            <v>Feinsum</v>
          </cell>
        </row>
        <row r="604">
          <cell r="N604">
            <v>5441</v>
          </cell>
          <cell r="R604" t="str">
            <v>Ferwert</v>
          </cell>
        </row>
        <row r="605">
          <cell r="N605">
            <v>5825</v>
          </cell>
          <cell r="R605" t="str">
            <v>Ferwoude</v>
          </cell>
        </row>
        <row r="606">
          <cell r="N606">
            <v>5447</v>
          </cell>
          <cell r="R606" t="str">
            <v>Fijnaart</v>
          </cell>
        </row>
        <row r="607">
          <cell r="N607">
            <v>5836</v>
          </cell>
          <cell r="R607" t="str">
            <v>Finsterwolde</v>
          </cell>
        </row>
        <row r="608">
          <cell r="N608">
            <v>5821</v>
          </cell>
          <cell r="R608" t="str">
            <v>Firdgum</v>
          </cell>
        </row>
        <row r="609">
          <cell r="N609">
            <v>5827</v>
          </cell>
          <cell r="R609" t="str">
            <v>Fleringen</v>
          </cell>
        </row>
        <row r="610">
          <cell r="N610">
            <v>5281</v>
          </cell>
          <cell r="R610" t="str">
            <v>Fluitenberg</v>
          </cell>
        </row>
        <row r="611">
          <cell r="N611">
            <v>5282</v>
          </cell>
          <cell r="R611" t="str">
            <v>Fochteloo</v>
          </cell>
        </row>
        <row r="612">
          <cell r="N612">
            <v>5283</v>
          </cell>
          <cell r="R612" t="str">
            <v>Follega</v>
          </cell>
        </row>
        <row r="613">
          <cell r="N613">
            <v>5298</v>
          </cell>
          <cell r="R613" t="str">
            <v>Folsgare</v>
          </cell>
        </row>
        <row r="614">
          <cell r="N614">
            <v>4851</v>
          </cell>
          <cell r="R614" t="str">
            <v>Formerum</v>
          </cell>
        </row>
        <row r="615">
          <cell r="N615">
            <v>4854</v>
          </cell>
          <cell r="R615" t="str">
            <v>Foudgum</v>
          </cell>
        </row>
        <row r="616">
          <cell r="N616">
            <v>4811</v>
          </cell>
          <cell r="R616" t="str">
            <v>Foxhol</v>
          </cell>
        </row>
        <row r="617">
          <cell r="N617">
            <v>4812</v>
          </cell>
          <cell r="R617" t="str">
            <v>Foxwolde</v>
          </cell>
        </row>
        <row r="618">
          <cell r="N618">
            <v>4813</v>
          </cell>
          <cell r="R618" t="str">
            <v>Franeker</v>
          </cell>
        </row>
        <row r="619">
          <cell r="N619">
            <v>4814</v>
          </cell>
          <cell r="R619" t="str">
            <v>Frederiksoord</v>
          </cell>
        </row>
        <row r="620">
          <cell r="N620">
            <v>4815</v>
          </cell>
          <cell r="R620" t="str">
            <v>Friens</v>
          </cell>
        </row>
        <row r="621">
          <cell r="N621">
            <v>4816</v>
          </cell>
          <cell r="R621" t="str">
            <v>Frieschepalen</v>
          </cell>
        </row>
        <row r="622">
          <cell r="N622">
            <v>4817</v>
          </cell>
          <cell r="R622" t="str">
            <v>Froombosch</v>
          </cell>
        </row>
        <row r="623">
          <cell r="N623">
            <v>4818</v>
          </cell>
          <cell r="R623" t="str">
            <v>Gaanderen</v>
          </cell>
        </row>
        <row r="624">
          <cell r="N624">
            <v>4819</v>
          </cell>
          <cell r="R624" t="str">
            <v>Gaast</v>
          </cell>
        </row>
        <row r="625">
          <cell r="N625">
            <v>4822</v>
          </cell>
          <cell r="R625" t="str">
            <v>Gaastmeer</v>
          </cell>
        </row>
        <row r="626">
          <cell r="N626">
            <v>4823</v>
          </cell>
          <cell r="R626" t="str">
            <v>Galder</v>
          </cell>
        </row>
        <row r="627">
          <cell r="N627">
            <v>4824</v>
          </cell>
          <cell r="R627" t="str">
            <v>Gameren</v>
          </cell>
        </row>
        <row r="628">
          <cell r="N628">
            <v>4825</v>
          </cell>
          <cell r="R628" t="str">
            <v>Gapinge</v>
          </cell>
        </row>
        <row r="629">
          <cell r="N629">
            <v>4826</v>
          </cell>
          <cell r="R629" t="str">
            <v>Garderen</v>
          </cell>
        </row>
        <row r="630">
          <cell r="N630">
            <v>4827</v>
          </cell>
          <cell r="R630" t="str">
            <v>Garmerwolde</v>
          </cell>
        </row>
        <row r="631">
          <cell r="N631">
            <v>4834</v>
          </cell>
          <cell r="R631" t="str">
            <v>Garminge</v>
          </cell>
        </row>
        <row r="632">
          <cell r="N632">
            <v>4835</v>
          </cell>
          <cell r="R632" t="str">
            <v>Garnwerd</v>
          </cell>
        </row>
        <row r="633">
          <cell r="N633">
            <v>4836</v>
          </cell>
          <cell r="R633" t="str">
            <v>Garrelsweer</v>
          </cell>
        </row>
        <row r="634">
          <cell r="N634">
            <v>4837</v>
          </cell>
          <cell r="R634" t="str">
            <v>Garsthuizen</v>
          </cell>
        </row>
        <row r="635">
          <cell r="N635">
            <v>4838</v>
          </cell>
          <cell r="R635" t="str">
            <v>Garyp</v>
          </cell>
        </row>
        <row r="636">
          <cell r="N636">
            <v>4839</v>
          </cell>
          <cell r="R636" t="str">
            <v>Gassel</v>
          </cell>
        </row>
        <row r="637">
          <cell r="N637">
            <v>4841</v>
          </cell>
          <cell r="R637" t="str">
            <v>Gasselte</v>
          </cell>
        </row>
        <row r="638">
          <cell r="N638">
            <v>4847</v>
          </cell>
          <cell r="R638" t="str">
            <v>Gasselternijveen</v>
          </cell>
        </row>
        <row r="639">
          <cell r="N639">
            <v>4851</v>
          </cell>
          <cell r="R639" t="str">
            <v>Gasselternijveenschemond</v>
          </cell>
        </row>
        <row r="640">
          <cell r="N640">
            <v>3231</v>
          </cell>
          <cell r="R640" t="str">
            <v>Gastel</v>
          </cell>
        </row>
        <row r="641">
          <cell r="N641">
            <v>3232</v>
          </cell>
          <cell r="R641" t="str">
            <v>Gasteren</v>
          </cell>
        </row>
        <row r="642">
          <cell r="N642">
            <v>3231</v>
          </cell>
          <cell r="R642" t="str">
            <v>Gauw</v>
          </cell>
        </row>
        <row r="643">
          <cell r="N643">
            <v>3232</v>
          </cell>
          <cell r="R643" t="str">
            <v>Geelbroek</v>
          </cell>
        </row>
        <row r="644">
          <cell r="N644">
            <v>3237</v>
          </cell>
          <cell r="R644" t="str">
            <v>Geerdijk</v>
          </cell>
        </row>
        <row r="645">
          <cell r="N645">
            <v>3737</v>
          </cell>
          <cell r="R645" t="str">
            <v>Geersdijk</v>
          </cell>
        </row>
        <row r="646">
          <cell r="N646">
            <v>3237</v>
          </cell>
          <cell r="R646" t="str">
            <v>Geertruidenberg</v>
          </cell>
        </row>
        <row r="647">
          <cell r="N647">
            <v>3238</v>
          </cell>
          <cell r="R647" t="str">
            <v>Geervliet</v>
          </cell>
        </row>
        <row r="648">
          <cell r="N648">
            <v>7223</v>
          </cell>
          <cell r="R648" t="str">
            <v>Gees</v>
          </cell>
        </row>
        <row r="649">
          <cell r="N649">
            <v>7226</v>
          </cell>
          <cell r="R649" t="str">
            <v>Geesbrug</v>
          </cell>
        </row>
        <row r="650">
          <cell r="N650">
            <v>6996</v>
          </cell>
          <cell r="R650" t="str">
            <v>Geesteren</v>
          </cell>
        </row>
        <row r="651">
          <cell r="N651">
            <v>7025</v>
          </cell>
          <cell r="R651" t="str">
            <v>Geeuwenbrug</v>
          </cell>
        </row>
        <row r="652">
          <cell r="N652">
            <v>7255</v>
          </cell>
          <cell r="R652" t="str">
            <v>Geffen</v>
          </cell>
        </row>
        <row r="653">
          <cell r="N653">
            <v>6997</v>
          </cell>
          <cell r="R653" t="str">
            <v>Geijsteren</v>
          </cell>
        </row>
        <row r="654">
          <cell r="N654">
            <v>6999</v>
          </cell>
          <cell r="R654" t="str">
            <v>Geldermalsen</v>
          </cell>
        </row>
        <row r="655">
          <cell r="N655">
            <v>7256</v>
          </cell>
          <cell r="R655" t="str">
            <v>Gelderswoude</v>
          </cell>
        </row>
        <row r="656">
          <cell r="N656">
            <v>6998</v>
          </cell>
          <cell r="R656" t="str">
            <v>Geldrop</v>
          </cell>
        </row>
        <row r="657">
          <cell r="N657">
            <v>7225</v>
          </cell>
          <cell r="R657" t="str">
            <v>Geleen</v>
          </cell>
        </row>
        <row r="658">
          <cell r="N658">
            <v>7224</v>
          </cell>
          <cell r="R658" t="str">
            <v>Gellicum</v>
          </cell>
        </row>
        <row r="659">
          <cell r="N659">
            <v>7221</v>
          </cell>
          <cell r="R659" t="str">
            <v>Gelselaar</v>
          </cell>
        </row>
        <row r="660">
          <cell r="N660">
            <v>7227</v>
          </cell>
          <cell r="R660" t="str">
            <v>Gemert</v>
          </cell>
        </row>
        <row r="661">
          <cell r="N661">
            <v>7233</v>
          </cell>
          <cell r="R661" t="str">
            <v>Gemonde</v>
          </cell>
        </row>
        <row r="662">
          <cell r="N662">
            <v>7251</v>
          </cell>
          <cell r="R662" t="str">
            <v>Genderen</v>
          </cell>
        </row>
        <row r="663">
          <cell r="N663">
            <v>7234</v>
          </cell>
          <cell r="R663" t="str">
            <v>Gendringen</v>
          </cell>
        </row>
        <row r="664">
          <cell r="N664">
            <v>7021</v>
          </cell>
          <cell r="R664" t="str">
            <v>Gendt</v>
          </cell>
        </row>
        <row r="665">
          <cell r="N665">
            <v>6971</v>
          </cell>
          <cell r="R665" t="str">
            <v>Genemuiden</v>
          </cell>
        </row>
        <row r="666">
          <cell r="N666">
            <v>6961</v>
          </cell>
          <cell r="R666" t="str">
            <v>Gennep</v>
          </cell>
        </row>
        <row r="667">
          <cell r="N667">
            <v>7399</v>
          </cell>
          <cell r="R667" t="str">
            <v>Gerkesklooster</v>
          </cell>
        </row>
        <row r="668">
          <cell r="N668">
            <v>6964</v>
          </cell>
          <cell r="R668" t="str">
            <v>Gersloot</v>
          </cell>
        </row>
        <row r="669">
          <cell r="N669">
            <v>6974</v>
          </cell>
          <cell r="R669" t="str">
            <v>Geulle</v>
          </cell>
        </row>
        <row r="670">
          <cell r="N670">
            <v>6975</v>
          </cell>
          <cell r="R670" t="str">
            <v>Giesbeek</v>
          </cell>
        </row>
        <row r="671">
          <cell r="N671">
            <v>6441</v>
          </cell>
          <cell r="R671" t="str">
            <v>Giessen</v>
          </cell>
        </row>
        <row r="672">
          <cell r="N672">
            <v>6442</v>
          </cell>
          <cell r="R672" t="str">
            <v>Giessenburg</v>
          </cell>
        </row>
        <row r="673">
          <cell r="N673">
            <v>6443</v>
          </cell>
          <cell r="R673" t="str">
            <v>Gieten</v>
          </cell>
        </row>
        <row r="674">
          <cell r="N674">
            <v>6444</v>
          </cell>
          <cell r="R674" t="str">
            <v>Gieterveen</v>
          </cell>
        </row>
        <row r="675">
          <cell r="N675">
            <v>6445</v>
          </cell>
          <cell r="R675" t="str">
            <v>Giethmen</v>
          </cell>
        </row>
        <row r="676">
          <cell r="N676">
            <v>6446</v>
          </cell>
          <cell r="R676" t="str">
            <v>Giethoorn</v>
          </cell>
        </row>
        <row r="677">
          <cell r="N677">
            <v>3981</v>
          </cell>
          <cell r="R677" t="str">
            <v>Gilze</v>
          </cell>
        </row>
        <row r="678">
          <cell r="N678">
            <v>3984</v>
          </cell>
          <cell r="R678" t="str">
            <v>Ginnum</v>
          </cell>
        </row>
        <row r="679">
          <cell r="N679">
            <v>3985</v>
          </cell>
          <cell r="R679" t="str">
            <v>Glane</v>
          </cell>
        </row>
        <row r="680">
          <cell r="N680">
            <v>3751</v>
          </cell>
          <cell r="R680" t="str">
            <v>Glimmen</v>
          </cell>
        </row>
        <row r="681">
          <cell r="N681">
            <v>3752</v>
          </cell>
          <cell r="R681" t="str">
            <v>Godlinze</v>
          </cell>
        </row>
        <row r="682">
          <cell r="N682">
            <v>3754</v>
          </cell>
          <cell r="R682" t="str">
            <v>Goedereede</v>
          </cell>
        </row>
        <row r="683">
          <cell r="N683">
            <v>4115</v>
          </cell>
          <cell r="R683" t="str">
            <v>Goënga</v>
          </cell>
        </row>
        <row r="684">
          <cell r="N684">
            <v>4112</v>
          </cell>
          <cell r="R684" t="str">
            <v>Goëngahuizen</v>
          </cell>
        </row>
        <row r="685">
          <cell r="N685">
            <v>4116</v>
          </cell>
          <cell r="R685" t="str">
            <v>Goes</v>
          </cell>
        </row>
        <row r="686">
          <cell r="N686">
            <v>4197</v>
          </cell>
          <cell r="R686" t="str">
            <v>Goingarijp</v>
          </cell>
        </row>
        <row r="687">
          <cell r="N687">
            <v>4024</v>
          </cell>
          <cell r="R687" t="str">
            <v>Goirle</v>
          </cell>
        </row>
        <row r="688">
          <cell r="N688">
            <v>4117</v>
          </cell>
          <cell r="R688" t="str">
            <v>Goor</v>
          </cell>
        </row>
        <row r="689">
          <cell r="N689">
            <v>4031</v>
          </cell>
          <cell r="R689" t="str">
            <v>Gorinchem</v>
          </cell>
        </row>
        <row r="690">
          <cell r="N690">
            <v>4016</v>
          </cell>
          <cell r="R690" t="str">
            <v>Gorredijk</v>
          </cell>
        </row>
        <row r="691">
          <cell r="N691">
            <v>4012</v>
          </cell>
          <cell r="R691" t="str">
            <v>Gorssel</v>
          </cell>
        </row>
        <row r="692">
          <cell r="N692">
            <v>4033</v>
          </cell>
          <cell r="R692" t="str">
            <v>Gouda</v>
          </cell>
        </row>
        <row r="693">
          <cell r="N693">
            <v>4021</v>
          </cell>
          <cell r="R693" t="str">
            <v>Gouderak</v>
          </cell>
        </row>
        <row r="694">
          <cell r="N694">
            <v>4032</v>
          </cell>
          <cell r="R694" t="str">
            <v>Goudriaan</v>
          </cell>
        </row>
        <row r="695">
          <cell r="N695">
            <v>4119</v>
          </cell>
          <cell r="R695" t="str">
            <v>Goudswaard</v>
          </cell>
        </row>
        <row r="696">
          <cell r="N696">
            <v>4023</v>
          </cell>
          <cell r="R696" t="str">
            <v>Goutum</v>
          </cell>
        </row>
        <row r="697">
          <cell r="N697">
            <v>4011</v>
          </cell>
          <cell r="R697" t="str">
            <v>Graauw</v>
          </cell>
        </row>
        <row r="698">
          <cell r="N698">
            <v>4111</v>
          </cell>
          <cell r="R698" t="str">
            <v>Grafhorst</v>
          </cell>
        </row>
        <row r="699">
          <cell r="N699">
            <v>2901</v>
          </cell>
          <cell r="R699" t="str">
            <v>Graft</v>
          </cell>
        </row>
        <row r="700">
          <cell r="N700">
            <v>2902</v>
          </cell>
          <cell r="R700" t="str">
            <v>Gramsbergen</v>
          </cell>
        </row>
        <row r="701">
          <cell r="N701">
            <v>2903</v>
          </cell>
          <cell r="R701" t="str">
            <v>Grashoek</v>
          </cell>
        </row>
        <row r="702">
          <cell r="N702">
            <v>2904</v>
          </cell>
          <cell r="R702" t="str">
            <v>Grathem</v>
          </cell>
        </row>
        <row r="703">
          <cell r="N703">
            <v>2905</v>
          </cell>
          <cell r="R703" t="str">
            <v>Grave</v>
          </cell>
        </row>
        <row r="704">
          <cell r="N704">
            <v>2906</v>
          </cell>
          <cell r="R704" t="str">
            <v>Greonterp</v>
          </cell>
        </row>
        <row r="705">
          <cell r="N705">
            <v>2907</v>
          </cell>
          <cell r="R705" t="str">
            <v>Grevenbicht</v>
          </cell>
        </row>
        <row r="706">
          <cell r="N706">
            <v>2908</v>
          </cell>
          <cell r="R706" t="str">
            <v>Griendtsveen</v>
          </cell>
        </row>
        <row r="707">
          <cell r="N707">
            <v>2909</v>
          </cell>
          <cell r="R707" t="str">
            <v>Grijpskerk</v>
          </cell>
        </row>
        <row r="708">
          <cell r="N708">
            <v>1921</v>
          </cell>
          <cell r="R708" t="str">
            <v>Grijpskerke</v>
          </cell>
        </row>
        <row r="709">
          <cell r="N709">
            <v>1901</v>
          </cell>
          <cell r="R709" t="str">
            <v>Groede</v>
          </cell>
        </row>
        <row r="710">
          <cell r="N710">
            <v>1902</v>
          </cell>
          <cell r="R710" t="str">
            <v>Groenekan</v>
          </cell>
        </row>
        <row r="711">
          <cell r="N711">
            <v>1489</v>
          </cell>
          <cell r="R711" t="str">
            <v>Groeningen</v>
          </cell>
        </row>
        <row r="712">
          <cell r="N712">
            <v>1906</v>
          </cell>
          <cell r="R712" t="str">
            <v>Groenlo</v>
          </cell>
        </row>
        <row r="713">
          <cell r="N713">
            <v>7854</v>
          </cell>
          <cell r="R713" t="str">
            <v>Groesbeek</v>
          </cell>
        </row>
        <row r="714">
          <cell r="N714">
            <v>7856</v>
          </cell>
          <cell r="R714" t="str">
            <v>Groessen</v>
          </cell>
        </row>
        <row r="715">
          <cell r="N715">
            <v>7741</v>
          </cell>
          <cell r="R715" t="str">
            <v>Groet</v>
          </cell>
        </row>
        <row r="716">
          <cell r="N716">
            <v>7742</v>
          </cell>
          <cell r="R716" t="str">
            <v>Grolloo</v>
          </cell>
        </row>
        <row r="717">
          <cell r="N717">
            <v>7751</v>
          </cell>
          <cell r="R717" t="str">
            <v>Groningen</v>
          </cell>
        </row>
        <row r="718">
          <cell r="N718">
            <v>7753</v>
          </cell>
          <cell r="R718" t="str">
            <v>Gronsveld</v>
          </cell>
        </row>
        <row r="719">
          <cell r="N719">
            <v>7755</v>
          </cell>
          <cell r="R719" t="str">
            <v>Groot-Ammers</v>
          </cell>
        </row>
        <row r="720">
          <cell r="N720">
            <v>7849</v>
          </cell>
          <cell r="R720" t="str">
            <v>Grootebroek</v>
          </cell>
        </row>
        <row r="721">
          <cell r="N721">
            <v>7842</v>
          </cell>
          <cell r="R721" t="str">
            <v>Grootegast</v>
          </cell>
        </row>
        <row r="722">
          <cell r="N722">
            <v>7843</v>
          </cell>
          <cell r="R722" t="str">
            <v>Grootschermer</v>
          </cell>
        </row>
        <row r="723">
          <cell r="N723">
            <v>7863</v>
          </cell>
          <cell r="R723" t="str">
            <v>Grou</v>
          </cell>
        </row>
        <row r="724">
          <cell r="N724">
            <v>7917</v>
          </cell>
          <cell r="R724" t="str">
            <v>Grubbenvorst</v>
          </cell>
        </row>
        <row r="725">
          <cell r="N725">
            <v>7845</v>
          </cell>
          <cell r="R725" t="str">
            <v>Gulpen</v>
          </cell>
        </row>
        <row r="726">
          <cell r="N726">
            <v>7855</v>
          </cell>
          <cell r="R726" t="str">
            <v>Guttecoven</v>
          </cell>
        </row>
        <row r="727">
          <cell r="N727">
            <v>7929</v>
          </cell>
          <cell r="R727" t="str">
            <v>Gytsjerk</v>
          </cell>
        </row>
        <row r="728">
          <cell r="N728">
            <v>7846</v>
          </cell>
          <cell r="R728" t="str">
            <v>Haaften</v>
          </cell>
        </row>
        <row r="729">
          <cell r="N729">
            <v>7861</v>
          </cell>
          <cell r="R729" t="str">
            <v>Haaksbergen</v>
          </cell>
        </row>
        <row r="730">
          <cell r="N730">
            <v>7848</v>
          </cell>
          <cell r="R730" t="str">
            <v>Haalderen</v>
          </cell>
        </row>
        <row r="731">
          <cell r="N731">
            <v>7841</v>
          </cell>
          <cell r="R731" t="str">
            <v>Haaren</v>
          </cell>
        </row>
        <row r="732">
          <cell r="N732">
            <v>7756</v>
          </cell>
          <cell r="R732" t="str">
            <v>Haarle</v>
          </cell>
        </row>
        <row r="733">
          <cell r="N733">
            <v>7847</v>
          </cell>
          <cell r="R733" t="str">
            <v>Haarlem</v>
          </cell>
        </row>
        <row r="734">
          <cell r="N734">
            <v>7754</v>
          </cell>
          <cell r="R734" t="str">
            <v>Haarlemmerliede</v>
          </cell>
        </row>
        <row r="735">
          <cell r="N735">
            <v>7852</v>
          </cell>
          <cell r="R735" t="str">
            <v>Haarlo</v>
          </cell>
        </row>
        <row r="736">
          <cell r="N736">
            <v>7853</v>
          </cell>
          <cell r="R736" t="str">
            <v>Haarsteeg</v>
          </cell>
        </row>
        <row r="737">
          <cell r="N737">
            <v>7851</v>
          </cell>
          <cell r="R737" t="str">
            <v>Haarzuilens</v>
          </cell>
        </row>
        <row r="738">
          <cell r="N738">
            <v>7864</v>
          </cell>
          <cell r="R738" t="str">
            <v>Haastrecht</v>
          </cell>
        </row>
        <row r="739">
          <cell r="N739">
            <v>6021</v>
          </cell>
          <cell r="R739" t="str">
            <v>Haelen</v>
          </cell>
        </row>
        <row r="740">
          <cell r="N740">
            <v>6024</v>
          </cell>
          <cell r="R740" t="str">
            <v>Hagestein</v>
          </cell>
        </row>
        <row r="741">
          <cell r="N741">
            <v>6023</v>
          </cell>
          <cell r="R741" t="str">
            <v>Haghorst</v>
          </cell>
        </row>
        <row r="742">
          <cell r="N742">
            <v>6028</v>
          </cell>
          <cell r="R742" t="str">
            <v>Haler</v>
          </cell>
        </row>
        <row r="743">
          <cell r="N743">
            <v>6026</v>
          </cell>
          <cell r="R743" t="str">
            <v>Halfweg</v>
          </cell>
        </row>
        <row r="744">
          <cell r="N744">
            <v>6027</v>
          </cell>
          <cell r="R744" t="str">
            <v>Hall</v>
          </cell>
        </row>
        <row r="745">
          <cell r="N745">
            <v>3286</v>
          </cell>
          <cell r="R745" t="str">
            <v>Halle</v>
          </cell>
        </row>
        <row r="746">
          <cell r="N746">
            <v>3281</v>
          </cell>
          <cell r="R746" t="str">
            <v>Hallum</v>
          </cell>
        </row>
        <row r="747">
          <cell r="N747">
            <v>3286</v>
          </cell>
          <cell r="R747" t="str">
            <v>Halsteren</v>
          </cell>
        </row>
        <row r="748">
          <cell r="N748">
            <v>5434</v>
          </cell>
          <cell r="R748" t="str">
            <v>Handel</v>
          </cell>
        </row>
        <row r="749">
          <cell r="N749">
            <v>5437</v>
          </cell>
          <cell r="R749" t="str">
            <v>Hank</v>
          </cell>
        </row>
        <row r="750">
          <cell r="N750">
            <v>5431</v>
          </cell>
          <cell r="R750" t="str">
            <v>Hansweert</v>
          </cell>
        </row>
        <row r="751">
          <cell r="N751">
            <v>5432</v>
          </cell>
          <cell r="R751" t="str">
            <v>Hantum</v>
          </cell>
        </row>
        <row r="752">
          <cell r="N752">
            <v>5434</v>
          </cell>
          <cell r="R752" t="str">
            <v>Hantumeruitburen</v>
          </cell>
        </row>
        <row r="753">
          <cell r="N753">
            <v>5434</v>
          </cell>
          <cell r="R753" t="str">
            <v>Hantumhuizen</v>
          </cell>
        </row>
        <row r="754">
          <cell r="N754">
            <v>5443</v>
          </cell>
          <cell r="R754" t="str">
            <v>Hapert</v>
          </cell>
        </row>
        <row r="755">
          <cell r="N755">
            <v>5431</v>
          </cell>
          <cell r="R755" t="str">
            <v>Haps</v>
          </cell>
        </row>
        <row r="756">
          <cell r="N756">
            <v>5433</v>
          </cell>
          <cell r="R756" t="str">
            <v>Harbrinkhoek</v>
          </cell>
        </row>
        <row r="757">
          <cell r="N757">
            <v>5439</v>
          </cell>
          <cell r="R757" t="str">
            <v>Hardenberg</v>
          </cell>
        </row>
        <row r="758">
          <cell r="N758">
            <v>5435</v>
          </cell>
          <cell r="R758" t="str">
            <v>Harderwijk</v>
          </cell>
        </row>
        <row r="759">
          <cell r="N759">
            <v>5434</v>
          </cell>
          <cell r="R759" t="str">
            <v>Hardinxveld-Giessendam</v>
          </cell>
        </row>
        <row r="760">
          <cell r="N760">
            <v>5435</v>
          </cell>
          <cell r="R760" t="str">
            <v>Haren</v>
          </cell>
        </row>
        <row r="761">
          <cell r="N761">
            <v>4101</v>
          </cell>
          <cell r="R761" t="str">
            <v>Haren Gn</v>
          </cell>
        </row>
        <row r="762">
          <cell r="N762">
            <v>4102</v>
          </cell>
          <cell r="R762" t="str">
            <v>Harfsen</v>
          </cell>
        </row>
        <row r="763">
          <cell r="N763">
            <v>4103</v>
          </cell>
          <cell r="R763" t="str">
            <v>Harich</v>
          </cell>
        </row>
        <row r="764">
          <cell r="N764">
            <v>4104</v>
          </cell>
          <cell r="R764" t="str">
            <v>Haringhuizen</v>
          </cell>
        </row>
        <row r="765">
          <cell r="N765">
            <v>4105</v>
          </cell>
          <cell r="R765" t="str">
            <v>Harkema</v>
          </cell>
        </row>
        <row r="766">
          <cell r="N766">
            <v>4106</v>
          </cell>
          <cell r="R766" t="str">
            <v>Harkstede</v>
          </cell>
        </row>
        <row r="767">
          <cell r="N767">
            <v>4107</v>
          </cell>
          <cell r="R767" t="str">
            <v>Harkstede GN</v>
          </cell>
        </row>
        <row r="768">
          <cell r="N768">
            <v>7721</v>
          </cell>
          <cell r="R768" t="str">
            <v>Harlingen</v>
          </cell>
        </row>
        <row r="769">
          <cell r="N769">
            <v>7722</v>
          </cell>
          <cell r="R769" t="str">
            <v>Harmelen</v>
          </cell>
        </row>
        <row r="770">
          <cell r="N770">
            <v>8151</v>
          </cell>
          <cell r="R770" t="str">
            <v>Harreveld</v>
          </cell>
        </row>
        <row r="771">
          <cell r="N771">
            <v>8152</v>
          </cell>
          <cell r="R771" t="str">
            <v>Harskamp</v>
          </cell>
        </row>
        <row r="772">
          <cell r="N772">
            <v>8153</v>
          </cell>
          <cell r="R772" t="str">
            <v>Hartwerd</v>
          </cell>
        </row>
        <row r="773">
          <cell r="N773">
            <v>8154</v>
          </cell>
          <cell r="R773" t="str">
            <v>Haskerdijken</v>
          </cell>
        </row>
        <row r="774">
          <cell r="N774">
            <v>7711</v>
          </cell>
          <cell r="R774" t="str">
            <v>Haskerhorne</v>
          </cell>
        </row>
        <row r="775">
          <cell r="N775">
            <v>9108</v>
          </cell>
          <cell r="R775" t="str">
            <v>Hasselt</v>
          </cell>
        </row>
        <row r="776">
          <cell r="N776">
            <v>9104</v>
          </cell>
          <cell r="R776" t="str">
            <v>Hattem</v>
          </cell>
        </row>
        <row r="777">
          <cell r="N777">
            <v>9109</v>
          </cell>
          <cell r="R777" t="str">
            <v>Hattemerbroek</v>
          </cell>
        </row>
        <row r="778">
          <cell r="N778">
            <v>9271</v>
          </cell>
          <cell r="R778" t="str">
            <v>Haule</v>
          </cell>
        </row>
        <row r="779">
          <cell r="N779">
            <v>9114</v>
          </cell>
          <cell r="R779" t="str">
            <v>Haulerwijk</v>
          </cell>
        </row>
        <row r="780">
          <cell r="N780">
            <v>9269</v>
          </cell>
          <cell r="R780" t="str">
            <v>Hauwert</v>
          </cell>
        </row>
        <row r="781">
          <cell r="N781">
            <v>9067</v>
          </cell>
          <cell r="R781" t="str">
            <v>Havelte</v>
          </cell>
        </row>
        <row r="782">
          <cell r="N782">
            <v>9105</v>
          </cell>
          <cell r="R782" t="str">
            <v>Havelterberg</v>
          </cell>
        </row>
        <row r="783">
          <cell r="N783">
            <v>9106</v>
          </cell>
          <cell r="R783" t="str">
            <v>Hazerswoude-Dorp</v>
          </cell>
        </row>
        <row r="784">
          <cell r="N784">
            <v>9113</v>
          </cell>
          <cell r="R784" t="str">
            <v>Hazerswoude-Rijndijk</v>
          </cell>
        </row>
        <row r="785">
          <cell r="N785">
            <v>3721</v>
          </cell>
          <cell r="R785" t="str">
            <v>Hedel</v>
          </cell>
        </row>
        <row r="786">
          <cell r="N786">
            <v>3722</v>
          </cell>
          <cell r="R786" t="str">
            <v>Hedikhuizen</v>
          </cell>
        </row>
        <row r="787">
          <cell r="N787">
            <v>3723</v>
          </cell>
          <cell r="R787" t="str">
            <v>Hee</v>
          </cell>
        </row>
        <row r="788">
          <cell r="N788">
            <v>3732</v>
          </cell>
          <cell r="R788" t="str">
            <v>Heeg</v>
          </cell>
        </row>
        <row r="789">
          <cell r="N789">
            <v>3731</v>
          </cell>
          <cell r="R789" t="str">
            <v>Heel</v>
          </cell>
        </row>
        <row r="790">
          <cell r="N790">
            <v>3732</v>
          </cell>
          <cell r="R790" t="str">
            <v>Heelsum</v>
          </cell>
        </row>
        <row r="791">
          <cell r="N791">
            <v>3737</v>
          </cell>
          <cell r="R791" t="str">
            <v>Heelweg</v>
          </cell>
        </row>
        <row r="792">
          <cell r="N792">
            <v>3739</v>
          </cell>
          <cell r="R792" t="str">
            <v>Heemserveen</v>
          </cell>
        </row>
        <row r="793">
          <cell r="N793">
            <v>3738</v>
          </cell>
          <cell r="R793" t="str">
            <v>Heemskerk</v>
          </cell>
        </row>
        <row r="794">
          <cell r="N794">
            <v>3615</v>
          </cell>
          <cell r="R794" t="str">
            <v>Heemstede</v>
          </cell>
        </row>
        <row r="795">
          <cell r="N795">
            <v>8541</v>
          </cell>
          <cell r="R795" t="str">
            <v>Heenvliet</v>
          </cell>
        </row>
        <row r="796">
          <cell r="N796">
            <v>8574</v>
          </cell>
          <cell r="R796" t="str">
            <v>Heerde</v>
          </cell>
        </row>
        <row r="797">
          <cell r="N797">
            <v>8561</v>
          </cell>
          <cell r="R797" t="str">
            <v>Heerenveen</v>
          </cell>
        </row>
        <row r="798">
          <cell r="N798">
            <v>8538</v>
          </cell>
          <cell r="R798" t="str">
            <v>Heerewaarden</v>
          </cell>
        </row>
        <row r="799">
          <cell r="N799">
            <v>8526</v>
          </cell>
          <cell r="R799" t="str">
            <v>Heerhugowaard</v>
          </cell>
        </row>
        <row r="800">
          <cell r="N800">
            <v>8512</v>
          </cell>
          <cell r="R800" t="str">
            <v>Heerjansdam</v>
          </cell>
        </row>
        <row r="801">
          <cell r="N801">
            <v>8508</v>
          </cell>
          <cell r="R801" t="str">
            <v>Heerle</v>
          </cell>
        </row>
        <row r="802">
          <cell r="N802">
            <v>8528</v>
          </cell>
          <cell r="R802" t="str">
            <v>Heerlen</v>
          </cell>
        </row>
        <row r="803">
          <cell r="N803">
            <v>8516</v>
          </cell>
          <cell r="R803" t="str">
            <v>Heesbeen</v>
          </cell>
        </row>
        <row r="804">
          <cell r="N804">
            <v>8537</v>
          </cell>
          <cell r="R804" t="str">
            <v>Heesch</v>
          </cell>
        </row>
        <row r="805">
          <cell r="N805">
            <v>8539</v>
          </cell>
          <cell r="R805" t="str">
            <v>Heesselt</v>
          </cell>
        </row>
        <row r="806">
          <cell r="N806">
            <v>8534</v>
          </cell>
          <cell r="R806" t="str">
            <v>Heeswijk-Dinther</v>
          </cell>
        </row>
        <row r="807">
          <cell r="N807">
            <v>8581</v>
          </cell>
          <cell r="R807" t="str">
            <v>Heeten</v>
          </cell>
        </row>
        <row r="808">
          <cell r="N808">
            <v>8535</v>
          </cell>
          <cell r="R808" t="str">
            <v>Heeze</v>
          </cell>
        </row>
        <row r="809">
          <cell r="N809">
            <v>8511</v>
          </cell>
          <cell r="R809" t="str">
            <v>Hegebeintum</v>
          </cell>
        </row>
        <row r="810">
          <cell r="N810">
            <v>8571</v>
          </cell>
          <cell r="R810" t="str">
            <v>Hegelsom</v>
          </cell>
        </row>
        <row r="811">
          <cell r="N811">
            <v>8506</v>
          </cell>
          <cell r="R811" t="str">
            <v>Hei- en Boeicop</v>
          </cell>
        </row>
        <row r="812">
          <cell r="N812">
            <v>8523</v>
          </cell>
          <cell r="R812" t="str">
            <v>Heibloem</v>
          </cell>
        </row>
        <row r="813">
          <cell r="N813">
            <v>8501</v>
          </cell>
          <cell r="R813" t="str">
            <v>Heide</v>
          </cell>
        </row>
        <row r="814">
          <cell r="N814">
            <v>8502</v>
          </cell>
          <cell r="R814" t="str">
            <v>Heijen</v>
          </cell>
        </row>
        <row r="815">
          <cell r="N815">
            <v>8503</v>
          </cell>
          <cell r="R815" t="str">
            <v>Heijenrath</v>
          </cell>
        </row>
        <row r="816">
          <cell r="N816">
            <v>8583</v>
          </cell>
          <cell r="R816" t="str">
            <v>Heijningen</v>
          </cell>
        </row>
        <row r="817">
          <cell r="N817">
            <v>8525</v>
          </cell>
          <cell r="R817" t="str">
            <v>Heikant</v>
          </cell>
        </row>
        <row r="818">
          <cell r="N818">
            <v>8527</v>
          </cell>
          <cell r="R818" t="str">
            <v>Heilig Landstichting</v>
          </cell>
        </row>
        <row r="819">
          <cell r="N819">
            <v>8531</v>
          </cell>
          <cell r="R819" t="str">
            <v>Heiligerlee</v>
          </cell>
        </row>
        <row r="820">
          <cell r="N820">
            <v>8532</v>
          </cell>
          <cell r="R820" t="str">
            <v>Heiloo</v>
          </cell>
        </row>
        <row r="821">
          <cell r="N821">
            <v>8573</v>
          </cell>
          <cell r="R821" t="str">
            <v>Heinenoord</v>
          </cell>
        </row>
        <row r="822">
          <cell r="N822">
            <v>8466</v>
          </cell>
          <cell r="R822" t="str">
            <v>Heinkenszand</v>
          </cell>
        </row>
        <row r="823">
          <cell r="N823">
            <v>8566</v>
          </cell>
          <cell r="R823" t="str">
            <v>Heino</v>
          </cell>
        </row>
        <row r="824">
          <cell r="N824">
            <v>8515</v>
          </cell>
          <cell r="R824" t="str">
            <v>Hekelingen</v>
          </cell>
        </row>
        <row r="825">
          <cell r="N825">
            <v>8536</v>
          </cell>
          <cell r="R825" t="str">
            <v>Hekendorp</v>
          </cell>
        </row>
        <row r="826">
          <cell r="N826">
            <v>8582</v>
          </cell>
          <cell r="R826" t="str">
            <v>Helden</v>
          </cell>
        </row>
        <row r="827">
          <cell r="N827">
            <v>8465</v>
          </cell>
          <cell r="R827" t="str">
            <v>Helenaveen</v>
          </cell>
        </row>
        <row r="828">
          <cell r="N828">
            <v>8567</v>
          </cell>
          <cell r="R828" t="str">
            <v>Hellendoorn</v>
          </cell>
        </row>
        <row r="829">
          <cell r="N829">
            <v>8513</v>
          </cell>
          <cell r="R829" t="str">
            <v>Hellevoetsluis</v>
          </cell>
        </row>
        <row r="830">
          <cell r="N830">
            <v>8514</v>
          </cell>
          <cell r="R830" t="str">
            <v>Hellouw</v>
          </cell>
        </row>
        <row r="831">
          <cell r="N831">
            <v>8572</v>
          </cell>
          <cell r="R831" t="str">
            <v>Hellum</v>
          </cell>
        </row>
        <row r="832">
          <cell r="N832">
            <v>8507</v>
          </cell>
          <cell r="R832" t="str">
            <v>Helmond</v>
          </cell>
        </row>
        <row r="833">
          <cell r="N833">
            <v>8462</v>
          </cell>
          <cell r="R833" t="str">
            <v>Helvoirt</v>
          </cell>
        </row>
        <row r="834">
          <cell r="N834">
            <v>8463</v>
          </cell>
          <cell r="R834" t="str">
            <v>Hem</v>
          </cell>
        </row>
        <row r="835">
          <cell r="N835">
            <v>8461</v>
          </cell>
          <cell r="R835" t="str">
            <v>Hemelum</v>
          </cell>
        </row>
        <row r="836">
          <cell r="N836">
            <v>8564</v>
          </cell>
          <cell r="R836" t="str">
            <v>Hemmen</v>
          </cell>
        </row>
        <row r="837">
          <cell r="N837">
            <v>8517</v>
          </cell>
          <cell r="R837" t="str">
            <v>Hempens</v>
          </cell>
        </row>
        <row r="838">
          <cell r="N838">
            <v>8521</v>
          </cell>
          <cell r="R838" t="str">
            <v>Hemrik</v>
          </cell>
        </row>
        <row r="839">
          <cell r="N839">
            <v>8464</v>
          </cell>
          <cell r="R839" t="str">
            <v>Hendrik-Ido-Ambacht</v>
          </cell>
        </row>
        <row r="840">
          <cell r="N840">
            <v>8556</v>
          </cell>
          <cell r="R840" t="str">
            <v>Hengelo</v>
          </cell>
        </row>
        <row r="841">
          <cell r="N841">
            <v>8505</v>
          </cell>
          <cell r="R841" t="str">
            <v>Hengelo (Gld)</v>
          </cell>
        </row>
        <row r="842">
          <cell r="N842">
            <v>8565</v>
          </cell>
          <cell r="R842" t="str">
            <v>Hengevelde</v>
          </cell>
        </row>
        <row r="843">
          <cell r="N843">
            <v>8493</v>
          </cell>
          <cell r="R843" t="str">
            <v>Hengstdijk</v>
          </cell>
        </row>
        <row r="844">
          <cell r="N844">
            <v>8542</v>
          </cell>
          <cell r="R844" t="str">
            <v>Hensbroek</v>
          </cell>
        </row>
        <row r="845">
          <cell r="N845">
            <v>8524</v>
          </cell>
          <cell r="R845" t="str">
            <v>Herbaijum</v>
          </cell>
        </row>
        <row r="846">
          <cell r="N846">
            <v>8522</v>
          </cell>
          <cell r="R846" t="str">
            <v>Herkenbosch</v>
          </cell>
        </row>
        <row r="847">
          <cell r="N847">
            <v>8467</v>
          </cell>
          <cell r="R847" t="str">
            <v>Herkingen</v>
          </cell>
        </row>
        <row r="848">
          <cell r="N848">
            <v>8563</v>
          </cell>
          <cell r="R848" t="str">
            <v>Hernen</v>
          </cell>
        </row>
        <row r="849">
          <cell r="N849">
            <v>9967</v>
          </cell>
          <cell r="R849" t="str">
            <v>Herpen</v>
          </cell>
        </row>
        <row r="850">
          <cell r="N850">
            <v>9978</v>
          </cell>
          <cell r="R850" t="str">
            <v>Herpt</v>
          </cell>
        </row>
        <row r="851">
          <cell r="N851">
            <v>9973</v>
          </cell>
          <cell r="R851" t="str">
            <v>Herten</v>
          </cell>
        </row>
        <row r="852">
          <cell r="N852">
            <v>9977</v>
          </cell>
          <cell r="R852" t="str">
            <v>Hertme</v>
          </cell>
        </row>
        <row r="853">
          <cell r="N853">
            <v>9976</v>
          </cell>
          <cell r="R853" t="str">
            <v>Herveld</v>
          </cell>
        </row>
        <row r="854">
          <cell r="N854">
            <v>9965</v>
          </cell>
          <cell r="R854" t="str">
            <v>Herwen</v>
          </cell>
        </row>
        <row r="855">
          <cell r="N855">
            <v>9961</v>
          </cell>
          <cell r="R855" t="str">
            <v>Herwijnen</v>
          </cell>
        </row>
        <row r="856">
          <cell r="N856">
            <v>9972</v>
          </cell>
          <cell r="R856" t="str">
            <v>Heteren</v>
          </cell>
        </row>
        <row r="857">
          <cell r="N857">
            <v>9968</v>
          </cell>
          <cell r="R857" t="str">
            <v>Heukelom</v>
          </cell>
        </row>
        <row r="858">
          <cell r="N858">
            <v>9962</v>
          </cell>
          <cell r="R858" t="str">
            <v>Heukelum</v>
          </cell>
        </row>
        <row r="859">
          <cell r="N859">
            <v>9971</v>
          </cell>
          <cell r="R859" t="str">
            <v>Heumen</v>
          </cell>
        </row>
        <row r="860">
          <cell r="N860">
            <v>9975</v>
          </cell>
          <cell r="R860" t="str">
            <v>Heusden</v>
          </cell>
        </row>
        <row r="861">
          <cell r="N861">
            <v>9963</v>
          </cell>
          <cell r="R861" t="str">
            <v>Heveadorp</v>
          </cell>
        </row>
        <row r="862">
          <cell r="N862">
            <v>9966</v>
          </cell>
          <cell r="R862" t="str">
            <v>Heythuysen</v>
          </cell>
        </row>
        <row r="863">
          <cell r="N863">
            <v>9964</v>
          </cell>
          <cell r="R863" t="str">
            <v>Hezingen</v>
          </cell>
        </row>
        <row r="864">
          <cell r="N864">
            <v>9969</v>
          </cell>
          <cell r="R864" t="str">
            <v>Hiaure</v>
          </cell>
        </row>
        <row r="865">
          <cell r="N865">
            <v>9974</v>
          </cell>
          <cell r="R865" t="str">
            <v>Hichtum</v>
          </cell>
        </row>
        <row r="866">
          <cell r="N866">
            <v>9883</v>
          </cell>
          <cell r="R866" t="str">
            <v>Hidaard</v>
          </cell>
        </row>
        <row r="867">
          <cell r="N867">
            <v>9965</v>
          </cell>
          <cell r="R867" t="str">
            <v>Hierden</v>
          </cell>
        </row>
        <row r="868">
          <cell r="N868">
            <v>9966</v>
          </cell>
          <cell r="R868" t="str">
            <v>Hieslum</v>
          </cell>
        </row>
        <row r="869">
          <cell r="N869">
            <v>1391</v>
          </cell>
          <cell r="R869" t="str">
            <v>Hijken</v>
          </cell>
        </row>
        <row r="870">
          <cell r="N870">
            <v>1427</v>
          </cell>
          <cell r="R870" t="str">
            <v>Hijum</v>
          </cell>
        </row>
        <row r="871">
          <cell r="N871">
            <v>1396</v>
          </cell>
          <cell r="R871" t="str">
            <v>Hilaard</v>
          </cell>
        </row>
        <row r="872">
          <cell r="N872">
            <v>1426</v>
          </cell>
          <cell r="R872" t="str">
            <v>Hillegom</v>
          </cell>
        </row>
        <row r="873">
          <cell r="N873">
            <v>3641</v>
          </cell>
          <cell r="R873" t="str">
            <v>Hilvarenbeek</v>
          </cell>
        </row>
        <row r="874">
          <cell r="N874">
            <v>3642</v>
          </cell>
          <cell r="R874" t="str">
            <v>Hilversum</v>
          </cell>
        </row>
        <row r="875">
          <cell r="N875">
            <v>3643</v>
          </cell>
          <cell r="R875" t="str">
            <v>Hindeloopen</v>
          </cell>
        </row>
        <row r="876">
          <cell r="N876">
            <v>3645</v>
          </cell>
          <cell r="R876" t="str">
            <v>Hinnaard</v>
          </cell>
        </row>
        <row r="877">
          <cell r="N877">
            <v>3646</v>
          </cell>
          <cell r="R877" t="str">
            <v>Hippolytushoef</v>
          </cell>
        </row>
        <row r="878">
          <cell r="N878">
            <v>3648</v>
          </cell>
          <cell r="R878" t="str">
            <v>Hitzum</v>
          </cell>
        </row>
        <row r="879">
          <cell r="N879">
            <v>7927</v>
          </cell>
          <cell r="R879" t="str">
            <v>Hobrede</v>
          </cell>
        </row>
        <row r="880">
          <cell r="N880">
            <v>7964</v>
          </cell>
          <cell r="R880" t="str">
            <v>Hoedekenskerke</v>
          </cell>
        </row>
        <row r="881">
          <cell r="N881">
            <v>7957</v>
          </cell>
          <cell r="R881" t="str">
            <v>Hoef en Haag</v>
          </cell>
        </row>
        <row r="882">
          <cell r="N882">
            <v>7705</v>
          </cell>
          <cell r="R882" t="str">
            <v>Hoek</v>
          </cell>
        </row>
        <row r="883">
          <cell r="N883">
            <v>7932</v>
          </cell>
          <cell r="R883" t="str">
            <v>Hoek van Holland</v>
          </cell>
        </row>
        <row r="884">
          <cell r="N884">
            <v>7935</v>
          </cell>
          <cell r="R884" t="str">
            <v>Hoenderloo</v>
          </cell>
        </row>
        <row r="885">
          <cell r="N885">
            <v>7926</v>
          </cell>
          <cell r="R885" t="str">
            <v>Hoensbroek</v>
          </cell>
        </row>
        <row r="886">
          <cell r="N886">
            <v>7958</v>
          </cell>
          <cell r="R886" t="str">
            <v>Hoenzadriel</v>
          </cell>
        </row>
        <row r="887">
          <cell r="N887">
            <v>7925</v>
          </cell>
          <cell r="R887" t="str">
            <v>Hoevelaken</v>
          </cell>
        </row>
        <row r="888">
          <cell r="N888">
            <v>7963</v>
          </cell>
          <cell r="R888" t="str">
            <v>Hoeven</v>
          </cell>
        </row>
        <row r="889">
          <cell r="N889">
            <v>7961</v>
          </cell>
          <cell r="R889" t="str">
            <v>Hoge Hexel</v>
          </cell>
        </row>
        <row r="890">
          <cell r="N890">
            <v>7924</v>
          </cell>
          <cell r="R890" t="str">
            <v>Hollandsche Rading</v>
          </cell>
        </row>
        <row r="891">
          <cell r="N891">
            <v>7921</v>
          </cell>
          <cell r="R891" t="str">
            <v>Hollandscheveld</v>
          </cell>
        </row>
        <row r="892">
          <cell r="N892">
            <v>2611</v>
          </cell>
          <cell r="R892" t="str">
            <v>Hollum</v>
          </cell>
        </row>
        <row r="893">
          <cell r="N893">
            <v>2612</v>
          </cell>
          <cell r="R893" t="str">
            <v>Holsloot</v>
          </cell>
        </row>
        <row r="894">
          <cell r="N894">
            <v>2613</v>
          </cell>
          <cell r="R894" t="str">
            <v>Holten</v>
          </cell>
        </row>
        <row r="895">
          <cell r="N895">
            <v>2614</v>
          </cell>
          <cell r="R895" t="str">
            <v>Holthees</v>
          </cell>
        </row>
        <row r="896">
          <cell r="N896">
            <v>2616</v>
          </cell>
          <cell r="R896" t="str">
            <v>Holtheme</v>
          </cell>
        </row>
        <row r="897">
          <cell r="N897">
            <v>2622</v>
          </cell>
          <cell r="R897" t="str">
            <v>Holthone</v>
          </cell>
        </row>
        <row r="898">
          <cell r="N898">
            <v>2623</v>
          </cell>
          <cell r="R898" t="str">
            <v>Holtum</v>
          </cell>
        </row>
        <row r="899">
          <cell r="N899">
            <v>2624</v>
          </cell>
          <cell r="R899" t="str">
            <v>Holwerd</v>
          </cell>
        </row>
        <row r="900">
          <cell r="N900">
            <v>2625</v>
          </cell>
          <cell r="R900" t="str">
            <v>Holwierde</v>
          </cell>
        </row>
        <row r="901">
          <cell r="N901">
            <v>2626</v>
          </cell>
          <cell r="R901" t="str">
            <v>Hommerts</v>
          </cell>
        </row>
        <row r="902">
          <cell r="N902">
            <v>2627</v>
          </cell>
          <cell r="R902" t="str">
            <v>Homoet</v>
          </cell>
        </row>
        <row r="903">
          <cell r="N903">
            <v>2628</v>
          </cell>
          <cell r="R903" t="str">
            <v>Honselersdijk</v>
          </cell>
        </row>
        <row r="904">
          <cell r="N904">
            <v>2629</v>
          </cell>
          <cell r="R904" t="str">
            <v>Hoofddorp</v>
          </cell>
        </row>
        <row r="905">
          <cell r="N905">
            <v>9906</v>
          </cell>
          <cell r="R905" t="str">
            <v>Hoofdplaat</v>
          </cell>
        </row>
        <row r="906">
          <cell r="N906">
            <v>9949</v>
          </cell>
          <cell r="R906" t="str">
            <v>Hoog Soeren</v>
          </cell>
        </row>
        <row r="907">
          <cell r="N907">
            <v>9931</v>
          </cell>
          <cell r="R907" t="str">
            <v>Hoogblokland</v>
          </cell>
        </row>
        <row r="908">
          <cell r="N908">
            <v>9932</v>
          </cell>
          <cell r="R908" t="str">
            <v>Hooge Mierde</v>
          </cell>
        </row>
        <row r="909">
          <cell r="N909">
            <v>9933</v>
          </cell>
          <cell r="R909" t="str">
            <v>Hooge Zwaluwe</v>
          </cell>
        </row>
        <row r="910">
          <cell r="N910">
            <v>9934</v>
          </cell>
          <cell r="R910" t="str">
            <v>Hoogeloon</v>
          </cell>
        </row>
        <row r="911">
          <cell r="N911">
            <v>9936</v>
          </cell>
          <cell r="R911" t="str">
            <v>Hoogenweg</v>
          </cell>
        </row>
        <row r="912">
          <cell r="N912">
            <v>9936</v>
          </cell>
          <cell r="R912" t="str">
            <v>Hoogerheide</v>
          </cell>
        </row>
        <row r="913">
          <cell r="N913">
            <v>9908</v>
          </cell>
          <cell r="R913" t="str">
            <v>Hoogersmilde</v>
          </cell>
        </row>
        <row r="914">
          <cell r="N914">
            <v>9905</v>
          </cell>
          <cell r="R914" t="str">
            <v>Hoogeveen</v>
          </cell>
        </row>
        <row r="915">
          <cell r="N915">
            <v>9904</v>
          </cell>
          <cell r="R915" t="str">
            <v>Hoogezand</v>
          </cell>
        </row>
        <row r="916">
          <cell r="N916">
            <v>9907</v>
          </cell>
          <cell r="R916" t="str">
            <v>Hooghalen</v>
          </cell>
        </row>
        <row r="917">
          <cell r="N917">
            <v>9937</v>
          </cell>
          <cell r="R917" t="str">
            <v>Hoogkarspel</v>
          </cell>
        </row>
        <row r="918">
          <cell r="N918">
            <v>9909</v>
          </cell>
          <cell r="R918" t="str">
            <v>Hoog-Keppel</v>
          </cell>
        </row>
        <row r="919">
          <cell r="N919">
            <v>9947</v>
          </cell>
          <cell r="R919" t="str">
            <v>Hoogland</v>
          </cell>
        </row>
        <row r="920">
          <cell r="N920">
            <v>9948</v>
          </cell>
          <cell r="R920" t="str">
            <v>Hooglanderveen</v>
          </cell>
        </row>
        <row r="921">
          <cell r="N921">
            <v>9945</v>
          </cell>
          <cell r="R921" t="str">
            <v>Hoogmade</v>
          </cell>
        </row>
        <row r="922">
          <cell r="N922">
            <v>9946</v>
          </cell>
          <cell r="R922" t="str">
            <v>Hoogvliet Rotterdam</v>
          </cell>
        </row>
        <row r="923">
          <cell r="N923">
            <v>1781</v>
          </cell>
          <cell r="R923" t="str">
            <v>Hoogwoud</v>
          </cell>
        </row>
        <row r="924">
          <cell r="N924">
            <v>1782</v>
          </cell>
          <cell r="R924" t="str">
            <v>Hoorn</v>
          </cell>
        </row>
        <row r="925">
          <cell r="N925">
            <v>1783</v>
          </cell>
          <cell r="R925" t="str">
            <v>Hoornaar</v>
          </cell>
        </row>
        <row r="926">
          <cell r="N926">
            <v>1784</v>
          </cell>
          <cell r="R926" t="str">
            <v>Hoornsterzwaag</v>
          </cell>
        </row>
        <row r="927">
          <cell r="N927">
            <v>1785</v>
          </cell>
          <cell r="R927" t="str">
            <v>Horn</v>
          </cell>
        </row>
        <row r="928">
          <cell r="N928">
            <v>1786</v>
          </cell>
          <cell r="R928" t="str">
            <v>Hornhuizen</v>
          </cell>
        </row>
        <row r="929">
          <cell r="N929">
            <v>1789</v>
          </cell>
          <cell r="R929" t="str">
            <v>Horssen</v>
          </cell>
        </row>
        <row r="930">
          <cell r="N930">
            <v>1787</v>
          </cell>
          <cell r="R930" t="str">
            <v>Horst</v>
          </cell>
        </row>
        <row r="931">
          <cell r="N931">
            <v>1788</v>
          </cell>
          <cell r="R931" t="str">
            <v>Houten</v>
          </cell>
        </row>
        <row r="932">
          <cell r="N932">
            <v>5751</v>
          </cell>
          <cell r="R932" t="str">
            <v>Houtigehage</v>
          </cell>
        </row>
        <row r="933">
          <cell r="N933">
            <v>5752</v>
          </cell>
          <cell r="R933" t="str">
            <v>Houwerzijl</v>
          </cell>
        </row>
        <row r="934">
          <cell r="N934">
            <v>5753</v>
          </cell>
          <cell r="R934" t="str">
            <v>Huijbergen</v>
          </cell>
        </row>
        <row r="935">
          <cell r="N935">
            <v>5754</v>
          </cell>
          <cell r="R935" t="str">
            <v>Huis ter Heide (Dr)</v>
          </cell>
        </row>
        <row r="936">
          <cell r="N936">
            <v>5759</v>
          </cell>
          <cell r="R936" t="str">
            <v>Huis ter Heide (Ut)</v>
          </cell>
        </row>
        <row r="937">
          <cell r="N937">
            <v>5757</v>
          </cell>
          <cell r="R937" t="str">
            <v>Huisduinen</v>
          </cell>
        </row>
        <row r="938">
          <cell r="N938">
            <v>5758</v>
          </cell>
          <cell r="R938" t="str">
            <v>Huisseling</v>
          </cell>
        </row>
        <row r="939">
          <cell r="N939">
            <v>5756</v>
          </cell>
          <cell r="R939" t="str">
            <v>Huissen</v>
          </cell>
        </row>
        <row r="940">
          <cell r="N940">
            <v>7437</v>
          </cell>
          <cell r="R940" t="str">
            <v>Huizen</v>
          </cell>
        </row>
        <row r="941">
          <cell r="N941">
            <v>7429</v>
          </cell>
          <cell r="R941" t="str">
            <v>Huizinge</v>
          </cell>
        </row>
        <row r="942">
          <cell r="N942">
            <v>7411</v>
          </cell>
          <cell r="R942" t="str">
            <v>Hulsberg</v>
          </cell>
        </row>
        <row r="943">
          <cell r="N943">
            <v>7412</v>
          </cell>
          <cell r="R943" t="str">
            <v>Hulsel</v>
          </cell>
        </row>
        <row r="944">
          <cell r="N944">
            <v>7413</v>
          </cell>
          <cell r="R944" t="str">
            <v>Hulshorst</v>
          </cell>
        </row>
        <row r="945">
          <cell r="N945">
            <v>7414</v>
          </cell>
          <cell r="R945" t="str">
            <v>Hulst</v>
          </cell>
        </row>
        <row r="946">
          <cell r="N946">
            <v>7415</v>
          </cell>
          <cell r="R946" t="str">
            <v>Hulten</v>
          </cell>
        </row>
        <row r="947">
          <cell r="N947">
            <v>7416</v>
          </cell>
          <cell r="R947" t="str">
            <v>Hummelo</v>
          </cell>
        </row>
        <row r="948">
          <cell r="N948">
            <v>7417</v>
          </cell>
          <cell r="R948" t="str">
            <v>Húns</v>
          </cell>
        </row>
        <row r="949">
          <cell r="N949">
            <v>7418</v>
          </cell>
          <cell r="R949" t="str">
            <v>Hunsel</v>
          </cell>
        </row>
        <row r="950">
          <cell r="N950">
            <v>7419</v>
          </cell>
          <cell r="R950" t="str">
            <v>Hurdegaryp</v>
          </cell>
        </row>
        <row r="951">
          <cell r="N951">
            <v>7421</v>
          </cell>
          <cell r="R951" t="str">
            <v>Hurwenen</v>
          </cell>
        </row>
        <row r="952">
          <cell r="N952">
            <v>7422</v>
          </cell>
          <cell r="R952" t="str">
            <v>Idaerd</v>
          </cell>
        </row>
        <row r="953">
          <cell r="N953">
            <v>7423</v>
          </cell>
          <cell r="R953" t="str">
            <v>Idsegahuizum</v>
          </cell>
        </row>
        <row r="954">
          <cell r="N954">
            <v>7424</v>
          </cell>
          <cell r="R954" t="str">
            <v>Idskenhuizen</v>
          </cell>
        </row>
        <row r="955">
          <cell r="N955">
            <v>7425</v>
          </cell>
          <cell r="R955" t="str">
            <v>Idzega</v>
          </cell>
        </row>
        <row r="956">
          <cell r="N956">
            <v>7426</v>
          </cell>
          <cell r="R956" t="str">
            <v>Iens</v>
          </cell>
        </row>
        <row r="957">
          <cell r="N957">
            <v>7427</v>
          </cell>
          <cell r="R957" t="str">
            <v>IJhorst</v>
          </cell>
        </row>
        <row r="958">
          <cell r="N958">
            <v>7428</v>
          </cell>
          <cell r="R958" t="str">
            <v>IJlst</v>
          </cell>
        </row>
        <row r="959">
          <cell r="N959">
            <v>7431</v>
          </cell>
          <cell r="R959" t="str">
            <v>IJmuiden</v>
          </cell>
        </row>
        <row r="960">
          <cell r="N960">
            <v>7434</v>
          </cell>
          <cell r="R960" t="str">
            <v>IJsselham</v>
          </cell>
        </row>
        <row r="961">
          <cell r="N961">
            <v>7435</v>
          </cell>
          <cell r="R961" t="str">
            <v>IJsselmuiden</v>
          </cell>
        </row>
        <row r="962">
          <cell r="N962">
            <v>7433</v>
          </cell>
          <cell r="R962" t="str">
            <v>IJsselstein</v>
          </cell>
        </row>
        <row r="963">
          <cell r="N963">
            <v>1111</v>
          </cell>
          <cell r="R963" t="str">
            <v>IJzendijke</v>
          </cell>
        </row>
        <row r="964">
          <cell r="N964">
            <v>1112</v>
          </cell>
          <cell r="R964" t="str">
            <v>IJzendoorn</v>
          </cell>
        </row>
        <row r="965">
          <cell r="N965">
            <v>1113</v>
          </cell>
          <cell r="R965" t="str">
            <v>Ilpendam</v>
          </cell>
        </row>
        <row r="966">
          <cell r="N966">
            <v>7636</v>
          </cell>
          <cell r="R966" t="str">
            <v>Indijk</v>
          </cell>
        </row>
        <row r="967">
          <cell r="N967">
            <v>7591</v>
          </cell>
          <cell r="R967" t="str">
            <v>Ingber</v>
          </cell>
        </row>
        <row r="968">
          <cell r="N968">
            <v>7561</v>
          </cell>
          <cell r="R968" t="str">
            <v>Ingelum</v>
          </cell>
        </row>
        <row r="969">
          <cell r="N969">
            <v>7635</v>
          </cell>
          <cell r="R969" t="str">
            <v>Ingen</v>
          </cell>
        </row>
        <row r="970">
          <cell r="N970">
            <v>7638</v>
          </cell>
          <cell r="R970" t="str">
            <v>It Heidenskip</v>
          </cell>
        </row>
        <row r="971">
          <cell r="N971">
            <v>7631</v>
          </cell>
          <cell r="R971" t="str">
            <v>Itens</v>
          </cell>
        </row>
        <row r="972">
          <cell r="N972">
            <v>7637</v>
          </cell>
          <cell r="R972" t="str">
            <v>Ittervoort</v>
          </cell>
        </row>
        <row r="973">
          <cell r="N973">
            <v>7596</v>
          </cell>
          <cell r="R973" t="str">
            <v>Jaarsveld</v>
          </cell>
        </row>
        <row r="974">
          <cell r="N974">
            <v>7597</v>
          </cell>
          <cell r="R974" t="str">
            <v>Jabeek</v>
          </cell>
        </row>
        <row r="975">
          <cell r="N975">
            <v>7634</v>
          </cell>
          <cell r="R975" t="str">
            <v>Jannum</v>
          </cell>
        </row>
        <row r="976">
          <cell r="N976">
            <v>7595</v>
          </cell>
          <cell r="R976" t="str">
            <v>Jellum</v>
          </cell>
        </row>
        <row r="977">
          <cell r="N977">
            <v>6981</v>
          </cell>
          <cell r="R977" t="str">
            <v>Jelsum</v>
          </cell>
        </row>
        <row r="978">
          <cell r="N978">
            <v>6982</v>
          </cell>
          <cell r="R978" t="str">
            <v>Jirnsum</v>
          </cell>
        </row>
        <row r="979">
          <cell r="N979">
            <v>6983</v>
          </cell>
          <cell r="R979" t="str">
            <v>Jislum</v>
          </cell>
        </row>
        <row r="980">
          <cell r="N980">
            <v>6984</v>
          </cell>
          <cell r="R980" t="str">
            <v>Jisp</v>
          </cell>
        </row>
        <row r="981">
          <cell r="N981">
            <v>7001</v>
          </cell>
          <cell r="R981" t="str">
            <v>Jistrum</v>
          </cell>
        </row>
        <row r="982">
          <cell r="N982">
            <v>7002</v>
          </cell>
          <cell r="R982" t="str">
            <v>Jonkerslân</v>
          </cell>
        </row>
        <row r="983">
          <cell r="N983">
            <v>7003</v>
          </cell>
          <cell r="R983" t="str">
            <v>Jonkersvaart</v>
          </cell>
        </row>
        <row r="984">
          <cell r="N984">
            <v>7004</v>
          </cell>
          <cell r="R984" t="str">
            <v>Joppe</v>
          </cell>
        </row>
        <row r="985">
          <cell r="N985">
            <v>7005</v>
          </cell>
          <cell r="R985" t="str">
            <v>Jorwert</v>
          </cell>
        </row>
        <row r="986">
          <cell r="N986">
            <v>7006</v>
          </cell>
          <cell r="R986" t="str">
            <v>Joure</v>
          </cell>
        </row>
        <row r="987">
          <cell r="N987">
            <v>7007</v>
          </cell>
          <cell r="R987" t="str">
            <v>Jouswier</v>
          </cell>
        </row>
        <row r="988">
          <cell r="N988">
            <v>7008</v>
          </cell>
          <cell r="R988" t="str">
            <v>Jubbega</v>
          </cell>
        </row>
        <row r="989">
          <cell r="N989">
            <v>7009</v>
          </cell>
          <cell r="R989" t="str">
            <v>Julianadorp</v>
          </cell>
        </row>
        <row r="990">
          <cell r="N990">
            <v>7011</v>
          </cell>
          <cell r="R990" t="str">
            <v>Jutrijp</v>
          </cell>
        </row>
        <row r="991">
          <cell r="N991">
            <v>7031</v>
          </cell>
          <cell r="R991" t="str">
            <v>Kaag</v>
          </cell>
        </row>
        <row r="992">
          <cell r="N992">
            <v>5101</v>
          </cell>
          <cell r="R992" t="str">
            <v>Kaard</v>
          </cell>
        </row>
        <row r="993">
          <cell r="N993">
            <v>5102</v>
          </cell>
          <cell r="R993" t="str">
            <v>Kaatsheuvel</v>
          </cell>
        </row>
        <row r="994">
          <cell r="N994">
            <v>5103</v>
          </cell>
          <cell r="R994" t="str">
            <v>Kalenberg</v>
          </cell>
        </row>
        <row r="995">
          <cell r="N995">
            <v>5104</v>
          </cell>
          <cell r="R995" t="str">
            <v>Kallenkote</v>
          </cell>
        </row>
        <row r="996">
          <cell r="N996">
            <v>5105</v>
          </cell>
          <cell r="R996" t="str">
            <v>Kamerik</v>
          </cell>
        </row>
        <row r="997">
          <cell r="N997">
            <v>5106</v>
          </cell>
          <cell r="R997" t="str">
            <v>Kampen</v>
          </cell>
        </row>
        <row r="998">
          <cell r="N998">
            <v>5107</v>
          </cell>
          <cell r="R998" t="str">
            <v>Kamperland</v>
          </cell>
        </row>
        <row r="999">
          <cell r="N999">
            <v>5109</v>
          </cell>
          <cell r="R999" t="str">
            <v>Kamperveen</v>
          </cell>
        </row>
        <row r="1000">
          <cell r="N1000">
            <v>9121</v>
          </cell>
          <cell r="R1000" t="str">
            <v>Kantens</v>
          </cell>
        </row>
        <row r="1001">
          <cell r="N1001">
            <v>9133</v>
          </cell>
          <cell r="R1001" t="str">
            <v>Kapel Avezaath</v>
          </cell>
        </row>
        <row r="1002">
          <cell r="N1002">
            <v>9156</v>
          </cell>
          <cell r="R1002" t="str">
            <v>Kapel-Avezaath</v>
          </cell>
        </row>
        <row r="1003">
          <cell r="N1003">
            <v>9153</v>
          </cell>
          <cell r="R1003" t="str">
            <v>Kapelle</v>
          </cell>
        </row>
        <row r="1004">
          <cell r="N1004">
            <v>9101</v>
          </cell>
          <cell r="R1004" t="str">
            <v>Kapellebrug</v>
          </cell>
        </row>
        <row r="1005">
          <cell r="N1005">
            <v>9102</v>
          </cell>
          <cell r="R1005" t="str">
            <v>Katlijk</v>
          </cell>
        </row>
        <row r="1006">
          <cell r="N1006">
            <v>9103</v>
          </cell>
          <cell r="R1006" t="str">
            <v>Kats</v>
          </cell>
        </row>
        <row r="1007">
          <cell r="N1007">
            <v>9131</v>
          </cell>
          <cell r="R1007" t="str">
            <v>Kattendijke</v>
          </cell>
        </row>
        <row r="1008">
          <cell r="N1008">
            <v>9132</v>
          </cell>
          <cell r="R1008" t="str">
            <v>Katwijk</v>
          </cell>
        </row>
        <row r="1009">
          <cell r="N1009">
            <v>9154</v>
          </cell>
          <cell r="R1009" t="str">
            <v>Katwijk NB</v>
          </cell>
        </row>
        <row r="1010">
          <cell r="N1010">
            <v>9147</v>
          </cell>
          <cell r="R1010" t="str">
            <v>Katwoude</v>
          </cell>
        </row>
        <row r="1011">
          <cell r="N1011">
            <v>9146</v>
          </cell>
          <cell r="R1011" t="str">
            <v>Kedichem</v>
          </cell>
        </row>
        <row r="1012">
          <cell r="N1012">
            <v>9144</v>
          </cell>
          <cell r="R1012" t="str">
            <v>Keent</v>
          </cell>
        </row>
        <row r="1013">
          <cell r="N1013">
            <v>9148</v>
          </cell>
          <cell r="R1013" t="str">
            <v>Keijenborg</v>
          </cell>
        </row>
        <row r="1014">
          <cell r="N1014">
            <v>9151</v>
          </cell>
          <cell r="R1014" t="str">
            <v>Kekerdom</v>
          </cell>
        </row>
        <row r="1015">
          <cell r="N1015">
            <v>9124</v>
          </cell>
          <cell r="R1015" t="str">
            <v>Kelpen-Oler</v>
          </cell>
        </row>
        <row r="1016">
          <cell r="N1016">
            <v>9134</v>
          </cell>
          <cell r="R1016" t="str">
            <v>Kerk Avezaath</v>
          </cell>
        </row>
        <row r="1017">
          <cell r="N1017">
            <v>9123</v>
          </cell>
          <cell r="R1017" t="str">
            <v>Kerk-Avezaath</v>
          </cell>
        </row>
        <row r="1018">
          <cell r="N1018">
            <v>9142</v>
          </cell>
          <cell r="R1018" t="str">
            <v>Kerkdriel</v>
          </cell>
        </row>
        <row r="1019">
          <cell r="N1019">
            <v>9135</v>
          </cell>
          <cell r="R1019" t="str">
            <v>Kerkenveld</v>
          </cell>
        </row>
        <row r="1020">
          <cell r="N1020">
            <v>9143</v>
          </cell>
          <cell r="R1020" t="str">
            <v>Kerkrade</v>
          </cell>
        </row>
        <row r="1021">
          <cell r="N1021">
            <v>9138</v>
          </cell>
          <cell r="R1021" t="str">
            <v>Kerkwerve</v>
          </cell>
        </row>
        <row r="1022">
          <cell r="N1022">
            <v>9137</v>
          </cell>
          <cell r="R1022" t="str">
            <v>Kerkwijk</v>
          </cell>
        </row>
        <row r="1023">
          <cell r="N1023">
            <v>9125</v>
          </cell>
          <cell r="R1023" t="str">
            <v>Kessel</v>
          </cell>
        </row>
        <row r="1024">
          <cell r="N1024">
            <v>9136</v>
          </cell>
          <cell r="R1024" t="str">
            <v>Kesteren</v>
          </cell>
        </row>
        <row r="1025">
          <cell r="N1025">
            <v>9155</v>
          </cell>
          <cell r="R1025" t="str">
            <v>Kiel-Windeweer</v>
          </cell>
        </row>
        <row r="1026">
          <cell r="N1026">
            <v>9145</v>
          </cell>
          <cell r="R1026" t="str">
            <v>Kilder</v>
          </cell>
        </row>
        <row r="1027">
          <cell r="N1027">
            <v>9152</v>
          </cell>
          <cell r="R1027" t="str">
            <v>Kimswerd</v>
          </cell>
        </row>
        <row r="1028">
          <cell r="N1028">
            <v>9122</v>
          </cell>
          <cell r="R1028" t="str">
            <v>Kinderdijk</v>
          </cell>
        </row>
        <row r="1029">
          <cell r="N1029">
            <v>9141</v>
          </cell>
          <cell r="R1029" t="str">
            <v>Kinnum</v>
          </cell>
        </row>
        <row r="1030">
          <cell r="N1030">
            <v>3311</v>
          </cell>
          <cell r="R1030" t="str">
            <v>Klaaswaal</v>
          </cell>
        </row>
        <row r="1031">
          <cell r="N1031">
            <v>3312</v>
          </cell>
          <cell r="R1031" t="str">
            <v>Klarenbeek</v>
          </cell>
        </row>
        <row r="1032">
          <cell r="N1032">
            <v>3313</v>
          </cell>
          <cell r="R1032" t="str">
            <v>Klazienaveen</v>
          </cell>
        </row>
        <row r="1033">
          <cell r="N1033">
            <v>3314</v>
          </cell>
          <cell r="R1033" t="str">
            <v>Klazienaveen-Noord</v>
          </cell>
        </row>
        <row r="1034">
          <cell r="N1034">
            <v>3315</v>
          </cell>
          <cell r="R1034" t="str">
            <v>Klein Zundert</v>
          </cell>
        </row>
        <row r="1035">
          <cell r="N1035">
            <v>3316</v>
          </cell>
          <cell r="R1035" t="str">
            <v>Klijndijk</v>
          </cell>
        </row>
        <row r="1036">
          <cell r="N1036">
            <v>3317</v>
          </cell>
          <cell r="R1036" t="str">
            <v>Klimmen</v>
          </cell>
        </row>
        <row r="1037">
          <cell r="N1037">
            <v>3318</v>
          </cell>
          <cell r="R1037" t="str">
            <v>Kloetinge</v>
          </cell>
        </row>
        <row r="1038">
          <cell r="N1038">
            <v>3319</v>
          </cell>
          <cell r="R1038" t="str">
            <v>Klooster Lidlum</v>
          </cell>
        </row>
        <row r="1039">
          <cell r="N1039">
            <v>3328</v>
          </cell>
          <cell r="R1039" t="str">
            <v>Kloosterburen</v>
          </cell>
        </row>
        <row r="1040">
          <cell r="N1040">
            <v>3329</v>
          </cell>
          <cell r="R1040" t="str">
            <v>Kloosterhaar</v>
          </cell>
        </row>
        <row r="1041">
          <cell r="N1041">
            <v>1607</v>
          </cell>
          <cell r="R1041" t="str">
            <v>Kloosterzande</v>
          </cell>
        </row>
        <row r="1042">
          <cell r="N1042">
            <v>1616</v>
          </cell>
          <cell r="R1042" t="str">
            <v>Klundert</v>
          </cell>
        </row>
        <row r="1043">
          <cell r="N1043">
            <v>1696</v>
          </cell>
          <cell r="R1043" t="str">
            <v>Knegsel</v>
          </cell>
        </row>
        <row r="1044">
          <cell r="N1044">
            <v>1609</v>
          </cell>
          <cell r="R1044" t="str">
            <v>Koarnjum</v>
          </cell>
        </row>
        <row r="1045">
          <cell r="N1045">
            <v>1697</v>
          </cell>
          <cell r="R1045" t="str">
            <v>Kockengen</v>
          </cell>
        </row>
        <row r="1046">
          <cell r="N1046">
            <v>1606</v>
          </cell>
          <cell r="R1046" t="str">
            <v>Koedijk</v>
          </cell>
        </row>
        <row r="1047">
          <cell r="N1047">
            <v>1617</v>
          </cell>
          <cell r="R1047" t="str">
            <v>Koekange</v>
          </cell>
        </row>
        <row r="1048">
          <cell r="N1048">
            <v>1696</v>
          </cell>
          <cell r="R1048" t="str">
            <v>Koewacht</v>
          </cell>
        </row>
        <row r="1049">
          <cell r="N1049">
            <v>1608</v>
          </cell>
          <cell r="R1049" t="str">
            <v>Kolderwolde</v>
          </cell>
        </row>
        <row r="1050">
          <cell r="N1050">
            <v>4924</v>
          </cell>
          <cell r="R1050" t="str">
            <v>Kolham</v>
          </cell>
        </row>
        <row r="1051">
          <cell r="N1051">
            <v>4927</v>
          </cell>
          <cell r="R1051" t="str">
            <v>Kolhorn</v>
          </cell>
        </row>
        <row r="1052">
          <cell r="N1052">
            <v>4926</v>
          </cell>
          <cell r="R1052" t="str">
            <v>Kollum</v>
          </cell>
        </row>
        <row r="1053">
          <cell r="N1053">
            <v>4921</v>
          </cell>
          <cell r="R1053" t="str">
            <v>Kollumerpomp</v>
          </cell>
        </row>
        <row r="1054">
          <cell r="N1054">
            <v>4844</v>
          </cell>
          <cell r="R1054" t="str">
            <v>Kollumerzwaag</v>
          </cell>
        </row>
        <row r="1055">
          <cell r="N1055">
            <v>4845</v>
          </cell>
          <cell r="R1055" t="str">
            <v>Kommerzijl</v>
          </cell>
        </row>
        <row r="1056">
          <cell r="N1056">
            <v>4766</v>
          </cell>
          <cell r="R1056" t="str">
            <v>Koningsbosch</v>
          </cell>
        </row>
        <row r="1057">
          <cell r="N1057">
            <v>8256</v>
          </cell>
          <cell r="R1057" t="str">
            <v>Koningslust</v>
          </cell>
        </row>
        <row r="1058">
          <cell r="N1058">
            <v>8251</v>
          </cell>
          <cell r="R1058" t="str">
            <v>Koog aan de Zaan</v>
          </cell>
        </row>
        <row r="1059">
          <cell r="N1059">
            <v>8252</v>
          </cell>
          <cell r="R1059" t="str">
            <v>Kootstertille</v>
          </cell>
        </row>
        <row r="1060">
          <cell r="N1060">
            <v>8253</v>
          </cell>
          <cell r="R1060" t="str">
            <v>Kootwijk</v>
          </cell>
        </row>
        <row r="1061">
          <cell r="N1061">
            <v>8254</v>
          </cell>
          <cell r="R1061" t="str">
            <v>Kootwijkerbroek</v>
          </cell>
        </row>
        <row r="1062">
          <cell r="N1062">
            <v>8255</v>
          </cell>
          <cell r="R1062" t="str">
            <v>Kornhorn</v>
          </cell>
        </row>
        <row r="1063">
          <cell r="N1063">
            <v>6654</v>
          </cell>
          <cell r="R1063" t="str">
            <v>Kornwerderzand</v>
          </cell>
        </row>
        <row r="1064">
          <cell r="N1064">
            <v>6653</v>
          </cell>
          <cell r="R1064" t="str">
            <v>Kortehemmen</v>
          </cell>
        </row>
        <row r="1065">
          <cell r="N1065">
            <v>6651</v>
          </cell>
          <cell r="R1065" t="str">
            <v>Kortenhoef</v>
          </cell>
        </row>
        <row r="1066">
          <cell r="N1066">
            <v>6652</v>
          </cell>
          <cell r="R1066" t="str">
            <v>Kortgene</v>
          </cell>
        </row>
        <row r="1067">
          <cell r="N1067">
            <v>6654</v>
          </cell>
          <cell r="R1067" t="str">
            <v>Koudekerk aan den Rijn</v>
          </cell>
        </row>
        <row r="1068">
          <cell r="N1068">
            <v>6631</v>
          </cell>
          <cell r="R1068" t="str">
            <v>Koudekerke</v>
          </cell>
        </row>
        <row r="1069">
          <cell r="N1069">
            <v>6651</v>
          </cell>
          <cell r="R1069" t="str">
            <v>Koudum</v>
          </cell>
        </row>
        <row r="1070">
          <cell r="N1070">
            <v>6655</v>
          </cell>
          <cell r="R1070" t="str">
            <v>Koufurderrige</v>
          </cell>
        </row>
        <row r="1071">
          <cell r="N1071">
            <v>6921</v>
          </cell>
          <cell r="R1071" t="str">
            <v>Krabbendijke</v>
          </cell>
        </row>
        <row r="1072">
          <cell r="N1072">
            <v>6922</v>
          </cell>
          <cell r="R1072" t="str">
            <v>Kraggenburg</v>
          </cell>
        </row>
        <row r="1073">
          <cell r="N1073">
            <v>6923</v>
          </cell>
          <cell r="R1073" t="str">
            <v>Kreileroord</v>
          </cell>
        </row>
        <row r="1074">
          <cell r="N1074">
            <v>6921</v>
          </cell>
          <cell r="R1074" t="str">
            <v>Krewerd</v>
          </cell>
        </row>
        <row r="1075">
          <cell r="N1075">
            <v>6924</v>
          </cell>
          <cell r="R1075" t="str">
            <v>Krimpen aan de Lek</v>
          </cell>
        </row>
        <row r="1076">
          <cell r="N1076">
            <v>6101</v>
          </cell>
          <cell r="R1076" t="str">
            <v>Krimpen aan den IJssel</v>
          </cell>
        </row>
        <row r="1077">
          <cell r="N1077">
            <v>6102</v>
          </cell>
          <cell r="R1077" t="str">
            <v>Kring van Dorth</v>
          </cell>
        </row>
        <row r="1078">
          <cell r="N1078">
            <v>6104</v>
          </cell>
          <cell r="R1078" t="str">
            <v>Krommenie</v>
          </cell>
        </row>
        <row r="1079">
          <cell r="N1079">
            <v>6105</v>
          </cell>
          <cell r="R1079" t="str">
            <v>Kronenberg</v>
          </cell>
        </row>
        <row r="1080">
          <cell r="N1080">
            <v>6118</v>
          </cell>
          <cell r="R1080" t="str">
            <v>Kropswolde</v>
          </cell>
        </row>
        <row r="1081">
          <cell r="N1081">
            <v>6116</v>
          </cell>
          <cell r="R1081" t="str">
            <v>Kruiningen</v>
          </cell>
        </row>
        <row r="1082">
          <cell r="N1082">
            <v>6111</v>
          </cell>
          <cell r="R1082" t="str">
            <v>Kruisland</v>
          </cell>
        </row>
        <row r="1083">
          <cell r="N1083">
            <v>6112</v>
          </cell>
          <cell r="R1083" t="str">
            <v>Kûbaard</v>
          </cell>
        </row>
        <row r="1084">
          <cell r="N1084">
            <v>6114</v>
          </cell>
          <cell r="R1084" t="str">
            <v>Kudelstaart</v>
          </cell>
        </row>
        <row r="1085">
          <cell r="N1085">
            <v>1475</v>
          </cell>
          <cell r="R1085" t="str">
            <v>Kuinre</v>
          </cell>
        </row>
        <row r="1086">
          <cell r="N1086">
            <v>1135</v>
          </cell>
          <cell r="R1086" t="str">
            <v>Kuitaart</v>
          </cell>
        </row>
        <row r="1087">
          <cell r="N1087">
            <v>1477</v>
          </cell>
          <cell r="R1087" t="str">
            <v>Kwadendamme</v>
          </cell>
        </row>
        <row r="1088">
          <cell r="N1088">
            <v>1471</v>
          </cell>
          <cell r="R1088" t="str">
            <v>Kwadijk</v>
          </cell>
        </row>
        <row r="1089">
          <cell r="N1089">
            <v>1472</v>
          </cell>
          <cell r="R1089" t="str">
            <v>Kwintsheul</v>
          </cell>
        </row>
        <row r="1090">
          <cell r="N1090">
            <v>1474</v>
          </cell>
          <cell r="R1090" t="str">
            <v>Laag Zuthem</v>
          </cell>
        </row>
        <row r="1091">
          <cell r="N1091">
            <v>1481</v>
          </cell>
          <cell r="R1091" t="str">
            <v>Laag-Keppel</v>
          </cell>
        </row>
        <row r="1092">
          <cell r="N1092">
            <v>1476</v>
          </cell>
          <cell r="R1092" t="str">
            <v>Laag-Soeren</v>
          </cell>
        </row>
        <row r="1093">
          <cell r="N1093">
            <v>1131</v>
          </cell>
          <cell r="R1093" t="str">
            <v>Lage Mierde</v>
          </cell>
        </row>
        <row r="1094">
          <cell r="N1094">
            <v>1132</v>
          </cell>
          <cell r="R1094" t="str">
            <v>Lage Vuursche</v>
          </cell>
        </row>
        <row r="1095">
          <cell r="N1095">
            <v>1473</v>
          </cell>
          <cell r="R1095" t="str">
            <v>Lage Zwaluwe</v>
          </cell>
        </row>
        <row r="1096">
          <cell r="N1096">
            <v>6721</v>
          </cell>
          <cell r="R1096" t="str">
            <v>Lageland</v>
          </cell>
        </row>
        <row r="1097">
          <cell r="N1097">
            <v>6745</v>
          </cell>
          <cell r="R1097" t="str">
            <v>Lageland GN</v>
          </cell>
        </row>
        <row r="1098">
          <cell r="N1098">
            <v>6877</v>
          </cell>
          <cell r="R1098" t="str">
            <v>Lambertschaag</v>
          </cell>
        </row>
        <row r="1099">
          <cell r="N1099">
            <v>6711</v>
          </cell>
          <cell r="R1099" t="str">
            <v>Lamswaarde</v>
          </cell>
        </row>
        <row r="1100">
          <cell r="N1100">
            <v>6712</v>
          </cell>
          <cell r="R1100" t="str">
            <v>Landerum</v>
          </cell>
        </row>
        <row r="1101">
          <cell r="N1101">
            <v>6713</v>
          </cell>
          <cell r="R1101" t="str">
            <v>Landgraaf</v>
          </cell>
        </row>
        <row r="1102">
          <cell r="N1102">
            <v>6714</v>
          </cell>
          <cell r="R1102" t="str">
            <v>Landhorst</v>
          </cell>
        </row>
        <row r="1103">
          <cell r="N1103">
            <v>6715</v>
          </cell>
          <cell r="R1103" t="str">
            <v>Landsmeer</v>
          </cell>
        </row>
        <row r="1104">
          <cell r="N1104">
            <v>6716</v>
          </cell>
          <cell r="R1104" t="str">
            <v>Langbroek</v>
          </cell>
        </row>
        <row r="1105">
          <cell r="N1105">
            <v>6717</v>
          </cell>
          <cell r="R1105" t="str">
            <v>Langedijke</v>
          </cell>
        </row>
        <row r="1106">
          <cell r="N1106">
            <v>6718</v>
          </cell>
          <cell r="R1106" t="str">
            <v>Langelille</v>
          </cell>
        </row>
        <row r="1107">
          <cell r="N1107">
            <v>6745</v>
          </cell>
          <cell r="R1107" t="str">
            <v>Langelo</v>
          </cell>
        </row>
        <row r="1108">
          <cell r="N1108">
            <v>6744</v>
          </cell>
          <cell r="R1108" t="str">
            <v>Langenboom</v>
          </cell>
        </row>
        <row r="1109">
          <cell r="N1109">
            <v>6732</v>
          </cell>
          <cell r="R1109" t="str">
            <v>Langerak</v>
          </cell>
        </row>
        <row r="1110">
          <cell r="N1110">
            <v>7351</v>
          </cell>
          <cell r="R1110" t="str">
            <v>Langeveen</v>
          </cell>
        </row>
        <row r="1111">
          <cell r="N1111">
            <v>7352</v>
          </cell>
          <cell r="R1111" t="str">
            <v>Langeweg</v>
          </cell>
        </row>
        <row r="1112">
          <cell r="N1112">
            <v>6741</v>
          </cell>
          <cell r="R1112" t="str">
            <v>Langezwaag</v>
          </cell>
        </row>
        <row r="1113">
          <cell r="N1113">
            <v>6731</v>
          </cell>
          <cell r="R1113" t="str">
            <v>Langweer</v>
          </cell>
        </row>
        <row r="1114">
          <cell r="N1114">
            <v>6733</v>
          </cell>
          <cell r="R1114" t="str">
            <v>Laren</v>
          </cell>
        </row>
        <row r="1115">
          <cell r="N1115">
            <v>3755</v>
          </cell>
          <cell r="R1115" t="str">
            <v>Lathum</v>
          </cell>
        </row>
        <row r="1116">
          <cell r="N1116">
            <v>9979</v>
          </cell>
          <cell r="R1116" t="str">
            <v>Lattrop-Breklenkamp</v>
          </cell>
        </row>
        <row r="1117">
          <cell r="N1117">
            <v>9996</v>
          </cell>
          <cell r="R1117" t="str">
            <v>Lauwersoog</v>
          </cell>
        </row>
        <row r="1118">
          <cell r="N1118">
            <v>9995</v>
          </cell>
          <cell r="R1118" t="str">
            <v>Lauwerzijl</v>
          </cell>
        </row>
        <row r="1119">
          <cell r="N1119">
            <v>9999</v>
          </cell>
          <cell r="R1119" t="str">
            <v>Ledeacker</v>
          </cell>
        </row>
        <row r="1120">
          <cell r="N1120">
            <v>9986</v>
          </cell>
          <cell r="R1120" t="str">
            <v>Leek</v>
          </cell>
        </row>
        <row r="1121">
          <cell r="N1121">
            <v>9985</v>
          </cell>
          <cell r="R1121" t="str">
            <v>Leende</v>
          </cell>
        </row>
        <row r="1122">
          <cell r="N1122">
            <v>9984</v>
          </cell>
          <cell r="R1122" t="str">
            <v>Leens</v>
          </cell>
        </row>
        <row r="1123">
          <cell r="N1123">
            <v>9983</v>
          </cell>
          <cell r="R1123" t="str">
            <v>Leerbroek</v>
          </cell>
        </row>
        <row r="1124">
          <cell r="N1124">
            <v>9998</v>
          </cell>
          <cell r="R1124" t="str">
            <v>Leerdam</v>
          </cell>
        </row>
        <row r="1125">
          <cell r="N1125">
            <v>9925</v>
          </cell>
          <cell r="R1125" t="str">
            <v>Leermens</v>
          </cell>
        </row>
        <row r="1126">
          <cell r="N1126">
            <v>9999</v>
          </cell>
          <cell r="R1126" t="str">
            <v>Leersum</v>
          </cell>
        </row>
        <row r="1127">
          <cell r="N1127">
            <v>9981</v>
          </cell>
          <cell r="R1127" t="str">
            <v>Leeuwarden</v>
          </cell>
        </row>
        <row r="1128">
          <cell r="N1128">
            <v>9982</v>
          </cell>
          <cell r="R1128" t="str">
            <v>Legemeer</v>
          </cell>
        </row>
        <row r="1129">
          <cell r="N1129">
            <v>9988</v>
          </cell>
          <cell r="R1129" t="str">
            <v>Leiden</v>
          </cell>
        </row>
        <row r="1130">
          <cell r="N1130">
            <v>9989</v>
          </cell>
          <cell r="R1130" t="str">
            <v>Leiderdorp</v>
          </cell>
        </row>
        <row r="1131">
          <cell r="N1131">
            <v>9999</v>
          </cell>
          <cell r="R1131" t="str">
            <v>Leidschendam</v>
          </cell>
        </row>
        <row r="1132">
          <cell r="N1132">
            <v>9997</v>
          </cell>
          <cell r="R1132" t="str">
            <v>Leimuiden</v>
          </cell>
        </row>
        <row r="1133">
          <cell r="N1133">
            <v>5525</v>
          </cell>
          <cell r="R1133" t="str">
            <v>Leimuiderbrug</v>
          </cell>
        </row>
        <row r="1134">
          <cell r="N1134">
            <v>5521</v>
          </cell>
          <cell r="R1134" t="str">
            <v>Lekkerkerk</v>
          </cell>
        </row>
        <row r="1135">
          <cell r="N1135">
            <v>5504</v>
          </cell>
          <cell r="R1135" t="str">
            <v>Lekkum</v>
          </cell>
        </row>
        <row r="1136">
          <cell r="N1136">
            <v>5511</v>
          </cell>
          <cell r="R1136" t="str">
            <v>Lellens</v>
          </cell>
        </row>
        <row r="1137">
          <cell r="N1137">
            <v>5521</v>
          </cell>
          <cell r="R1137" t="str">
            <v>Lelystad</v>
          </cell>
        </row>
        <row r="1138">
          <cell r="N1138">
            <v>5524</v>
          </cell>
          <cell r="R1138" t="str">
            <v>Lemele</v>
          </cell>
        </row>
        <row r="1139">
          <cell r="N1139">
            <v>5512</v>
          </cell>
          <cell r="R1139" t="str">
            <v>Lemelerveld</v>
          </cell>
        </row>
        <row r="1140">
          <cell r="N1140">
            <v>5513</v>
          </cell>
          <cell r="R1140" t="str">
            <v>Lemiers</v>
          </cell>
        </row>
        <row r="1141">
          <cell r="N1141">
            <v>6262</v>
          </cell>
          <cell r="R1141" t="str">
            <v>Lemmer</v>
          </cell>
        </row>
        <row r="1142">
          <cell r="N1142">
            <v>6268</v>
          </cell>
          <cell r="R1142" t="str">
            <v>Lengel</v>
          </cell>
        </row>
        <row r="1143">
          <cell r="N1143">
            <v>6267</v>
          </cell>
          <cell r="R1143" t="str">
            <v>Lent</v>
          </cell>
        </row>
        <row r="1144">
          <cell r="N1144">
            <v>6251</v>
          </cell>
          <cell r="R1144" t="str">
            <v>Leons</v>
          </cell>
        </row>
        <row r="1145">
          <cell r="N1145">
            <v>6252</v>
          </cell>
          <cell r="R1145" t="str">
            <v>Lepelstraat</v>
          </cell>
        </row>
        <row r="1146">
          <cell r="N1146">
            <v>6245</v>
          </cell>
          <cell r="R1146" t="str">
            <v>Lettelbert</v>
          </cell>
        </row>
        <row r="1147">
          <cell r="N1147">
            <v>6247</v>
          </cell>
          <cell r="R1147" t="str">
            <v>Lettele</v>
          </cell>
        </row>
        <row r="1148">
          <cell r="N1148">
            <v>6269</v>
          </cell>
          <cell r="R1148" t="str">
            <v>Leunen</v>
          </cell>
        </row>
        <row r="1149">
          <cell r="N1149">
            <v>6261</v>
          </cell>
          <cell r="R1149" t="str">
            <v>Leur</v>
          </cell>
        </row>
        <row r="1150">
          <cell r="N1150">
            <v>6255</v>
          </cell>
          <cell r="R1150" t="str">
            <v>Leusden</v>
          </cell>
        </row>
        <row r="1151">
          <cell r="N1151">
            <v>6307</v>
          </cell>
          <cell r="R1151" t="str">
            <v>Leuth</v>
          </cell>
        </row>
        <row r="1152">
          <cell r="N1152">
            <v>6265</v>
          </cell>
          <cell r="R1152" t="str">
            <v>Leutingewolde</v>
          </cell>
        </row>
        <row r="1153">
          <cell r="N1153">
            <v>5611</v>
          </cell>
          <cell r="R1153" t="str">
            <v>Leuvenheim</v>
          </cell>
        </row>
        <row r="1154">
          <cell r="N1154">
            <v>5612</v>
          </cell>
          <cell r="R1154" t="str">
            <v>Leveroy</v>
          </cell>
        </row>
        <row r="1155">
          <cell r="N1155">
            <v>5613</v>
          </cell>
          <cell r="R1155" t="str">
            <v>Lewedorp</v>
          </cell>
        </row>
        <row r="1156">
          <cell r="N1156">
            <v>5614</v>
          </cell>
          <cell r="R1156" t="str">
            <v>Lexmond</v>
          </cell>
        </row>
        <row r="1157">
          <cell r="N1157">
            <v>5615</v>
          </cell>
          <cell r="R1157" t="str">
            <v>Lichtaard</v>
          </cell>
        </row>
        <row r="1158">
          <cell r="N1158">
            <v>5616</v>
          </cell>
          <cell r="R1158" t="str">
            <v>Lichtenvoorde</v>
          </cell>
        </row>
        <row r="1159">
          <cell r="N1159">
            <v>5617</v>
          </cell>
          <cell r="R1159" t="str">
            <v>Liempde</v>
          </cell>
        </row>
        <row r="1160">
          <cell r="N1160">
            <v>5621</v>
          </cell>
          <cell r="R1160" t="str">
            <v>Lienden</v>
          </cell>
        </row>
        <row r="1161">
          <cell r="N1161">
            <v>5622</v>
          </cell>
          <cell r="R1161" t="str">
            <v>Lierderholthuis</v>
          </cell>
        </row>
        <row r="1162">
          <cell r="N1162">
            <v>5623</v>
          </cell>
          <cell r="R1162" t="str">
            <v>Lieren</v>
          </cell>
        </row>
        <row r="1163">
          <cell r="N1163">
            <v>5624</v>
          </cell>
          <cell r="R1163" t="str">
            <v>Lierop</v>
          </cell>
        </row>
        <row r="1164">
          <cell r="N1164">
            <v>5625</v>
          </cell>
          <cell r="R1164" t="str">
            <v>Lies</v>
          </cell>
        </row>
        <row r="1165">
          <cell r="N1165">
            <v>5626</v>
          </cell>
          <cell r="R1165" t="str">
            <v>Lieshout</v>
          </cell>
        </row>
        <row r="1166">
          <cell r="N1166">
            <v>5627</v>
          </cell>
          <cell r="R1166" t="str">
            <v>Liessel</v>
          </cell>
        </row>
        <row r="1167">
          <cell r="N1167">
            <v>5628</v>
          </cell>
          <cell r="R1167" t="str">
            <v>Lievelde</v>
          </cell>
        </row>
        <row r="1168">
          <cell r="N1168">
            <v>5629</v>
          </cell>
          <cell r="R1168" t="str">
            <v>Lieveren</v>
          </cell>
        </row>
        <row r="1169">
          <cell r="N1169">
            <v>5631</v>
          </cell>
          <cell r="R1169" t="str">
            <v>Lijnden</v>
          </cell>
        </row>
        <row r="1170">
          <cell r="N1170">
            <v>5632</v>
          </cell>
          <cell r="R1170" t="str">
            <v>Limbricht</v>
          </cell>
        </row>
        <row r="1171">
          <cell r="N1171">
            <v>5633</v>
          </cell>
          <cell r="R1171" t="str">
            <v>Limmen</v>
          </cell>
        </row>
        <row r="1172">
          <cell r="N1172">
            <v>5641</v>
          </cell>
          <cell r="R1172" t="str">
            <v>Linde</v>
          </cell>
        </row>
        <row r="1173">
          <cell r="N1173">
            <v>5642</v>
          </cell>
          <cell r="R1173" t="str">
            <v>Linden</v>
          </cell>
        </row>
        <row r="1174">
          <cell r="N1174">
            <v>5643</v>
          </cell>
          <cell r="R1174" t="str">
            <v>Linne</v>
          </cell>
        </row>
        <row r="1175">
          <cell r="N1175">
            <v>5644</v>
          </cell>
          <cell r="R1175" t="str">
            <v>Linschoten</v>
          </cell>
        </row>
        <row r="1176">
          <cell r="N1176">
            <v>5645</v>
          </cell>
          <cell r="R1176" t="str">
            <v>Lioessens</v>
          </cell>
        </row>
        <row r="1177">
          <cell r="N1177">
            <v>5646</v>
          </cell>
          <cell r="R1177" t="str">
            <v>Lippenhuizen</v>
          </cell>
        </row>
        <row r="1178">
          <cell r="N1178">
            <v>5647</v>
          </cell>
          <cell r="R1178" t="str">
            <v>Lisse</v>
          </cell>
        </row>
        <row r="1179">
          <cell r="N1179">
            <v>5651</v>
          </cell>
          <cell r="R1179" t="str">
            <v>Lisserbroek</v>
          </cell>
        </row>
        <row r="1180">
          <cell r="N1180">
            <v>5652</v>
          </cell>
          <cell r="R1180" t="str">
            <v>Lith</v>
          </cell>
        </row>
        <row r="1181">
          <cell r="N1181">
            <v>5653</v>
          </cell>
          <cell r="R1181" t="str">
            <v>Lithoijen</v>
          </cell>
        </row>
        <row r="1182">
          <cell r="N1182">
            <v>5654</v>
          </cell>
          <cell r="R1182" t="str">
            <v>Lobith</v>
          </cell>
        </row>
        <row r="1183">
          <cell r="N1183">
            <v>5655</v>
          </cell>
          <cell r="R1183" t="str">
            <v>Lochem</v>
          </cell>
        </row>
        <row r="1184">
          <cell r="N1184">
            <v>5656</v>
          </cell>
          <cell r="R1184" t="str">
            <v>Loenen</v>
          </cell>
        </row>
        <row r="1185">
          <cell r="N1185">
            <v>5657</v>
          </cell>
          <cell r="R1185" t="str">
            <v>Loenen aan de Vecht</v>
          </cell>
        </row>
        <row r="1186">
          <cell r="N1186">
            <v>5658</v>
          </cell>
          <cell r="R1186" t="str">
            <v>Loenersloot</v>
          </cell>
        </row>
        <row r="1187">
          <cell r="N1187">
            <v>8085</v>
          </cell>
          <cell r="R1187" t="str">
            <v>Loënga</v>
          </cell>
        </row>
        <row r="1188">
          <cell r="N1188">
            <v>8081</v>
          </cell>
          <cell r="R1188" t="str">
            <v>Loerbeek</v>
          </cell>
        </row>
        <row r="1189">
          <cell r="N1189">
            <v>8082</v>
          </cell>
          <cell r="R1189" t="str">
            <v>Lollum</v>
          </cell>
        </row>
        <row r="1190">
          <cell r="N1190">
            <v>8084</v>
          </cell>
          <cell r="R1190" t="str">
            <v>Lomm</v>
          </cell>
        </row>
        <row r="1191">
          <cell r="N1191">
            <v>7884</v>
          </cell>
          <cell r="R1191" t="str">
            <v>Longerhouw</v>
          </cell>
        </row>
        <row r="1192">
          <cell r="N1192">
            <v>7811</v>
          </cell>
          <cell r="R1192" t="str">
            <v>Loo Gld</v>
          </cell>
        </row>
        <row r="1193">
          <cell r="N1193">
            <v>7812</v>
          </cell>
          <cell r="R1193" t="str">
            <v>Loon</v>
          </cell>
        </row>
        <row r="1194">
          <cell r="N1194">
            <v>7813</v>
          </cell>
          <cell r="R1194" t="str">
            <v>Loon op Zand</v>
          </cell>
        </row>
        <row r="1195">
          <cell r="N1195">
            <v>7814</v>
          </cell>
          <cell r="R1195" t="str">
            <v>Loosbroek</v>
          </cell>
        </row>
        <row r="1196">
          <cell r="N1196">
            <v>7815</v>
          </cell>
          <cell r="R1196" t="str">
            <v>Loosdrecht</v>
          </cell>
        </row>
        <row r="1197">
          <cell r="N1197">
            <v>7821</v>
          </cell>
          <cell r="R1197" t="str">
            <v>Loozen</v>
          </cell>
        </row>
        <row r="1198">
          <cell r="N1198">
            <v>7822</v>
          </cell>
          <cell r="R1198" t="str">
            <v>Lopik</v>
          </cell>
        </row>
        <row r="1199">
          <cell r="N1199">
            <v>7823</v>
          </cell>
          <cell r="R1199" t="str">
            <v>Lopikerkapel</v>
          </cell>
        </row>
        <row r="1200">
          <cell r="N1200">
            <v>7824</v>
          </cell>
          <cell r="R1200" t="str">
            <v>Loppersum</v>
          </cell>
        </row>
        <row r="1201">
          <cell r="N1201">
            <v>7825</v>
          </cell>
          <cell r="R1201" t="str">
            <v>Losdorp</v>
          </cell>
        </row>
        <row r="1202">
          <cell r="N1202">
            <v>7826</v>
          </cell>
          <cell r="R1202" t="str">
            <v>Losser</v>
          </cell>
        </row>
        <row r="1203">
          <cell r="N1203">
            <v>7827</v>
          </cell>
          <cell r="R1203" t="str">
            <v>Lottum</v>
          </cell>
        </row>
        <row r="1204">
          <cell r="N1204">
            <v>7828</v>
          </cell>
          <cell r="R1204" t="str">
            <v>Lucaswolde</v>
          </cell>
        </row>
        <row r="1205">
          <cell r="N1205">
            <v>7881</v>
          </cell>
          <cell r="R1205" t="str">
            <v>Luddeweer</v>
          </cell>
        </row>
        <row r="1206">
          <cell r="N1206">
            <v>7887</v>
          </cell>
          <cell r="R1206" t="str">
            <v>Luinjeberd</v>
          </cell>
        </row>
        <row r="1207">
          <cell r="N1207">
            <v>7891</v>
          </cell>
          <cell r="R1207" t="str">
            <v>Lunteren</v>
          </cell>
        </row>
        <row r="1208">
          <cell r="N1208">
            <v>7892</v>
          </cell>
          <cell r="R1208" t="str">
            <v>Lutjebroek</v>
          </cell>
        </row>
        <row r="1209">
          <cell r="N1209">
            <v>7889</v>
          </cell>
          <cell r="R1209" t="str">
            <v>Lutjegast</v>
          </cell>
        </row>
        <row r="1210">
          <cell r="N1210">
            <v>7833</v>
          </cell>
          <cell r="R1210" t="str">
            <v>Lutjewinkel</v>
          </cell>
        </row>
        <row r="1211">
          <cell r="N1211">
            <v>7825</v>
          </cell>
          <cell r="R1211" t="str">
            <v>Luttelgeest</v>
          </cell>
        </row>
        <row r="1212">
          <cell r="N1212">
            <v>7885</v>
          </cell>
          <cell r="R1212" t="str">
            <v>Lutten</v>
          </cell>
        </row>
        <row r="1213">
          <cell r="N1213">
            <v>7766</v>
          </cell>
          <cell r="R1213" t="str">
            <v>Luttenberg</v>
          </cell>
        </row>
        <row r="1214">
          <cell r="N1214">
            <v>7831</v>
          </cell>
          <cell r="R1214" t="str">
            <v>Luxwoude</v>
          </cell>
        </row>
        <row r="1215">
          <cell r="N1215">
            <v>7881</v>
          </cell>
          <cell r="R1215" t="str">
            <v>Luyksgestel</v>
          </cell>
        </row>
        <row r="1216">
          <cell r="N1216">
            <v>7895</v>
          </cell>
          <cell r="R1216" t="str">
            <v>Lytsewierrum</v>
          </cell>
        </row>
        <row r="1217">
          <cell r="N1217">
            <v>7761</v>
          </cell>
          <cell r="R1217" t="str">
            <v>Maarheeze</v>
          </cell>
        </row>
        <row r="1218">
          <cell r="N1218">
            <v>7766</v>
          </cell>
          <cell r="R1218" t="str">
            <v>Maarn</v>
          </cell>
        </row>
        <row r="1219">
          <cell r="N1219">
            <v>7844</v>
          </cell>
          <cell r="R1219" t="str">
            <v>Maarsbergen</v>
          </cell>
        </row>
        <row r="1220">
          <cell r="N1220">
            <v>7765</v>
          </cell>
          <cell r="R1220" t="str">
            <v>Maarssen</v>
          </cell>
        </row>
        <row r="1221">
          <cell r="N1221">
            <v>7764</v>
          </cell>
          <cell r="R1221" t="str">
            <v>Maartensdijk</v>
          </cell>
        </row>
        <row r="1222">
          <cell r="N1222">
            <v>7894</v>
          </cell>
          <cell r="R1222" t="str">
            <v>Maasbommel</v>
          </cell>
        </row>
        <row r="1223">
          <cell r="N1223">
            <v>1601</v>
          </cell>
          <cell r="R1223" t="str">
            <v>Maasbracht</v>
          </cell>
        </row>
        <row r="1224">
          <cell r="N1224">
            <v>1602</v>
          </cell>
          <cell r="R1224" t="str">
            <v>Maasbree</v>
          </cell>
        </row>
        <row r="1225">
          <cell r="N1225">
            <v>7511</v>
          </cell>
          <cell r="R1225" t="str">
            <v>Maasdam</v>
          </cell>
        </row>
        <row r="1226">
          <cell r="N1226">
            <v>7512</v>
          </cell>
          <cell r="R1226" t="str">
            <v>Maasdijk</v>
          </cell>
        </row>
        <row r="1227">
          <cell r="N1227">
            <v>7513</v>
          </cell>
          <cell r="R1227" t="str">
            <v>Maashees</v>
          </cell>
        </row>
        <row r="1228">
          <cell r="N1228">
            <v>7514</v>
          </cell>
          <cell r="R1228" t="str">
            <v>Maasland</v>
          </cell>
        </row>
        <row r="1229">
          <cell r="N1229">
            <v>7521</v>
          </cell>
          <cell r="R1229" t="str">
            <v>Maassluis</v>
          </cell>
        </row>
        <row r="1230">
          <cell r="N1230">
            <v>7522</v>
          </cell>
          <cell r="R1230" t="str">
            <v>Maastricht</v>
          </cell>
        </row>
        <row r="1231">
          <cell r="N1231">
            <v>7523</v>
          </cell>
          <cell r="R1231" t="str">
            <v>Maastricht-Airport</v>
          </cell>
        </row>
        <row r="1232">
          <cell r="N1232">
            <v>7524</v>
          </cell>
          <cell r="R1232" t="str">
            <v>Maasvlakte Rotterdam</v>
          </cell>
        </row>
        <row r="1233">
          <cell r="N1233">
            <v>7525</v>
          </cell>
          <cell r="R1233" t="str">
            <v>Macharen</v>
          </cell>
        </row>
        <row r="1234">
          <cell r="N1234">
            <v>7531</v>
          </cell>
          <cell r="R1234" t="str">
            <v>Made</v>
          </cell>
        </row>
        <row r="1235">
          <cell r="N1235">
            <v>7532</v>
          </cell>
          <cell r="R1235" t="str">
            <v>Makkinga</v>
          </cell>
        </row>
        <row r="1236">
          <cell r="N1236">
            <v>7533</v>
          </cell>
          <cell r="R1236" t="str">
            <v>Makkum</v>
          </cell>
        </row>
        <row r="1237">
          <cell r="N1237">
            <v>7534</v>
          </cell>
          <cell r="R1237" t="str">
            <v>Malden</v>
          </cell>
        </row>
        <row r="1238">
          <cell r="N1238">
            <v>7535</v>
          </cell>
          <cell r="R1238" t="str">
            <v>Mander</v>
          </cell>
        </row>
        <row r="1239">
          <cell r="N1239">
            <v>7536</v>
          </cell>
          <cell r="R1239" t="str">
            <v>Manderveen</v>
          </cell>
        </row>
        <row r="1240">
          <cell r="N1240">
            <v>7541</v>
          </cell>
          <cell r="R1240" t="str">
            <v>Mantgum</v>
          </cell>
        </row>
        <row r="1241">
          <cell r="N1241">
            <v>7542</v>
          </cell>
          <cell r="R1241" t="str">
            <v>Mantinge</v>
          </cell>
        </row>
        <row r="1242">
          <cell r="N1242">
            <v>7543</v>
          </cell>
          <cell r="R1242" t="str">
            <v>Maren-Kessel</v>
          </cell>
        </row>
        <row r="1243">
          <cell r="N1243">
            <v>7544</v>
          </cell>
          <cell r="R1243" t="str">
            <v>Margraten</v>
          </cell>
        </row>
        <row r="1244">
          <cell r="N1244">
            <v>7545</v>
          </cell>
          <cell r="R1244" t="str">
            <v>Maria Hoop</v>
          </cell>
        </row>
        <row r="1245">
          <cell r="N1245">
            <v>7546</v>
          </cell>
          <cell r="R1245" t="str">
            <v>Mariahout</v>
          </cell>
        </row>
        <row r="1246">
          <cell r="N1246">
            <v>7547</v>
          </cell>
          <cell r="R1246" t="str">
            <v>Mariaparochie</v>
          </cell>
        </row>
        <row r="1247">
          <cell r="N1247">
            <v>7548</v>
          </cell>
          <cell r="R1247" t="str">
            <v>Mariënberg</v>
          </cell>
        </row>
        <row r="1248">
          <cell r="N1248">
            <v>8166</v>
          </cell>
          <cell r="R1248" t="str">
            <v>Mariënheem</v>
          </cell>
        </row>
        <row r="1249">
          <cell r="N1249">
            <v>8161</v>
          </cell>
          <cell r="R1249" t="str">
            <v>Mariënvelde</v>
          </cell>
        </row>
        <row r="1250">
          <cell r="N1250">
            <v>8162</v>
          </cell>
          <cell r="R1250" t="str">
            <v>Marijenkampen</v>
          </cell>
        </row>
        <row r="1251">
          <cell r="N1251">
            <v>8167</v>
          </cell>
          <cell r="R1251" t="str">
            <v>Markelo</v>
          </cell>
        </row>
        <row r="1252">
          <cell r="N1252">
            <v>8171</v>
          </cell>
          <cell r="R1252" t="str">
            <v>Marken</v>
          </cell>
        </row>
        <row r="1253">
          <cell r="N1253">
            <v>8172</v>
          </cell>
          <cell r="R1253" t="str">
            <v>Markenbinnen</v>
          </cell>
        </row>
        <row r="1254">
          <cell r="N1254">
            <v>3851</v>
          </cell>
          <cell r="R1254" t="str">
            <v>Marknesse</v>
          </cell>
        </row>
        <row r="1255">
          <cell r="N1255">
            <v>3852</v>
          </cell>
          <cell r="R1255" t="str">
            <v>Marle</v>
          </cell>
        </row>
        <row r="1256">
          <cell r="N1256">
            <v>3853</v>
          </cell>
          <cell r="R1256" t="str">
            <v>Marrum</v>
          </cell>
        </row>
        <row r="1257">
          <cell r="N1257">
            <v>4871</v>
          </cell>
          <cell r="R1257" t="str">
            <v>Marsum</v>
          </cell>
        </row>
        <row r="1258">
          <cell r="N1258">
            <v>4872</v>
          </cell>
          <cell r="R1258" t="str">
            <v>Marum</v>
          </cell>
        </row>
        <row r="1259">
          <cell r="N1259">
            <v>4873</v>
          </cell>
          <cell r="R1259" t="str">
            <v>Marwijksoord</v>
          </cell>
        </row>
        <row r="1260">
          <cell r="N1260">
            <v>4874</v>
          </cell>
          <cell r="R1260" t="str">
            <v>Mastenbroek</v>
          </cell>
        </row>
        <row r="1261">
          <cell r="N1261">
            <v>4875</v>
          </cell>
          <cell r="R1261" t="str">
            <v>Matsloot</v>
          </cell>
        </row>
        <row r="1262">
          <cell r="N1262">
            <v>4876</v>
          </cell>
          <cell r="R1262" t="str">
            <v>Maurik</v>
          </cell>
        </row>
        <row r="1263">
          <cell r="N1263">
            <v>4877</v>
          </cell>
          <cell r="R1263" t="str">
            <v>Mechelen</v>
          </cell>
        </row>
        <row r="1264">
          <cell r="N1264">
            <v>4878</v>
          </cell>
          <cell r="R1264" t="str">
            <v>Medemblik</v>
          </cell>
        </row>
        <row r="1265">
          <cell r="N1265">
            <v>4879</v>
          </cell>
          <cell r="R1265" t="str">
            <v>Meeden</v>
          </cell>
        </row>
        <row r="1266">
          <cell r="N1266">
            <v>9171</v>
          </cell>
          <cell r="R1266" t="str">
            <v>Meedhuizen</v>
          </cell>
        </row>
        <row r="1267">
          <cell r="N1267">
            <v>9111</v>
          </cell>
          <cell r="R1267" t="str">
            <v>Meerkerk</v>
          </cell>
        </row>
        <row r="1268">
          <cell r="N1268">
            <v>9112</v>
          </cell>
          <cell r="R1268" t="str">
            <v>Meerlo</v>
          </cell>
        </row>
        <row r="1269">
          <cell r="N1269">
            <v>9172</v>
          </cell>
          <cell r="R1269" t="str">
            <v>Meerssen</v>
          </cell>
        </row>
        <row r="1270">
          <cell r="N1270">
            <v>9174</v>
          </cell>
          <cell r="R1270" t="str">
            <v>Meerstad</v>
          </cell>
        </row>
        <row r="1271">
          <cell r="N1271">
            <v>9074</v>
          </cell>
          <cell r="R1271" t="str">
            <v>Meeuwen</v>
          </cell>
        </row>
        <row r="1272">
          <cell r="N1272">
            <v>9173</v>
          </cell>
          <cell r="R1272" t="str">
            <v>Megchelen</v>
          </cell>
        </row>
        <row r="1273">
          <cell r="N1273">
            <v>9107</v>
          </cell>
          <cell r="R1273" t="str">
            <v>Megen</v>
          </cell>
        </row>
        <row r="1274">
          <cell r="N1274">
            <v>9177</v>
          </cell>
          <cell r="R1274" t="str">
            <v>Meijel</v>
          </cell>
        </row>
        <row r="1275">
          <cell r="N1275">
            <v>9176</v>
          </cell>
          <cell r="R1275" t="str">
            <v>Melderslo</v>
          </cell>
        </row>
        <row r="1276">
          <cell r="N1276">
            <v>9073</v>
          </cell>
          <cell r="R1276" t="str">
            <v>Melick</v>
          </cell>
        </row>
        <row r="1277">
          <cell r="N1277">
            <v>9175</v>
          </cell>
          <cell r="R1277" t="str">
            <v>Meliskerke</v>
          </cell>
        </row>
        <row r="1278">
          <cell r="N1278">
            <v>9178</v>
          </cell>
          <cell r="R1278" t="str">
            <v>Melissant</v>
          </cell>
        </row>
        <row r="1279">
          <cell r="N1279">
            <v>8806</v>
          </cell>
          <cell r="R1279" t="str">
            <v>Menaam</v>
          </cell>
        </row>
        <row r="1280">
          <cell r="N1280">
            <v>8809</v>
          </cell>
          <cell r="R1280" t="str">
            <v>Mensingeweer</v>
          </cell>
        </row>
        <row r="1281">
          <cell r="N1281">
            <v>8808</v>
          </cell>
          <cell r="R1281" t="str">
            <v>Meppel</v>
          </cell>
        </row>
        <row r="1282">
          <cell r="N1282">
            <v>8852</v>
          </cell>
          <cell r="R1282" t="str">
            <v>Meppen</v>
          </cell>
        </row>
        <row r="1283">
          <cell r="N1283">
            <v>8801</v>
          </cell>
          <cell r="R1283" t="str">
            <v>Merkelbeek</v>
          </cell>
        </row>
        <row r="1284">
          <cell r="N1284">
            <v>8802</v>
          </cell>
          <cell r="R1284" t="str">
            <v>Merselo</v>
          </cell>
        </row>
        <row r="1285">
          <cell r="N1285">
            <v>8807</v>
          </cell>
          <cell r="R1285" t="str">
            <v>Meteren</v>
          </cell>
        </row>
        <row r="1286">
          <cell r="N1286">
            <v>8805</v>
          </cell>
          <cell r="R1286" t="str">
            <v>Meterik</v>
          </cell>
        </row>
        <row r="1287">
          <cell r="N1287">
            <v>8853</v>
          </cell>
          <cell r="R1287" t="str">
            <v>Metslawier</v>
          </cell>
        </row>
        <row r="1288">
          <cell r="N1288">
            <v>8854</v>
          </cell>
          <cell r="R1288" t="str">
            <v>Mheer</v>
          </cell>
        </row>
        <row r="1289">
          <cell r="N1289">
            <v>8812</v>
          </cell>
          <cell r="R1289" t="str">
            <v>Middelaar</v>
          </cell>
        </row>
        <row r="1290">
          <cell r="N1290">
            <v>8856</v>
          </cell>
          <cell r="R1290" t="str">
            <v>Middelburg</v>
          </cell>
        </row>
        <row r="1291">
          <cell r="N1291">
            <v>8811</v>
          </cell>
          <cell r="R1291" t="str">
            <v>Middelharnis</v>
          </cell>
        </row>
        <row r="1292">
          <cell r="N1292">
            <v>8813</v>
          </cell>
          <cell r="R1292" t="str">
            <v>Middelie</v>
          </cell>
        </row>
        <row r="1293">
          <cell r="N1293">
            <v>8855</v>
          </cell>
          <cell r="R1293" t="str">
            <v>Middelstum</v>
          </cell>
        </row>
        <row r="1294">
          <cell r="N1294">
            <v>8804</v>
          </cell>
          <cell r="R1294" t="str">
            <v>Middenbeemster</v>
          </cell>
        </row>
        <row r="1295">
          <cell r="N1295">
            <v>8851</v>
          </cell>
          <cell r="R1295" t="str">
            <v>Middenmeer</v>
          </cell>
        </row>
        <row r="1296">
          <cell r="N1296">
            <v>8814</v>
          </cell>
          <cell r="R1296" t="str">
            <v>Midlaren</v>
          </cell>
        </row>
        <row r="1297">
          <cell r="N1297">
            <v>4931</v>
          </cell>
          <cell r="R1297" t="str">
            <v>Midlum</v>
          </cell>
        </row>
        <row r="1298">
          <cell r="N1298">
            <v>4944</v>
          </cell>
          <cell r="R1298" t="str">
            <v>Midsland</v>
          </cell>
        </row>
        <row r="1299">
          <cell r="N1299">
            <v>4941</v>
          </cell>
          <cell r="R1299" t="str">
            <v>Midwolda</v>
          </cell>
        </row>
        <row r="1300">
          <cell r="N1300">
            <v>4942</v>
          </cell>
          <cell r="R1300" t="str">
            <v>Midwolde</v>
          </cell>
        </row>
        <row r="1301">
          <cell r="N1301">
            <v>4151</v>
          </cell>
          <cell r="R1301" t="str">
            <v>Midwoud</v>
          </cell>
        </row>
        <row r="1302">
          <cell r="N1302">
            <v>4153</v>
          </cell>
          <cell r="R1302" t="str">
            <v>Miedum</v>
          </cell>
        </row>
        <row r="1303">
          <cell r="N1303">
            <v>4197</v>
          </cell>
          <cell r="R1303" t="str">
            <v>Mierlo</v>
          </cell>
        </row>
        <row r="1304">
          <cell r="N1304">
            <v>4158</v>
          </cell>
          <cell r="R1304" t="str">
            <v>Mijdrecht</v>
          </cell>
        </row>
        <row r="1305">
          <cell r="N1305">
            <v>4157</v>
          </cell>
          <cell r="R1305" t="str">
            <v>Mijnsheerenland</v>
          </cell>
        </row>
        <row r="1306">
          <cell r="N1306">
            <v>4191</v>
          </cell>
          <cell r="R1306" t="str">
            <v>Mildam</v>
          </cell>
        </row>
        <row r="1307">
          <cell r="N1307">
            <v>4155</v>
          </cell>
          <cell r="R1307" t="str">
            <v>Milheeze</v>
          </cell>
        </row>
        <row r="1308">
          <cell r="N1308">
            <v>4194</v>
          </cell>
          <cell r="R1308" t="str">
            <v>Mill</v>
          </cell>
        </row>
        <row r="1309">
          <cell r="N1309">
            <v>4152</v>
          </cell>
          <cell r="R1309" t="str">
            <v>Millingen aan de Rijn</v>
          </cell>
        </row>
        <row r="1310">
          <cell r="N1310">
            <v>4156</v>
          </cell>
          <cell r="R1310" t="str">
            <v>Milsbeek</v>
          </cell>
        </row>
        <row r="1311">
          <cell r="N1311">
            <v>4196</v>
          </cell>
          <cell r="R1311" t="str">
            <v>Minnertsga</v>
          </cell>
        </row>
        <row r="1312">
          <cell r="N1312">
            <v>5661</v>
          </cell>
          <cell r="R1312" t="str">
            <v>Mirns</v>
          </cell>
        </row>
        <row r="1313">
          <cell r="N1313">
            <v>5662</v>
          </cell>
          <cell r="R1313" t="str">
            <v>Moddergat</v>
          </cell>
        </row>
        <row r="1314">
          <cell r="N1314">
            <v>5663</v>
          </cell>
          <cell r="R1314" t="str">
            <v>Moerdijk</v>
          </cell>
        </row>
        <row r="1315">
          <cell r="N1315">
            <v>5664</v>
          </cell>
          <cell r="R1315" t="str">
            <v>Moergestel</v>
          </cell>
        </row>
        <row r="1316">
          <cell r="N1316">
            <v>5665</v>
          </cell>
          <cell r="R1316" t="str">
            <v>Moerkapelle</v>
          </cell>
        </row>
        <row r="1317">
          <cell r="N1317">
            <v>5666</v>
          </cell>
          <cell r="R1317" t="str">
            <v>Moerstraten</v>
          </cell>
        </row>
        <row r="1318">
          <cell r="N1318">
            <v>5667</v>
          </cell>
          <cell r="R1318" t="str">
            <v>Molenaarsgraaf</v>
          </cell>
        </row>
        <row r="1319">
          <cell r="N1319">
            <v>5731</v>
          </cell>
          <cell r="R1319" t="str">
            <v>Molenhoek</v>
          </cell>
        </row>
        <row r="1320">
          <cell r="N1320">
            <v>5761</v>
          </cell>
          <cell r="R1320" t="str">
            <v>Molenschot</v>
          </cell>
        </row>
        <row r="1321">
          <cell r="N1321">
            <v>5425</v>
          </cell>
          <cell r="R1321" t="str">
            <v>Molkwerum</v>
          </cell>
        </row>
        <row r="1322">
          <cell r="N1322">
            <v>5764</v>
          </cell>
          <cell r="R1322" t="str">
            <v>Monnickendam</v>
          </cell>
        </row>
        <row r="1323">
          <cell r="N1323">
            <v>5424</v>
          </cell>
          <cell r="R1323" t="str">
            <v>Monster</v>
          </cell>
        </row>
        <row r="1324">
          <cell r="N1324">
            <v>5421</v>
          </cell>
          <cell r="R1324" t="str">
            <v>Montfoort</v>
          </cell>
        </row>
        <row r="1325">
          <cell r="N1325">
            <v>5422</v>
          </cell>
          <cell r="R1325" t="str">
            <v>Montfort</v>
          </cell>
        </row>
        <row r="1326">
          <cell r="N1326">
            <v>5423</v>
          </cell>
          <cell r="R1326" t="str">
            <v>Mook</v>
          </cell>
        </row>
        <row r="1327">
          <cell r="N1327">
            <v>5763</v>
          </cell>
          <cell r="R1327" t="str">
            <v>Mookhoek</v>
          </cell>
        </row>
        <row r="1328">
          <cell r="N1328">
            <v>6591</v>
          </cell>
          <cell r="R1328" t="str">
            <v>Moordrecht</v>
          </cell>
        </row>
        <row r="1329">
          <cell r="N1329">
            <v>6598</v>
          </cell>
          <cell r="R1329" t="str">
            <v>Moorveld</v>
          </cell>
        </row>
        <row r="1330">
          <cell r="N1330">
            <v>6596</v>
          </cell>
          <cell r="R1330" t="str">
            <v>Morra</v>
          </cell>
        </row>
        <row r="1331">
          <cell r="N1331">
            <v>6595</v>
          </cell>
          <cell r="R1331" t="str">
            <v>Muiden</v>
          </cell>
        </row>
        <row r="1332">
          <cell r="N1332">
            <v>6599</v>
          </cell>
          <cell r="R1332" t="str">
            <v>Muiderberg</v>
          </cell>
        </row>
        <row r="1333">
          <cell r="N1333">
            <v>4241</v>
          </cell>
          <cell r="R1333" t="str">
            <v>Mûnein</v>
          </cell>
        </row>
        <row r="1334">
          <cell r="N1334">
            <v>3381</v>
          </cell>
          <cell r="R1334" t="str">
            <v>Munnekeburen</v>
          </cell>
        </row>
        <row r="1335">
          <cell r="N1335">
            <v>4221</v>
          </cell>
          <cell r="R1335" t="str">
            <v>Munnekezijl</v>
          </cell>
        </row>
        <row r="1336">
          <cell r="N1336">
            <v>4223</v>
          </cell>
          <cell r="R1336" t="str">
            <v>Munstergeleen</v>
          </cell>
        </row>
        <row r="1337">
          <cell r="N1337">
            <v>4225</v>
          </cell>
          <cell r="R1337" t="str">
            <v>Muntendam</v>
          </cell>
        </row>
        <row r="1338">
          <cell r="N1338">
            <v>4209</v>
          </cell>
          <cell r="R1338" t="str">
            <v>Mussel</v>
          </cell>
        </row>
        <row r="1339">
          <cell r="N1339">
            <v>5126</v>
          </cell>
          <cell r="R1339" t="str">
            <v>Musselkanaal</v>
          </cell>
        </row>
        <row r="1340">
          <cell r="N1340">
            <v>5125</v>
          </cell>
          <cell r="R1340" t="str">
            <v>Naaldwijk</v>
          </cell>
        </row>
        <row r="1341">
          <cell r="N1341">
            <v>5124</v>
          </cell>
          <cell r="R1341" t="str">
            <v>Naarden</v>
          </cell>
        </row>
        <row r="1342">
          <cell r="N1342">
            <v>5121</v>
          </cell>
          <cell r="R1342" t="str">
            <v>Nagele</v>
          </cell>
        </row>
        <row r="1343">
          <cell r="N1343">
            <v>5122</v>
          </cell>
          <cell r="R1343" t="str">
            <v>Nederasselt</v>
          </cell>
        </row>
        <row r="1344">
          <cell r="N1344">
            <v>3256</v>
          </cell>
          <cell r="R1344" t="str">
            <v>Nederhemert</v>
          </cell>
        </row>
        <row r="1345">
          <cell r="N1345">
            <v>3258</v>
          </cell>
          <cell r="R1345" t="str">
            <v>Nederhorst den Berg</v>
          </cell>
        </row>
        <row r="1346">
          <cell r="N1346">
            <v>3247</v>
          </cell>
          <cell r="R1346" t="str">
            <v>Nederland</v>
          </cell>
        </row>
        <row r="1347">
          <cell r="N1347">
            <v>3252</v>
          </cell>
          <cell r="R1347" t="str">
            <v>Nederweert</v>
          </cell>
        </row>
        <row r="1348">
          <cell r="N1348">
            <v>3247</v>
          </cell>
          <cell r="R1348" t="str">
            <v>Nederweert-Eind</v>
          </cell>
        </row>
        <row r="1349">
          <cell r="N1349">
            <v>3249</v>
          </cell>
          <cell r="R1349" t="str">
            <v>Neede</v>
          </cell>
        </row>
        <row r="1350">
          <cell r="N1350">
            <v>3247</v>
          </cell>
          <cell r="R1350" t="str">
            <v>Neer</v>
          </cell>
        </row>
        <row r="1351">
          <cell r="N1351">
            <v>3248</v>
          </cell>
          <cell r="R1351" t="str">
            <v>Neerijnen</v>
          </cell>
        </row>
        <row r="1352">
          <cell r="N1352">
            <v>3241</v>
          </cell>
          <cell r="R1352" t="str">
            <v>Neeritter</v>
          </cell>
        </row>
        <row r="1353">
          <cell r="N1353">
            <v>3244</v>
          </cell>
          <cell r="R1353" t="str">
            <v>Neerkant</v>
          </cell>
        </row>
        <row r="1354">
          <cell r="N1354">
            <v>3257</v>
          </cell>
          <cell r="R1354" t="str">
            <v>Neerlangel</v>
          </cell>
        </row>
        <row r="1355">
          <cell r="N1355">
            <v>3253</v>
          </cell>
          <cell r="R1355" t="str">
            <v>Neerloon</v>
          </cell>
        </row>
        <row r="1356">
          <cell r="N1356">
            <v>3255</v>
          </cell>
          <cell r="R1356" t="str">
            <v>Nes</v>
          </cell>
        </row>
        <row r="1357">
          <cell r="N1357">
            <v>3245</v>
          </cell>
          <cell r="R1357" t="str">
            <v>Netersel</v>
          </cell>
        </row>
        <row r="1358">
          <cell r="N1358">
            <v>3243</v>
          </cell>
          <cell r="R1358" t="str">
            <v>Netterden</v>
          </cell>
        </row>
        <row r="1359">
          <cell r="N1359">
            <v>3251</v>
          </cell>
          <cell r="R1359" t="str">
            <v>Niawier</v>
          </cell>
        </row>
        <row r="1360">
          <cell r="N1360">
            <v>4461</v>
          </cell>
          <cell r="R1360" t="str">
            <v>Nibbixwoud</v>
          </cell>
        </row>
        <row r="1361">
          <cell r="N1361">
            <v>4462</v>
          </cell>
          <cell r="R1361" t="str">
            <v>Niebert</v>
          </cell>
        </row>
        <row r="1362">
          <cell r="N1362">
            <v>4463</v>
          </cell>
          <cell r="R1362" t="str">
            <v>Niehove</v>
          </cell>
        </row>
        <row r="1363">
          <cell r="N1363">
            <v>4464</v>
          </cell>
          <cell r="R1363" t="str">
            <v>Niekerk</v>
          </cell>
        </row>
        <row r="1364">
          <cell r="N1364">
            <v>4465</v>
          </cell>
          <cell r="R1364" t="str">
            <v>Nietap</v>
          </cell>
        </row>
        <row r="1365">
          <cell r="N1365">
            <v>4472</v>
          </cell>
          <cell r="R1365" t="str">
            <v>Nieuw Annerveen</v>
          </cell>
        </row>
        <row r="1366">
          <cell r="N1366">
            <v>4481</v>
          </cell>
          <cell r="R1366" t="str">
            <v>Nieuw Beerta</v>
          </cell>
        </row>
        <row r="1367">
          <cell r="N1367">
            <v>4474</v>
          </cell>
          <cell r="R1367" t="str">
            <v>Nieuw- en Sint Joosland</v>
          </cell>
        </row>
        <row r="1368">
          <cell r="N1368">
            <v>4461</v>
          </cell>
          <cell r="R1368" t="str">
            <v>Nieuw Heeten</v>
          </cell>
        </row>
        <row r="1369">
          <cell r="N1369">
            <v>4462</v>
          </cell>
          <cell r="R1369" t="str">
            <v>Nieuw Namen</v>
          </cell>
        </row>
        <row r="1370">
          <cell r="N1370">
            <v>4474</v>
          </cell>
          <cell r="R1370" t="str">
            <v>Nieuw Scheemda</v>
          </cell>
        </row>
        <row r="1371">
          <cell r="N1371">
            <v>4481</v>
          </cell>
          <cell r="R1371" t="str">
            <v>Nieuwaal</v>
          </cell>
        </row>
        <row r="1372">
          <cell r="N1372">
            <v>4458</v>
          </cell>
          <cell r="R1372" t="str">
            <v>Nieuw-Amsterdam</v>
          </cell>
        </row>
        <row r="1373">
          <cell r="N1373">
            <v>4471</v>
          </cell>
          <cell r="R1373" t="str">
            <v>Nieuw-Balinge</v>
          </cell>
        </row>
        <row r="1374">
          <cell r="N1374">
            <v>4472</v>
          </cell>
          <cell r="R1374" t="str">
            <v>Nieuw-Beijerland</v>
          </cell>
        </row>
        <row r="1375">
          <cell r="N1375">
            <v>4475</v>
          </cell>
          <cell r="R1375" t="str">
            <v>Nieuw-Buinen</v>
          </cell>
        </row>
        <row r="1376">
          <cell r="N1376">
            <v>4458</v>
          </cell>
          <cell r="R1376" t="str">
            <v>Nieuw-Dordrecht</v>
          </cell>
        </row>
        <row r="1377">
          <cell r="N1377">
            <v>4471</v>
          </cell>
          <cell r="R1377" t="str">
            <v>Nieuwdorp</v>
          </cell>
        </row>
        <row r="1378">
          <cell r="N1378">
            <v>5051</v>
          </cell>
          <cell r="R1378" t="str">
            <v>Nieuwe Niedorp</v>
          </cell>
        </row>
        <row r="1379">
          <cell r="N1379">
            <v>5052</v>
          </cell>
          <cell r="R1379" t="str">
            <v>Nieuwe Pekela</v>
          </cell>
        </row>
        <row r="1380">
          <cell r="N1380">
            <v>5053</v>
          </cell>
          <cell r="R1380" t="str">
            <v>Nieuwe Wetering</v>
          </cell>
        </row>
        <row r="1381">
          <cell r="N1381">
            <v>5051</v>
          </cell>
          <cell r="R1381" t="str">
            <v>Nieuwebrug</v>
          </cell>
        </row>
        <row r="1382">
          <cell r="N1382">
            <v>5133</v>
          </cell>
          <cell r="R1382" t="str">
            <v>Nieuwediep</v>
          </cell>
        </row>
        <row r="1383">
          <cell r="N1383">
            <v>1222</v>
          </cell>
          <cell r="R1383" t="str">
            <v>Nieuwegein</v>
          </cell>
        </row>
        <row r="1384">
          <cell r="N1384">
            <v>1401</v>
          </cell>
          <cell r="R1384" t="str">
            <v>Nieuwehorne</v>
          </cell>
        </row>
        <row r="1385">
          <cell r="N1385">
            <v>1402</v>
          </cell>
          <cell r="R1385" t="str">
            <v>Nieuwendijk</v>
          </cell>
        </row>
        <row r="1386">
          <cell r="N1386">
            <v>1403</v>
          </cell>
          <cell r="R1386" t="str">
            <v>Nieuwer Ter Aa</v>
          </cell>
        </row>
        <row r="1387">
          <cell r="N1387">
            <v>1404</v>
          </cell>
          <cell r="R1387" t="str">
            <v>Nieuwerbrug aan den Rijn</v>
          </cell>
        </row>
        <row r="1388">
          <cell r="N1388">
            <v>1405</v>
          </cell>
          <cell r="R1388" t="str">
            <v>Nieuwerkerk</v>
          </cell>
        </row>
        <row r="1389">
          <cell r="N1389">
            <v>1406</v>
          </cell>
          <cell r="R1389" t="str">
            <v>Nieuwerkerk aan den IJssel</v>
          </cell>
        </row>
        <row r="1390">
          <cell r="N1390">
            <v>1398</v>
          </cell>
          <cell r="R1390" t="str">
            <v>Nieuweroord</v>
          </cell>
        </row>
        <row r="1391">
          <cell r="N1391">
            <v>1399</v>
          </cell>
          <cell r="R1391" t="str">
            <v>Nieuwersluis</v>
          </cell>
        </row>
        <row r="1392">
          <cell r="N1392">
            <v>1411</v>
          </cell>
          <cell r="R1392" t="str">
            <v>Nieuweschoot</v>
          </cell>
        </row>
        <row r="1393">
          <cell r="N1393">
            <v>1412</v>
          </cell>
          <cell r="R1393" t="str">
            <v>Nieuwe-Tonge</v>
          </cell>
        </row>
        <row r="1394">
          <cell r="N1394">
            <v>4213</v>
          </cell>
          <cell r="R1394" t="str">
            <v>Nieuwkoop</v>
          </cell>
        </row>
        <row r="1395">
          <cell r="N1395">
            <v>4201</v>
          </cell>
          <cell r="R1395" t="str">
            <v>Nieuwkuijk</v>
          </cell>
        </row>
        <row r="1396">
          <cell r="N1396">
            <v>4202</v>
          </cell>
          <cell r="R1396" t="str">
            <v>Nieuwland</v>
          </cell>
        </row>
        <row r="1397">
          <cell r="N1397">
            <v>4203</v>
          </cell>
          <cell r="R1397" t="str">
            <v>Nieuwlande</v>
          </cell>
        </row>
        <row r="1398">
          <cell r="N1398">
            <v>4204</v>
          </cell>
          <cell r="R1398" t="str">
            <v>Nieuwlande Coevorden</v>
          </cell>
        </row>
        <row r="1399">
          <cell r="N1399">
            <v>4205</v>
          </cell>
          <cell r="R1399" t="str">
            <v>Nieuw-Lekkerland</v>
          </cell>
        </row>
        <row r="1400">
          <cell r="N1400">
            <v>4206</v>
          </cell>
          <cell r="R1400" t="str">
            <v>Nieuwleusen</v>
          </cell>
        </row>
        <row r="1401">
          <cell r="N1401">
            <v>4207</v>
          </cell>
          <cell r="R1401" t="str">
            <v>Nieuwolda</v>
          </cell>
        </row>
        <row r="1402">
          <cell r="N1402">
            <v>4208</v>
          </cell>
          <cell r="R1402" t="str">
            <v>Nieuwpoort</v>
          </cell>
        </row>
        <row r="1403">
          <cell r="N1403">
            <v>2801</v>
          </cell>
          <cell r="R1403" t="str">
            <v>Nieuw-Roden</v>
          </cell>
        </row>
        <row r="1404">
          <cell r="N1404">
            <v>2802</v>
          </cell>
          <cell r="R1404" t="str">
            <v>Nieuw-Schoonebeek</v>
          </cell>
        </row>
        <row r="1405">
          <cell r="N1405">
            <v>2803</v>
          </cell>
          <cell r="R1405" t="str">
            <v>Nieuwstadt</v>
          </cell>
        </row>
        <row r="1406">
          <cell r="N1406">
            <v>2804</v>
          </cell>
          <cell r="R1406" t="str">
            <v>Nieuwveen</v>
          </cell>
        </row>
        <row r="1407">
          <cell r="N1407">
            <v>2805</v>
          </cell>
          <cell r="R1407" t="str">
            <v>Nieuw-Vennep</v>
          </cell>
        </row>
        <row r="1408">
          <cell r="N1408">
            <v>2806</v>
          </cell>
          <cell r="R1408" t="str">
            <v>Nieuwvliet</v>
          </cell>
        </row>
        <row r="1409">
          <cell r="N1409">
            <v>2807</v>
          </cell>
          <cell r="R1409" t="str">
            <v>Nieuw-Vossemeer</v>
          </cell>
        </row>
        <row r="1410">
          <cell r="N1410">
            <v>2808</v>
          </cell>
          <cell r="R1410" t="str">
            <v>Nieuw-Weerdinge</v>
          </cell>
        </row>
        <row r="1411">
          <cell r="N1411">
            <v>2809</v>
          </cell>
          <cell r="R1411" t="str">
            <v>Niezijl</v>
          </cell>
        </row>
        <row r="1412">
          <cell r="N1412">
            <v>5364</v>
          </cell>
          <cell r="R1412" t="str">
            <v>Niftrik</v>
          </cell>
        </row>
        <row r="1413">
          <cell r="N1413">
            <v>5438</v>
          </cell>
          <cell r="R1413" t="str">
            <v>Nigtevecht</v>
          </cell>
        </row>
        <row r="1414">
          <cell r="N1414">
            <v>5361</v>
          </cell>
          <cell r="R1414" t="str">
            <v>Nij Altoenae</v>
          </cell>
        </row>
        <row r="1415">
          <cell r="N1415">
            <v>5363</v>
          </cell>
          <cell r="R1415" t="str">
            <v>Nij Beets</v>
          </cell>
        </row>
        <row r="1416">
          <cell r="N1416">
            <v>7946</v>
          </cell>
          <cell r="R1416" t="str">
            <v>Nijbroek</v>
          </cell>
        </row>
        <row r="1417">
          <cell r="N1417">
            <v>9711</v>
          </cell>
          <cell r="R1417" t="str">
            <v>Nijeberkoop</v>
          </cell>
        </row>
        <row r="1418">
          <cell r="N1418">
            <v>9712</v>
          </cell>
          <cell r="R1418" t="str">
            <v>Nijega</v>
          </cell>
        </row>
        <row r="1419">
          <cell r="N1419">
            <v>9713</v>
          </cell>
          <cell r="R1419" t="str">
            <v>Nijehaske</v>
          </cell>
        </row>
        <row r="1420">
          <cell r="N1420">
            <v>9714</v>
          </cell>
          <cell r="R1420" t="str">
            <v>Nijeholtpade</v>
          </cell>
        </row>
        <row r="1421">
          <cell r="N1421">
            <v>9715</v>
          </cell>
          <cell r="R1421" t="str">
            <v>Nijeholtwolde</v>
          </cell>
        </row>
        <row r="1422">
          <cell r="N1422">
            <v>9716</v>
          </cell>
          <cell r="R1422" t="str">
            <v>Nijelamer</v>
          </cell>
        </row>
        <row r="1423">
          <cell r="N1423">
            <v>9717</v>
          </cell>
          <cell r="R1423" t="str">
            <v>Nijemirdum</v>
          </cell>
        </row>
        <row r="1424">
          <cell r="N1424">
            <v>9718</v>
          </cell>
          <cell r="R1424" t="str">
            <v>Nijensleek</v>
          </cell>
        </row>
        <row r="1425">
          <cell r="N1425">
            <v>9721</v>
          </cell>
          <cell r="R1425" t="str">
            <v>Nijetrijne</v>
          </cell>
        </row>
        <row r="1426">
          <cell r="N1426">
            <v>9722</v>
          </cell>
          <cell r="R1426" t="str">
            <v>Nijeveen</v>
          </cell>
        </row>
        <row r="1427">
          <cell r="N1427">
            <v>9723</v>
          </cell>
          <cell r="R1427" t="str">
            <v>Nijhuizum</v>
          </cell>
        </row>
        <row r="1428">
          <cell r="N1428">
            <v>9724</v>
          </cell>
          <cell r="R1428" t="str">
            <v>Nijkerk</v>
          </cell>
        </row>
        <row r="1429">
          <cell r="N1429">
            <v>9725</v>
          </cell>
          <cell r="R1429" t="str">
            <v>Nijkerkerveen</v>
          </cell>
        </row>
        <row r="1430">
          <cell r="N1430">
            <v>9726</v>
          </cell>
          <cell r="R1430" t="str">
            <v>Nijland</v>
          </cell>
        </row>
        <row r="1431">
          <cell r="N1431">
            <v>9727</v>
          </cell>
          <cell r="R1431" t="str">
            <v>Nijlande</v>
          </cell>
        </row>
        <row r="1432">
          <cell r="N1432">
            <v>9728</v>
          </cell>
          <cell r="R1432" t="str">
            <v>Nijmegen</v>
          </cell>
        </row>
        <row r="1433">
          <cell r="N1433">
            <v>9731</v>
          </cell>
          <cell r="R1433" t="str">
            <v>Nijverdal</v>
          </cell>
        </row>
        <row r="1434">
          <cell r="N1434">
            <v>9732</v>
          </cell>
          <cell r="R1434" t="str">
            <v>Nispen</v>
          </cell>
        </row>
        <row r="1435">
          <cell r="N1435">
            <v>9733</v>
          </cell>
          <cell r="R1435" t="str">
            <v>Nisse</v>
          </cell>
        </row>
        <row r="1436">
          <cell r="N1436">
            <v>9734</v>
          </cell>
          <cell r="R1436" t="str">
            <v>Nistelrode</v>
          </cell>
        </row>
        <row r="1437">
          <cell r="N1437">
            <v>9735</v>
          </cell>
          <cell r="R1437" t="str">
            <v>Noardburgum</v>
          </cell>
        </row>
        <row r="1438">
          <cell r="N1438">
            <v>9736</v>
          </cell>
          <cell r="R1438" t="str">
            <v>Nooitgedacht</v>
          </cell>
        </row>
        <row r="1439">
          <cell r="N1439">
            <v>9737</v>
          </cell>
          <cell r="R1439" t="str">
            <v>Noorbeek</v>
          </cell>
        </row>
        <row r="1440">
          <cell r="N1440">
            <v>9738</v>
          </cell>
          <cell r="R1440" t="str">
            <v>Noordbeemster</v>
          </cell>
        </row>
        <row r="1441">
          <cell r="N1441">
            <v>9741</v>
          </cell>
          <cell r="R1441" t="str">
            <v>Noordbroek</v>
          </cell>
        </row>
        <row r="1442">
          <cell r="N1442">
            <v>9742</v>
          </cell>
          <cell r="R1442" t="str">
            <v>Noordeinde</v>
          </cell>
        </row>
        <row r="1443">
          <cell r="N1443">
            <v>9743</v>
          </cell>
          <cell r="R1443" t="str">
            <v>Noordeinde Gld</v>
          </cell>
        </row>
        <row r="1444">
          <cell r="N1444">
            <v>9744</v>
          </cell>
          <cell r="R1444" t="str">
            <v>Noordeloos</v>
          </cell>
        </row>
        <row r="1445">
          <cell r="N1445">
            <v>9745</v>
          </cell>
          <cell r="R1445" t="str">
            <v>Noorden</v>
          </cell>
        </row>
        <row r="1446">
          <cell r="N1446">
            <v>9746</v>
          </cell>
          <cell r="R1446" t="str">
            <v>Noordgouwe</v>
          </cell>
        </row>
        <row r="1447">
          <cell r="N1447">
            <v>9747</v>
          </cell>
          <cell r="R1447" t="str">
            <v>Noordhoek</v>
          </cell>
        </row>
        <row r="1448">
          <cell r="N1448">
            <v>9831</v>
          </cell>
          <cell r="R1448" t="str">
            <v>Noordhorn</v>
          </cell>
        </row>
        <row r="1449">
          <cell r="N1449">
            <v>9614</v>
          </cell>
          <cell r="R1449" t="str">
            <v>Noordlaren</v>
          </cell>
        </row>
        <row r="1450">
          <cell r="N1450">
            <v>9622</v>
          </cell>
          <cell r="R1450" t="str">
            <v>Noord-Scharwoude</v>
          </cell>
        </row>
        <row r="1451">
          <cell r="N1451">
            <v>9613</v>
          </cell>
          <cell r="R1451" t="str">
            <v>Noordscheschut</v>
          </cell>
        </row>
        <row r="1452">
          <cell r="N1452">
            <v>9863</v>
          </cell>
          <cell r="R1452" t="str">
            <v>Noord-Sleen</v>
          </cell>
        </row>
        <row r="1453">
          <cell r="N1453">
            <v>9861</v>
          </cell>
          <cell r="R1453" t="str">
            <v>Noordwelle</v>
          </cell>
        </row>
        <row r="1454">
          <cell r="N1454">
            <v>9864</v>
          </cell>
          <cell r="R1454" t="str">
            <v>Noordwijk</v>
          </cell>
        </row>
        <row r="1455">
          <cell r="N1455">
            <v>9866</v>
          </cell>
          <cell r="R1455" t="str">
            <v>Noordwijkerhout</v>
          </cell>
        </row>
        <row r="1456">
          <cell r="N1456">
            <v>9822</v>
          </cell>
          <cell r="R1456" t="str">
            <v>Noordwolde</v>
          </cell>
        </row>
        <row r="1457">
          <cell r="N1457">
            <v>9821</v>
          </cell>
          <cell r="R1457" t="str">
            <v>Nootdorp</v>
          </cell>
        </row>
        <row r="1458">
          <cell r="N1458">
            <v>9865</v>
          </cell>
          <cell r="R1458" t="str">
            <v>Norg</v>
          </cell>
        </row>
        <row r="1459">
          <cell r="N1459">
            <v>9862</v>
          </cell>
          <cell r="R1459" t="str">
            <v>Notter</v>
          </cell>
        </row>
        <row r="1460">
          <cell r="N1460">
            <v>6278</v>
          </cell>
          <cell r="R1460" t="str">
            <v>Nuenen</v>
          </cell>
        </row>
        <row r="1461">
          <cell r="N1461">
            <v>6289</v>
          </cell>
          <cell r="R1461" t="str">
            <v>Nuis</v>
          </cell>
        </row>
        <row r="1462">
          <cell r="N1462">
            <v>6285</v>
          </cell>
          <cell r="R1462" t="str">
            <v>Nuland</v>
          </cell>
        </row>
        <row r="1463">
          <cell r="N1463">
            <v>6287</v>
          </cell>
          <cell r="R1463" t="str">
            <v>Numansdorp</v>
          </cell>
        </row>
        <row r="1464">
          <cell r="N1464">
            <v>6271</v>
          </cell>
          <cell r="R1464" t="str">
            <v>Nunhem</v>
          </cell>
        </row>
        <row r="1465">
          <cell r="N1465">
            <v>6276</v>
          </cell>
          <cell r="R1465" t="str">
            <v>Nunspeet</v>
          </cell>
        </row>
        <row r="1466">
          <cell r="N1466">
            <v>6273</v>
          </cell>
          <cell r="R1466" t="str">
            <v>Nuth</v>
          </cell>
        </row>
        <row r="1467">
          <cell r="N1467">
            <v>6281</v>
          </cell>
          <cell r="R1467" t="str">
            <v>Nutter</v>
          </cell>
        </row>
        <row r="1468">
          <cell r="N1468">
            <v>6274</v>
          </cell>
          <cell r="R1468" t="str">
            <v>Obbicht</v>
          </cell>
        </row>
        <row r="1469">
          <cell r="N1469">
            <v>6277</v>
          </cell>
          <cell r="R1469" t="str">
            <v>Obdam</v>
          </cell>
        </row>
        <row r="1470">
          <cell r="N1470">
            <v>6321</v>
          </cell>
          <cell r="R1470" t="str">
            <v>Ochten</v>
          </cell>
        </row>
        <row r="1471">
          <cell r="N1471">
            <v>6286</v>
          </cell>
          <cell r="R1471" t="str">
            <v>Odijk</v>
          </cell>
        </row>
        <row r="1472">
          <cell r="N1472">
            <v>7481</v>
          </cell>
          <cell r="R1472" t="str">
            <v>Odiliapeel</v>
          </cell>
        </row>
        <row r="1473">
          <cell r="N1473">
            <v>7482</v>
          </cell>
          <cell r="R1473" t="str">
            <v>Odoorn</v>
          </cell>
        </row>
        <row r="1474">
          <cell r="N1474">
            <v>7483</v>
          </cell>
          <cell r="R1474" t="str">
            <v>Odoornerveen</v>
          </cell>
        </row>
        <row r="1475">
          <cell r="N1475">
            <v>5074</v>
          </cell>
          <cell r="R1475" t="str">
            <v>Oeffelt</v>
          </cell>
        </row>
        <row r="1476">
          <cell r="N1476">
            <v>5296</v>
          </cell>
          <cell r="R1476" t="str">
            <v>Oegstgeest</v>
          </cell>
        </row>
        <row r="1477">
          <cell r="N1477">
            <v>5076</v>
          </cell>
          <cell r="R1477" t="str">
            <v>Oene</v>
          </cell>
        </row>
        <row r="1478">
          <cell r="N1478">
            <v>5268</v>
          </cell>
          <cell r="R1478" t="str">
            <v>Oentsjerk</v>
          </cell>
        </row>
        <row r="1479">
          <cell r="N1479">
            <v>2011</v>
          </cell>
          <cell r="R1479" t="str">
            <v>Offingawier</v>
          </cell>
        </row>
        <row r="1480">
          <cell r="N1480">
            <v>2012</v>
          </cell>
          <cell r="R1480" t="str">
            <v>Ohé en Laak</v>
          </cell>
        </row>
        <row r="1481">
          <cell r="N1481">
            <v>2013</v>
          </cell>
          <cell r="R1481" t="str">
            <v>Oijen</v>
          </cell>
        </row>
        <row r="1482">
          <cell r="N1482">
            <v>2014</v>
          </cell>
          <cell r="R1482" t="str">
            <v>Oirlo</v>
          </cell>
        </row>
        <row r="1483">
          <cell r="N1483">
            <v>2015</v>
          </cell>
          <cell r="R1483" t="str">
            <v>Oirsbeek</v>
          </cell>
        </row>
        <row r="1484">
          <cell r="N1484">
            <v>2019</v>
          </cell>
          <cell r="R1484" t="str">
            <v>Oirschot</v>
          </cell>
        </row>
        <row r="1485">
          <cell r="N1485">
            <v>2021</v>
          </cell>
          <cell r="R1485" t="str">
            <v>Oisterwijk</v>
          </cell>
        </row>
        <row r="1486">
          <cell r="N1486">
            <v>2022</v>
          </cell>
          <cell r="R1486" t="str">
            <v>Okkenbroek</v>
          </cell>
        </row>
        <row r="1487">
          <cell r="N1487">
            <v>2023</v>
          </cell>
          <cell r="R1487" t="str">
            <v>Olburgen</v>
          </cell>
        </row>
        <row r="1488">
          <cell r="N1488">
            <v>2024</v>
          </cell>
          <cell r="R1488" t="str">
            <v>Oldeberkoop</v>
          </cell>
        </row>
        <row r="1489">
          <cell r="N1489">
            <v>2025</v>
          </cell>
          <cell r="R1489" t="str">
            <v>Oldebroek</v>
          </cell>
        </row>
        <row r="1490">
          <cell r="N1490">
            <v>2026</v>
          </cell>
          <cell r="R1490" t="str">
            <v>Oldeholtpade</v>
          </cell>
        </row>
        <row r="1491">
          <cell r="N1491">
            <v>2031</v>
          </cell>
          <cell r="R1491" t="str">
            <v>Oldeholtwolde</v>
          </cell>
        </row>
        <row r="1492">
          <cell r="N1492">
            <v>2032</v>
          </cell>
          <cell r="R1492" t="str">
            <v>Oldehove</v>
          </cell>
        </row>
        <row r="1493">
          <cell r="N1493">
            <v>2033</v>
          </cell>
          <cell r="R1493" t="str">
            <v>Oldekerk</v>
          </cell>
        </row>
        <row r="1494">
          <cell r="N1494">
            <v>2034</v>
          </cell>
          <cell r="R1494" t="str">
            <v>Oldelamer</v>
          </cell>
        </row>
        <row r="1495">
          <cell r="N1495">
            <v>2035</v>
          </cell>
          <cell r="R1495" t="str">
            <v>Oldemarkt</v>
          </cell>
        </row>
        <row r="1496">
          <cell r="N1496">
            <v>2036</v>
          </cell>
          <cell r="R1496" t="str">
            <v>Oldenzaal</v>
          </cell>
        </row>
        <row r="1497">
          <cell r="N1497">
            <v>2037</v>
          </cell>
          <cell r="R1497" t="str">
            <v>Oldenzijl</v>
          </cell>
        </row>
        <row r="1498">
          <cell r="N1498">
            <v>2063</v>
          </cell>
          <cell r="R1498" t="str">
            <v>Oldeouwer</v>
          </cell>
        </row>
        <row r="1499">
          <cell r="N1499">
            <v>2065</v>
          </cell>
          <cell r="R1499" t="str">
            <v>Oldetrijne</v>
          </cell>
        </row>
        <row r="1500">
          <cell r="N1500">
            <v>1165</v>
          </cell>
          <cell r="R1500" t="str">
            <v>Olst</v>
          </cell>
        </row>
        <row r="1501">
          <cell r="N1501">
            <v>2064</v>
          </cell>
          <cell r="R1501" t="str">
            <v>Olterterp</v>
          </cell>
        </row>
        <row r="1502">
          <cell r="N1502">
            <v>1436</v>
          </cell>
          <cell r="R1502" t="str">
            <v>Ommel</v>
          </cell>
        </row>
        <row r="1503">
          <cell r="N1503">
            <v>2157</v>
          </cell>
          <cell r="R1503" t="str">
            <v>Ommen</v>
          </cell>
        </row>
        <row r="1504">
          <cell r="N1504">
            <v>1171</v>
          </cell>
          <cell r="R1504" t="str">
            <v>Ommeren</v>
          </cell>
        </row>
        <row r="1505">
          <cell r="N1505">
            <v>2144</v>
          </cell>
          <cell r="R1505" t="str">
            <v>Onderdendam</v>
          </cell>
        </row>
        <row r="1506">
          <cell r="N1506">
            <v>2143</v>
          </cell>
          <cell r="R1506" t="str">
            <v>Onna</v>
          </cell>
        </row>
        <row r="1507">
          <cell r="N1507">
            <v>2158</v>
          </cell>
          <cell r="R1507" t="str">
            <v>Onnen</v>
          </cell>
        </row>
        <row r="1508">
          <cell r="N1508">
            <v>2154</v>
          </cell>
          <cell r="R1508" t="str">
            <v>Onstwedde</v>
          </cell>
        </row>
        <row r="1509">
          <cell r="N1509">
            <v>2142</v>
          </cell>
          <cell r="R1509" t="str">
            <v>Ooij</v>
          </cell>
        </row>
        <row r="1510">
          <cell r="N1510">
            <v>2131</v>
          </cell>
          <cell r="R1510" t="str">
            <v>Ooltgensplaat</v>
          </cell>
        </row>
        <row r="1511">
          <cell r="N1511">
            <v>2132</v>
          </cell>
          <cell r="R1511" t="str">
            <v>Oost West en Middelbeers</v>
          </cell>
        </row>
        <row r="1512">
          <cell r="N1512">
            <v>2133</v>
          </cell>
          <cell r="R1512" t="str">
            <v>Oostburg</v>
          </cell>
        </row>
        <row r="1513">
          <cell r="N1513">
            <v>2134</v>
          </cell>
          <cell r="R1513" t="str">
            <v>Oostdijk</v>
          </cell>
        </row>
        <row r="1514">
          <cell r="N1514">
            <v>2135</v>
          </cell>
          <cell r="R1514" t="str">
            <v>Oosteind</v>
          </cell>
        </row>
        <row r="1515">
          <cell r="N1515">
            <v>2155</v>
          </cell>
          <cell r="R1515" t="str">
            <v>Oosterbeek</v>
          </cell>
        </row>
        <row r="1516">
          <cell r="N1516">
            <v>1175</v>
          </cell>
          <cell r="R1516" t="str">
            <v>Oosterbierum</v>
          </cell>
        </row>
        <row r="1517">
          <cell r="N1517">
            <v>2165</v>
          </cell>
          <cell r="R1517" t="str">
            <v>Oosterblokker</v>
          </cell>
        </row>
        <row r="1518">
          <cell r="N1518">
            <v>2151</v>
          </cell>
          <cell r="R1518" t="str">
            <v>Oosterend</v>
          </cell>
        </row>
        <row r="1519">
          <cell r="N1519">
            <v>2152</v>
          </cell>
          <cell r="R1519" t="str">
            <v>Oosterhesselen</v>
          </cell>
        </row>
        <row r="1520">
          <cell r="N1520">
            <v>2153</v>
          </cell>
          <cell r="R1520" t="str">
            <v>Oosterhout</v>
          </cell>
        </row>
        <row r="1521">
          <cell r="N1521">
            <v>1438</v>
          </cell>
          <cell r="R1521" t="str">
            <v>Oosterland</v>
          </cell>
        </row>
        <row r="1522">
          <cell r="N1522">
            <v>1435</v>
          </cell>
          <cell r="R1522" t="str">
            <v>Oosterleek</v>
          </cell>
        </row>
        <row r="1523">
          <cell r="N1523">
            <v>1437</v>
          </cell>
          <cell r="R1523" t="str">
            <v>Oosternieland</v>
          </cell>
        </row>
        <row r="1524">
          <cell r="N1524">
            <v>1117</v>
          </cell>
          <cell r="R1524" t="str">
            <v>Oosternijkerk</v>
          </cell>
        </row>
        <row r="1525">
          <cell r="N1525">
            <v>1118</v>
          </cell>
          <cell r="R1525" t="str">
            <v>Oosterstreek</v>
          </cell>
        </row>
        <row r="1526">
          <cell r="N1526">
            <v>2131</v>
          </cell>
          <cell r="R1526" t="str">
            <v>Oosterwijk</v>
          </cell>
        </row>
        <row r="1527">
          <cell r="N1527">
            <v>1119</v>
          </cell>
          <cell r="R1527" t="str">
            <v>Oosterwijtwerd</v>
          </cell>
        </row>
        <row r="1528">
          <cell r="N1528">
            <v>2141</v>
          </cell>
          <cell r="R1528" t="str">
            <v>Oosterwolde</v>
          </cell>
        </row>
        <row r="1529">
          <cell r="N1529">
            <v>2156</v>
          </cell>
          <cell r="R1529" t="str">
            <v>Oosterwolde Gld</v>
          </cell>
        </row>
        <row r="1530">
          <cell r="N1530">
            <v>2136</v>
          </cell>
          <cell r="R1530" t="str">
            <v>Oosterzee</v>
          </cell>
        </row>
        <row r="1531">
          <cell r="N1531">
            <v>1161</v>
          </cell>
          <cell r="R1531" t="str">
            <v>Oost-Graftdijk</v>
          </cell>
        </row>
        <row r="1532">
          <cell r="N1532">
            <v>4744</v>
          </cell>
          <cell r="R1532" t="str">
            <v>Oosthem</v>
          </cell>
        </row>
        <row r="1533">
          <cell r="N1533">
            <v>4731</v>
          </cell>
          <cell r="R1533" t="str">
            <v>Oosthuizen</v>
          </cell>
        </row>
        <row r="1534">
          <cell r="N1534">
            <v>4741</v>
          </cell>
          <cell r="R1534" t="str">
            <v>Oostkapelle</v>
          </cell>
        </row>
        <row r="1535">
          <cell r="N1535">
            <v>4751</v>
          </cell>
          <cell r="R1535" t="str">
            <v>Oostknollendam</v>
          </cell>
        </row>
        <row r="1536">
          <cell r="N1536">
            <v>4731</v>
          </cell>
          <cell r="R1536" t="str">
            <v>Oostrum</v>
          </cell>
        </row>
        <row r="1537">
          <cell r="N1537">
            <v>4754</v>
          </cell>
          <cell r="R1537" t="str">
            <v>Oost-Souburg</v>
          </cell>
        </row>
        <row r="1538">
          <cell r="N1538">
            <v>7784</v>
          </cell>
          <cell r="R1538" t="str">
            <v>Oostvoorne</v>
          </cell>
        </row>
        <row r="1539">
          <cell r="N1539">
            <v>7788</v>
          </cell>
          <cell r="R1539" t="str">
            <v>Oostwold</v>
          </cell>
        </row>
        <row r="1540">
          <cell r="N1540">
            <v>7785</v>
          </cell>
          <cell r="R1540" t="str">
            <v>Oostwoud</v>
          </cell>
        </row>
        <row r="1541">
          <cell r="N1541">
            <v>7707</v>
          </cell>
          <cell r="R1541" t="str">
            <v>Oostzaan</v>
          </cell>
        </row>
        <row r="1542">
          <cell r="N1542">
            <v>7691</v>
          </cell>
          <cell r="R1542" t="str">
            <v>Ootmarsum</v>
          </cell>
        </row>
        <row r="1543">
          <cell r="N1543">
            <v>7696</v>
          </cell>
          <cell r="R1543" t="str">
            <v>Opeinde</v>
          </cell>
        </row>
        <row r="1544">
          <cell r="N1544">
            <v>7695</v>
          </cell>
          <cell r="R1544" t="str">
            <v>Opende</v>
          </cell>
        </row>
        <row r="1545">
          <cell r="N1545">
            <v>7798</v>
          </cell>
          <cell r="R1545" t="str">
            <v>Ophemert</v>
          </cell>
        </row>
        <row r="1546">
          <cell r="N1546">
            <v>7781</v>
          </cell>
          <cell r="R1546" t="str">
            <v>Opheusden</v>
          </cell>
        </row>
        <row r="1547">
          <cell r="N1547">
            <v>7782</v>
          </cell>
          <cell r="R1547" t="str">
            <v>Opijnen</v>
          </cell>
        </row>
        <row r="1548">
          <cell r="N1548">
            <v>7701</v>
          </cell>
          <cell r="R1548" t="str">
            <v>Oploo</v>
          </cell>
        </row>
        <row r="1549">
          <cell r="N1549">
            <v>7702</v>
          </cell>
          <cell r="R1549" t="str">
            <v>Opmeer</v>
          </cell>
        </row>
        <row r="1550">
          <cell r="N1550">
            <v>7786</v>
          </cell>
          <cell r="R1550" t="str">
            <v>Oppenhuizen</v>
          </cell>
        </row>
        <row r="1551">
          <cell r="N1551">
            <v>7795</v>
          </cell>
          <cell r="R1551" t="str">
            <v>Opperdoes</v>
          </cell>
        </row>
        <row r="1552">
          <cell r="N1552">
            <v>7783</v>
          </cell>
          <cell r="R1552" t="str">
            <v>Oranje</v>
          </cell>
        </row>
        <row r="1553">
          <cell r="N1553">
            <v>7771</v>
          </cell>
          <cell r="R1553" t="str">
            <v>Oranjewoud</v>
          </cell>
        </row>
        <row r="1554">
          <cell r="N1554">
            <v>7772</v>
          </cell>
          <cell r="R1554" t="str">
            <v>Orvelte</v>
          </cell>
        </row>
        <row r="1555">
          <cell r="N1555">
            <v>7773</v>
          </cell>
          <cell r="R1555" t="str">
            <v>Ospel</v>
          </cell>
        </row>
        <row r="1556">
          <cell r="N1556">
            <v>7796</v>
          </cell>
          <cell r="R1556" t="str">
            <v>Oss</v>
          </cell>
        </row>
        <row r="1557">
          <cell r="N1557">
            <v>7787</v>
          </cell>
          <cell r="R1557" t="str">
            <v>Ossendrecht</v>
          </cell>
        </row>
        <row r="1558">
          <cell r="N1558">
            <v>7779</v>
          </cell>
          <cell r="R1558" t="str">
            <v>Ossenisse</v>
          </cell>
        </row>
        <row r="1559">
          <cell r="N1559">
            <v>7793</v>
          </cell>
          <cell r="R1559" t="str">
            <v>Ossenwaard</v>
          </cell>
        </row>
        <row r="1560">
          <cell r="N1560">
            <v>7694</v>
          </cell>
          <cell r="R1560" t="str">
            <v>Ossenzijl</v>
          </cell>
        </row>
        <row r="1561">
          <cell r="N1561">
            <v>7778</v>
          </cell>
          <cell r="R1561" t="str">
            <v>Oterleek</v>
          </cell>
        </row>
        <row r="1562">
          <cell r="N1562">
            <v>7775</v>
          </cell>
          <cell r="R1562" t="str">
            <v>Otterlo</v>
          </cell>
        </row>
        <row r="1563">
          <cell r="N1563">
            <v>7692</v>
          </cell>
          <cell r="R1563" t="str">
            <v>Ottersum</v>
          </cell>
        </row>
        <row r="1564">
          <cell r="N1564">
            <v>7791</v>
          </cell>
          <cell r="R1564" t="str">
            <v>Ottoland</v>
          </cell>
        </row>
        <row r="1565">
          <cell r="N1565">
            <v>7794</v>
          </cell>
          <cell r="R1565" t="str">
            <v>Oud Ade</v>
          </cell>
        </row>
        <row r="1566">
          <cell r="N1566">
            <v>7797</v>
          </cell>
          <cell r="R1566" t="str">
            <v>Oud Annerveen</v>
          </cell>
        </row>
        <row r="1567">
          <cell r="N1567">
            <v>7777</v>
          </cell>
          <cell r="R1567" t="str">
            <v>Oud Gastel</v>
          </cell>
        </row>
        <row r="1568">
          <cell r="N1568">
            <v>7693</v>
          </cell>
          <cell r="R1568" t="str">
            <v>Oud Ootmarsum</v>
          </cell>
        </row>
        <row r="1569">
          <cell r="N1569">
            <v>7776</v>
          </cell>
          <cell r="R1569" t="str">
            <v>Oud Zuilen</v>
          </cell>
        </row>
        <row r="1570">
          <cell r="N1570">
            <v>7792</v>
          </cell>
          <cell r="R1570" t="str">
            <v>Oud-Alblas</v>
          </cell>
        </row>
        <row r="1571">
          <cell r="N1571">
            <v>3841</v>
          </cell>
          <cell r="R1571" t="str">
            <v>Oud-Beijerland</v>
          </cell>
        </row>
        <row r="1572">
          <cell r="N1572">
            <v>3842</v>
          </cell>
          <cell r="R1572" t="str">
            <v>Ouddorp</v>
          </cell>
        </row>
        <row r="1573">
          <cell r="N1573">
            <v>3843</v>
          </cell>
          <cell r="R1573" t="str">
            <v>Oude Meer</v>
          </cell>
        </row>
        <row r="1574">
          <cell r="N1574">
            <v>3844</v>
          </cell>
          <cell r="R1574" t="str">
            <v>Oude Niedorp</v>
          </cell>
        </row>
        <row r="1575">
          <cell r="N1575">
            <v>3845</v>
          </cell>
          <cell r="R1575" t="str">
            <v>Oude Pekela</v>
          </cell>
        </row>
        <row r="1576">
          <cell r="N1576">
            <v>3846</v>
          </cell>
          <cell r="R1576" t="str">
            <v>Oude Wetering</v>
          </cell>
        </row>
        <row r="1577">
          <cell r="N1577">
            <v>3847</v>
          </cell>
          <cell r="R1577" t="str">
            <v>Oude Willem</v>
          </cell>
        </row>
        <row r="1578">
          <cell r="N1578">
            <v>3848</v>
          </cell>
          <cell r="R1578" t="str">
            <v>Oudebildtzijl</v>
          </cell>
        </row>
        <row r="1579">
          <cell r="N1579">
            <v>3849</v>
          </cell>
          <cell r="R1579" t="str">
            <v>Oudega</v>
          </cell>
        </row>
        <row r="1580">
          <cell r="N1580">
            <v>3371</v>
          </cell>
          <cell r="R1580" t="str">
            <v>Oudehaske</v>
          </cell>
        </row>
        <row r="1581">
          <cell r="N1581">
            <v>3372</v>
          </cell>
          <cell r="R1581" t="str">
            <v>Oudehorne</v>
          </cell>
        </row>
        <row r="1582">
          <cell r="N1582">
            <v>3373</v>
          </cell>
          <cell r="R1582" t="str">
            <v>Oudelande</v>
          </cell>
        </row>
        <row r="1583">
          <cell r="N1583">
            <v>9756</v>
          </cell>
          <cell r="R1583" t="str">
            <v>Oudemirdum</v>
          </cell>
        </row>
        <row r="1584">
          <cell r="N1584">
            <v>9751</v>
          </cell>
          <cell r="R1584" t="str">
            <v>Oudemolen</v>
          </cell>
        </row>
        <row r="1585">
          <cell r="N1585">
            <v>9752</v>
          </cell>
          <cell r="R1585" t="str">
            <v>Oudenbosch</v>
          </cell>
        </row>
        <row r="1586">
          <cell r="N1586">
            <v>9753</v>
          </cell>
          <cell r="R1586" t="str">
            <v>Oudendijk</v>
          </cell>
        </row>
        <row r="1587">
          <cell r="N1587">
            <v>9479</v>
          </cell>
          <cell r="R1587" t="str">
            <v>Oudenhoorn</v>
          </cell>
        </row>
        <row r="1588">
          <cell r="N1588">
            <v>9755</v>
          </cell>
          <cell r="R1588" t="str">
            <v>Ouderkerk aan de Amstel</v>
          </cell>
        </row>
        <row r="1589">
          <cell r="N1589">
            <v>8861</v>
          </cell>
          <cell r="R1589" t="str">
            <v>Ouderkerk aan den IJssel</v>
          </cell>
        </row>
        <row r="1590">
          <cell r="N1590">
            <v>8862</v>
          </cell>
          <cell r="R1590" t="str">
            <v>Oudeschans</v>
          </cell>
        </row>
        <row r="1591">
          <cell r="N1591">
            <v>8871</v>
          </cell>
          <cell r="R1591" t="str">
            <v>Oudeschild</v>
          </cell>
        </row>
        <row r="1592">
          <cell r="N1592">
            <v>8872</v>
          </cell>
          <cell r="R1592" t="str">
            <v>Oudeschip</v>
          </cell>
        </row>
        <row r="1593">
          <cell r="N1593">
            <v>8857</v>
          </cell>
          <cell r="R1593" t="str">
            <v>Oudeschoot</v>
          </cell>
        </row>
        <row r="1594">
          <cell r="N1594">
            <v>8051</v>
          </cell>
          <cell r="R1594" t="str">
            <v>Oudesluis</v>
          </cell>
        </row>
        <row r="1595">
          <cell r="N1595">
            <v>8052</v>
          </cell>
          <cell r="R1595" t="str">
            <v>Oude-Tonge</v>
          </cell>
        </row>
        <row r="1596">
          <cell r="N1596">
            <v>1961</v>
          </cell>
          <cell r="R1596" t="str">
            <v>Oudewater</v>
          </cell>
        </row>
        <row r="1597">
          <cell r="N1597">
            <v>1962</v>
          </cell>
          <cell r="R1597" t="str">
            <v>Oudezijl</v>
          </cell>
        </row>
        <row r="1598">
          <cell r="N1598">
            <v>1963</v>
          </cell>
          <cell r="R1598" t="str">
            <v>Oudheusden</v>
          </cell>
        </row>
        <row r="1599">
          <cell r="N1599">
            <v>1964</v>
          </cell>
          <cell r="R1599" t="str">
            <v>Oudkarspel</v>
          </cell>
        </row>
        <row r="1600">
          <cell r="N1600">
            <v>1965</v>
          </cell>
          <cell r="R1600" t="str">
            <v>Oudorp</v>
          </cell>
        </row>
        <row r="1601">
          <cell r="N1601">
            <v>1966</v>
          </cell>
          <cell r="R1601" t="str">
            <v>Oud-Vossemeer</v>
          </cell>
        </row>
        <row r="1602">
          <cell r="N1602">
            <v>1967</v>
          </cell>
          <cell r="R1602" t="str">
            <v>Oudwoude</v>
          </cell>
        </row>
        <row r="1603">
          <cell r="N1603">
            <v>1968</v>
          </cell>
          <cell r="R1603" t="str">
            <v>Ouwerkerk</v>
          </cell>
        </row>
        <row r="1604">
          <cell r="N1604">
            <v>1969</v>
          </cell>
          <cell r="R1604" t="str">
            <v>Ouwsterhaule</v>
          </cell>
        </row>
        <row r="1605">
          <cell r="N1605">
            <v>2101</v>
          </cell>
          <cell r="R1605" t="str">
            <v>Ouwster-Nijega</v>
          </cell>
        </row>
        <row r="1606">
          <cell r="N1606">
            <v>2102</v>
          </cell>
          <cell r="R1606" t="str">
            <v>Overasselt</v>
          </cell>
        </row>
        <row r="1607">
          <cell r="N1607">
            <v>2103</v>
          </cell>
          <cell r="R1607" t="str">
            <v>Overberg</v>
          </cell>
        </row>
        <row r="1608">
          <cell r="N1608">
            <v>2104</v>
          </cell>
          <cell r="R1608" t="str">
            <v>Overdinkel</v>
          </cell>
        </row>
        <row r="1609">
          <cell r="N1609">
            <v>2105</v>
          </cell>
          <cell r="R1609" t="str">
            <v>Overlangel</v>
          </cell>
        </row>
        <row r="1610">
          <cell r="N1610">
            <v>2106</v>
          </cell>
          <cell r="R1610" t="str">
            <v>Overloon</v>
          </cell>
        </row>
        <row r="1611">
          <cell r="N1611">
            <v>2114</v>
          </cell>
          <cell r="R1611" t="str">
            <v>Overschild</v>
          </cell>
        </row>
        <row r="1612">
          <cell r="N1612">
            <v>8181</v>
          </cell>
          <cell r="R1612" t="str">
            <v>Overslag</v>
          </cell>
        </row>
        <row r="1613">
          <cell r="N1613">
            <v>8194</v>
          </cell>
          <cell r="R1613" t="str">
            <v>Overveen</v>
          </cell>
        </row>
        <row r="1614">
          <cell r="N1614">
            <v>8193</v>
          </cell>
          <cell r="R1614" t="str">
            <v>Ovezande</v>
          </cell>
        </row>
        <row r="1615">
          <cell r="N1615">
            <v>8181</v>
          </cell>
          <cell r="R1615" t="str">
            <v>Paasloo</v>
          </cell>
        </row>
        <row r="1616">
          <cell r="N1616">
            <v>8191</v>
          </cell>
          <cell r="R1616" t="str">
            <v>Paesens</v>
          </cell>
        </row>
        <row r="1617">
          <cell r="N1617">
            <v>8491</v>
          </cell>
          <cell r="R1617" t="str">
            <v>Pannerden</v>
          </cell>
        </row>
        <row r="1618">
          <cell r="N1618">
            <v>8495</v>
          </cell>
          <cell r="R1618" t="str">
            <v>Panningen</v>
          </cell>
        </row>
        <row r="1619">
          <cell r="N1619">
            <v>8415</v>
          </cell>
          <cell r="R1619" t="str">
            <v>Papekop</v>
          </cell>
        </row>
        <row r="1620">
          <cell r="N1620">
            <v>8456</v>
          </cell>
          <cell r="R1620" t="str">
            <v>Papendrecht</v>
          </cell>
        </row>
        <row r="1621">
          <cell r="N1621">
            <v>8457</v>
          </cell>
          <cell r="R1621" t="str">
            <v>Papenhoven</v>
          </cell>
        </row>
        <row r="1622">
          <cell r="N1622">
            <v>8468</v>
          </cell>
          <cell r="R1622" t="str">
            <v>Papenvoort</v>
          </cell>
        </row>
        <row r="1623">
          <cell r="N1623">
            <v>8441</v>
          </cell>
          <cell r="R1623" t="str">
            <v>Parrega</v>
          </cell>
        </row>
        <row r="1624">
          <cell r="N1624">
            <v>8442</v>
          </cell>
          <cell r="R1624" t="str">
            <v>Paterswolde</v>
          </cell>
        </row>
        <row r="1625">
          <cell r="N1625">
            <v>8443</v>
          </cell>
          <cell r="R1625" t="str">
            <v>Peest</v>
          </cell>
        </row>
        <row r="1626">
          <cell r="N1626">
            <v>8444</v>
          </cell>
          <cell r="R1626" t="str">
            <v>Peins</v>
          </cell>
        </row>
        <row r="1627">
          <cell r="N1627">
            <v>8445</v>
          </cell>
          <cell r="R1627" t="str">
            <v>Peize</v>
          </cell>
        </row>
        <row r="1628">
          <cell r="N1628">
            <v>8446</v>
          </cell>
          <cell r="R1628" t="str">
            <v>Peperga</v>
          </cell>
        </row>
        <row r="1629">
          <cell r="N1629">
            <v>8447</v>
          </cell>
          <cell r="R1629" t="str">
            <v>Pernis Rotterdam</v>
          </cell>
        </row>
        <row r="1630">
          <cell r="N1630">
            <v>8448</v>
          </cell>
          <cell r="R1630" t="str">
            <v>Persingen</v>
          </cell>
        </row>
        <row r="1631">
          <cell r="N1631">
            <v>8412</v>
          </cell>
          <cell r="R1631" t="str">
            <v>Pesse</v>
          </cell>
        </row>
        <row r="1632">
          <cell r="N1632">
            <v>8411</v>
          </cell>
          <cell r="R1632" t="str">
            <v>Petten</v>
          </cell>
        </row>
        <row r="1633">
          <cell r="N1633">
            <v>8455</v>
          </cell>
          <cell r="R1633" t="str">
            <v>Philippine</v>
          </cell>
        </row>
        <row r="1634">
          <cell r="N1634">
            <v>8459</v>
          </cell>
          <cell r="R1634" t="str">
            <v>Piaam</v>
          </cell>
        </row>
        <row r="1635">
          <cell r="N1635">
            <v>8454</v>
          </cell>
          <cell r="R1635" t="str">
            <v>Piershil</v>
          </cell>
        </row>
        <row r="1636">
          <cell r="N1636">
            <v>8494</v>
          </cell>
          <cell r="R1636" t="str">
            <v>Pieterburen</v>
          </cell>
        </row>
        <row r="1637">
          <cell r="N1637">
            <v>8469</v>
          </cell>
          <cell r="R1637" t="str">
            <v>Pietersbierum</v>
          </cell>
        </row>
        <row r="1638">
          <cell r="N1638">
            <v>8414</v>
          </cell>
          <cell r="R1638" t="str">
            <v>Pieterzijl</v>
          </cell>
        </row>
        <row r="1639">
          <cell r="N1639">
            <v>8452</v>
          </cell>
          <cell r="R1639" t="str">
            <v>Pijnacker</v>
          </cell>
        </row>
        <row r="1640">
          <cell r="N1640">
            <v>8453</v>
          </cell>
          <cell r="R1640" t="str">
            <v>Pingjum</v>
          </cell>
        </row>
        <row r="1641">
          <cell r="N1641">
            <v>8413</v>
          </cell>
          <cell r="R1641" t="str">
            <v>Plasmolen</v>
          </cell>
        </row>
        <row r="1642">
          <cell r="N1642">
            <v>8451</v>
          </cell>
          <cell r="R1642" t="str">
            <v>Poederoijen</v>
          </cell>
        </row>
        <row r="1643">
          <cell r="N1643">
            <v>8449</v>
          </cell>
          <cell r="R1643" t="str">
            <v>Poeldijk</v>
          </cell>
        </row>
        <row r="1644">
          <cell r="N1644">
            <v>8458</v>
          </cell>
          <cell r="R1644" t="str">
            <v>Polsbroek</v>
          </cell>
        </row>
        <row r="1645">
          <cell r="N1645">
            <v>1701</v>
          </cell>
          <cell r="R1645" t="str">
            <v>Poortugaal</v>
          </cell>
        </row>
        <row r="1646">
          <cell r="N1646">
            <v>1702</v>
          </cell>
          <cell r="R1646" t="str">
            <v>Poortvliet</v>
          </cell>
        </row>
        <row r="1647">
          <cell r="N1647">
            <v>1703</v>
          </cell>
          <cell r="R1647" t="str">
            <v>Poppenwier</v>
          </cell>
        </row>
        <row r="1648">
          <cell r="N1648">
            <v>1704</v>
          </cell>
          <cell r="R1648" t="str">
            <v>Posterholt</v>
          </cell>
        </row>
        <row r="1649">
          <cell r="N1649">
            <v>1705</v>
          </cell>
          <cell r="R1649" t="str">
            <v>Prinsenbeek</v>
          </cell>
        </row>
        <row r="1650">
          <cell r="N1650">
            <v>1706</v>
          </cell>
          <cell r="R1650" t="str">
            <v>Puiflijk</v>
          </cell>
        </row>
        <row r="1651">
          <cell r="N1651">
            <v>6411</v>
          </cell>
          <cell r="R1651" t="str">
            <v>Punthorst</v>
          </cell>
        </row>
        <row r="1652">
          <cell r="N1652">
            <v>6412</v>
          </cell>
          <cell r="R1652" t="str">
            <v>Purmer</v>
          </cell>
        </row>
        <row r="1653">
          <cell r="N1653">
            <v>6413</v>
          </cell>
          <cell r="R1653" t="str">
            <v>Purmerend</v>
          </cell>
        </row>
        <row r="1654">
          <cell r="N1654">
            <v>6414</v>
          </cell>
          <cell r="R1654" t="str">
            <v>Purmerland</v>
          </cell>
        </row>
        <row r="1655">
          <cell r="N1655">
            <v>6415</v>
          </cell>
          <cell r="R1655" t="str">
            <v>Puth</v>
          </cell>
        </row>
        <row r="1656">
          <cell r="N1656">
            <v>6416</v>
          </cell>
          <cell r="R1656" t="str">
            <v>Putte</v>
          </cell>
        </row>
        <row r="1657">
          <cell r="N1657">
            <v>6417</v>
          </cell>
          <cell r="R1657" t="str">
            <v>Putten</v>
          </cell>
        </row>
        <row r="1658">
          <cell r="N1658">
            <v>6418</v>
          </cell>
          <cell r="R1658" t="str">
            <v>Puttershoek</v>
          </cell>
        </row>
        <row r="1659">
          <cell r="N1659">
            <v>6419</v>
          </cell>
          <cell r="R1659" t="str">
            <v>Raalte</v>
          </cell>
        </row>
        <row r="1660">
          <cell r="N1660">
            <v>6421</v>
          </cell>
          <cell r="R1660" t="str">
            <v>Raamsdonk</v>
          </cell>
        </row>
        <row r="1661">
          <cell r="N1661">
            <v>6422</v>
          </cell>
          <cell r="R1661" t="str">
            <v>Raamsdonksveer</v>
          </cell>
        </row>
        <row r="1662">
          <cell r="N1662">
            <v>6431</v>
          </cell>
          <cell r="R1662" t="str">
            <v>Raard</v>
          </cell>
        </row>
        <row r="1663">
          <cell r="N1663">
            <v>6432</v>
          </cell>
          <cell r="R1663" t="str">
            <v>Radewijk</v>
          </cell>
        </row>
        <row r="1664">
          <cell r="N1664">
            <v>6433</v>
          </cell>
          <cell r="R1664" t="str">
            <v>Radio Kootwijk</v>
          </cell>
        </row>
        <row r="1665">
          <cell r="N1665">
            <v>5591</v>
          </cell>
          <cell r="R1665" t="str">
            <v>Raerd</v>
          </cell>
        </row>
        <row r="1666">
          <cell r="N1666">
            <v>5595</v>
          </cell>
          <cell r="R1666" t="str">
            <v>Randwijk</v>
          </cell>
        </row>
        <row r="1667">
          <cell r="N1667">
            <v>6029</v>
          </cell>
          <cell r="R1667" t="str">
            <v>Ransdaal</v>
          </cell>
        </row>
        <row r="1668">
          <cell r="N1668">
            <v>1851</v>
          </cell>
          <cell r="R1668" t="str">
            <v>Rasquert</v>
          </cell>
        </row>
        <row r="1669">
          <cell r="N1669">
            <v>1852</v>
          </cell>
          <cell r="R1669" t="str">
            <v>Ravenstein</v>
          </cell>
        </row>
        <row r="1670">
          <cell r="N1670">
            <v>1853</v>
          </cell>
          <cell r="R1670" t="str">
            <v>Ravenswaaij</v>
          </cell>
        </row>
        <row r="1671">
          <cell r="N1671">
            <v>7688</v>
          </cell>
          <cell r="R1671" t="str">
            <v>Ravenswoud</v>
          </cell>
        </row>
        <row r="1672">
          <cell r="N1672">
            <v>7687</v>
          </cell>
          <cell r="R1672" t="str">
            <v>Readtsjerk</v>
          </cell>
        </row>
        <row r="1673">
          <cell r="N1673">
            <v>7448</v>
          </cell>
          <cell r="R1673" t="str">
            <v>Reahûs</v>
          </cell>
        </row>
        <row r="1674">
          <cell r="N1674">
            <v>7447</v>
          </cell>
          <cell r="R1674" t="str">
            <v>Reduzum</v>
          </cell>
        </row>
        <row r="1675">
          <cell r="N1675">
            <v>7441</v>
          </cell>
          <cell r="R1675" t="str">
            <v>Reek</v>
          </cell>
        </row>
        <row r="1676">
          <cell r="N1676">
            <v>7442</v>
          </cell>
          <cell r="R1676" t="str">
            <v>Reeuwijk</v>
          </cell>
        </row>
        <row r="1677">
          <cell r="N1677">
            <v>7443</v>
          </cell>
          <cell r="R1677" t="str">
            <v>Reijmerstok</v>
          </cell>
        </row>
        <row r="1678">
          <cell r="N1678">
            <v>3221</v>
          </cell>
          <cell r="R1678" t="str">
            <v>Reitsum</v>
          </cell>
        </row>
        <row r="1679">
          <cell r="N1679">
            <v>3222</v>
          </cell>
          <cell r="R1679" t="str">
            <v>Rekken</v>
          </cell>
        </row>
        <row r="1680">
          <cell r="N1680">
            <v>3223</v>
          </cell>
          <cell r="R1680" t="str">
            <v>Renesse</v>
          </cell>
        </row>
        <row r="1681">
          <cell r="N1681">
            <v>3224</v>
          </cell>
          <cell r="R1681" t="str">
            <v>Renkum</v>
          </cell>
        </row>
        <row r="1682">
          <cell r="N1682">
            <v>3225</v>
          </cell>
          <cell r="R1682" t="str">
            <v>Renswoude</v>
          </cell>
        </row>
        <row r="1683">
          <cell r="N1683">
            <v>3237</v>
          </cell>
          <cell r="R1683" t="str">
            <v>Ressen</v>
          </cell>
        </row>
        <row r="1684">
          <cell r="N1684">
            <v>5701</v>
          </cell>
          <cell r="R1684" t="str">
            <v>Retranchement</v>
          </cell>
        </row>
        <row r="1685">
          <cell r="N1685">
            <v>5702</v>
          </cell>
          <cell r="R1685" t="str">
            <v>Reusel</v>
          </cell>
        </row>
        <row r="1686">
          <cell r="N1686">
            <v>5703</v>
          </cell>
          <cell r="R1686" t="str">
            <v>Reutum</v>
          </cell>
        </row>
        <row r="1687">
          <cell r="N1687">
            <v>5704</v>
          </cell>
          <cell r="R1687" t="str">
            <v>Reuver</v>
          </cell>
        </row>
        <row r="1688">
          <cell r="N1688">
            <v>5705</v>
          </cell>
          <cell r="R1688" t="str">
            <v>Rha</v>
          </cell>
        </row>
        <row r="1689">
          <cell r="N1689">
            <v>5706</v>
          </cell>
          <cell r="R1689" t="str">
            <v>Rheden</v>
          </cell>
        </row>
        <row r="1690">
          <cell r="N1690">
            <v>5707</v>
          </cell>
          <cell r="R1690" t="str">
            <v>Rhee</v>
          </cell>
        </row>
        <row r="1691">
          <cell r="N1691">
            <v>5708</v>
          </cell>
          <cell r="R1691" t="str">
            <v>Rheeze</v>
          </cell>
        </row>
        <row r="1692">
          <cell r="N1692">
            <v>5709</v>
          </cell>
          <cell r="R1692" t="str">
            <v>Rheezerveen</v>
          </cell>
        </row>
        <row r="1693">
          <cell r="N1693">
            <v>3341</v>
          </cell>
          <cell r="R1693" t="str">
            <v>Rhenen</v>
          </cell>
        </row>
        <row r="1694">
          <cell r="N1694">
            <v>3342</v>
          </cell>
          <cell r="R1694" t="str">
            <v>Rhenoy</v>
          </cell>
        </row>
        <row r="1695">
          <cell r="N1695">
            <v>3343</v>
          </cell>
          <cell r="R1695" t="str">
            <v>Rhoon</v>
          </cell>
        </row>
        <row r="1696">
          <cell r="N1696">
            <v>3344</v>
          </cell>
          <cell r="R1696" t="str">
            <v>Ridderkerk</v>
          </cell>
        </row>
        <row r="1697">
          <cell r="N1697">
            <v>7551</v>
          </cell>
          <cell r="R1697" t="str">
            <v>Ried</v>
          </cell>
        </row>
        <row r="1698">
          <cell r="N1698">
            <v>7552</v>
          </cell>
          <cell r="R1698" t="str">
            <v>Riel</v>
          </cell>
        </row>
        <row r="1699">
          <cell r="N1699">
            <v>7553</v>
          </cell>
          <cell r="R1699" t="str">
            <v>Rien</v>
          </cell>
        </row>
        <row r="1700">
          <cell r="N1700">
            <v>7554</v>
          </cell>
          <cell r="R1700" t="str">
            <v>Riethoven</v>
          </cell>
        </row>
        <row r="1701">
          <cell r="N1701">
            <v>7555</v>
          </cell>
          <cell r="R1701" t="str">
            <v>Rietmolen</v>
          </cell>
        </row>
        <row r="1702">
          <cell r="N1702">
            <v>7556</v>
          </cell>
          <cell r="R1702" t="str">
            <v>Rijen</v>
          </cell>
        </row>
        <row r="1703">
          <cell r="N1703">
            <v>7557</v>
          </cell>
          <cell r="R1703" t="str">
            <v>Rijkevoort</v>
          </cell>
        </row>
        <row r="1704">
          <cell r="N1704">
            <v>7558</v>
          </cell>
          <cell r="R1704" t="str">
            <v>Rijkevoort-De Walsert</v>
          </cell>
        </row>
        <row r="1705">
          <cell r="N1705">
            <v>7559</v>
          </cell>
          <cell r="R1705" t="str">
            <v>Rijnsaterwoude</v>
          </cell>
        </row>
        <row r="1706">
          <cell r="N1706">
            <v>9047</v>
          </cell>
          <cell r="R1706" t="str">
            <v>Rijnsburg</v>
          </cell>
        </row>
        <row r="1707">
          <cell r="N1707">
            <v>9072</v>
          </cell>
          <cell r="R1707" t="str">
            <v>Rijpwetering</v>
          </cell>
        </row>
        <row r="1708">
          <cell r="N1708">
            <v>9078</v>
          </cell>
          <cell r="R1708" t="str">
            <v>Rijs</v>
          </cell>
        </row>
        <row r="1709">
          <cell r="N1709">
            <v>9076</v>
          </cell>
          <cell r="R1709" t="str">
            <v>Rijsbergen</v>
          </cell>
        </row>
        <row r="1710">
          <cell r="N1710">
            <v>9079</v>
          </cell>
          <cell r="R1710" t="str">
            <v>Rijsenhout</v>
          </cell>
        </row>
        <row r="1711">
          <cell r="N1711">
            <v>9077</v>
          </cell>
          <cell r="R1711" t="str">
            <v>Rijssen</v>
          </cell>
        </row>
        <row r="1712">
          <cell r="N1712">
            <v>9075</v>
          </cell>
          <cell r="R1712" t="str">
            <v>Rijswijk</v>
          </cell>
        </row>
        <row r="1713">
          <cell r="N1713">
            <v>9079</v>
          </cell>
          <cell r="R1713" t="str">
            <v>Rijswijk (GLD)</v>
          </cell>
        </row>
        <row r="1714">
          <cell r="N1714">
            <v>6582</v>
          </cell>
          <cell r="R1714" t="str">
            <v>Rijswijk (NB)</v>
          </cell>
        </row>
        <row r="1715">
          <cell r="N1715">
            <v>6581</v>
          </cell>
          <cell r="R1715" t="str">
            <v>Rilland</v>
          </cell>
        </row>
        <row r="1716">
          <cell r="N1716">
            <v>6612</v>
          </cell>
          <cell r="R1716" t="str">
            <v>Rinsumageast</v>
          </cell>
        </row>
        <row r="1717">
          <cell r="N1717">
            <v>6611</v>
          </cell>
          <cell r="R1717" t="str">
            <v>Ritthem</v>
          </cell>
        </row>
        <row r="1718">
          <cell r="N1718">
            <v>5256</v>
          </cell>
          <cell r="R1718" t="str">
            <v>Rockanje</v>
          </cell>
        </row>
        <row r="1719">
          <cell r="N1719">
            <v>5151</v>
          </cell>
          <cell r="R1719" t="str">
            <v>Roden</v>
          </cell>
        </row>
        <row r="1720">
          <cell r="N1720">
            <v>5152</v>
          </cell>
          <cell r="R1720" t="str">
            <v>Roderesch</v>
          </cell>
        </row>
        <row r="1721">
          <cell r="N1721">
            <v>5154</v>
          </cell>
          <cell r="R1721" t="str">
            <v>Roderwolde</v>
          </cell>
        </row>
        <row r="1722">
          <cell r="N1722">
            <v>5254</v>
          </cell>
          <cell r="R1722" t="str">
            <v>Roelofarendsveen</v>
          </cell>
        </row>
        <row r="1723">
          <cell r="N1723">
            <v>5256</v>
          </cell>
          <cell r="R1723" t="str">
            <v>Roermond</v>
          </cell>
        </row>
        <row r="1724">
          <cell r="N1724">
            <v>5256</v>
          </cell>
          <cell r="R1724" t="str">
            <v>Rogat</v>
          </cell>
        </row>
        <row r="1725">
          <cell r="N1725">
            <v>5256</v>
          </cell>
          <cell r="R1725" t="str">
            <v>Roggel</v>
          </cell>
        </row>
        <row r="1726">
          <cell r="N1726">
            <v>5256</v>
          </cell>
          <cell r="R1726" t="str">
            <v>Rohel</v>
          </cell>
        </row>
        <row r="1727">
          <cell r="N1727">
            <v>5256</v>
          </cell>
          <cell r="R1727" t="str">
            <v>Rolde</v>
          </cell>
        </row>
        <row r="1728">
          <cell r="N1728">
            <v>5253</v>
          </cell>
          <cell r="R1728" t="str">
            <v>Roodeschool</v>
          </cell>
        </row>
        <row r="1729">
          <cell r="N1729">
            <v>5256</v>
          </cell>
          <cell r="R1729" t="str">
            <v>Roosendaal</v>
          </cell>
        </row>
        <row r="1730">
          <cell r="N1730">
            <v>5251</v>
          </cell>
          <cell r="R1730" t="str">
            <v>Roosteren</v>
          </cell>
        </row>
        <row r="1731">
          <cell r="N1731">
            <v>5252</v>
          </cell>
          <cell r="R1731" t="str">
            <v>Rosmalen</v>
          </cell>
        </row>
        <row r="1732">
          <cell r="N1732">
            <v>2181</v>
          </cell>
          <cell r="R1732" t="str">
            <v>Rossum</v>
          </cell>
        </row>
        <row r="1733">
          <cell r="N1733">
            <v>2182</v>
          </cell>
          <cell r="R1733" t="str">
            <v>Roswinkel</v>
          </cell>
        </row>
        <row r="1734">
          <cell r="N1734">
            <v>5084</v>
          </cell>
          <cell r="R1734" t="str">
            <v>Rotstergaast</v>
          </cell>
        </row>
        <row r="1735">
          <cell r="N1735">
            <v>5087</v>
          </cell>
          <cell r="R1735" t="str">
            <v>Rotsterhaule</v>
          </cell>
        </row>
        <row r="1736">
          <cell r="N1736">
            <v>5085</v>
          </cell>
          <cell r="R1736" t="str">
            <v>Rotterdam</v>
          </cell>
        </row>
        <row r="1737">
          <cell r="N1737">
            <v>5089</v>
          </cell>
          <cell r="R1737" t="str">
            <v>Rotterdam-Albrandswaard</v>
          </cell>
        </row>
        <row r="1738">
          <cell r="N1738">
            <v>5081</v>
          </cell>
          <cell r="R1738" t="str">
            <v>Rottevalle</v>
          </cell>
        </row>
        <row r="1739">
          <cell r="N1739">
            <v>1211</v>
          </cell>
          <cell r="R1739" t="str">
            <v>Rottum</v>
          </cell>
        </row>
        <row r="1740">
          <cell r="N1740">
            <v>1212</v>
          </cell>
          <cell r="R1740" t="str">
            <v>Rouveen</v>
          </cell>
        </row>
        <row r="1741">
          <cell r="N1741">
            <v>1213</v>
          </cell>
          <cell r="R1741" t="str">
            <v>Rozenburg</v>
          </cell>
        </row>
        <row r="1742">
          <cell r="N1742">
            <v>1214</v>
          </cell>
          <cell r="R1742" t="str">
            <v>Rozendaal</v>
          </cell>
        </row>
        <row r="1743">
          <cell r="N1743">
            <v>1215</v>
          </cell>
          <cell r="R1743" t="str">
            <v>Rucphen</v>
          </cell>
        </row>
        <row r="1744">
          <cell r="N1744">
            <v>1216</v>
          </cell>
          <cell r="R1744" t="str">
            <v>Ruigahuizen</v>
          </cell>
        </row>
        <row r="1745">
          <cell r="N1745">
            <v>1217</v>
          </cell>
          <cell r="R1745" t="str">
            <v>Ruinen</v>
          </cell>
        </row>
        <row r="1746">
          <cell r="N1746">
            <v>1218</v>
          </cell>
          <cell r="R1746" t="str">
            <v>Ruinerwold</v>
          </cell>
        </row>
        <row r="1747">
          <cell r="N1747">
            <v>1221</v>
          </cell>
          <cell r="R1747" t="str">
            <v>Rumpt</v>
          </cell>
        </row>
        <row r="1748">
          <cell r="N1748">
            <v>1222</v>
          </cell>
          <cell r="R1748" t="str">
            <v>Rutten</v>
          </cell>
        </row>
        <row r="1749">
          <cell r="N1749">
            <v>1223</v>
          </cell>
          <cell r="R1749" t="str">
            <v>Ruurlo</v>
          </cell>
        </row>
        <row r="1750">
          <cell r="N1750">
            <v>1403</v>
          </cell>
          <cell r="R1750" t="str">
            <v>Ryptsjerk</v>
          </cell>
        </row>
        <row r="1751">
          <cell r="N1751">
            <v>7495</v>
          </cell>
          <cell r="R1751" t="str">
            <v>'s Gravenmoer</v>
          </cell>
        </row>
        <row r="1752">
          <cell r="N1752">
            <v>7497</v>
          </cell>
          <cell r="R1752" t="str">
            <v>Saaksum</v>
          </cell>
        </row>
        <row r="1753">
          <cell r="N1753">
            <v>7491</v>
          </cell>
          <cell r="R1753" t="str">
            <v>Saasveld</v>
          </cell>
        </row>
        <row r="1754">
          <cell r="N1754">
            <v>7478</v>
          </cell>
          <cell r="R1754" t="str">
            <v>Saaxumhuizen</v>
          </cell>
        </row>
        <row r="1755">
          <cell r="N1755">
            <v>7471</v>
          </cell>
          <cell r="R1755" t="str">
            <v>Sambeek</v>
          </cell>
        </row>
        <row r="1756">
          <cell r="N1756">
            <v>7472</v>
          </cell>
          <cell r="R1756" t="str">
            <v>Sandfirden</v>
          </cell>
        </row>
        <row r="1757">
          <cell r="N1757">
            <v>7496</v>
          </cell>
          <cell r="R1757" t="str">
            <v>Santpoort-Noord</v>
          </cell>
        </row>
        <row r="1758">
          <cell r="N1758">
            <v>7475</v>
          </cell>
          <cell r="R1758" t="str">
            <v>Santpoort-Zuid</v>
          </cell>
        </row>
        <row r="1759">
          <cell r="N1759">
            <v>1761</v>
          </cell>
          <cell r="R1759" t="str">
            <v>Sappemeer</v>
          </cell>
        </row>
        <row r="1760">
          <cell r="N1760">
            <v>1768</v>
          </cell>
          <cell r="R1760" t="str">
            <v>Sas van Gent</v>
          </cell>
        </row>
        <row r="1761">
          <cell r="N1761">
            <v>1764</v>
          </cell>
          <cell r="R1761" t="str">
            <v>Sassenheim</v>
          </cell>
        </row>
        <row r="1762">
          <cell r="N1762">
            <v>1779</v>
          </cell>
          <cell r="R1762" t="str">
            <v>Sauwerd</v>
          </cell>
        </row>
        <row r="1763">
          <cell r="N1763">
            <v>1769</v>
          </cell>
          <cell r="R1763" t="str">
            <v>Schagen</v>
          </cell>
        </row>
        <row r="1764">
          <cell r="N1764">
            <v>1777</v>
          </cell>
          <cell r="R1764" t="str">
            <v>Schagerbrug</v>
          </cell>
        </row>
        <row r="1765">
          <cell r="N1765">
            <v>1779</v>
          </cell>
          <cell r="R1765" t="str">
            <v>Schaijk</v>
          </cell>
        </row>
        <row r="1766">
          <cell r="N1766">
            <v>1767</v>
          </cell>
          <cell r="R1766" t="str">
            <v>Schalkhaar</v>
          </cell>
        </row>
        <row r="1767">
          <cell r="N1767">
            <v>1773</v>
          </cell>
          <cell r="R1767" t="str">
            <v>Schalkwijk</v>
          </cell>
        </row>
        <row r="1768">
          <cell r="N1768">
            <v>1732</v>
          </cell>
          <cell r="R1768" t="str">
            <v>Schalsum</v>
          </cell>
        </row>
        <row r="1769">
          <cell r="N1769">
            <v>1775</v>
          </cell>
          <cell r="R1769" t="str">
            <v>Schardam</v>
          </cell>
        </row>
        <row r="1770">
          <cell r="N1770">
            <v>1733</v>
          </cell>
          <cell r="R1770" t="str">
            <v>Scharendijke</v>
          </cell>
        </row>
        <row r="1771">
          <cell r="N1771">
            <v>1734</v>
          </cell>
          <cell r="R1771" t="str">
            <v>Scharmer</v>
          </cell>
        </row>
        <row r="1772">
          <cell r="N1772">
            <v>1774</v>
          </cell>
          <cell r="R1772" t="str">
            <v>Scharnegoutum</v>
          </cell>
        </row>
        <row r="1773">
          <cell r="N1773">
            <v>1735</v>
          </cell>
          <cell r="R1773" t="str">
            <v>Scharsterbrug</v>
          </cell>
        </row>
        <row r="1774">
          <cell r="N1774">
            <v>1778</v>
          </cell>
          <cell r="R1774" t="str">
            <v>Scharwoude</v>
          </cell>
        </row>
        <row r="1775">
          <cell r="N1775">
            <v>1766</v>
          </cell>
          <cell r="R1775" t="str">
            <v>Scheemda</v>
          </cell>
        </row>
        <row r="1776">
          <cell r="N1776">
            <v>1771</v>
          </cell>
          <cell r="R1776" t="str">
            <v>Scheerwolde</v>
          </cell>
        </row>
        <row r="1777">
          <cell r="N1777">
            <v>1779</v>
          </cell>
          <cell r="R1777" t="str">
            <v>Schellinkhout</v>
          </cell>
        </row>
        <row r="1778">
          <cell r="N1778">
            <v>1731</v>
          </cell>
          <cell r="R1778" t="str">
            <v>Schelluinen</v>
          </cell>
        </row>
        <row r="1779">
          <cell r="N1779">
            <v>1736</v>
          </cell>
          <cell r="R1779" t="str">
            <v>Schermerhorn</v>
          </cell>
        </row>
        <row r="1780">
          <cell r="N1780">
            <v>7915</v>
          </cell>
          <cell r="R1780" t="str">
            <v>Scherpenisse</v>
          </cell>
        </row>
        <row r="1781">
          <cell r="N1781">
            <v>7916</v>
          </cell>
          <cell r="R1781" t="str">
            <v>Scherpenzeel</v>
          </cell>
        </row>
        <row r="1782">
          <cell r="N1782">
            <v>7931</v>
          </cell>
          <cell r="R1782" t="str">
            <v>Schettens</v>
          </cell>
        </row>
        <row r="1783">
          <cell r="N1783">
            <v>7913</v>
          </cell>
          <cell r="R1783" t="str">
            <v>Scheulder</v>
          </cell>
        </row>
        <row r="1784">
          <cell r="N1784">
            <v>7916</v>
          </cell>
          <cell r="R1784" t="str">
            <v>Schiedam</v>
          </cell>
        </row>
        <row r="1785">
          <cell r="N1785">
            <v>7901</v>
          </cell>
          <cell r="R1785" t="str">
            <v>Schiermonnikoog</v>
          </cell>
        </row>
        <row r="1786">
          <cell r="N1786">
            <v>7902</v>
          </cell>
          <cell r="R1786" t="str">
            <v>Schijf</v>
          </cell>
        </row>
        <row r="1787">
          <cell r="N1787">
            <v>7903</v>
          </cell>
          <cell r="R1787" t="str">
            <v>Schijndel</v>
          </cell>
        </row>
        <row r="1788">
          <cell r="N1788">
            <v>7904</v>
          </cell>
          <cell r="R1788" t="str">
            <v>Schildwolde</v>
          </cell>
        </row>
        <row r="1789">
          <cell r="N1789">
            <v>7905</v>
          </cell>
          <cell r="R1789" t="str">
            <v>Schimmert</v>
          </cell>
        </row>
        <row r="1790">
          <cell r="N1790">
            <v>7906</v>
          </cell>
          <cell r="R1790" t="str">
            <v>Schin op Geul</v>
          </cell>
        </row>
        <row r="1791">
          <cell r="N1791">
            <v>7907</v>
          </cell>
          <cell r="R1791" t="str">
            <v>Schinnen</v>
          </cell>
        </row>
        <row r="1792">
          <cell r="N1792">
            <v>7908</v>
          </cell>
          <cell r="R1792" t="str">
            <v>Schinveld</v>
          </cell>
        </row>
        <row r="1793">
          <cell r="N1793">
            <v>7909</v>
          </cell>
          <cell r="R1793" t="str">
            <v>Schipborg</v>
          </cell>
        </row>
        <row r="1794">
          <cell r="N1794">
            <v>7913</v>
          </cell>
          <cell r="R1794" t="str">
            <v>Schiphol</v>
          </cell>
        </row>
        <row r="1795">
          <cell r="N1795">
            <v>7911</v>
          </cell>
          <cell r="R1795" t="str">
            <v>Schiphol-Rijk</v>
          </cell>
        </row>
        <row r="1796">
          <cell r="N1796">
            <v>7912</v>
          </cell>
          <cell r="R1796" t="str">
            <v>Schipluiden</v>
          </cell>
        </row>
        <row r="1797">
          <cell r="N1797">
            <v>7913</v>
          </cell>
          <cell r="R1797" t="str">
            <v>Schokland</v>
          </cell>
        </row>
        <row r="1798">
          <cell r="N1798">
            <v>7918</v>
          </cell>
          <cell r="R1798" t="str">
            <v>Schoondijke</v>
          </cell>
        </row>
        <row r="1799">
          <cell r="N1799">
            <v>7911</v>
          </cell>
          <cell r="R1799" t="str">
            <v>Schoonebeek</v>
          </cell>
        </row>
        <row r="1800">
          <cell r="N1800">
            <v>7914</v>
          </cell>
          <cell r="R1800" t="str">
            <v>Schoonhoven</v>
          </cell>
        </row>
        <row r="1801">
          <cell r="N1801">
            <v>7933</v>
          </cell>
          <cell r="R1801" t="str">
            <v>Schoonloo</v>
          </cell>
        </row>
        <row r="1802">
          <cell r="N1802">
            <v>7934</v>
          </cell>
          <cell r="R1802" t="str">
            <v>Schoonoord</v>
          </cell>
        </row>
        <row r="1803">
          <cell r="N1803">
            <v>7936</v>
          </cell>
          <cell r="R1803" t="str">
            <v>Schoonrewoerd</v>
          </cell>
        </row>
        <row r="1804">
          <cell r="N1804">
            <v>9607</v>
          </cell>
          <cell r="R1804" t="str">
            <v>Schoorl</v>
          </cell>
        </row>
        <row r="1805">
          <cell r="N1805">
            <v>9601</v>
          </cell>
          <cell r="R1805" t="str">
            <v>Schore</v>
          </cell>
        </row>
        <row r="1806">
          <cell r="N1806">
            <v>9602</v>
          </cell>
          <cell r="R1806" t="str">
            <v>Schouwerzijl</v>
          </cell>
        </row>
        <row r="1807">
          <cell r="N1807">
            <v>9603</v>
          </cell>
          <cell r="R1807" t="str">
            <v>Schraard</v>
          </cell>
        </row>
        <row r="1808">
          <cell r="N1808">
            <v>9605</v>
          </cell>
          <cell r="R1808" t="str">
            <v>Schuinesloot</v>
          </cell>
        </row>
        <row r="1809">
          <cell r="N1809">
            <v>9606</v>
          </cell>
          <cell r="R1809" t="str">
            <v>Sebaldeburen</v>
          </cell>
        </row>
        <row r="1810">
          <cell r="N1810">
            <v>9611</v>
          </cell>
          <cell r="R1810" t="str">
            <v>Sellingen</v>
          </cell>
        </row>
        <row r="1811">
          <cell r="N1811">
            <v>9609</v>
          </cell>
          <cell r="R1811" t="str">
            <v>Serooskerke</v>
          </cell>
        </row>
        <row r="1812">
          <cell r="N1812">
            <v>9608</v>
          </cell>
          <cell r="R1812" t="str">
            <v>Sevenum</v>
          </cell>
        </row>
        <row r="1813">
          <cell r="N1813">
            <v>1695</v>
          </cell>
          <cell r="R1813" t="str">
            <v>Sexbierum</v>
          </cell>
        </row>
        <row r="1814">
          <cell r="N1814">
            <v>1621</v>
          </cell>
          <cell r="R1814" t="str">
            <v>'s-Graveland</v>
          </cell>
        </row>
        <row r="1815">
          <cell r="N1815">
            <v>1622</v>
          </cell>
          <cell r="R1815" t="str">
            <v>'s-Gravendeel</v>
          </cell>
        </row>
        <row r="1816">
          <cell r="N1816">
            <v>1623</v>
          </cell>
          <cell r="R1816" t="str">
            <v>'s-Gravenhage</v>
          </cell>
        </row>
        <row r="1817">
          <cell r="N1817">
            <v>1624</v>
          </cell>
          <cell r="R1817" t="str">
            <v>'s-Gravenpolder</v>
          </cell>
        </row>
        <row r="1818">
          <cell r="N1818">
            <v>1625</v>
          </cell>
          <cell r="R1818" t="str">
            <v>'s-Gravenzande</v>
          </cell>
        </row>
        <row r="1819">
          <cell r="N1819">
            <v>1627</v>
          </cell>
          <cell r="R1819" t="str">
            <v>'s-Heer Abtskerke</v>
          </cell>
        </row>
        <row r="1820">
          <cell r="N1820">
            <v>1628</v>
          </cell>
          <cell r="R1820" t="str">
            <v>'s-Heer Arendskerke</v>
          </cell>
        </row>
        <row r="1821">
          <cell r="N1821">
            <v>1689</v>
          </cell>
          <cell r="R1821" t="str">
            <v>'s-Heer Hendrikskinderen</v>
          </cell>
        </row>
        <row r="1822">
          <cell r="N1822">
            <v>5966</v>
          </cell>
          <cell r="R1822" t="str">
            <v>'s-Heerenberg</v>
          </cell>
        </row>
        <row r="1823">
          <cell r="N1823">
            <v>5872</v>
          </cell>
          <cell r="R1823" t="str">
            <v>'s-Heerenbroek</v>
          </cell>
        </row>
        <row r="1824">
          <cell r="N1824">
            <v>5871</v>
          </cell>
          <cell r="R1824" t="str">
            <v>'s-Heerenhoek</v>
          </cell>
        </row>
        <row r="1825">
          <cell r="N1825">
            <v>5977</v>
          </cell>
          <cell r="R1825" t="str">
            <v>'s-Hertogenbosch</v>
          </cell>
        </row>
        <row r="1826">
          <cell r="N1826">
            <v>5766</v>
          </cell>
          <cell r="R1826" t="str">
            <v>Sibculo</v>
          </cell>
        </row>
        <row r="1827">
          <cell r="N1827">
            <v>5971</v>
          </cell>
          <cell r="R1827" t="str">
            <v>Sibrandabuorren</v>
          </cell>
        </row>
        <row r="1828">
          <cell r="N1828">
            <v>5963</v>
          </cell>
          <cell r="R1828" t="str">
            <v>Sibrandahûs</v>
          </cell>
        </row>
        <row r="1829">
          <cell r="N1829">
            <v>5961</v>
          </cell>
          <cell r="R1829" t="str">
            <v>Siddeburen</v>
          </cell>
        </row>
        <row r="1830">
          <cell r="N1830">
            <v>5971</v>
          </cell>
          <cell r="R1830" t="str">
            <v>Siebengewald</v>
          </cell>
        </row>
        <row r="1831">
          <cell r="N1831">
            <v>5976</v>
          </cell>
          <cell r="R1831" t="str">
            <v>Siegerswoude</v>
          </cell>
        </row>
        <row r="1832">
          <cell r="N1832">
            <v>5973</v>
          </cell>
          <cell r="R1832" t="str">
            <v>Sijbekarspel</v>
          </cell>
        </row>
        <row r="1833">
          <cell r="N1833">
            <v>5864</v>
          </cell>
          <cell r="R1833" t="str">
            <v>Silvolde</v>
          </cell>
        </row>
        <row r="1834">
          <cell r="N1834">
            <v>5962</v>
          </cell>
          <cell r="R1834" t="str">
            <v>Simonshaven</v>
          </cell>
        </row>
        <row r="1835">
          <cell r="N1835">
            <v>5964</v>
          </cell>
          <cell r="R1835" t="str">
            <v>Simpelveld</v>
          </cell>
        </row>
        <row r="1836">
          <cell r="N1836">
            <v>5975</v>
          </cell>
          <cell r="R1836" t="str">
            <v>Sinderen</v>
          </cell>
        </row>
        <row r="1837">
          <cell r="N1837">
            <v>5866</v>
          </cell>
          <cell r="R1837" t="str">
            <v>Sint Agatha</v>
          </cell>
        </row>
        <row r="1838">
          <cell r="N1838">
            <v>5865</v>
          </cell>
          <cell r="R1838" t="str">
            <v>Sint Annen</v>
          </cell>
        </row>
        <row r="1839">
          <cell r="N1839">
            <v>3991</v>
          </cell>
          <cell r="R1839" t="str">
            <v>Sint Anthonis</v>
          </cell>
        </row>
        <row r="1840">
          <cell r="N1840">
            <v>3992</v>
          </cell>
          <cell r="R1840" t="str">
            <v>Sint Geertruid</v>
          </cell>
        </row>
        <row r="1841">
          <cell r="N1841">
            <v>3993</v>
          </cell>
          <cell r="R1841" t="str">
            <v>Sint Hubert</v>
          </cell>
        </row>
        <row r="1842">
          <cell r="N1842">
            <v>3994</v>
          </cell>
          <cell r="R1842" t="str">
            <v>Sint Jansklooster</v>
          </cell>
        </row>
        <row r="1843">
          <cell r="N1843">
            <v>3995</v>
          </cell>
          <cell r="R1843" t="str">
            <v>Sint Jansteen</v>
          </cell>
        </row>
        <row r="1844">
          <cell r="N1844">
            <v>3998</v>
          </cell>
          <cell r="R1844" t="str">
            <v>Sint Joost</v>
          </cell>
        </row>
        <row r="1845">
          <cell r="N1845">
            <v>3997</v>
          </cell>
          <cell r="R1845" t="str">
            <v>Sint Kruis</v>
          </cell>
        </row>
        <row r="1846">
          <cell r="N1846">
            <v>3999</v>
          </cell>
          <cell r="R1846" t="str">
            <v>Sint Maarten</v>
          </cell>
        </row>
        <row r="1847">
          <cell r="N1847">
            <v>1271</v>
          </cell>
          <cell r="R1847" t="str">
            <v>Sint Maartensbrug</v>
          </cell>
        </row>
        <row r="1848">
          <cell r="N1848">
            <v>1272</v>
          </cell>
          <cell r="R1848" t="str">
            <v>Sint Maartensvlotbrug</v>
          </cell>
        </row>
        <row r="1849">
          <cell r="N1849">
            <v>1273</v>
          </cell>
          <cell r="R1849" t="str">
            <v>Sint Nicolaasga</v>
          </cell>
        </row>
        <row r="1850">
          <cell r="N1850">
            <v>1274</v>
          </cell>
          <cell r="R1850" t="str">
            <v>Sint Odiliënberg</v>
          </cell>
        </row>
        <row r="1851">
          <cell r="N1851">
            <v>1275</v>
          </cell>
          <cell r="R1851" t="str">
            <v>Sint Pancras</v>
          </cell>
        </row>
        <row r="1852">
          <cell r="N1852">
            <v>1276</v>
          </cell>
          <cell r="R1852" t="str">
            <v>Sint Philipsland</v>
          </cell>
        </row>
        <row r="1853">
          <cell r="N1853">
            <v>1277</v>
          </cell>
          <cell r="R1853" t="str">
            <v>Sint-Annaland</v>
          </cell>
        </row>
        <row r="1854">
          <cell r="N1854">
            <v>4567</v>
          </cell>
          <cell r="R1854" t="str">
            <v>Sintjohannesga</v>
          </cell>
        </row>
        <row r="1855">
          <cell r="N1855">
            <v>4569</v>
          </cell>
          <cell r="R1855" t="str">
            <v>Sint-Maartensdijk</v>
          </cell>
        </row>
        <row r="1856">
          <cell r="N1856">
            <v>4566</v>
          </cell>
          <cell r="R1856" t="str">
            <v>Sint-Michielsgestel</v>
          </cell>
        </row>
        <row r="1857">
          <cell r="N1857">
            <v>4585</v>
          </cell>
          <cell r="R1857" t="str">
            <v>Sint-Oedenrode</v>
          </cell>
        </row>
        <row r="1858">
          <cell r="N1858">
            <v>4561</v>
          </cell>
          <cell r="R1858" t="str">
            <v>Sirjansland</v>
          </cell>
        </row>
        <row r="1859">
          <cell r="N1859">
            <v>4562</v>
          </cell>
          <cell r="R1859" t="str">
            <v>Sittard</v>
          </cell>
        </row>
        <row r="1860">
          <cell r="N1860">
            <v>4565</v>
          </cell>
          <cell r="R1860" t="str">
            <v>Skingen</v>
          </cell>
        </row>
        <row r="1861">
          <cell r="N1861">
            <v>4587</v>
          </cell>
          <cell r="R1861" t="str">
            <v>Slagharen</v>
          </cell>
        </row>
        <row r="1862">
          <cell r="N1862">
            <v>4584</v>
          </cell>
          <cell r="R1862" t="str">
            <v>Slappeterp</v>
          </cell>
        </row>
        <row r="1863">
          <cell r="N1863">
            <v>4586</v>
          </cell>
          <cell r="R1863" t="str">
            <v>Sleen</v>
          </cell>
        </row>
        <row r="1864">
          <cell r="N1864">
            <v>4568</v>
          </cell>
          <cell r="R1864" t="str">
            <v>Sleeuwijk</v>
          </cell>
        </row>
        <row r="1865">
          <cell r="N1865">
            <v>4589</v>
          </cell>
          <cell r="R1865" t="str">
            <v>Slenaken</v>
          </cell>
        </row>
        <row r="1866">
          <cell r="N1866">
            <v>4564</v>
          </cell>
          <cell r="R1866" t="str">
            <v>Sliedrecht</v>
          </cell>
        </row>
        <row r="1867">
          <cell r="N1867">
            <v>4583</v>
          </cell>
          <cell r="R1867" t="str">
            <v>Slijkenburg</v>
          </cell>
        </row>
        <row r="1868">
          <cell r="N1868">
            <v>4581</v>
          </cell>
          <cell r="R1868" t="str">
            <v>Slijk-Ewijk</v>
          </cell>
        </row>
        <row r="1869">
          <cell r="N1869">
            <v>4588</v>
          </cell>
          <cell r="R1869" t="str">
            <v>Slochteren</v>
          </cell>
        </row>
        <row r="1870">
          <cell r="N1870">
            <v>3401</v>
          </cell>
          <cell r="R1870" t="str">
            <v>Slootdorp</v>
          </cell>
        </row>
        <row r="1871">
          <cell r="N1871">
            <v>3402</v>
          </cell>
          <cell r="R1871" t="str">
            <v>Sloten</v>
          </cell>
        </row>
        <row r="1872">
          <cell r="N1872">
            <v>3403</v>
          </cell>
          <cell r="R1872" t="str">
            <v>Sluis</v>
          </cell>
        </row>
        <row r="1873">
          <cell r="N1873">
            <v>3404</v>
          </cell>
          <cell r="R1873" t="str">
            <v>Sluiskil</v>
          </cell>
        </row>
        <row r="1874">
          <cell r="N1874">
            <v>2355</v>
          </cell>
          <cell r="R1874" t="str">
            <v>Smakt</v>
          </cell>
        </row>
        <row r="1875">
          <cell r="N1875">
            <v>2159</v>
          </cell>
          <cell r="R1875" t="str">
            <v>Smalle Ee</v>
          </cell>
        </row>
        <row r="1876">
          <cell r="N1876">
            <v>2451</v>
          </cell>
          <cell r="R1876" t="str">
            <v>Smallebrugge</v>
          </cell>
        </row>
        <row r="1877">
          <cell r="N1877">
            <v>2376</v>
          </cell>
          <cell r="R1877" t="str">
            <v>Smilde</v>
          </cell>
        </row>
        <row r="1878">
          <cell r="N1878">
            <v>2374</v>
          </cell>
          <cell r="R1878" t="str">
            <v>Snakkerburen</v>
          </cell>
        </row>
        <row r="1879">
          <cell r="N1879">
            <v>2377</v>
          </cell>
          <cell r="R1879" t="str">
            <v>Sneek</v>
          </cell>
        </row>
        <row r="1880">
          <cell r="N1880">
            <v>2465</v>
          </cell>
          <cell r="R1880" t="str">
            <v>Snelrewaard</v>
          </cell>
        </row>
        <row r="1881">
          <cell r="N1881">
            <v>2375</v>
          </cell>
          <cell r="R1881" t="str">
            <v>Snikzwaag</v>
          </cell>
        </row>
        <row r="1882">
          <cell r="N1882">
            <v>2371</v>
          </cell>
          <cell r="R1882" t="str">
            <v>Soerendonk</v>
          </cell>
        </row>
        <row r="1883">
          <cell r="N1883">
            <v>2481</v>
          </cell>
          <cell r="R1883" t="str">
            <v>Soest</v>
          </cell>
        </row>
        <row r="1884">
          <cell r="N1884">
            <v>8277</v>
          </cell>
          <cell r="R1884" t="str">
            <v>Soesterberg</v>
          </cell>
        </row>
        <row r="1885">
          <cell r="N1885">
            <v>8271</v>
          </cell>
          <cell r="R1885" t="str">
            <v>Someren</v>
          </cell>
        </row>
        <row r="1886">
          <cell r="N1886">
            <v>8275</v>
          </cell>
          <cell r="R1886" t="str">
            <v>Sommelsdijk</v>
          </cell>
        </row>
        <row r="1887">
          <cell r="N1887">
            <v>8277</v>
          </cell>
          <cell r="R1887" t="str">
            <v>Son en Breugel</v>
          </cell>
        </row>
        <row r="1888">
          <cell r="N1888">
            <v>8261</v>
          </cell>
          <cell r="R1888" t="str">
            <v>Sondel</v>
          </cell>
        </row>
        <row r="1889">
          <cell r="N1889">
            <v>8262</v>
          </cell>
          <cell r="R1889" t="str">
            <v>Sonnega</v>
          </cell>
        </row>
        <row r="1890">
          <cell r="N1890">
            <v>8263</v>
          </cell>
          <cell r="R1890" t="str">
            <v>Spaarndam</v>
          </cell>
        </row>
        <row r="1891">
          <cell r="N1891">
            <v>8264</v>
          </cell>
          <cell r="R1891" t="str">
            <v>Spaarndam gem. Haarlem</v>
          </cell>
        </row>
        <row r="1892">
          <cell r="N1892">
            <v>8265</v>
          </cell>
          <cell r="R1892" t="str">
            <v>Spanbroek</v>
          </cell>
        </row>
        <row r="1893">
          <cell r="N1893">
            <v>8266</v>
          </cell>
          <cell r="R1893" t="str">
            <v>Spanga</v>
          </cell>
        </row>
        <row r="1894">
          <cell r="N1894">
            <v>8267</v>
          </cell>
          <cell r="R1894" t="str">
            <v>Spankeren</v>
          </cell>
        </row>
        <row r="1895">
          <cell r="N1895">
            <v>8278</v>
          </cell>
          <cell r="R1895" t="str">
            <v>Spannum</v>
          </cell>
        </row>
        <row r="1896">
          <cell r="N1896">
            <v>8265</v>
          </cell>
          <cell r="R1896" t="str">
            <v>Spaubeek</v>
          </cell>
        </row>
        <row r="1897">
          <cell r="N1897">
            <v>8278</v>
          </cell>
          <cell r="R1897" t="str">
            <v>Spier</v>
          </cell>
        </row>
        <row r="1898">
          <cell r="N1898">
            <v>8293</v>
          </cell>
          <cell r="R1898" t="str">
            <v>Spierdijk</v>
          </cell>
        </row>
        <row r="1899">
          <cell r="N1899">
            <v>8275</v>
          </cell>
          <cell r="R1899" t="str">
            <v>Spijk</v>
          </cell>
        </row>
        <row r="1900">
          <cell r="N1900">
            <v>8274</v>
          </cell>
          <cell r="R1900" t="str">
            <v>Spijk Gn</v>
          </cell>
        </row>
        <row r="1901">
          <cell r="N1901">
            <v>8276</v>
          </cell>
          <cell r="R1901" t="str">
            <v>Spijkenisse</v>
          </cell>
        </row>
        <row r="1902">
          <cell r="N1902">
            <v>4421</v>
          </cell>
          <cell r="R1902" t="str">
            <v>Spijkerboor</v>
          </cell>
        </row>
        <row r="1903">
          <cell r="N1903">
            <v>4482</v>
          </cell>
          <cell r="R1903" t="str">
            <v>Sprang-Capelle</v>
          </cell>
        </row>
        <row r="1904">
          <cell r="N1904">
            <v>4423</v>
          </cell>
          <cell r="R1904" t="str">
            <v>Sprundel</v>
          </cell>
        </row>
        <row r="1905">
          <cell r="N1905">
            <v>4424</v>
          </cell>
          <cell r="R1905" t="str">
            <v>Spui</v>
          </cell>
        </row>
        <row r="1906">
          <cell r="N1906">
            <v>2221</v>
          </cell>
          <cell r="R1906" t="str">
            <v>St. Willebrord</v>
          </cell>
        </row>
        <row r="1907">
          <cell r="N1907">
            <v>2222</v>
          </cell>
          <cell r="R1907" t="str">
            <v>St.-Annaparochie</v>
          </cell>
        </row>
        <row r="1908">
          <cell r="N1908">
            <v>2223</v>
          </cell>
          <cell r="R1908" t="str">
            <v>St.-Jacobiparochie</v>
          </cell>
        </row>
        <row r="1909">
          <cell r="N1909">
            <v>2224</v>
          </cell>
          <cell r="R1909" t="str">
            <v>Stad aan 't Haringvliet</v>
          </cell>
        </row>
        <row r="1910">
          <cell r="N1910">
            <v>2225</v>
          </cell>
          <cell r="R1910" t="str">
            <v>Stadskanaal</v>
          </cell>
        </row>
        <row r="1911">
          <cell r="N1911">
            <v>2231</v>
          </cell>
          <cell r="R1911" t="str">
            <v>Stampersgat</v>
          </cell>
        </row>
        <row r="1912">
          <cell r="N1912">
            <v>2232</v>
          </cell>
          <cell r="R1912" t="str">
            <v>Standdaarbuiten</v>
          </cell>
        </row>
        <row r="1913">
          <cell r="N1913">
            <v>2235</v>
          </cell>
          <cell r="R1913" t="str">
            <v>Staphorst</v>
          </cell>
        </row>
        <row r="1914">
          <cell r="N1914">
            <v>6471</v>
          </cell>
          <cell r="R1914" t="str">
            <v>Starnmeer</v>
          </cell>
        </row>
        <row r="1915">
          <cell r="N1915">
            <v>6461</v>
          </cell>
          <cell r="R1915" t="str">
            <v>Startenhuizen</v>
          </cell>
        </row>
        <row r="1916">
          <cell r="N1916">
            <v>6462</v>
          </cell>
          <cell r="R1916" t="str">
            <v>Stavenisse</v>
          </cell>
        </row>
        <row r="1917">
          <cell r="N1917">
            <v>6463</v>
          </cell>
          <cell r="R1917" t="str">
            <v>Stavoren</v>
          </cell>
        </row>
        <row r="1918">
          <cell r="N1918">
            <v>6464</v>
          </cell>
          <cell r="R1918" t="str">
            <v>Stedum</v>
          </cell>
        </row>
        <row r="1919">
          <cell r="N1919">
            <v>6465</v>
          </cell>
          <cell r="R1919" t="str">
            <v>Steenbergen</v>
          </cell>
        </row>
        <row r="1920">
          <cell r="N1920">
            <v>6466</v>
          </cell>
          <cell r="R1920" t="str">
            <v>Steendam</v>
          </cell>
        </row>
        <row r="1921">
          <cell r="N1921">
            <v>6467</v>
          </cell>
          <cell r="R1921" t="str">
            <v>Steenderen</v>
          </cell>
        </row>
        <row r="1922">
          <cell r="N1922">
            <v>6468</v>
          </cell>
          <cell r="R1922" t="str">
            <v>Steenenkamer</v>
          </cell>
        </row>
        <row r="1923">
          <cell r="N1923">
            <v>6469</v>
          </cell>
          <cell r="R1923" t="str">
            <v>Steensel</v>
          </cell>
        </row>
        <row r="1924">
          <cell r="N1924">
            <v>1633</v>
          </cell>
          <cell r="R1924" t="str">
            <v>Steenwijk</v>
          </cell>
        </row>
        <row r="1925">
          <cell r="N1925">
            <v>1634</v>
          </cell>
          <cell r="R1925" t="str">
            <v>Steenwijkerwold</v>
          </cell>
        </row>
        <row r="1926">
          <cell r="N1926">
            <v>1647</v>
          </cell>
          <cell r="R1926" t="str">
            <v>Stegeren</v>
          </cell>
        </row>
        <row r="1927">
          <cell r="N1927">
            <v>1648</v>
          </cell>
          <cell r="R1927" t="str">
            <v>Steggerda</v>
          </cell>
        </row>
        <row r="1928">
          <cell r="N1928">
            <v>1711</v>
          </cell>
          <cell r="R1928" t="str">
            <v>Stein</v>
          </cell>
        </row>
        <row r="1929">
          <cell r="N1929">
            <v>1704</v>
          </cell>
          <cell r="R1929" t="str">
            <v>Stellendam</v>
          </cell>
        </row>
        <row r="1930">
          <cell r="N1930">
            <v>1713</v>
          </cell>
          <cell r="R1930" t="str">
            <v>Sterksel</v>
          </cell>
        </row>
        <row r="1931">
          <cell r="N1931">
            <v>1631</v>
          </cell>
          <cell r="R1931" t="str">
            <v>Stevensbeek</v>
          </cell>
        </row>
        <row r="1932">
          <cell r="N1932">
            <v>1634</v>
          </cell>
          <cell r="R1932" t="str">
            <v>Stevensweert</v>
          </cell>
        </row>
        <row r="1933">
          <cell r="N1933">
            <v>1641</v>
          </cell>
          <cell r="R1933" t="str">
            <v>Steyl</v>
          </cell>
        </row>
        <row r="1934">
          <cell r="N1934">
            <v>1642</v>
          </cell>
          <cell r="R1934" t="str">
            <v>Stieltjeskanaal</v>
          </cell>
        </row>
        <row r="1935">
          <cell r="N1935">
            <v>1643</v>
          </cell>
          <cell r="R1935" t="str">
            <v>Stiens</v>
          </cell>
        </row>
        <row r="1936">
          <cell r="N1936">
            <v>1645</v>
          </cell>
          <cell r="R1936" t="str">
            <v>Stitswerd</v>
          </cell>
        </row>
        <row r="1937">
          <cell r="N1937">
            <v>1652</v>
          </cell>
          <cell r="R1937" t="str">
            <v>Stokkum</v>
          </cell>
        </row>
        <row r="1938">
          <cell r="N1938">
            <v>9292</v>
          </cell>
          <cell r="R1938" t="str">
            <v>Stolwijk</v>
          </cell>
        </row>
        <row r="1939">
          <cell r="N1939">
            <v>9851</v>
          </cell>
          <cell r="R1939" t="str">
            <v>Stompetoren</v>
          </cell>
        </row>
        <row r="1940">
          <cell r="N1940">
            <v>9291</v>
          </cell>
          <cell r="R1940" t="str">
            <v>Stoutenburg</v>
          </cell>
        </row>
        <row r="1941">
          <cell r="N1941">
            <v>9293</v>
          </cell>
          <cell r="R1941" t="str">
            <v>Stoutenburg Noord</v>
          </cell>
        </row>
        <row r="1942">
          <cell r="N1942">
            <v>9298</v>
          </cell>
          <cell r="R1942" t="str">
            <v>Stramproy</v>
          </cell>
        </row>
        <row r="1943">
          <cell r="N1943">
            <v>9853</v>
          </cell>
          <cell r="R1943" t="str">
            <v>Streefkerk</v>
          </cell>
        </row>
        <row r="1944">
          <cell r="N1944">
            <v>9294</v>
          </cell>
          <cell r="R1944" t="str">
            <v>Striep</v>
          </cell>
        </row>
        <row r="1945">
          <cell r="N1945">
            <v>9296</v>
          </cell>
          <cell r="R1945" t="str">
            <v>Strijbeek</v>
          </cell>
        </row>
        <row r="1946">
          <cell r="N1946">
            <v>9298</v>
          </cell>
          <cell r="R1946" t="str">
            <v>Strijen</v>
          </cell>
        </row>
        <row r="1947">
          <cell r="N1947">
            <v>9297</v>
          </cell>
          <cell r="R1947" t="str">
            <v>Strijensas</v>
          </cell>
        </row>
        <row r="1948">
          <cell r="N1948">
            <v>9852</v>
          </cell>
          <cell r="R1948" t="str">
            <v>Stroe</v>
          </cell>
        </row>
        <row r="1949">
          <cell r="N1949">
            <v>9295</v>
          </cell>
          <cell r="R1949" t="str">
            <v>Stroobos</v>
          </cell>
        </row>
        <row r="1950">
          <cell r="N1950">
            <v>9299</v>
          </cell>
          <cell r="R1950" t="str">
            <v>Stuifzand</v>
          </cell>
        </row>
        <row r="1951">
          <cell r="N1951">
            <v>3267</v>
          </cell>
          <cell r="R1951" t="str">
            <v>Sumar</v>
          </cell>
        </row>
        <row r="1952">
          <cell r="N1952">
            <v>3265</v>
          </cell>
          <cell r="R1952" t="str">
            <v>Surhuisterveen</v>
          </cell>
        </row>
        <row r="1953">
          <cell r="N1953">
            <v>3264</v>
          </cell>
          <cell r="R1953" t="str">
            <v>Surhuizum</v>
          </cell>
        </row>
        <row r="1954">
          <cell r="N1954">
            <v>3265</v>
          </cell>
          <cell r="R1954" t="str">
            <v>Susteren</v>
          </cell>
        </row>
        <row r="1955">
          <cell r="N1955">
            <v>3284</v>
          </cell>
          <cell r="R1955" t="str">
            <v>Suwâld</v>
          </cell>
        </row>
        <row r="1956">
          <cell r="N1956">
            <v>2921</v>
          </cell>
          <cell r="R1956" t="str">
            <v>Swalmen</v>
          </cell>
        </row>
        <row r="1957">
          <cell r="N1957">
            <v>2922</v>
          </cell>
          <cell r="R1957" t="str">
            <v>Sweikhuizen</v>
          </cell>
        </row>
        <row r="1958">
          <cell r="N1958">
            <v>2923</v>
          </cell>
          <cell r="R1958" t="str">
            <v>Swichum</v>
          </cell>
        </row>
        <row r="1959">
          <cell r="N1959">
            <v>2924</v>
          </cell>
          <cell r="R1959" t="str">
            <v>Swifterbant</v>
          </cell>
        </row>
        <row r="1960">
          <cell r="N1960">
            <v>2925</v>
          </cell>
          <cell r="R1960" t="str">
            <v>Swolgen</v>
          </cell>
        </row>
        <row r="1961">
          <cell r="N1961">
            <v>2926</v>
          </cell>
          <cell r="R1961" t="str">
            <v>'t Goy</v>
          </cell>
        </row>
        <row r="1962">
          <cell r="N1962">
            <v>2865</v>
          </cell>
          <cell r="R1962" t="str">
            <v>'t Haantje</v>
          </cell>
        </row>
        <row r="1963">
          <cell r="N1963">
            <v>2861</v>
          </cell>
          <cell r="R1963" t="str">
            <v>'t Harde</v>
          </cell>
        </row>
        <row r="1964">
          <cell r="N1964">
            <v>2825</v>
          </cell>
          <cell r="R1964" t="str">
            <v>'t Loo Oldebroek</v>
          </cell>
        </row>
        <row r="1965">
          <cell r="N1965">
            <v>2831</v>
          </cell>
          <cell r="R1965" t="str">
            <v>'t Veld</v>
          </cell>
        </row>
        <row r="1966">
          <cell r="N1966">
            <v>2821</v>
          </cell>
          <cell r="R1966" t="str">
            <v>'t Waar</v>
          </cell>
        </row>
        <row r="1967">
          <cell r="N1967">
            <v>2851</v>
          </cell>
          <cell r="R1967" t="str">
            <v>'t Zand</v>
          </cell>
        </row>
        <row r="1968">
          <cell r="N1968">
            <v>2931</v>
          </cell>
          <cell r="R1968" t="str">
            <v>'t Zandt</v>
          </cell>
        </row>
        <row r="1969">
          <cell r="N1969">
            <v>2941</v>
          </cell>
          <cell r="R1969" t="str">
            <v>Taarlo</v>
          </cell>
        </row>
        <row r="1970">
          <cell r="N1970">
            <v>2931</v>
          </cell>
          <cell r="R1970" t="str">
            <v>Teeffelen</v>
          </cell>
        </row>
        <row r="1971">
          <cell r="N1971">
            <v>2941</v>
          </cell>
          <cell r="R1971" t="str">
            <v>Teerns</v>
          </cell>
        </row>
        <row r="1972">
          <cell r="N1972">
            <v>2935</v>
          </cell>
          <cell r="R1972" t="str">
            <v>Tegelen</v>
          </cell>
        </row>
        <row r="1973">
          <cell r="N1973">
            <v>2871</v>
          </cell>
          <cell r="R1973" t="str">
            <v>Ten Boer</v>
          </cell>
        </row>
        <row r="1974">
          <cell r="N1974">
            <v>2872</v>
          </cell>
          <cell r="R1974" t="str">
            <v>Ten Post</v>
          </cell>
        </row>
        <row r="1975">
          <cell r="N1975">
            <v>2821</v>
          </cell>
          <cell r="R1975" t="str">
            <v>Ter Aar</v>
          </cell>
        </row>
        <row r="1976">
          <cell r="N1976">
            <v>2855</v>
          </cell>
          <cell r="R1976" t="str">
            <v>Ter Aard</v>
          </cell>
        </row>
        <row r="1977">
          <cell r="N1977">
            <v>5735</v>
          </cell>
          <cell r="R1977" t="str">
            <v>Ter Apel</v>
          </cell>
        </row>
        <row r="1978">
          <cell r="N1978">
            <v>5741</v>
          </cell>
          <cell r="R1978" t="str">
            <v>Ter Apelkanaal</v>
          </cell>
        </row>
        <row r="1979">
          <cell r="N1979">
            <v>5737</v>
          </cell>
          <cell r="R1979" t="str">
            <v>Ter Heijde</v>
          </cell>
        </row>
        <row r="1980">
          <cell r="N1980">
            <v>5738</v>
          </cell>
          <cell r="R1980" t="str">
            <v>Ter Idzard</v>
          </cell>
        </row>
        <row r="1981">
          <cell r="N1981">
            <v>5375</v>
          </cell>
          <cell r="R1981" t="str">
            <v>Terband</v>
          </cell>
        </row>
        <row r="1982">
          <cell r="N1982">
            <v>5374</v>
          </cell>
          <cell r="R1982" t="str">
            <v>Terborg</v>
          </cell>
        </row>
        <row r="1983">
          <cell r="N1983">
            <v>5411</v>
          </cell>
          <cell r="R1983" t="str">
            <v>Terheijden</v>
          </cell>
        </row>
        <row r="1984">
          <cell r="N1984">
            <v>6371</v>
          </cell>
          <cell r="R1984" t="str">
            <v>Terherne</v>
          </cell>
        </row>
        <row r="1985">
          <cell r="N1985">
            <v>6372</v>
          </cell>
          <cell r="R1985" t="str">
            <v>Terhole</v>
          </cell>
        </row>
        <row r="1986">
          <cell r="N1986">
            <v>6373</v>
          </cell>
          <cell r="R1986" t="str">
            <v>Terkaple</v>
          </cell>
        </row>
        <row r="1987">
          <cell r="N1987">
            <v>6374</v>
          </cell>
          <cell r="R1987" t="str">
            <v>Termunten</v>
          </cell>
        </row>
        <row r="1988">
          <cell r="N1988">
            <v>1127</v>
          </cell>
          <cell r="R1988" t="str">
            <v>Termunterzijl</v>
          </cell>
        </row>
        <row r="1989">
          <cell r="N1989">
            <v>1121</v>
          </cell>
          <cell r="R1989" t="str">
            <v>Ternaard</v>
          </cell>
        </row>
        <row r="1990">
          <cell r="N1990">
            <v>1451</v>
          </cell>
          <cell r="R1990" t="str">
            <v>Terneuzen</v>
          </cell>
        </row>
        <row r="1991">
          <cell r="N1991">
            <v>1721</v>
          </cell>
          <cell r="R1991" t="str">
            <v>Teroele</v>
          </cell>
        </row>
        <row r="1992">
          <cell r="N1992">
            <v>1832</v>
          </cell>
          <cell r="R1992" t="str">
            <v>Terschuur</v>
          </cell>
        </row>
        <row r="1993">
          <cell r="N1993">
            <v>1722</v>
          </cell>
          <cell r="R1993" t="str">
            <v>Tersoal</v>
          </cell>
        </row>
        <row r="1994">
          <cell r="N1994">
            <v>1723</v>
          </cell>
          <cell r="R1994" t="str">
            <v>Terwispel</v>
          </cell>
        </row>
        <row r="1995">
          <cell r="N1995">
            <v>1724</v>
          </cell>
          <cell r="R1995" t="str">
            <v>Terwolde</v>
          </cell>
        </row>
        <row r="1996">
          <cell r="N1996">
            <v>1834</v>
          </cell>
          <cell r="R1996" t="str">
            <v>Teteringen</v>
          </cell>
        </row>
        <row r="1997">
          <cell r="N1997">
            <v>1722</v>
          </cell>
          <cell r="R1997" t="str">
            <v>Teuge</v>
          </cell>
        </row>
        <row r="1998">
          <cell r="N1998">
            <v>2661</v>
          </cell>
          <cell r="R1998" t="str">
            <v>Thesinge</v>
          </cell>
        </row>
        <row r="1999">
          <cell r="N1999">
            <v>2662</v>
          </cell>
          <cell r="R1999" t="str">
            <v>Tholen</v>
          </cell>
        </row>
        <row r="2000">
          <cell r="N2000">
            <v>2651</v>
          </cell>
          <cell r="R2000" t="str">
            <v>Thorn</v>
          </cell>
        </row>
        <row r="2001">
          <cell r="N2001">
            <v>2652</v>
          </cell>
          <cell r="R2001" t="str">
            <v>Tiel</v>
          </cell>
        </row>
        <row r="2002">
          <cell r="N2002">
            <v>2665</v>
          </cell>
          <cell r="R2002" t="str">
            <v>Tiendeveen</v>
          </cell>
        </row>
        <row r="2003">
          <cell r="N2003">
            <v>1251</v>
          </cell>
          <cell r="R2003" t="str">
            <v>Tienhoven</v>
          </cell>
        </row>
        <row r="2004">
          <cell r="N2004">
            <v>1252</v>
          </cell>
          <cell r="R2004" t="str">
            <v>Tienray</v>
          </cell>
        </row>
        <row r="2005">
          <cell r="N2005">
            <v>3744</v>
          </cell>
          <cell r="R2005" t="str">
            <v>Tijnje</v>
          </cell>
        </row>
        <row r="2006">
          <cell r="N2006">
            <v>9359</v>
          </cell>
          <cell r="R2006" t="str">
            <v>Tilburg</v>
          </cell>
        </row>
        <row r="2007">
          <cell r="N2007">
            <v>9811</v>
          </cell>
          <cell r="R2007" t="str">
            <v>Tilligte</v>
          </cell>
        </row>
        <row r="2008">
          <cell r="N2008">
            <v>9812</v>
          </cell>
          <cell r="R2008" t="str">
            <v>Tinallinge</v>
          </cell>
        </row>
        <row r="2009">
          <cell r="N2009">
            <v>9351</v>
          </cell>
          <cell r="R2009" t="str">
            <v>Tinte</v>
          </cell>
        </row>
        <row r="2010">
          <cell r="N2010">
            <v>9827</v>
          </cell>
          <cell r="R2010" t="str">
            <v>Tirns</v>
          </cell>
        </row>
        <row r="2011">
          <cell r="N2011">
            <v>9355</v>
          </cell>
          <cell r="R2011" t="str">
            <v>Tjalhuizum</v>
          </cell>
        </row>
        <row r="2012">
          <cell r="N2012">
            <v>9828</v>
          </cell>
          <cell r="R2012" t="str">
            <v>Tjalleberd</v>
          </cell>
        </row>
        <row r="2013">
          <cell r="N2013">
            <v>9356</v>
          </cell>
          <cell r="R2013" t="str">
            <v>Tjerkgaast</v>
          </cell>
        </row>
        <row r="2014">
          <cell r="N2014">
            <v>9354</v>
          </cell>
          <cell r="R2014" t="str">
            <v>Tjerkwerd</v>
          </cell>
        </row>
        <row r="2015">
          <cell r="N2015">
            <v>4247</v>
          </cell>
          <cell r="R2015" t="str">
            <v>Tjuchem</v>
          </cell>
        </row>
        <row r="2016">
          <cell r="N2016">
            <v>4141</v>
          </cell>
          <cell r="R2016" t="str">
            <v>Tolbert</v>
          </cell>
        </row>
        <row r="2017">
          <cell r="N2017">
            <v>4142</v>
          </cell>
          <cell r="R2017" t="str">
            <v>Toldijk</v>
          </cell>
        </row>
        <row r="2018">
          <cell r="N2018">
            <v>4143</v>
          </cell>
          <cell r="R2018" t="str">
            <v>Tolkamer</v>
          </cell>
        </row>
        <row r="2019">
          <cell r="N2019">
            <v>4163</v>
          </cell>
          <cell r="R2019" t="str">
            <v>Tollebeek</v>
          </cell>
        </row>
        <row r="2020">
          <cell r="N2020">
            <v>4145</v>
          </cell>
          <cell r="R2020" t="str">
            <v>Tonden</v>
          </cell>
        </row>
        <row r="2021">
          <cell r="N2021">
            <v>9006</v>
          </cell>
          <cell r="R2021" t="str">
            <v>Toornwerd</v>
          </cell>
        </row>
        <row r="2022">
          <cell r="N2022">
            <v>9009</v>
          </cell>
          <cell r="R2022" t="str">
            <v>Tricht</v>
          </cell>
        </row>
        <row r="2023">
          <cell r="N2023">
            <v>9084</v>
          </cell>
          <cell r="R2023" t="str">
            <v>Triemen</v>
          </cell>
        </row>
        <row r="2024">
          <cell r="N2024">
            <v>9001</v>
          </cell>
          <cell r="R2024" t="str">
            <v>Tripscompagnie</v>
          </cell>
        </row>
        <row r="2025">
          <cell r="N2025">
            <v>9086</v>
          </cell>
          <cell r="R2025" t="str">
            <v>Tubbergen</v>
          </cell>
        </row>
        <row r="2026">
          <cell r="N2026">
            <v>9007</v>
          </cell>
          <cell r="R2026" t="str">
            <v>Tuil</v>
          </cell>
        </row>
        <row r="2027">
          <cell r="N2027">
            <v>9011</v>
          </cell>
          <cell r="R2027" t="str">
            <v>Tuitjenhorn</v>
          </cell>
        </row>
        <row r="2028">
          <cell r="N2028">
            <v>8911</v>
          </cell>
          <cell r="R2028" t="str">
            <v>Tuk</v>
          </cell>
        </row>
        <row r="2029">
          <cell r="N2029">
            <v>8912</v>
          </cell>
          <cell r="R2029" t="str">
            <v>Tull en 't Waal</v>
          </cell>
        </row>
        <row r="2030">
          <cell r="N2030">
            <v>8913</v>
          </cell>
          <cell r="R2030" t="str">
            <v>Twello</v>
          </cell>
        </row>
        <row r="2031">
          <cell r="N2031">
            <v>8914</v>
          </cell>
          <cell r="R2031" t="str">
            <v>Twijzel</v>
          </cell>
        </row>
        <row r="2032">
          <cell r="N2032">
            <v>8915</v>
          </cell>
          <cell r="R2032" t="str">
            <v>Twijzelerheide</v>
          </cell>
        </row>
        <row r="2033">
          <cell r="N2033">
            <v>8916</v>
          </cell>
          <cell r="R2033" t="str">
            <v>Twisk</v>
          </cell>
        </row>
        <row r="2034">
          <cell r="N2034">
            <v>8917</v>
          </cell>
          <cell r="R2034" t="str">
            <v>Tynaarlo</v>
          </cell>
        </row>
        <row r="2035">
          <cell r="N2035">
            <v>8918</v>
          </cell>
          <cell r="R2035" t="str">
            <v>Tytsjerk</v>
          </cell>
        </row>
        <row r="2036">
          <cell r="N2036">
            <v>8919</v>
          </cell>
          <cell r="R2036" t="str">
            <v>Tzum</v>
          </cell>
        </row>
        <row r="2037">
          <cell r="N2037">
            <v>8921</v>
          </cell>
          <cell r="R2037" t="str">
            <v>Tzummarum</v>
          </cell>
        </row>
        <row r="2038">
          <cell r="N2038">
            <v>8922</v>
          </cell>
          <cell r="R2038" t="str">
            <v>Ubbena</v>
          </cell>
        </row>
        <row r="2039">
          <cell r="N2039">
            <v>8923</v>
          </cell>
          <cell r="R2039" t="str">
            <v>Ubbergen</v>
          </cell>
        </row>
        <row r="2040">
          <cell r="N2040">
            <v>8924</v>
          </cell>
          <cell r="R2040" t="str">
            <v>Uddel</v>
          </cell>
        </row>
        <row r="2041">
          <cell r="N2041">
            <v>8925</v>
          </cell>
          <cell r="R2041" t="str">
            <v>Uden</v>
          </cell>
        </row>
        <row r="2042">
          <cell r="N2042">
            <v>8926</v>
          </cell>
          <cell r="R2042" t="str">
            <v>Udenhout</v>
          </cell>
        </row>
        <row r="2043">
          <cell r="N2043">
            <v>8927</v>
          </cell>
          <cell r="R2043" t="str">
            <v>Uffelte</v>
          </cell>
        </row>
        <row r="2044">
          <cell r="N2044">
            <v>8931</v>
          </cell>
          <cell r="R2044" t="str">
            <v>Ugchelen</v>
          </cell>
        </row>
        <row r="2045">
          <cell r="N2045">
            <v>8932</v>
          </cell>
          <cell r="R2045" t="str">
            <v>Uitdam</v>
          </cell>
        </row>
        <row r="2046">
          <cell r="N2046">
            <v>8933</v>
          </cell>
          <cell r="R2046" t="str">
            <v>Uitgeest</v>
          </cell>
        </row>
        <row r="2047">
          <cell r="N2047">
            <v>8934</v>
          </cell>
          <cell r="R2047" t="str">
            <v>Uithoorn</v>
          </cell>
        </row>
        <row r="2048">
          <cell r="N2048">
            <v>8935</v>
          </cell>
          <cell r="R2048" t="str">
            <v>Uithuizen</v>
          </cell>
        </row>
        <row r="2049">
          <cell r="N2049">
            <v>8936</v>
          </cell>
          <cell r="R2049" t="str">
            <v>Uithuizermeeden</v>
          </cell>
        </row>
        <row r="2050">
          <cell r="N2050">
            <v>8937</v>
          </cell>
          <cell r="R2050" t="str">
            <v>Uitwellingerga</v>
          </cell>
        </row>
        <row r="2051">
          <cell r="N2051">
            <v>8938</v>
          </cell>
          <cell r="R2051" t="str">
            <v>Uitwijk</v>
          </cell>
        </row>
        <row r="2052">
          <cell r="N2052">
            <v>8939</v>
          </cell>
          <cell r="R2052" t="str">
            <v>Ulestraten</v>
          </cell>
        </row>
        <row r="2053">
          <cell r="N2053">
            <v>8941</v>
          </cell>
          <cell r="R2053" t="str">
            <v>Ulft</v>
          </cell>
        </row>
        <row r="2054">
          <cell r="N2054">
            <v>9081</v>
          </cell>
          <cell r="R2054" t="str">
            <v>Ulicoten</v>
          </cell>
        </row>
        <row r="2055">
          <cell r="N2055">
            <v>9082</v>
          </cell>
          <cell r="R2055" t="str">
            <v>Ulrum</v>
          </cell>
        </row>
        <row r="2056">
          <cell r="N2056">
            <v>9008</v>
          </cell>
          <cell r="R2056" t="str">
            <v>Ulvenhout</v>
          </cell>
        </row>
        <row r="2057">
          <cell r="N2057">
            <v>9083</v>
          </cell>
          <cell r="R2057" t="str">
            <v>Ulvenhout AC</v>
          </cell>
        </row>
        <row r="2058">
          <cell r="N2058">
            <v>9087</v>
          </cell>
          <cell r="R2058" t="str">
            <v>Ureterp</v>
          </cell>
        </row>
        <row r="2059">
          <cell r="N2059">
            <v>9085</v>
          </cell>
          <cell r="R2059" t="str">
            <v>Urk</v>
          </cell>
        </row>
        <row r="2060">
          <cell r="N2060">
            <v>9004</v>
          </cell>
          <cell r="R2060" t="str">
            <v>Urmond</v>
          </cell>
        </row>
        <row r="2061">
          <cell r="N2061">
            <v>9003</v>
          </cell>
          <cell r="R2061" t="str">
            <v>Ursem</v>
          </cell>
        </row>
        <row r="2062">
          <cell r="N2062">
            <v>9005</v>
          </cell>
          <cell r="R2062" t="str">
            <v>Ursem gem. S</v>
          </cell>
        </row>
        <row r="2063">
          <cell r="N2063">
            <v>9088</v>
          </cell>
          <cell r="R2063" t="str">
            <v>Usquert</v>
          </cell>
        </row>
        <row r="2064">
          <cell r="N2064">
            <v>9089</v>
          </cell>
          <cell r="R2064" t="str">
            <v>Utrecht</v>
          </cell>
        </row>
        <row r="2065">
          <cell r="N2065">
            <v>9071</v>
          </cell>
          <cell r="R2065" t="str">
            <v>Vaals</v>
          </cell>
        </row>
        <row r="2066">
          <cell r="N2066">
            <v>9055</v>
          </cell>
          <cell r="R2066" t="str">
            <v>Vaassen</v>
          </cell>
        </row>
        <row r="2067">
          <cell r="N2067">
            <v>9053</v>
          </cell>
          <cell r="R2067" t="str">
            <v>Valburg</v>
          </cell>
        </row>
        <row r="2068">
          <cell r="N2068">
            <v>9054</v>
          </cell>
          <cell r="R2068" t="str">
            <v>Valkenburg</v>
          </cell>
        </row>
        <row r="2069">
          <cell r="N2069">
            <v>9057</v>
          </cell>
          <cell r="R2069" t="str">
            <v>Valkenswaard</v>
          </cell>
        </row>
        <row r="2070">
          <cell r="N2070">
            <v>9056</v>
          </cell>
          <cell r="R2070" t="str">
            <v>Valthe</v>
          </cell>
        </row>
        <row r="2071">
          <cell r="N2071">
            <v>9051</v>
          </cell>
          <cell r="R2071" t="str">
            <v>Valthermond</v>
          </cell>
        </row>
        <row r="2072">
          <cell r="N2072">
            <v>2311</v>
          </cell>
          <cell r="R2072" t="str">
            <v>Varik</v>
          </cell>
        </row>
        <row r="2073">
          <cell r="N2073">
            <v>2312</v>
          </cell>
          <cell r="R2073" t="str">
            <v>Varsselder</v>
          </cell>
        </row>
        <row r="2074">
          <cell r="N2074">
            <v>2313</v>
          </cell>
          <cell r="R2074" t="str">
            <v>Varsseveld</v>
          </cell>
        </row>
        <row r="2075">
          <cell r="N2075">
            <v>2314</v>
          </cell>
          <cell r="R2075" t="str">
            <v>Vasse</v>
          </cell>
        </row>
        <row r="2076">
          <cell r="N2076">
            <v>2315</v>
          </cell>
          <cell r="R2076" t="str">
            <v>Veelerveen</v>
          </cell>
        </row>
        <row r="2077">
          <cell r="N2077">
            <v>2316</v>
          </cell>
          <cell r="R2077" t="str">
            <v>Veen</v>
          </cell>
        </row>
        <row r="2078">
          <cell r="N2078">
            <v>2317</v>
          </cell>
          <cell r="R2078" t="str">
            <v>Veendam</v>
          </cell>
        </row>
        <row r="2079">
          <cell r="N2079">
            <v>2318</v>
          </cell>
          <cell r="R2079" t="str">
            <v>Veenendaal</v>
          </cell>
        </row>
        <row r="2080">
          <cell r="N2080">
            <v>2321</v>
          </cell>
          <cell r="R2080" t="str">
            <v>Veenhuizen</v>
          </cell>
        </row>
        <row r="2081">
          <cell r="N2081">
            <v>2322</v>
          </cell>
          <cell r="R2081" t="str">
            <v>Veeningen</v>
          </cell>
        </row>
        <row r="2082">
          <cell r="N2082">
            <v>2323</v>
          </cell>
          <cell r="R2082" t="str">
            <v>Veenklooster</v>
          </cell>
        </row>
        <row r="2083">
          <cell r="N2083">
            <v>2324</v>
          </cell>
          <cell r="R2083" t="str">
            <v>Veenoord</v>
          </cell>
        </row>
        <row r="2084">
          <cell r="N2084">
            <v>2331</v>
          </cell>
          <cell r="R2084" t="str">
            <v>Veere</v>
          </cell>
        </row>
        <row r="2085">
          <cell r="N2085">
            <v>2332</v>
          </cell>
          <cell r="R2085" t="str">
            <v>Veessen</v>
          </cell>
        </row>
        <row r="2086">
          <cell r="N2086">
            <v>2333</v>
          </cell>
          <cell r="R2086" t="str">
            <v>Vegelinsoord</v>
          </cell>
        </row>
        <row r="2087">
          <cell r="N2087">
            <v>2334</v>
          </cell>
          <cell r="R2087" t="str">
            <v>Veghel</v>
          </cell>
        </row>
        <row r="2088">
          <cell r="N2088">
            <v>2351</v>
          </cell>
          <cell r="R2088" t="str">
            <v>Velddriel</v>
          </cell>
        </row>
        <row r="2089">
          <cell r="N2089">
            <v>2352</v>
          </cell>
          <cell r="R2089" t="str">
            <v>Velden</v>
          </cell>
        </row>
        <row r="2090">
          <cell r="N2090">
            <v>2353</v>
          </cell>
          <cell r="R2090" t="str">
            <v>Veldhoven</v>
          </cell>
        </row>
        <row r="2091">
          <cell r="N2091">
            <v>2261</v>
          </cell>
          <cell r="R2091" t="str">
            <v>Velp</v>
          </cell>
        </row>
        <row r="2092">
          <cell r="N2092">
            <v>2262</v>
          </cell>
          <cell r="R2092" t="str">
            <v>Velsen-Noord</v>
          </cell>
        </row>
        <row r="2093">
          <cell r="N2093">
            <v>2263</v>
          </cell>
          <cell r="R2093" t="str">
            <v>Velsen-Zuid</v>
          </cell>
        </row>
        <row r="2094">
          <cell r="N2094">
            <v>2264</v>
          </cell>
          <cell r="R2094" t="str">
            <v>Velserbroek</v>
          </cell>
        </row>
        <row r="2095">
          <cell r="N2095">
            <v>2265</v>
          </cell>
          <cell r="R2095" t="str">
            <v>Venebrugge</v>
          </cell>
        </row>
        <row r="2096">
          <cell r="N2096">
            <v>2266</v>
          </cell>
          <cell r="R2096" t="str">
            <v>Venhorst</v>
          </cell>
        </row>
        <row r="2097">
          <cell r="N2097">
            <v>2267</v>
          </cell>
          <cell r="R2097" t="str">
            <v>Venhuizen</v>
          </cell>
        </row>
        <row r="2098">
          <cell r="N2098">
            <v>2271</v>
          </cell>
          <cell r="R2098" t="str">
            <v>Venlo</v>
          </cell>
        </row>
        <row r="2099">
          <cell r="N2099">
            <v>2272</v>
          </cell>
          <cell r="R2099" t="str">
            <v>Venray</v>
          </cell>
        </row>
        <row r="2100">
          <cell r="N2100">
            <v>2273</v>
          </cell>
          <cell r="R2100" t="str">
            <v>Ven-Zelderheide</v>
          </cell>
        </row>
        <row r="2101">
          <cell r="N2101">
            <v>2274</v>
          </cell>
          <cell r="R2101" t="str">
            <v>Vessem</v>
          </cell>
        </row>
        <row r="2102">
          <cell r="N2102">
            <v>2275</v>
          </cell>
          <cell r="R2102" t="str">
            <v>Vethuizen</v>
          </cell>
        </row>
        <row r="2103">
          <cell r="N2103">
            <v>8211</v>
          </cell>
          <cell r="R2103" t="str">
            <v>Veulen</v>
          </cell>
        </row>
        <row r="2104">
          <cell r="N2104">
            <v>8212</v>
          </cell>
          <cell r="R2104" t="str">
            <v>Vianen</v>
          </cell>
        </row>
        <row r="2105">
          <cell r="N2105">
            <v>8218</v>
          </cell>
          <cell r="R2105" t="str">
            <v>Vianen NB</v>
          </cell>
        </row>
        <row r="2106">
          <cell r="N2106">
            <v>8219</v>
          </cell>
          <cell r="R2106" t="str">
            <v>Vierakker</v>
          </cell>
        </row>
        <row r="2107">
          <cell r="N2107">
            <v>8221</v>
          </cell>
          <cell r="R2107" t="str">
            <v>Vierhouten</v>
          </cell>
        </row>
        <row r="2108">
          <cell r="N2108">
            <v>8222</v>
          </cell>
          <cell r="R2108" t="str">
            <v>Vierhuizen</v>
          </cell>
        </row>
        <row r="2109">
          <cell r="N2109">
            <v>8223</v>
          </cell>
          <cell r="R2109" t="str">
            <v>Vierlingsbeek</v>
          </cell>
        </row>
        <row r="2110">
          <cell r="N2110">
            <v>8224</v>
          </cell>
          <cell r="R2110" t="str">
            <v>Vierpolders</v>
          </cell>
        </row>
        <row r="2111">
          <cell r="N2111">
            <v>8225</v>
          </cell>
          <cell r="R2111" t="str">
            <v>Vijfhuizen</v>
          </cell>
        </row>
        <row r="2112">
          <cell r="N2112">
            <v>8226</v>
          </cell>
          <cell r="R2112" t="str">
            <v>Vijlen</v>
          </cell>
        </row>
        <row r="2113">
          <cell r="N2113">
            <v>8231</v>
          </cell>
          <cell r="R2113" t="str">
            <v>Vilsteren</v>
          </cell>
        </row>
        <row r="2114">
          <cell r="N2114">
            <v>8232</v>
          </cell>
          <cell r="R2114" t="str">
            <v>Vinkega</v>
          </cell>
        </row>
        <row r="2115">
          <cell r="N2115">
            <v>8233</v>
          </cell>
          <cell r="R2115" t="str">
            <v>Vinkel</v>
          </cell>
        </row>
        <row r="2116">
          <cell r="N2116">
            <v>8239</v>
          </cell>
          <cell r="R2116" t="str">
            <v>Vinkenbuurt</v>
          </cell>
        </row>
        <row r="2117">
          <cell r="N2117">
            <v>8241</v>
          </cell>
          <cell r="R2117" t="str">
            <v>Vinkeveen</v>
          </cell>
        </row>
        <row r="2118">
          <cell r="N2118">
            <v>8242</v>
          </cell>
          <cell r="R2118" t="str">
            <v>Visvliet</v>
          </cell>
        </row>
        <row r="2119">
          <cell r="N2119">
            <v>8243</v>
          </cell>
          <cell r="R2119" t="str">
            <v>Vlaardingen</v>
          </cell>
        </row>
        <row r="2120">
          <cell r="N2120">
            <v>8244</v>
          </cell>
          <cell r="R2120" t="str">
            <v>Vlagtwedde</v>
          </cell>
        </row>
        <row r="2121">
          <cell r="N2121">
            <v>8245</v>
          </cell>
          <cell r="R2121" t="str">
            <v>Vledder</v>
          </cell>
        </row>
        <row r="2122">
          <cell r="N2122">
            <v>6095</v>
          </cell>
          <cell r="R2122" t="str">
            <v>Vledderveen</v>
          </cell>
        </row>
        <row r="2123">
          <cell r="N2123">
            <v>6082</v>
          </cell>
          <cell r="R2123" t="str">
            <v>Vleuten</v>
          </cell>
        </row>
        <row r="2124">
          <cell r="N2124">
            <v>6011</v>
          </cell>
          <cell r="R2124" t="str">
            <v>Vlieland</v>
          </cell>
        </row>
        <row r="2125">
          <cell r="N2125">
            <v>6096</v>
          </cell>
          <cell r="R2125" t="str">
            <v>Vlierden</v>
          </cell>
        </row>
        <row r="2126">
          <cell r="N2126">
            <v>6081</v>
          </cell>
          <cell r="R2126" t="str">
            <v>Vlijmen</v>
          </cell>
        </row>
        <row r="2127">
          <cell r="N2127">
            <v>6012</v>
          </cell>
          <cell r="R2127" t="str">
            <v>Vlissingen</v>
          </cell>
        </row>
        <row r="2128">
          <cell r="N2128">
            <v>6089</v>
          </cell>
          <cell r="R2128" t="str">
            <v>Vlist</v>
          </cell>
        </row>
        <row r="2129">
          <cell r="N2129">
            <v>6093</v>
          </cell>
          <cell r="R2129" t="str">
            <v>Vlodrop</v>
          </cell>
        </row>
        <row r="2130">
          <cell r="N2130">
            <v>6085</v>
          </cell>
          <cell r="R2130" t="str">
            <v>Voerendaal</v>
          </cell>
        </row>
        <row r="2131">
          <cell r="N2131">
            <v>6013</v>
          </cell>
          <cell r="R2131" t="str">
            <v>Vogelenzang</v>
          </cell>
        </row>
        <row r="2132">
          <cell r="N2132">
            <v>6014</v>
          </cell>
          <cell r="R2132" t="str">
            <v>Vogelwaarde</v>
          </cell>
        </row>
        <row r="2133">
          <cell r="N2133">
            <v>6037</v>
          </cell>
          <cell r="R2133" t="str">
            <v>Volendam</v>
          </cell>
        </row>
        <row r="2134">
          <cell r="N2134">
            <v>6086</v>
          </cell>
          <cell r="R2134" t="str">
            <v>Volkel</v>
          </cell>
        </row>
        <row r="2135">
          <cell r="N2135">
            <v>6015</v>
          </cell>
          <cell r="R2135" t="str">
            <v>Vollenhove</v>
          </cell>
        </row>
        <row r="2136">
          <cell r="N2136">
            <v>6083</v>
          </cell>
          <cell r="R2136" t="str">
            <v>Vondelingenplaat Rotterdam</v>
          </cell>
        </row>
        <row r="2137">
          <cell r="N2137">
            <v>6088</v>
          </cell>
          <cell r="R2137" t="str">
            <v>Voorburg</v>
          </cell>
        </row>
        <row r="2138">
          <cell r="N2138">
            <v>6093</v>
          </cell>
          <cell r="R2138" t="str">
            <v>Voorhout</v>
          </cell>
        </row>
        <row r="2139">
          <cell r="N2139">
            <v>3791</v>
          </cell>
          <cell r="R2139" t="str">
            <v>Voorschoten</v>
          </cell>
        </row>
        <row r="2140">
          <cell r="N2140">
            <v>3831</v>
          </cell>
          <cell r="R2140" t="str">
            <v>Voorst</v>
          </cell>
        </row>
        <row r="2141">
          <cell r="N2141">
            <v>3831</v>
          </cell>
          <cell r="R2141" t="str">
            <v>Voorthuizen</v>
          </cell>
        </row>
        <row r="2142">
          <cell r="N2142">
            <v>3832</v>
          </cell>
          <cell r="R2142" t="str">
            <v>Vorchten</v>
          </cell>
        </row>
        <row r="2143">
          <cell r="N2143">
            <v>3833</v>
          </cell>
          <cell r="R2143" t="str">
            <v>Vorden</v>
          </cell>
        </row>
        <row r="2144">
          <cell r="N2144">
            <v>3834</v>
          </cell>
          <cell r="R2144" t="str">
            <v>Vorstenbosch</v>
          </cell>
        </row>
        <row r="2145">
          <cell r="N2145">
            <v>3835</v>
          </cell>
          <cell r="R2145" t="str">
            <v>Vortum-Mullem</v>
          </cell>
        </row>
        <row r="2146">
          <cell r="N2146">
            <v>4147</v>
          </cell>
          <cell r="R2146" t="str">
            <v>Vragender</v>
          </cell>
        </row>
        <row r="2147">
          <cell r="N2147">
            <v>4171</v>
          </cell>
          <cell r="R2147" t="str">
            <v>Vredenheim</v>
          </cell>
        </row>
        <row r="2148">
          <cell r="N2148">
            <v>4161</v>
          </cell>
          <cell r="R2148" t="str">
            <v>Vredepeel</v>
          </cell>
        </row>
        <row r="2149">
          <cell r="N2149">
            <v>4211</v>
          </cell>
          <cell r="R2149" t="str">
            <v>Vreeland</v>
          </cell>
        </row>
        <row r="2150">
          <cell r="N2150">
            <v>4212</v>
          </cell>
          <cell r="R2150" t="str">
            <v>Vries</v>
          </cell>
        </row>
        <row r="2151">
          <cell r="N2151">
            <v>4214</v>
          </cell>
          <cell r="R2151" t="str">
            <v>Vriescheloo</v>
          </cell>
        </row>
        <row r="2152">
          <cell r="N2152">
            <v>6687</v>
          </cell>
          <cell r="R2152" t="str">
            <v>Vriezenveen</v>
          </cell>
        </row>
        <row r="2153">
          <cell r="N2153">
            <v>6681</v>
          </cell>
          <cell r="R2153" t="str">
            <v>Vroomshoop</v>
          </cell>
        </row>
        <row r="2154">
          <cell r="N2154">
            <v>6686</v>
          </cell>
          <cell r="R2154" t="str">
            <v>Vrouwenakker</v>
          </cell>
        </row>
        <row r="2155">
          <cell r="N2155">
            <v>6691</v>
          </cell>
          <cell r="R2155" t="str">
            <v>Vrouwenparochie</v>
          </cell>
        </row>
        <row r="2156">
          <cell r="N2156">
            <v>6685</v>
          </cell>
          <cell r="R2156" t="str">
            <v>Vrouwenpolder</v>
          </cell>
        </row>
        <row r="2157">
          <cell r="N2157">
            <v>6851</v>
          </cell>
          <cell r="R2157" t="str">
            <v>Vught</v>
          </cell>
        </row>
        <row r="2158">
          <cell r="N2158">
            <v>6852</v>
          </cell>
          <cell r="R2158" t="str">
            <v>Vuren</v>
          </cell>
        </row>
        <row r="2159">
          <cell r="N2159">
            <v>6924</v>
          </cell>
          <cell r="R2159" t="str">
            <v>Waaksens</v>
          </cell>
        </row>
        <row r="2160">
          <cell r="N2160">
            <v>6684</v>
          </cell>
          <cell r="R2160" t="str">
            <v>Waal</v>
          </cell>
        </row>
        <row r="2161">
          <cell r="N2161">
            <v>2161</v>
          </cell>
          <cell r="R2161" t="str">
            <v>Waalre</v>
          </cell>
        </row>
        <row r="2162">
          <cell r="N2162">
            <v>2162</v>
          </cell>
          <cell r="R2162" t="str">
            <v>Waalwijk</v>
          </cell>
        </row>
        <row r="2163">
          <cell r="N2163">
            <v>2163</v>
          </cell>
          <cell r="R2163" t="str">
            <v>Waarde</v>
          </cell>
        </row>
        <row r="2164">
          <cell r="N2164">
            <v>8841</v>
          </cell>
          <cell r="R2164" t="str">
            <v>Waardenburg</v>
          </cell>
        </row>
        <row r="2165">
          <cell r="N2165">
            <v>8834</v>
          </cell>
          <cell r="R2165" t="str">
            <v>Waarder</v>
          </cell>
        </row>
        <row r="2166">
          <cell r="N2166">
            <v>9025</v>
          </cell>
          <cell r="R2166" t="str">
            <v>Waardhuizen</v>
          </cell>
        </row>
        <row r="2167">
          <cell r="N2167">
            <v>8635</v>
          </cell>
          <cell r="R2167" t="str">
            <v>Waarland</v>
          </cell>
        </row>
        <row r="2168">
          <cell r="N2168">
            <v>8636</v>
          </cell>
          <cell r="R2168" t="str">
            <v>Waaxens</v>
          </cell>
        </row>
        <row r="2169">
          <cell r="N2169">
            <v>8734</v>
          </cell>
          <cell r="R2169" t="str">
            <v>Wachtum</v>
          </cell>
        </row>
        <row r="2170">
          <cell r="N2170">
            <v>8835</v>
          </cell>
          <cell r="R2170" t="str">
            <v>Waddinxveen</v>
          </cell>
        </row>
        <row r="2171">
          <cell r="N2171">
            <v>9021</v>
          </cell>
          <cell r="R2171" t="str">
            <v>Wadenoijen</v>
          </cell>
        </row>
        <row r="2172">
          <cell r="N2172">
            <v>8737</v>
          </cell>
          <cell r="R2172" t="str">
            <v>Wagenberg</v>
          </cell>
        </row>
        <row r="2173">
          <cell r="N2173">
            <v>9027</v>
          </cell>
          <cell r="R2173" t="str">
            <v>Wagenborgen</v>
          </cell>
        </row>
        <row r="2174">
          <cell r="N2174">
            <v>8844</v>
          </cell>
          <cell r="R2174" t="str">
            <v>Wageningen</v>
          </cell>
        </row>
        <row r="2175">
          <cell r="N2175">
            <v>8832</v>
          </cell>
          <cell r="R2175" t="str">
            <v>Walem</v>
          </cell>
        </row>
        <row r="2176">
          <cell r="N2176">
            <v>8733</v>
          </cell>
          <cell r="R2176" t="str">
            <v>Walsoorden</v>
          </cell>
        </row>
        <row r="2177">
          <cell r="N2177">
            <v>8735</v>
          </cell>
          <cell r="R2177" t="str">
            <v>Wâlterswâld</v>
          </cell>
        </row>
        <row r="2178">
          <cell r="N2178">
            <v>9026</v>
          </cell>
          <cell r="R2178" t="str">
            <v>Wamel</v>
          </cell>
        </row>
        <row r="2179">
          <cell r="N2179">
            <v>9023</v>
          </cell>
          <cell r="R2179" t="str">
            <v>Wanneperveen</v>
          </cell>
        </row>
        <row r="2180">
          <cell r="N2180">
            <v>8732</v>
          </cell>
          <cell r="R2180" t="str">
            <v>Wanroij</v>
          </cell>
        </row>
        <row r="2181">
          <cell r="N2181">
            <v>8833</v>
          </cell>
          <cell r="R2181" t="str">
            <v>Wanssum</v>
          </cell>
        </row>
        <row r="2182">
          <cell r="N2182">
            <v>8642</v>
          </cell>
          <cell r="R2182" t="str">
            <v>Wânswert</v>
          </cell>
        </row>
        <row r="2183">
          <cell r="N2183">
            <v>9022</v>
          </cell>
          <cell r="R2183" t="str">
            <v>Wapenveld</v>
          </cell>
        </row>
        <row r="2184">
          <cell r="N2184">
            <v>8736</v>
          </cell>
          <cell r="R2184" t="str">
            <v>Wapse</v>
          </cell>
        </row>
        <row r="2185">
          <cell r="N2185">
            <v>8641</v>
          </cell>
          <cell r="R2185" t="str">
            <v>Wapserveen</v>
          </cell>
        </row>
        <row r="2186">
          <cell r="N2186">
            <v>8843</v>
          </cell>
          <cell r="R2186" t="str">
            <v>Warder</v>
          </cell>
        </row>
        <row r="2187">
          <cell r="N2187">
            <v>8845</v>
          </cell>
          <cell r="R2187" t="str">
            <v>Warffum</v>
          </cell>
        </row>
        <row r="2188">
          <cell r="N2188">
            <v>9024</v>
          </cell>
          <cell r="R2188" t="str">
            <v>Warfhuizen</v>
          </cell>
        </row>
        <row r="2189">
          <cell r="N2189">
            <v>8831</v>
          </cell>
          <cell r="R2189" t="str">
            <v>Warfstermolen</v>
          </cell>
        </row>
        <row r="2190">
          <cell r="N2190">
            <v>8637</v>
          </cell>
          <cell r="R2190" t="str">
            <v>Warmenhuizen</v>
          </cell>
        </row>
        <row r="2191">
          <cell r="N2191">
            <v>8842</v>
          </cell>
          <cell r="R2191" t="str">
            <v>Warmond</v>
          </cell>
        </row>
        <row r="2192">
          <cell r="N2192">
            <v>8731</v>
          </cell>
          <cell r="R2192" t="str">
            <v>Warns</v>
          </cell>
        </row>
        <row r="2193">
          <cell r="N2193">
            <v>7218</v>
          </cell>
          <cell r="R2193" t="str">
            <v>Warnsveld</v>
          </cell>
        </row>
        <row r="2194">
          <cell r="N2194">
            <v>7244</v>
          </cell>
          <cell r="R2194" t="str">
            <v>Warstiens</v>
          </cell>
        </row>
        <row r="2195">
          <cell r="N2195">
            <v>7211</v>
          </cell>
          <cell r="R2195" t="str">
            <v>Warten</v>
          </cell>
        </row>
        <row r="2196">
          <cell r="N2196">
            <v>7214</v>
          </cell>
          <cell r="R2196" t="str">
            <v>Waskemeer</v>
          </cell>
        </row>
        <row r="2197">
          <cell r="N2197">
            <v>7213</v>
          </cell>
          <cell r="R2197" t="str">
            <v>Waspik</v>
          </cell>
        </row>
        <row r="2198">
          <cell r="N2198">
            <v>7217</v>
          </cell>
          <cell r="R2198" t="str">
            <v>Wassenaar</v>
          </cell>
        </row>
        <row r="2199">
          <cell r="N2199">
            <v>7215</v>
          </cell>
          <cell r="R2199" t="str">
            <v>Wateren</v>
          </cell>
        </row>
        <row r="2200">
          <cell r="N2200">
            <v>7216</v>
          </cell>
          <cell r="R2200" t="str">
            <v>Watergang</v>
          </cell>
        </row>
        <row r="2201">
          <cell r="N2201">
            <v>7245</v>
          </cell>
          <cell r="R2201" t="str">
            <v>Waterhuizen</v>
          </cell>
        </row>
        <row r="2202">
          <cell r="N2202">
            <v>7241</v>
          </cell>
          <cell r="R2202" t="str">
            <v>Wateringen</v>
          </cell>
        </row>
        <row r="2203">
          <cell r="N2203">
            <v>7242</v>
          </cell>
          <cell r="R2203" t="str">
            <v>Waterlandkerkje</v>
          </cell>
        </row>
        <row r="2204">
          <cell r="N2204">
            <v>7244</v>
          </cell>
          <cell r="R2204" t="str">
            <v>Waverveen</v>
          </cell>
        </row>
        <row r="2205">
          <cell r="N2205">
            <v>5176</v>
          </cell>
          <cell r="R2205" t="str">
            <v>Wedde</v>
          </cell>
        </row>
        <row r="2206">
          <cell r="N2206">
            <v>5171</v>
          </cell>
          <cell r="R2206" t="str">
            <v>Weerselo</v>
          </cell>
        </row>
        <row r="2207">
          <cell r="N2207">
            <v>5172</v>
          </cell>
          <cell r="R2207" t="str">
            <v>Weert</v>
          </cell>
        </row>
        <row r="2208">
          <cell r="N2208">
            <v>5171</v>
          </cell>
          <cell r="R2208" t="str">
            <v>Weesp</v>
          </cell>
        </row>
        <row r="2209">
          <cell r="N2209">
            <v>5175</v>
          </cell>
          <cell r="R2209" t="str">
            <v>Wehe-den Hoorn</v>
          </cell>
        </row>
        <row r="2210">
          <cell r="N2210">
            <v>3405</v>
          </cell>
          <cell r="R2210" t="str">
            <v>Wehl</v>
          </cell>
        </row>
        <row r="2211">
          <cell r="N2211">
            <v>3413</v>
          </cell>
          <cell r="R2211" t="str">
            <v>Weidum</v>
          </cell>
        </row>
        <row r="2212">
          <cell r="N2212">
            <v>3411</v>
          </cell>
          <cell r="R2212" t="str">
            <v>Weiteveen</v>
          </cell>
        </row>
        <row r="2213">
          <cell r="N2213">
            <v>3412</v>
          </cell>
          <cell r="R2213" t="str">
            <v>Wekerom</v>
          </cell>
        </row>
        <row r="2214">
          <cell r="N2214">
            <v>3415</v>
          </cell>
          <cell r="R2214" t="str">
            <v>Well</v>
          </cell>
        </row>
        <row r="2215">
          <cell r="N2215">
            <v>9913</v>
          </cell>
          <cell r="R2215" t="str">
            <v>Well L</v>
          </cell>
        </row>
        <row r="2216">
          <cell r="N2216">
            <v>9793</v>
          </cell>
          <cell r="R2216" t="str">
            <v>Wellerlooi</v>
          </cell>
        </row>
        <row r="2217">
          <cell r="N2217">
            <v>9918</v>
          </cell>
          <cell r="R2217" t="str">
            <v>Welsum</v>
          </cell>
        </row>
        <row r="2218">
          <cell r="N2218">
            <v>9923</v>
          </cell>
          <cell r="R2218" t="str">
            <v>Wemeldinge</v>
          </cell>
        </row>
        <row r="2219">
          <cell r="N2219">
            <v>9992</v>
          </cell>
          <cell r="R2219" t="str">
            <v>Wenum Wiesel</v>
          </cell>
        </row>
        <row r="2220">
          <cell r="N2220">
            <v>9912</v>
          </cell>
          <cell r="R2220" t="str">
            <v>Wergea</v>
          </cell>
        </row>
        <row r="2221">
          <cell r="N2221">
            <v>9793</v>
          </cell>
          <cell r="R2221" t="str">
            <v>Werkendam</v>
          </cell>
        </row>
        <row r="2222">
          <cell r="N2222">
            <v>9794</v>
          </cell>
          <cell r="R2222" t="str">
            <v>Werkhoven</v>
          </cell>
        </row>
        <row r="2223">
          <cell r="N2223">
            <v>9919</v>
          </cell>
          <cell r="R2223" t="str">
            <v>Wernhout</v>
          </cell>
        </row>
        <row r="2224">
          <cell r="N2224">
            <v>9991</v>
          </cell>
          <cell r="R2224" t="str">
            <v>Wervershoof</v>
          </cell>
        </row>
        <row r="2225">
          <cell r="N2225">
            <v>9911</v>
          </cell>
          <cell r="R2225" t="str">
            <v>Wesepe</v>
          </cell>
        </row>
        <row r="2226">
          <cell r="N2226">
            <v>9924</v>
          </cell>
          <cell r="R2226" t="str">
            <v>Wessem</v>
          </cell>
        </row>
        <row r="2227">
          <cell r="N2227">
            <v>9921</v>
          </cell>
          <cell r="R2227" t="str">
            <v>Westbeemster</v>
          </cell>
        </row>
        <row r="2228">
          <cell r="N2228">
            <v>9915</v>
          </cell>
          <cell r="R2228" t="str">
            <v>Westbroek</v>
          </cell>
        </row>
        <row r="2229">
          <cell r="N2229">
            <v>9994</v>
          </cell>
          <cell r="R2229" t="str">
            <v>Westdorp</v>
          </cell>
        </row>
        <row r="2230">
          <cell r="N2230">
            <v>9922</v>
          </cell>
          <cell r="R2230" t="str">
            <v>Westdorpe</v>
          </cell>
        </row>
        <row r="2231">
          <cell r="N2231">
            <v>9993</v>
          </cell>
          <cell r="R2231" t="str">
            <v>Westendorp</v>
          </cell>
        </row>
        <row r="2232">
          <cell r="N2232">
            <v>9917</v>
          </cell>
          <cell r="R2232" t="str">
            <v>Westerbeek</v>
          </cell>
        </row>
        <row r="2233">
          <cell r="N2233">
            <v>9912</v>
          </cell>
          <cell r="R2233" t="str">
            <v>Westerbork</v>
          </cell>
        </row>
        <row r="2234">
          <cell r="N2234">
            <v>9914</v>
          </cell>
          <cell r="R2234" t="str">
            <v>Westerbroek</v>
          </cell>
        </row>
        <row r="2235">
          <cell r="N2235">
            <v>9987</v>
          </cell>
          <cell r="R2235" t="str">
            <v>Westeremden</v>
          </cell>
        </row>
        <row r="2236">
          <cell r="N2236">
            <v>7588</v>
          </cell>
          <cell r="R2236" t="str">
            <v>Westergeest</v>
          </cell>
        </row>
        <row r="2237">
          <cell r="N2237">
            <v>7587</v>
          </cell>
          <cell r="R2237" t="str">
            <v>Westerhaar-Vriezenveensewijk</v>
          </cell>
        </row>
        <row r="2238">
          <cell r="N2238">
            <v>7585</v>
          </cell>
          <cell r="R2238" t="str">
            <v>Westerhoven</v>
          </cell>
        </row>
        <row r="2239">
          <cell r="N2239">
            <v>7581</v>
          </cell>
          <cell r="R2239" t="str">
            <v>Westerland</v>
          </cell>
        </row>
        <row r="2240">
          <cell r="N2240">
            <v>7582</v>
          </cell>
          <cell r="R2240" t="str">
            <v>Westerlee</v>
          </cell>
        </row>
        <row r="2241">
          <cell r="N2241">
            <v>7586</v>
          </cell>
          <cell r="R2241" t="str">
            <v>Westernieland</v>
          </cell>
        </row>
        <row r="2242">
          <cell r="N2242">
            <v>5335</v>
          </cell>
          <cell r="R2242" t="str">
            <v>Westervelde</v>
          </cell>
        </row>
        <row r="2243">
          <cell r="N2243">
            <v>5324</v>
          </cell>
          <cell r="R2243" t="str">
            <v>Westervoort</v>
          </cell>
        </row>
        <row r="2244">
          <cell r="N2244">
            <v>5321</v>
          </cell>
          <cell r="R2244" t="str">
            <v>Westerwijtwerd</v>
          </cell>
        </row>
        <row r="2245">
          <cell r="N2245">
            <v>6624</v>
          </cell>
          <cell r="R2245" t="str">
            <v>West-Graftdijk</v>
          </cell>
        </row>
        <row r="2246">
          <cell r="N2246">
            <v>5333</v>
          </cell>
          <cell r="R2246" t="str">
            <v>Westhem</v>
          </cell>
        </row>
        <row r="2247">
          <cell r="N2247">
            <v>5327</v>
          </cell>
          <cell r="R2247" t="str">
            <v>Westhoek</v>
          </cell>
        </row>
        <row r="2248">
          <cell r="N2248">
            <v>5311</v>
          </cell>
          <cell r="R2248" t="str">
            <v>Westkapelle</v>
          </cell>
        </row>
        <row r="2249">
          <cell r="N2249">
            <v>5331</v>
          </cell>
          <cell r="R2249" t="str">
            <v>Westknollendam</v>
          </cell>
        </row>
        <row r="2250">
          <cell r="N2250">
            <v>5328</v>
          </cell>
          <cell r="R2250" t="str">
            <v>Westmaas</v>
          </cell>
        </row>
        <row r="2251">
          <cell r="N2251">
            <v>5334</v>
          </cell>
          <cell r="R2251" t="str">
            <v>West-Terschelling</v>
          </cell>
        </row>
        <row r="2252">
          <cell r="N2252">
            <v>5325</v>
          </cell>
          <cell r="R2252" t="str">
            <v>Westwoud</v>
          </cell>
        </row>
        <row r="2253">
          <cell r="N2253">
            <v>6099</v>
          </cell>
          <cell r="R2253" t="str">
            <v>Westzaan</v>
          </cell>
        </row>
        <row r="2254">
          <cell r="N2254">
            <v>6097</v>
          </cell>
          <cell r="R2254" t="str">
            <v>Wetering</v>
          </cell>
        </row>
        <row r="2255">
          <cell r="N2255">
            <v>6067</v>
          </cell>
          <cell r="R2255" t="str">
            <v>Weteringbrug</v>
          </cell>
        </row>
        <row r="2256">
          <cell r="N2256">
            <v>6051</v>
          </cell>
          <cell r="R2256" t="str">
            <v>Wetsens</v>
          </cell>
        </row>
        <row r="2257">
          <cell r="N2257">
            <v>6109</v>
          </cell>
          <cell r="R2257" t="str">
            <v>Wetsinge</v>
          </cell>
        </row>
        <row r="2258">
          <cell r="N2258">
            <v>6107</v>
          </cell>
          <cell r="R2258" t="str">
            <v>Weurt</v>
          </cell>
        </row>
        <row r="2259">
          <cell r="N2259">
            <v>6017</v>
          </cell>
          <cell r="R2259" t="str">
            <v>Wezep</v>
          </cell>
        </row>
        <row r="2260">
          <cell r="N2260">
            <v>6019</v>
          </cell>
          <cell r="R2260" t="str">
            <v>Wezup</v>
          </cell>
        </row>
        <row r="2261">
          <cell r="N2261">
            <v>3141</v>
          </cell>
          <cell r="R2261" t="str">
            <v>Wezuperbrug</v>
          </cell>
        </row>
        <row r="2262">
          <cell r="N2262">
            <v>3142</v>
          </cell>
          <cell r="R2262" t="str">
            <v>Wichmond</v>
          </cell>
        </row>
        <row r="2263">
          <cell r="N2263">
            <v>3143</v>
          </cell>
          <cell r="R2263" t="str">
            <v>Wier</v>
          </cell>
        </row>
        <row r="2264">
          <cell r="N2264">
            <v>3144</v>
          </cell>
          <cell r="R2264" t="str">
            <v>Wierden</v>
          </cell>
        </row>
        <row r="2265">
          <cell r="N2265">
            <v>3145</v>
          </cell>
          <cell r="R2265" t="str">
            <v>Wieringerwaard</v>
          </cell>
        </row>
        <row r="2266">
          <cell r="N2266">
            <v>3146</v>
          </cell>
          <cell r="R2266" t="str">
            <v>Wieringerwerf</v>
          </cell>
        </row>
        <row r="2267">
          <cell r="N2267">
            <v>3147</v>
          </cell>
          <cell r="R2267" t="str">
            <v>Wierum</v>
          </cell>
        </row>
        <row r="2268">
          <cell r="N2268">
            <v>6211</v>
          </cell>
          <cell r="R2268" t="str">
            <v>Wijchen</v>
          </cell>
        </row>
        <row r="2269">
          <cell r="N2269">
            <v>6212</v>
          </cell>
          <cell r="R2269" t="str">
            <v>Wijckel</v>
          </cell>
        </row>
        <row r="2270">
          <cell r="N2270">
            <v>6213</v>
          </cell>
          <cell r="R2270" t="str">
            <v>Wijdenes</v>
          </cell>
        </row>
        <row r="2271">
          <cell r="N2271">
            <v>6214</v>
          </cell>
          <cell r="R2271" t="str">
            <v>Wijdewormer</v>
          </cell>
        </row>
        <row r="2272">
          <cell r="N2272">
            <v>6215</v>
          </cell>
          <cell r="R2272" t="str">
            <v>Wijhe</v>
          </cell>
        </row>
        <row r="2273">
          <cell r="N2273">
            <v>6216</v>
          </cell>
          <cell r="R2273" t="str">
            <v>Wijk aan Zee</v>
          </cell>
        </row>
        <row r="2274">
          <cell r="N2274">
            <v>6217</v>
          </cell>
          <cell r="R2274" t="str">
            <v>Wijk bij Duurstede</v>
          </cell>
        </row>
        <row r="2275">
          <cell r="N2275">
            <v>6218</v>
          </cell>
          <cell r="R2275" t="str">
            <v>Wijk en Aalburg</v>
          </cell>
        </row>
        <row r="2276">
          <cell r="N2276">
            <v>6219</v>
          </cell>
          <cell r="R2276" t="str">
            <v>Wijlre</v>
          </cell>
        </row>
        <row r="2277">
          <cell r="N2277">
            <v>6221</v>
          </cell>
          <cell r="R2277" t="str">
            <v>Wijnaldum</v>
          </cell>
        </row>
        <row r="2278">
          <cell r="N2278">
            <v>6222</v>
          </cell>
          <cell r="R2278" t="str">
            <v>Wijnandsrade</v>
          </cell>
        </row>
        <row r="2279">
          <cell r="N2279">
            <v>6223</v>
          </cell>
          <cell r="R2279" t="str">
            <v>Wijnbergen</v>
          </cell>
        </row>
        <row r="2280">
          <cell r="N2280">
            <v>6224</v>
          </cell>
          <cell r="R2280" t="str">
            <v>Wijngaarden</v>
          </cell>
        </row>
        <row r="2281">
          <cell r="N2281">
            <v>6225</v>
          </cell>
          <cell r="R2281" t="str">
            <v>Wijnjewoude</v>
          </cell>
        </row>
        <row r="2282">
          <cell r="N2282">
            <v>6226</v>
          </cell>
          <cell r="R2282" t="str">
            <v>Wijster</v>
          </cell>
        </row>
        <row r="2283">
          <cell r="N2283">
            <v>6227</v>
          </cell>
          <cell r="R2283" t="str">
            <v>Wilbertoord</v>
          </cell>
        </row>
        <row r="2284">
          <cell r="N2284">
            <v>6228</v>
          </cell>
          <cell r="R2284" t="str">
            <v>Wildervank</v>
          </cell>
        </row>
        <row r="2285">
          <cell r="N2285">
            <v>6229</v>
          </cell>
          <cell r="R2285" t="str">
            <v>Wilhelminadorp</v>
          </cell>
        </row>
        <row r="2286">
          <cell r="N2286">
            <v>9361</v>
          </cell>
          <cell r="R2286" t="str">
            <v>Wilhelminaoord</v>
          </cell>
        </row>
        <row r="2287">
          <cell r="N2287">
            <v>9362</v>
          </cell>
          <cell r="R2287" t="str">
            <v>Willemsoord</v>
          </cell>
        </row>
        <row r="2288">
          <cell r="N2288">
            <v>9367</v>
          </cell>
          <cell r="R2288" t="str">
            <v>Willemstad</v>
          </cell>
        </row>
        <row r="2289">
          <cell r="N2289">
            <v>9366</v>
          </cell>
          <cell r="R2289" t="str">
            <v>Wilnis</v>
          </cell>
        </row>
        <row r="2290">
          <cell r="N2290">
            <v>9825</v>
          </cell>
          <cell r="R2290" t="str">
            <v>Wilp</v>
          </cell>
        </row>
        <row r="2291">
          <cell r="N2291">
            <v>9363</v>
          </cell>
          <cell r="R2291" t="str">
            <v>Wilsum</v>
          </cell>
        </row>
        <row r="2292">
          <cell r="N2292">
            <v>9365</v>
          </cell>
          <cell r="R2292" t="str">
            <v>Winde</v>
          </cell>
        </row>
        <row r="2293">
          <cell r="N2293">
            <v>9824</v>
          </cell>
          <cell r="R2293" t="str">
            <v>Windraak</v>
          </cell>
        </row>
        <row r="2294">
          <cell r="N2294">
            <v>9364</v>
          </cell>
          <cell r="R2294" t="str">
            <v>Winkel</v>
          </cell>
        </row>
        <row r="2295">
          <cell r="N2295">
            <v>1657</v>
          </cell>
          <cell r="R2295" t="str">
            <v>Winneweer</v>
          </cell>
        </row>
        <row r="2296">
          <cell r="N2296">
            <v>1619</v>
          </cell>
          <cell r="R2296" t="str">
            <v>Winschoten</v>
          </cell>
        </row>
        <row r="2297">
          <cell r="N2297">
            <v>1654</v>
          </cell>
          <cell r="R2297" t="str">
            <v>Winssen</v>
          </cell>
        </row>
        <row r="2298">
          <cell r="N2298">
            <v>1691</v>
          </cell>
          <cell r="R2298" t="str">
            <v>Winsum</v>
          </cell>
        </row>
        <row r="2299">
          <cell r="N2299">
            <v>1692</v>
          </cell>
          <cell r="R2299" t="str">
            <v>Wintelre</v>
          </cell>
        </row>
        <row r="2300">
          <cell r="N2300">
            <v>1658</v>
          </cell>
          <cell r="R2300" t="str">
            <v>Winterswijk</v>
          </cell>
        </row>
        <row r="2301">
          <cell r="N2301">
            <v>1671</v>
          </cell>
          <cell r="R2301" t="str">
            <v>Winterswijk Brinkheurne</v>
          </cell>
        </row>
        <row r="2302">
          <cell r="N2302">
            <v>1679</v>
          </cell>
          <cell r="R2302" t="str">
            <v>Winterswijk Corle</v>
          </cell>
        </row>
        <row r="2303">
          <cell r="N2303">
            <v>1688</v>
          </cell>
          <cell r="R2303" t="str">
            <v>Winterswijk Henxel</v>
          </cell>
        </row>
        <row r="2304">
          <cell r="N2304">
            <v>1678</v>
          </cell>
          <cell r="R2304" t="str">
            <v>Winterswijk Huppel</v>
          </cell>
        </row>
        <row r="2305">
          <cell r="N2305">
            <v>1674</v>
          </cell>
          <cell r="R2305" t="str">
            <v>Winterswijk Kotten</v>
          </cell>
        </row>
        <row r="2306">
          <cell r="N2306">
            <v>1655</v>
          </cell>
          <cell r="R2306" t="str">
            <v>Winterswijk Meddo</v>
          </cell>
        </row>
        <row r="2307">
          <cell r="N2307">
            <v>1676</v>
          </cell>
          <cell r="R2307" t="str">
            <v>Winterswijk Miste</v>
          </cell>
        </row>
        <row r="2308">
          <cell r="N2308">
            <v>1693</v>
          </cell>
          <cell r="R2308" t="str">
            <v>Winterswijk Ratum</v>
          </cell>
        </row>
        <row r="2309">
          <cell r="N2309">
            <v>1687</v>
          </cell>
          <cell r="R2309" t="str">
            <v>Winterswijk Woold</v>
          </cell>
        </row>
        <row r="2310">
          <cell r="N2310">
            <v>1681</v>
          </cell>
          <cell r="R2310" t="str">
            <v>Wirdum</v>
          </cell>
        </row>
        <row r="2311">
          <cell r="N2311">
            <v>1682</v>
          </cell>
          <cell r="R2311" t="str">
            <v>Wirdum Gn</v>
          </cell>
        </row>
        <row r="2312">
          <cell r="N2312">
            <v>1683</v>
          </cell>
          <cell r="R2312" t="str">
            <v>Wissenkerke</v>
          </cell>
        </row>
        <row r="2313">
          <cell r="N2313">
            <v>1684</v>
          </cell>
          <cell r="R2313" t="str">
            <v>Witharen</v>
          </cell>
        </row>
        <row r="2314">
          <cell r="N2314">
            <v>1685</v>
          </cell>
          <cell r="R2314" t="str">
            <v>Witmarsum</v>
          </cell>
        </row>
        <row r="2315">
          <cell r="N2315">
            <v>1686</v>
          </cell>
          <cell r="R2315" t="str">
            <v>Witte Paarden</v>
          </cell>
        </row>
        <row r="2316">
          <cell r="N2316">
            <v>6241</v>
          </cell>
          <cell r="R2316" t="str">
            <v>Wittelte</v>
          </cell>
        </row>
        <row r="2317">
          <cell r="N2317">
            <v>6243</v>
          </cell>
          <cell r="R2317" t="str">
            <v>Wittem</v>
          </cell>
        </row>
        <row r="2318">
          <cell r="N2318">
            <v>6231</v>
          </cell>
          <cell r="R2318" t="str">
            <v>Witteveen</v>
          </cell>
        </row>
        <row r="2319">
          <cell r="N2319">
            <v>6235</v>
          </cell>
          <cell r="R2319" t="str">
            <v>Wiuwert</v>
          </cell>
        </row>
        <row r="2320">
          <cell r="N2320">
            <v>6235</v>
          </cell>
          <cell r="R2320" t="str">
            <v>Wjelsryp</v>
          </cell>
        </row>
        <row r="2321">
          <cell r="N2321">
            <v>6237</v>
          </cell>
          <cell r="R2321" t="str">
            <v>Woensdrecht</v>
          </cell>
        </row>
        <row r="2322">
          <cell r="N2322">
            <v>6243</v>
          </cell>
          <cell r="R2322" t="str">
            <v>Woerden</v>
          </cell>
        </row>
        <row r="2323">
          <cell r="N2323">
            <v>6231</v>
          </cell>
          <cell r="R2323" t="str">
            <v>Woerdense Verlaat</v>
          </cell>
        </row>
        <row r="2324">
          <cell r="N2324">
            <v>6235</v>
          </cell>
          <cell r="R2324" t="str">
            <v>Wognum</v>
          </cell>
        </row>
        <row r="2325">
          <cell r="N2325">
            <v>5469</v>
          </cell>
          <cell r="R2325" t="str">
            <v>Woldendorp</v>
          </cell>
        </row>
        <row r="2326">
          <cell r="N2326">
            <v>5481</v>
          </cell>
          <cell r="R2326" t="str">
            <v>Wolfheze</v>
          </cell>
        </row>
        <row r="2327">
          <cell r="N2327">
            <v>5482</v>
          </cell>
          <cell r="R2327" t="str">
            <v>Wolphaartsdijk</v>
          </cell>
        </row>
        <row r="2328">
          <cell r="N2328">
            <v>5491</v>
          </cell>
          <cell r="R2328" t="str">
            <v>Wolsum</v>
          </cell>
        </row>
        <row r="2329">
          <cell r="N2329">
            <v>5492</v>
          </cell>
          <cell r="R2329" t="str">
            <v>Woltersum</v>
          </cell>
        </row>
        <row r="2330">
          <cell r="N2330">
            <v>5461</v>
          </cell>
          <cell r="R2330" t="str">
            <v>Wolvega</v>
          </cell>
        </row>
        <row r="2331">
          <cell r="N2331">
            <v>5462</v>
          </cell>
          <cell r="R2331" t="str">
            <v>Wommels</v>
          </cell>
        </row>
        <row r="2332">
          <cell r="N2332">
            <v>5463</v>
          </cell>
          <cell r="R2332" t="str">
            <v>Wons</v>
          </cell>
        </row>
        <row r="2333">
          <cell r="N2333">
            <v>5464</v>
          </cell>
          <cell r="R2333" t="str">
            <v>Workum</v>
          </cell>
        </row>
        <row r="2334">
          <cell r="N2334">
            <v>5465</v>
          </cell>
          <cell r="R2334" t="str">
            <v>Wormer</v>
          </cell>
        </row>
        <row r="2335">
          <cell r="N2335">
            <v>5466</v>
          </cell>
          <cell r="R2335" t="str">
            <v>Wormerveer</v>
          </cell>
        </row>
        <row r="2336">
          <cell r="N2336">
            <v>5467</v>
          </cell>
          <cell r="R2336" t="str">
            <v>Woubrugge</v>
          </cell>
        </row>
        <row r="2337">
          <cell r="N2337">
            <v>9041</v>
          </cell>
          <cell r="R2337" t="str">
            <v>Woudbloem</v>
          </cell>
        </row>
        <row r="2338">
          <cell r="N2338">
            <v>9044</v>
          </cell>
          <cell r="R2338" t="str">
            <v>Woudenberg</v>
          </cell>
        </row>
        <row r="2339">
          <cell r="N2339">
            <v>9045</v>
          </cell>
          <cell r="R2339" t="str">
            <v>Woudrichem</v>
          </cell>
        </row>
        <row r="2340">
          <cell r="N2340">
            <v>9032</v>
          </cell>
          <cell r="R2340" t="str">
            <v>Woudsend</v>
          </cell>
        </row>
        <row r="2341">
          <cell r="N2341">
            <v>9031</v>
          </cell>
          <cell r="R2341" t="str">
            <v>Wouw</v>
          </cell>
        </row>
        <row r="2342">
          <cell r="N2342">
            <v>9033</v>
          </cell>
          <cell r="R2342" t="str">
            <v>Wouwse Plantage</v>
          </cell>
        </row>
        <row r="2343">
          <cell r="N2343">
            <v>9035</v>
          </cell>
          <cell r="R2343" t="str">
            <v>Wyns</v>
          </cell>
        </row>
        <row r="2344">
          <cell r="N2344">
            <v>9038</v>
          </cell>
          <cell r="R2344" t="str">
            <v>Wytgaard</v>
          </cell>
        </row>
        <row r="2345">
          <cell r="N2345">
            <v>9034</v>
          </cell>
          <cell r="R2345" t="str">
            <v>Yde</v>
          </cell>
        </row>
        <row r="2346">
          <cell r="N2346">
            <v>9036</v>
          </cell>
          <cell r="R2346" t="str">
            <v>Yerseke</v>
          </cell>
        </row>
        <row r="2347">
          <cell r="N2347">
            <v>8816</v>
          </cell>
          <cell r="R2347" t="str">
            <v>Ypecolsga</v>
          </cell>
        </row>
        <row r="2348">
          <cell r="N2348">
            <v>9037</v>
          </cell>
          <cell r="R2348" t="str">
            <v>Ysbrechtum</v>
          </cell>
        </row>
        <row r="2349">
          <cell r="N2349">
            <v>9043</v>
          </cell>
          <cell r="R2349" t="str">
            <v>Ysselsteyn</v>
          </cell>
        </row>
        <row r="2350">
          <cell r="N2350">
            <v>9632</v>
          </cell>
          <cell r="R2350" t="str">
            <v>Zaamslag</v>
          </cell>
        </row>
        <row r="2351">
          <cell r="N2351">
            <v>9651</v>
          </cell>
          <cell r="R2351" t="str">
            <v>Zaandam</v>
          </cell>
        </row>
        <row r="2352">
          <cell r="N2352">
            <v>9649</v>
          </cell>
          <cell r="R2352" t="str">
            <v>Zaandijk</v>
          </cell>
        </row>
        <row r="2353">
          <cell r="N2353">
            <v>9635</v>
          </cell>
          <cell r="R2353" t="str">
            <v>Zalk</v>
          </cell>
        </row>
        <row r="2354">
          <cell r="N2354">
            <v>9633</v>
          </cell>
          <cell r="R2354" t="str">
            <v>Zaltbommel</v>
          </cell>
        </row>
        <row r="2355">
          <cell r="N2355">
            <v>9636</v>
          </cell>
          <cell r="R2355" t="str">
            <v>Zandberg</v>
          </cell>
        </row>
        <row r="2356">
          <cell r="N2356">
            <v>7965</v>
          </cell>
          <cell r="R2356" t="str">
            <v>Zandeweer</v>
          </cell>
        </row>
        <row r="2357">
          <cell r="N2357">
            <v>7966</v>
          </cell>
          <cell r="R2357" t="str">
            <v>Zandhuizen</v>
          </cell>
        </row>
        <row r="2358">
          <cell r="N2358">
            <v>7941</v>
          </cell>
          <cell r="R2358" t="str">
            <v>Zandpol</v>
          </cell>
        </row>
        <row r="2359">
          <cell r="N2359">
            <v>7942</v>
          </cell>
          <cell r="R2359" t="str">
            <v>Zandvoort</v>
          </cell>
        </row>
        <row r="2360">
          <cell r="N2360">
            <v>7943</v>
          </cell>
          <cell r="R2360" t="str">
            <v>Zeddam</v>
          </cell>
        </row>
        <row r="2361">
          <cell r="N2361">
            <v>7944</v>
          </cell>
          <cell r="R2361" t="str">
            <v>Zeegse</v>
          </cell>
        </row>
        <row r="2362">
          <cell r="N2362">
            <v>7948</v>
          </cell>
          <cell r="R2362" t="str">
            <v>Zeeland</v>
          </cell>
        </row>
        <row r="2363">
          <cell r="N2363">
            <v>7948</v>
          </cell>
          <cell r="R2363" t="str">
            <v>Zeerijp</v>
          </cell>
        </row>
        <row r="2364">
          <cell r="N2364">
            <v>7949</v>
          </cell>
          <cell r="R2364" t="str">
            <v>Zeewolde</v>
          </cell>
        </row>
        <row r="2365">
          <cell r="N2365">
            <v>4341</v>
          </cell>
          <cell r="R2365" t="str">
            <v>Zegge</v>
          </cell>
        </row>
        <row r="2366">
          <cell r="N2366">
            <v>4331</v>
          </cell>
          <cell r="R2366" t="str">
            <v>Zegveld</v>
          </cell>
        </row>
        <row r="2367">
          <cell r="N2367">
            <v>4332</v>
          </cell>
          <cell r="R2367" t="str">
            <v>Zeijen</v>
          </cell>
        </row>
        <row r="2368">
          <cell r="N2368">
            <v>4333</v>
          </cell>
          <cell r="R2368" t="str">
            <v>Zeijerveen</v>
          </cell>
        </row>
        <row r="2369">
          <cell r="N2369">
            <v>4334</v>
          </cell>
          <cell r="R2369" t="str">
            <v>Zeijerveld</v>
          </cell>
        </row>
        <row r="2370">
          <cell r="N2370">
            <v>4335</v>
          </cell>
          <cell r="R2370" t="str">
            <v>Zeist</v>
          </cell>
        </row>
        <row r="2371">
          <cell r="N2371">
            <v>4336</v>
          </cell>
          <cell r="R2371" t="str">
            <v>Zelhem</v>
          </cell>
        </row>
        <row r="2372">
          <cell r="N2372">
            <v>4337</v>
          </cell>
          <cell r="R2372" t="str">
            <v>Zenderen</v>
          </cell>
        </row>
        <row r="2373">
          <cell r="N2373">
            <v>4338</v>
          </cell>
          <cell r="R2373" t="str">
            <v>Zennewijnen</v>
          </cell>
        </row>
        <row r="2374">
          <cell r="N2374">
            <v>4339</v>
          </cell>
          <cell r="R2374" t="str">
            <v>Zetten</v>
          </cell>
        </row>
        <row r="2375">
          <cell r="N2375">
            <v>2635</v>
          </cell>
          <cell r="R2375" t="str">
            <v>Zevenaar</v>
          </cell>
        </row>
        <row r="2376">
          <cell r="N2376">
            <v>3155</v>
          </cell>
          <cell r="R2376" t="str">
            <v>Zevenbergen</v>
          </cell>
        </row>
        <row r="2377">
          <cell r="N2377">
            <v>2636</v>
          </cell>
          <cell r="R2377" t="str">
            <v>Zevenbergschen Hoek</v>
          </cell>
        </row>
        <row r="2378">
          <cell r="N2378">
            <v>9437</v>
          </cell>
          <cell r="R2378" t="str">
            <v>Zevenhoven</v>
          </cell>
        </row>
        <row r="2379">
          <cell r="N2379">
            <v>9411</v>
          </cell>
          <cell r="R2379" t="str">
            <v>Zevenhuizen</v>
          </cell>
        </row>
        <row r="2380">
          <cell r="N2380">
            <v>9412</v>
          </cell>
          <cell r="R2380" t="str">
            <v>Zierikzee</v>
          </cell>
        </row>
        <row r="2381">
          <cell r="N2381">
            <v>9413</v>
          </cell>
          <cell r="R2381" t="str">
            <v>Zieuwent</v>
          </cell>
        </row>
        <row r="2382">
          <cell r="N2382">
            <v>9421</v>
          </cell>
          <cell r="R2382" t="str">
            <v>Zijderveld</v>
          </cell>
        </row>
        <row r="2383">
          <cell r="N2383">
            <v>9435</v>
          </cell>
          <cell r="R2383" t="str">
            <v>Zijdewind</v>
          </cell>
        </row>
        <row r="2384">
          <cell r="N2384">
            <v>9419</v>
          </cell>
          <cell r="R2384" t="str">
            <v>Zijldijk</v>
          </cell>
        </row>
        <row r="2385">
          <cell r="N2385">
            <v>9442</v>
          </cell>
          <cell r="R2385" t="str">
            <v>Zoelen</v>
          </cell>
        </row>
        <row r="2386">
          <cell r="N2386">
            <v>9434</v>
          </cell>
          <cell r="R2386" t="str">
            <v>Zoelmond</v>
          </cell>
        </row>
        <row r="2387">
          <cell r="N2387">
            <v>9438</v>
          </cell>
          <cell r="R2387" t="str">
            <v>Zoetermeer</v>
          </cell>
        </row>
        <row r="2388">
          <cell r="N2388">
            <v>9415</v>
          </cell>
          <cell r="R2388" t="str">
            <v>Zoeterwoude</v>
          </cell>
        </row>
        <row r="2389">
          <cell r="N2389">
            <v>9423</v>
          </cell>
          <cell r="R2389" t="str">
            <v>Zonnemaire</v>
          </cell>
        </row>
        <row r="2390">
          <cell r="N2390">
            <v>9414</v>
          </cell>
          <cell r="R2390" t="str">
            <v>Zorgvlied</v>
          </cell>
        </row>
        <row r="2391">
          <cell r="N2391">
            <v>9436</v>
          </cell>
          <cell r="R2391" t="str">
            <v>Zoutelande</v>
          </cell>
        </row>
        <row r="2392">
          <cell r="N2392">
            <v>7938</v>
          </cell>
          <cell r="R2392" t="str">
            <v>Zoutkamp</v>
          </cell>
        </row>
        <row r="2393">
          <cell r="N2393">
            <v>7910</v>
          </cell>
          <cell r="R2393" t="str">
            <v>Zuid-Beijerland</v>
          </cell>
        </row>
        <row r="2394">
          <cell r="N2394">
            <v>9416</v>
          </cell>
          <cell r="R2394" t="str">
            <v>Zuidbroek</v>
          </cell>
        </row>
        <row r="2395">
          <cell r="N2395">
            <v>9441</v>
          </cell>
          <cell r="R2395" t="str">
            <v>Zuiddorpe</v>
          </cell>
        </row>
        <row r="2396">
          <cell r="N2396">
            <v>9422</v>
          </cell>
          <cell r="R2396" t="str">
            <v>Zuidermeer</v>
          </cell>
        </row>
        <row r="2397">
          <cell r="N2397">
            <v>9417</v>
          </cell>
          <cell r="R2397" t="str">
            <v>Zuiderwoude</v>
          </cell>
        </row>
        <row r="2398">
          <cell r="N2398">
            <v>7928</v>
          </cell>
          <cell r="R2398" t="str">
            <v>Zuidhorn</v>
          </cell>
        </row>
        <row r="2399">
          <cell r="N2399">
            <v>7937</v>
          </cell>
          <cell r="R2399" t="str">
            <v>Zuidlaarderveen</v>
          </cell>
        </row>
        <row r="2400">
          <cell r="N2400">
            <v>9431</v>
          </cell>
          <cell r="R2400" t="str">
            <v>Zuidland</v>
          </cell>
        </row>
        <row r="2401">
          <cell r="N2401">
            <v>9418</v>
          </cell>
          <cell r="R2401" t="str">
            <v>Zuidlaren</v>
          </cell>
        </row>
        <row r="2402">
          <cell r="N2402">
            <v>9439</v>
          </cell>
          <cell r="R2402" t="str">
            <v>Zuidoostbeemster</v>
          </cell>
        </row>
        <row r="2403">
          <cell r="N2403">
            <v>9432</v>
          </cell>
          <cell r="R2403" t="str">
            <v>Zuid-Scharwoude</v>
          </cell>
        </row>
        <row r="2404">
          <cell r="N2404">
            <v>9433</v>
          </cell>
          <cell r="R2404" t="str">
            <v>Zuidschermer</v>
          </cell>
        </row>
        <row r="2405">
          <cell r="N2405">
            <v>5453</v>
          </cell>
          <cell r="R2405" t="str">
            <v>Zuidveen</v>
          </cell>
        </row>
        <row r="2406">
          <cell r="N2406">
            <v>5451</v>
          </cell>
          <cell r="R2406" t="str">
            <v>Zuidveld</v>
          </cell>
        </row>
        <row r="2407">
          <cell r="N2407">
            <v>5454</v>
          </cell>
          <cell r="R2407" t="str">
            <v>Zuidvelde</v>
          </cell>
        </row>
        <row r="2408">
          <cell r="N2408">
            <v>5455</v>
          </cell>
          <cell r="R2408" t="str">
            <v>Zuidwolde</v>
          </cell>
        </row>
        <row r="2409">
          <cell r="N2409">
            <v>4793</v>
          </cell>
          <cell r="R2409" t="str">
            <v>Zuidzande</v>
          </cell>
        </row>
        <row r="2410">
          <cell r="N2410">
            <v>4671</v>
          </cell>
          <cell r="R2410" t="str">
            <v>Zuilichem</v>
          </cell>
        </row>
        <row r="2411">
          <cell r="N2411">
            <v>4794</v>
          </cell>
          <cell r="R2411" t="str">
            <v>Zuna</v>
          </cell>
        </row>
        <row r="2412">
          <cell r="N2412">
            <v>4791</v>
          </cell>
          <cell r="R2412" t="str">
            <v>Zundert</v>
          </cell>
        </row>
        <row r="2413">
          <cell r="N2413">
            <v>4771</v>
          </cell>
          <cell r="R2413" t="str">
            <v>Zurich</v>
          </cell>
        </row>
        <row r="2414">
          <cell r="N2414">
            <v>4772</v>
          </cell>
          <cell r="R2414" t="str">
            <v>Zutphen</v>
          </cell>
        </row>
        <row r="2415">
          <cell r="N2415">
            <v>4781</v>
          </cell>
          <cell r="R2415" t="str">
            <v>Zuurdijk</v>
          </cell>
        </row>
        <row r="2416">
          <cell r="N2416">
            <v>4782</v>
          </cell>
          <cell r="R2416" t="str">
            <v>Zwaag</v>
          </cell>
        </row>
        <row r="2417">
          <cell r="N2417">
            <v>4759</v>
          </cell>
          <cell r="R2417" t="str">
            <v>Zwaagdijk-Oost</v>
          </cell>
        </row>
        <row r="2418">
          <cell r="N2418">
            <v>4796</v>
          </cell>
          <cell r="R2418" t="str">
            <v>Zwaagdijk-West</v>
          </cell>
        </row>
        <row r="2419">
          <cell r="N2419">
            <v>4758</v>
          </cell>
          <cell r="R2419" t="str">
            <v>Zwaanshoek</v>
          </cell>
        </row>
        <row r="2420">
          <cell r="N2420">
            <v>4797</v>
          </cell>
          <cell r="R2420" t="str">
            <v>Zwagerbosch</v>
          </cell>
        </row>
        <row r="2421">
          <cell r="N2421">
            <v>4761</v>
          </cell>
          <cell r="R2421" t="str">
            <v>Zwammerdam</v>
          </cell>
        </row>
        <row r="2422">
          <cell r="N2422">
            <v>4762</v>
          </cell>
          <cell r="R2422" t="str">
            <v>Zwanenburg</v>
          </cell>
        </row>
        <row r="2423">
          <cell r="N2423">
            <v>4765</v>
          </cell>
          <cell r="R2423" t="str">
            <v>Zwartebroek</v>
          </cell>
        </row>
        <row r="2424">
          <cell r="N2424">
            <v>2971</v>
          </cell>
          <cell r="R2424" t="str">
            <v>Zwartemeer</v>
          </cell>
        </row>
        <row r="2425">
          <cell r="N2425">
            <v>2974</v>
          </cell>
          <cell r="R2425" t="str">
            <v>Zwartewaal</v>
          </cell>
        </row>
        <row r="2426">
          <cell r="N2426">
            <v>2977</v>
          </cell>
          <cell r="R2426" t="str">
            <v>Zwartsluis</v>
          </cell>
        </row>
        <row r="2427">
          <cell r="N2427">
            <v>2964</v>
          </cell>
          <cell r="R2427" t="str">
            <v>Zweeloo</v>
          </cell>
        </row>
        <row r="2428">
          <cell r="N2428">
            <v>2961</v>
          </cell>
          <cell r="R2428" t="str">
            <v>Zweins</v>
          </cell>
        </row>
        <row r="2429">
          <cell r="N2429">
            <v>2967</v>
          </cell>
          <cell r="R2429" t="str">
            <v>Zwiggelte</v>
          </cell>
        </row>
        <row r="2430">
          <cell r="N2430">
            <v>2973</v>
          </cell>
          <cell r="R2430" t="str">
            <v>Zwijndrecht</v>
          </cell>
        </row>
        <row r="2431">
          <cell r="N2431">
            <v>2957</v>
          </cell>
          <cell r="R2431" t="str">
            <v>Zwinderen</v>
          </cell>
        </row>
        <row r="2432">
          <cell r="N2432">
            <v>2965</v>
          </cell>
          <cell r="R2432" t="str">
            <v>Zwolle</v>
          </cell>
        </row>
        <row r="2433">
          <cell r="N2433">
            <v>2975</v>
          </cell>
        </row>
        <row r="2434">
          <cell r="N2434">
            <v>2969</v>
          </cell>
        </row>
        <row r="2435">
          <cell r="N2435">
            <v>2959</v>
          </cell>
        </row>
        <row r="2436">
          <cell r="N2436">
            <v>2968</v>
          </cell>
        </row>
        <row r="2437">
          <cell r="N2437">
            <v>3366</v>
          </cell>
        </row>
        <row r="2438">
          <cell r="N2438">
            <v>7045</v>
          </cell>
        </row>
        <row r="2439">
          <cell r="N2439">
            <v>7037</v>
          </cell>
        </row>
        <row r="2440">
          <cell r="N2440">
            <v>7047</v>
          </cell>
        </row>
        <row r="2441">
          <cell r="N2441">
            <v>6941</v>
          </cell>
        </row>
        <row r="2442">
          <cell r="N2442">
            <v>6942</v>
          </cell>
        </row>
        <row r="2443">
          <cell r="N2443">
            <v>7035</v>
          </cell>
        </row>
        <row r="2444">
          <cell r="N2444">
            <v>7044</v>
          </cell>
        </row>
        <row r="2445">
          <cell r="N2445">
            <v>7036</v>
          </cell>
        </row>
        <row r="2446">
          <cell r="N2446">
            <v>7041</v>
          </cell>
        </row>
        <row r="2447">
          <cell r="N2447">
            <v>7039</v>
          </cell>
        </row>
        <row r="2448">
          <cell r="N2448">
            <v>7046</v>
          </cell>
        </row>
        <row r="2449">
          <cell r="N2449">
            <v>7048</v>
          </cell>
        </row>
        <row r="2450">
          <cell r="N2450">
            <v>7038</v>
          </cell>
        </row>
        <row r="2451">
          <cell r="N2451">
            <v>3461</v>
          </cell>
        </row>
        <row r="2452">
          <cell r="N2452">
            <v>3417</v>
          </cell>
        </row>
        <row r="2453">
          <cell r="N2453">
            <v>6587</v>
          </cell>
        </row>
        <row r="2454">
          <cell r="N2454">
            <v>6584</v>
          </cell>
        </row>
        <row r="2455">
          <cell r="N2455">
            <v>6585</v>
          </cell>
        </row>
        <row r="2456">
          <cell r="N2456">
            <v>6586</v>
          </cell>
        </row>
        <row r="2457">
          <cell r="N2457">
            <v>6669</v>
          </cell>
        </row>
        <row r="2458">
          <cell r="N2458">
            <v>4054</v>
          </cell>
        </row>
        <row r="2459">
          <cell r="N2459">
            <v>4053</v>
          </cell>
        </row>
        <row r="2460">
          <cell r="N2460">
            <v>4041</v>
          </cell>
        </row>
        <row r="2461">
          <cell r="N2461">
            <v>4051</v>
          </cell>
        </row>
        <row r="2462">
          <cell r="N2462">
            <v>4043</v>
          </cell>
        </row>
        <row r="2463">
          <cell r="N2463">
            <v>6091</v>
          </cell>
        </row>
        <row r="2464">
          <cell r="N2464">
            <v>6092</v>
          </cell>
        </row>
        <row r="2465">
          <cell r="N2465">
            <v>6031</v>
          </cell>
        </row>
        <row r="2466">
          <cell r="N2466">
            <v>6034</v>
          </cell>
        </row>
        <row r="2467">
          <cell r="N2467">
            <v>6035</v>
          </cell>
        </row>
        <row r="2468">
          <cell r="N2468">
            <v>4185</v>
          </cell>
        </row>
        <row r="2469">
          <cell r="N2469">
            <v>4175</v>
          </cell>
        </row>
        <row r="2470">
          <cell r="N2470">
            <v>4063</v>
          </cell>
        </row>
        <row r="2471">
          <cell r="N2471">
            <v>4174</v>
          </cell>
        </row>
        <row r="2472">
          <cell r="N2472">
            <v>4181</v>
          </cell>
        </row>
        <row r="2473">
          <cell r="N2473">
            <v>4182</v>
          </cell>
        </row>
        <row r="2474">
          <cell r="N2474">
            <v>4061</v>
          </cell>
        </row>
        <row r="2475">
          <cell r="N2475">
            <v>4064</v>
          </cell>
        </row>
        <row r="2476">
          <cell r="N2476">
            <v>4184</v>
          </cell>
        </row>
        <row r="2477">
          <cell r="N2477">
            <v>4176</v>
          </cell>
        </row>
        <row r="2478">
          <cell r="N2478">
            <v>4064</v>
          </cell>
        </row>
        <row r="2479">
          <cell r="N2479">
            <v>4181</v>
          </cell>
        </row>
        <row r="2480">
          <cell r="N2480">
            <v>4062</v>
          </cell>
        </row>
        <row r="2481">
          <cell r="N2481">
            <v>3431</v>
          </cell>
        </row>
        <row r="2482">
          <cell r="N2482">
            <v>3432</v>
          </cell>
        </row>
        <row r="2483">
          <cell r="N2483">
            <v>3433</v>
          </cell>
        </row>
        <row r="2484">
          <cell r="N2484">
            <v>3434</v>
          </cell>
        </row>
        <row r="2485">
          <cell r="N2485">
            <v>3435</v>
          </cell>
        </row>
        <row r="2486">
          <cell r="N2486">
            <v>3436</v>
          </cell>
        </row>
        <row r="2487">
          <cell r="N2487">
            <v>3437</v>
          </cell>
        </row>
        <row r="2488">
          <cell r="N2488">
            <v>3438</v>
          </cell>
        </row>
        <row r="2489">
          <cell r="N2489">
            <v>3439</v>
          </cell>
        </row>
        <row r="2490">
          <cell r="N2490">
            <v>2421</v>
          </cell>
        </row>
        <row r="2491">
          <cell r="N2491">
            <v>2441</v>
          </cell>
        </row>
        <row r="2492">
          <cell r="N2492">
            <v>2431</v>
          </cell>
        </row>
        <row r="2493">
          <cell r="N2493">
            <v>2432</v>
          </cell>
        </row>
        <row r="2494">
          <cell r="N2494">
            <v>2461</v>
          </cell>
        </row>
        <row r="2495">
          <cell r="N2495">
            <v>1428</v>
          </cell>
        </row>
        <row r="2496">
          <cell r="N2496">
            <v>3651</v>
          </cell>
        </row>
        <row r="2497">
          <cell r="N2497">
            <v>3652</v>
          </cell>
        </row>
        <row r="2498">
          <cell r="N2498">
            <v>3653</v>
          </cell>
        </row>
        <row r="2499">
          <cell r="N2499">
            <v>2435</v>
          </cell>
        </row>
        <row r="2500">
          <cell r="N2500">
            <v>3871</v>
          </cell>
        </row>
        <row r="2501">
          <cell r="N2501">
            <v>3861</v>
          </cell>
        </row>
        <row r="2502">
          <cell r="N2502">
            <v>3862</v>
          </cell>
        </row>
        <row r="2503">
          <cell r="N2503">
            <v>3863</v>
          </cell>
        </row>
        <row r="2504">
          <cell r="N2504">
            <v>3864</v>
          </cell>
        </row>
        <row r="2505">
          <cell r="N2505">
            <v>6515</v>
          </cell>
        </row>
        <row r="2506">
          <cell r="N2506">
            <v>6663</v>
          </cell>
        </row>
        <row r="2507">
          <cell r="N2507">
            <v>6511</v>
          </cell>
        </row>
        <row r="2508">
          <cell r="N2508">
            <v>6512</v>
          </cell>
        </row>
        <row r="2509">
          <cell r="N2509">
            <v>6515</v>
          </cell>
        </row>
        <row r="2510">
          <cell r="N2510">
            <v>6521</v>
          </cell>
        </row>
        <row r="2511">
          <cell r="N2511">
            <v>6522</v>
          </cell>
        </row>
        <row r="2512">
          <cell r="N2512">
            <v>6523</v>
          </cell>
        </row>
        <row r="2513">
          <cell r="N2513">
            <v>6524</v>
          </cell>
        </row>
        <row r="2514">
          <cell r="N2514">
            <v>6525</v>
          </cell>
        </row>
        <row r="2515">
          <cell r="N2515">
            <v>6531</v>
          </cell>
        </row>
        <row r="2516">
          <cell r="N2516">
            <v>6532</v>
          </cell>
        </row>
        <row r="2517">
          <cell r="N2517">
            <v>6533</v>
          </cell>
        </row>
        <row r="2518">
          <cell r="N2518">
            <v>6534</v>
          </cell>
        </row>
        <row r="2519">
          <cell r="N2519">
            <v>6535</v>
          </cell>
        </row>
        <row r="2520">
          <cell r="N2520">
            <v>6536</v>
          </cell>
        </row>
        <row r="2521">
          <cell r="N2521">
            <v>6537</v>
          </cell>
        </row>
        <row r="2522">
          <cell r="N2522">
            <v>6538</v>
          </cell>
        </row>
        <row r="2523">
          <cell r="N2523">
            <v>6541</v>
          </cell>
        </row>
        <row r="2524">
          <cell r="N2524">
            <v>6542</v>
          </cell>
        </row>
        <row r="2525">
          <cell r="N2525">
            <v>6543</v>
          </cell>
        </row>
        <row r="2526">
          <cell r="N2526">
            <v>6544</v>
          </cell>
        </row>
        <row r="2527">
          <cell r="N2527">
            <v>6545</v>
          </cell>
        </row>
        <row r="2528">
          <cell r="N2528">
            <v>6546</v>
          </cell>
        </row>
        <row r="2529">
          <cell r="N2529">
            <v>6574</v>
          </cell>
        </row>
        <row r="2530">
          <cell r="N2530">
            <v>3216</v>
          </cell>
        </row>
        <row r="2531">
          <cell r="N2531">
            <v>3211</v>
          </cell>
        </row>
        <row r="2532">
          <cell r="N2532">
            <v>3216</v>
          </cell>
        </row>
        <row r="2533">
          <cell r="N2533">
            <v>3218</v>
          </cell>
        </row>
        <row r="2534">
          <cell r="N2534">
            <v>3218</v>
          </cell>
        </row>
        <row r="2535">
          <cell r="N2535">
            <v>3205</v>
          </cell>
        </row>
        <row r="2536">
          <cell r="N2536">
            <v>3209</v>
          </cell>
        </row>
        <row r="2537">
          <cell r="N2537">
            <v>3227</v>
          </cell>
        </row>
        <row r="2538">
          <cell r="N2538">
            <v>3212</v>
          </cell>
        </row>
        <row r="2539">
          <cell r="N2539">
            <v>3214</v>
          </cell>
        </row>
        <row r="2540">
          <cell r="N2540">
            <v>3201</v>
          </cell>
        </row>
        <row r="2541">
          <cell r="N2541">
            <v>3202</v>
          </cell>
        </row>
        <row r="2542">
          <cell r="N2542">
            <v>3203</v>
          </cell>
        </row>
        <row r="2543">
          <cell r="N2543">
            <v>3204</v>
          </cell>
        </row>
        <row r="2544">
          <cell r="N2544">
            <v>3205</v>
          </cell>
        </row>
        <row r="2545">
          <cell r="N2545">
            <v>3206</v>
          </cell>
        </row>
        <row r="2546">
          <cell r="N2546">
            <v>3207</v>
          </cell>
        </row>
        <row r="2547">
          <cell r="N2547">
            <v>3208</v>
          </cell>
        </row>
        <row r="2548">
          <cell r="N2548">
            <v>3214</v>
          </cell>
        </row>
        <row r="2549">
          <cell r="N2549">
            <v>3216</v>
          </cell>
        </row>
        <row r="2550">
          <cell r="N2550">
            <v>3227</v>
          </cell>
        </row>
        <row r="2551">
          <cell r="N2551">
            <v>4486</v>
          </cell>
        </row>
        <row r="2552">
          <cell r="N2552">
            <v>4494</v>
          </cell>
        </row>
        <row r="2553">
          <cell r="N2553">
            <v>4493</v>
          </cell>
        </row>
        <row r="2554">
          <cell r="N2554">
            <v>4485</v>
          </cell>
        </row>
        <row r="2555">
          <cell r="N2555">
            <v>4486</v>
          </cell>
        </row>
        <row r="2556">
          <cell r="N2556">
            <v>4484</v>
          </cell>
        </row>
        <row r="2557">
          <cell r="N2557">
            <v>4485</v>
          </cell>
        </row>
        <row r="2558">
          <cell r="N2558">
            <v>4491</v>
          </cell>
        </row>
        <row r="2559">
          <cell r="N2559">
            <v>9306</v>
          </cell>
        </row>
        <row r="2560">
          <cell r="N2560">
            <v>9342</v>
          </cell>
        </row>
        <row r="2561">
          <cell r="N2561">
            <v>9343</v>
          </cell>
        </row>
        <row r="2562">
          <cell r="N2562">
            <v>9314</v>
          </cell>
        </row>
        <row r="2563">
          <cell r="N2563">
            <v>9336</v>
          </cell>
        </row>
        <row r="2564">
          <cell r="N2564">
            <v>9333</v>
          </cell>
        </row>
        <row r="2565">
          <cell r="N2565">
            <v>9313</v>
          </cell>
        </row>
        <row r="2566">
          <cell r="N2566">
            <v>9304</v>
          </cell>
        </row>
        <row r="2567">
          <cell r="N2567">
            <v>9749</v>
          </cell>
        </row>
        <row r="2568">
          <cell r="N2568">
            <v>9312</v>
          </cell>
        </row>
        <row r="2569">
          <cell r="N2569">
            <v>9351</v>
          </cell>
        </row>
        <row r="2570">
          <cell r="N2570">
            <v>9311</v>
          </cell>
        </row>
        <row r="2571">
          <cell r="N2571">
            <v>9354</v>
          </cell>
        </row>
        <row r="2572">
          <cell r="N2572">
            <v>9331</v>
          </cell>
        </row>
        <row r="2573">
          <cell r="N2573">
            <v>9334</v>
          </cell>
        </row>
        <row r="2574">
          <cell r="N2574">
            <v>9321</v>
          </cell>
        </row>
        <row r="2575">
          <cell r="N2575">
            <v>9301</v>
          </cell>
        </row>
        <row r="2576">
          <cell r="N2576">
            <v>9302</v>
          </cell>
        </row>
        <row r="2577">
          <cell r="N2577">
            <v>9305</v>
          </cell>
        </row>
        <row r="2578">
          <cell r="N2578">
            <v>9315</v>
          </cell>
        </row>
        <row r="2579">
          <cell r="N2579">
            <v>9307</v>
          </cell>
        </row>
        <row r="2580">
          <cell r="N2580">
            <v>9336</v>
          </cell>
        </row>
        <row r="2581">
          <cell r="N2581">
            <v>9341</v>
          </cell>
        </row>
        <row r="2582">
          <cell r="N2582">
            <v>9337</v>
          </cell>
        </row>
        <row r="2583">
          <cell r="N2583">
            <v>9335</v>
          </cell>
        </row>
        <row r="2584">
          <cell r="N2584">
            <v>8314</v>
          </cell>
        </row>
        <row r="2585">
          <cell r="N2585">
            <v>8312</v>
          </cell>
        </row>
        <row r="2586">
          <cell r="N2586">
            <v>8301</v>
          </cell>
        </row>
        <row r="2587">
          <cell r="N2587">
            <v>8302</v>
          </cell>
        </row>
        <row r="2588">
          <cell r="N2588">
            <v>8303</v>
          </cell>
        </row>
        <row r="2589">
          <cell r="N2589">
            <v>8304</v>
          </cell>
        </row>
        <row r="2590">
          <cell r="N2590">
            <v>8305</v>
          </cell>
        </row>
        <row r="2591">
          <cell r="N2591">
            <v>8307</v>
          </cell>
        </row>
        <row r="2592">
          <cell r="N2592">
            <v>8311</v>
          </cell>
        </row>
        <row r="2593">
          <cell r="N2593">
            <v>8317</v>
          </cell>
        </row>
        <row r="2594">
          <cell r="N2594">
            <v>8315</v>
          </cell>
        </row>
        <row r="2595">
          <cell r="N2595">
            <v>8316</v>
          </cell>
        </row>
        <row r="2596">
          <cell r="N2596">
            <v>8308</v>
          </cell>
        </row>
        <row r="2597">
          <cell r="N2597">
            <v>8313</v>
          </cell>
        </row>
        <row r="2598">
          <cell r="N2598">
            <v>8319</v>
          </cell>
        </row>
        <row r="2599">
          <cell r="N2599">
            <v>8309</v>
          </cell>
        </row>
        <row r="2600">
          <cell r="N2600">
            <v>2201</v>
          </cell>
        </row>
        <row r="2601">
          <cell r="N2601">
            <v>2202</v>
          </cell>
        </row>
        <row r="2602">
          <cell r="N2602">
            <v>2203</v>
          </cell>
        </row>
        <row r="2603">
          <cell r="N2603">
            <v>2204</v>
          </cell>
        </row>
        <row r="2604">
          <cell r="N2604">
            <v>2191</v>
          </cell>
        </row>
        <row r="2605">
          <cell r="N2605">
            <v>2211</v>
          </cell>
        </row>
        <row r="2606">
          <cell r="N2606">
            <v>2191</v>
          </cell>
        </row>
        <row r="2607">
          <cell r="N2607">
            <v>2211</v>
          </cell>
        </row>
        <row r="2608">
          <cell r="N2608">
            <v>2212</v>
          </cell>
        </row>
        <row r="2609">
          <cell r="N2609">
            <v>5671</v>
          </cell>
        </row>
        <row r="2610">
          <cell r="N2610">
            <v>5672</v>
          </cell>
        </row>
        <row r="2611">
          <cell r="N2611">
            <v>5673</v>
          </cell>
        </row>
        <row r="2612">
          <cell r="N2612">
            <v>5674</v>
          </cell>
        </row>
        <row r="2613">
          <cell r="N2613">
            <v>8075</v>
          </cell>
        </row>
        <row r="2614">
          <cell r="N2614">
            <v>8077</v>
          </cell>
        </row>
        <row r="2615">
          <cell r="N2615">
            <v>8071</v>
          </cell>
        </row>
        <row r="2616">
          <cell r="N2616">
            <v>8072</v>
          </cell>
        </row>
        <row r="2617">
          <cell r="N2617">
            <v>8076</v>
          </cell>
        </row>
        <row r="2618">
          <cell r="N2618">
            <v>6336</v>
          </cell>
        </row>
        <row r="2619">
          <cell r="N2619">
            <v>6361</v>
          </cell>
        </row>
        <row r="2620">
          <cell r="N2620">
            <v>6363</v>
          </cell>
        </row>
        <row r="2621">
          <cell r="N2621">
            <v>6333</v>
          </cell>
        </row>
        <row r="2622">
          <cell r="N2622">
            <v>6363</v>
          </cell>
        </row>
        <row r="2623">
          <cell r="N2623">
            <v>2341</v>
          </cell>
        </row>
        <row r="2624">
          <cell r="N2624">
            <v>2342</v>
          </cell>
        </row>
        <row r="2625">
          <cell r="N2625">
            <v>2343</v>
          </cell>
        </row>
        <row r="2626">
          <cell r="N2626">
            <v>5688</v>
          </cell>
        </row>
        <row r="2627">
          <cell r="N2627">
            <v>5689</v>
          </cell>
        </row>
        <row r="2628">
          <cell r="N2628">
            <v>5889</v>
          </cell>
        </row>
        <row r="2629">
          <cell r="N2629">
            <v>5091</v>
          </cell>
        </row>
        <row r="2630">
          <cell r="N2630">
            <v>5059</v>
          </cell>
        </row>
        <row r="2631">
          <cell r="N2631">
            <v>5066</v>
          </cell>
        </row>
        <row r="2632">
          <cell r="N2632">
            <v>5061</v>
          </cell>
        </row>
        <row r="2633">
          <cell r="N2633">
            <v>5062</v>
          </cell>
        </row>
        <row r="2634">
          <cell r="N2634">
            <v>5063</v>
          </cell>
        </row>
        <row r="2635">
          <cell r="N2635">
            <v>9693</v>
          </cell>
        </row>
        <row r="2636">
          <cell r="N2636">
            <v>9686</v>
          </cell>
        </row>
        <row r="2637">
          <cell r="N2637">
            <v>9685</v>
          </cell>
        </row>
        <row r="2638">
          <cell r="N2638">
            <v>9688</v>
          </cell>
        </row>
        <row r="2639">
          <cell r="N2639">
            <v>9684</v>
          </cell>
        </row>
        <row r="2640">
          <cell r="N2640">
            <v>9677</v>
          </cell>
        </row>
        <row r="2641">
          <cell r="N2641">
            <v>9681</v>
          </cell>
        </row>
        <row r="2642">
          <cell r="N2642">
            <v>9687</v>
          </cell>
        </row>
        <row r="2643">
          <cell r="N2643">
            <v>9943</v>
          </cell>
        </row>
        <row r="2644">
          <cell r="N2644">
            <v>9944</v>
          </cell>
        </row>
        <row r="2645">
          <cell r="N2645">
            <v>9682</v>
          </cell>
        </row>
        <row r="2646">
          <cell r="N2646">
            <v>9691</v>
          </cell>
        </row>
        <row r="2647">
          <cell r="N2647">
            <v>9679</v>
          </cell>
        </row>
        <row r="2648">
          <cell r="N2648">
            <v>9942</v>
          </cell>
        </row>
        <row r="2649">
          <cell r="N2649">
            <v>9678</v>
          </cell>
        </row>
        <row r="2650">
          <cell r="N2650">
            <v>9671</v>
          </cell>
        </row>
        <row r="2651">
          <cell r="N2651">
            <v>9672</v>
          </cell>
        </row>
        <row r="2652">
          <cell r="N2652">
            <v>9673</v>
          </cell>
        </row>
        <row r="2653">
          <cell r="N2653">
            <v>9674</v>
          </cell>
        </row>
        <row r="2654">
          <cell r="N2654">
            <v>9675</v>
          </cell>
        </row>
        <row r="2655">
          <cell r="N2655">
            <v>8094</v>
          </cell>
        </row>
        <row r="2656">
          <cell r="N2656">
            <v>8079</v>
          </cell>
        </row>
        <row r="2657">
          <cell r="N2657">
            <v>8095</v>
          </cell>
        </row>
        <row r="2658">
          <cell r="N2658">
            <v>8096</v>
          </cell>
        </row>
        <row r="2659">
          <cell r="N2659">
            <v>8097</v>
          </cell>
        </row>
        <row r="2660">
          <cell r="N2660">
            <v>8095</v>
          </cell>
        </row>
        <row r="2661">
          <cell r="N2661">
            <v>8091</v>
          </cell>
        </row>
        <row r="2662">
          <cell r="N2662">
            <v>8096</v>
          </cell>
        </row>
        <row r="2663">
          <cell r="N2663">
            <v>7562</v>
          </cell>
        </row>
        <row r="2664">
          <cell r="N2664">
            <v>7562</v>
          </cell>
        </row>
        <row r="2665">
          <cell r="N2665">
            <v>7571</v>
          </cell>
        </row>
        <row r="2666">
          <cell r="N2666">
            <v>7572</v>
          </cell>
        </row>
        <row r="2667">
          <cell r="N2667">
            <v>7573</v>
          </cell>
        </row>
        <row r="2668">
          <cell r="N2668">
            <v>7574</v>
          </cell>
        </row>
        <row r="2669">
          <cell r="N2669">
            <v>7575</v>
          </cell>
        </row>
        <row r="2670">
          <cell r="N2670">
            <v>7576</v>
          </cell>
        </row>
        <row r="2671">
          <cell r="N2671">
            <v>7577</v>
          </cell>
        </row>
        <row r="2672">
          <cell r="N2672">
            <v>8198</v>
          </cell>
        </row>
        <row r="2673">
          <cell r="N2673">
            <v>8121</v>
          </cell>
        </row>
        <row r="2674">
          <cell r="N2674">
            <v>8196</v>
          </cell>
        </row>
        <row r="2675">
          <cell r="N2675">
            <v>8124</v>
          </cell>
        </row>
        <row r="2676">
          <cell r="N2676">
            <v>8131</v>
          </cell>
        </row>
        <row r="2677">
          <cell r="N2677">
            <v>7735</v>
          </cell>
        </row>
        <row r="2678">
          <cell r="N2678">
            <v>7736</v>
          </cell>
        </row>
        <row r="2679">
          <cell r="N2679">
            <v>7685</v>
          </cell>
        </row>
        <row r="2680">
          <cell r="N2680">
            <v>8146</v>
          </cell>
        </row>
        <row r="2681">
          <cell r="N2681">
            <v>8147</v>
          </cell>
        </row>
        <row r="2682">
          <cell r="N2682">
            <v>8148</v>
          </cell>
        </row>
        <row r="2683">
          <cell r="N2683">
            <v>7731</v>
          </cell>
        </row>
        <row r="2684">
          <cell r="N2684">
            <v>7732</v>
          </cell>
        </row>
        <row r="2685">
          <cell r="N2685">
            <v>7737</v>
          </cell>
        </row>
        <row r="2686">
          <cell r="N2686">
            <v>7734</v>
          </cell>
        </row>
        <row r="2687">
          <cell r="N2687">
            <v>7739</v>
          </cell>
        </row>
        <row r="2688">
          <cell r="N2688">
            <v>7738</v>
          </cell>
        </row>
        <row r="2689">
          <cell r="N2689">
            <v>6456</v>
          </cell>
        </row>
        <row r="2690">
          <cell r="N2690">
            <v>6454</v>
          </cell>
        </row>
        <row r="2691">
          <cell r="N2691">
            <v>6447</v>
          </cell>
        </row>
        <row r="2692">
          <cell r="N2692">
            <v>6451</v>
          </cell>
        </row>
        <row r="2693">
          <cell r="N2693">
            <v>7141</v>
          </cell>
        </row>
        <row r="2694">
          <cell r="N2694">
            <v>7142</v>
          </cell>
        </row>
        <row r="2695">
          <cell r="N2695">
            <v>7135</v>
          </cell>
        </row>
        <row r="2696">
          <cell r="N2696">
            <v>7131</v>
          </cell>
        </row>
        <row r="2697">
          <cell r="N2697">
            <v>7132</v>
          </cell>
        </row>
        <row r="2698">
          <cell r="N2698">
            <v>7137</v>
          </cell>
        </row>
        <row r="2699">
          <cell r="N2699">
            <v>7263</v>
          </cell>
        </row>
        <row r="2700">
          <cell r="N2700">
            <v>7134</v>
          </cell>
        </row>
        <row r="2701">
          <cell r="N2701">
            <v>7136</v>
          </cell>
        </row>
        <row r="2702">
          <cell r="N2702">
            <v>4911</v>
          </cell>
        </row>
        <row r="2703">
          <cell r="N2703">
            <v>4849</v>
          </cell>
        </row>
        <row r="2704">
          <cell r="N2704">
            <v>4909</v>
          </cell>
        </row>
        <row r="2705">
          <cell r="N2705">
            <v>4901</v>
          </cell>
        </row>
        <row r="2706">
          <cell r="N2706">
            <v>4902</v>
          </cell>
        </row>
        <row r="2707">
          <cell r="N2707">
            <v>4903</v>
          </cell>
        </row>
        <row r="2708">
          <cell r="N2708">
            <v>4904</v>
          </cell>
        </row>
        <row r="2709">
          <cell r="N2709">
            <v>4905</v>
          </cell>
        </row>
        <row r="2710">
          <cell r="N2710">
            <v>4906</v>
          </cell>
        </row>
        <row r="2711">
          <cell r="N2711">
            <v>4907</v>
          </cell>
        </row>
        <row r="2712">
          <cell r="N2712">
            <v>4908</v>
          </cell>
        </row>
        <row r="2713">
          <cell r="N2713">
            <v>8426</v>
          </cell>
        </row>
        <row r="2714">
          <cell r="N2714">
            <v>8435</v>
          </cell>
        </row>
        <row r="2715">
          <cell r="N2715">
            <v>8424</v>
          </cell>
        </row>
        <row r="2716">
          <cell r="N2716">
            <v>8428</v>
          </cell>
        </row>
        <row r="2717">
          <cell r="N2717">
            <v>8432</v>
          </cell>
        </row>
        <row r="2718">
          <cell r="N2718">
            <v>8433</v>
          </cell>
        </row>
        <row r="2719">
          <cell r="N2719">
            <v>8425</v>
          </cell>
        </row>
        <row r="2720">
          <cell r="N2720">
            <v>8423</v>
          </cell>
        </row>
        <row r="2721">
          <cell r="N2721">
            <v>8422</v>
          </cell>
        </row>
        <row r="2722">
          <cell r="N2722">
            <v>8421</v>
          </cell>
        </row>
        <row r="2723">
          <cell r="N2723">
            <v>8431</v>
          </cell>
        </row>
        <row r="2724">
          <cell r="N2724">
            <v>8427</v>
          </cell>
        </row>
        <row r="2725">
          <cell r="N2725">
            <v>8434</v>
          </cell>
        </row>
        <row r="2726">
          <cell r="N2726">
            <v>1511</v>
          </cell>
        </row>
        <row r="2727">
          <cell r="N2727">
            <v>1719</v>
          </cell>
        </row>
        <row r="2728">
          <cell r="N2728">
            <v>1661</v>
          </cell>
        </row>
        <row r="2729">
          <cell r="N2729">
            <v>1662</v>
          </cell>
        </row>
        <row r="2730">
          <cell r="N2730">
            <v>1663</v>
          </cell>
        </row>
        <row r="2731">
          <cell r="N2731">
            <v>1718</v>
          </cell>
        </row>
        <row r="2732">
          <cell r="N2732">
            <v>1716</v>
          </cell>
        </row>
        <row r="2733">
          <cell r="N2733">
            <v>1715</v>
          </cell>
        </row>
        <row r="2734">
          <cell r="N2734">
            <v>9243</v>
          </cell>
        </row>
        <row r="2735">
          <cell r="N2735">
            <v>9244</v>
          </cell>
        </row>
        <row r="2736">
          <cell r="N2736">
            <v>9207</v>
          </cell>
        </row>
        <row r="2737">
          <cell r="N2737">
            <v>9249</v>
          </cell>
        </row>
        <row r="2738">
          <cell r="N2738">
            <v>8401</v>
          </cell>
        </row>
        <row r="2739">
          <cell r="N2739">
            <v>8409</v>
          </cell>
        </row>
        <row r="2740">
          <cell r="N2740">
            <v>8403</v>
          </cell>
        </row>
        <row r="2741">
          <cell r="N2741">
            <v>8404</v>
          </cell>
        </row>
        <row r="2742">
          <cell r="N2742">
            <v>8408</v>
          </cell>
        </row>
        <row r="2743">
          <cell r="N2743">
            <v>8405</v>
          </cell>
        </row>
        <row r="2744">
          <cell r="N2744">
            <v>9245</v>
          </cell>
        </row>
        <row r="2745">
          <cell r="N2745">
            <v>9246</v>
          </cell>
        </row>
        <row r="2746">
          <cell r="N2746">
            <v>9248</v>
          </cell>
        </row>
        <row r="2747">
          <cell r="N2747">
            <v>8407</v>
          </cell>
        </row>
        <row r="2748">
          <cell r="N2748">
            <v>8406</v>
          </cell>
        </row>
        <row r="2749">
          <cell r="N2749">
            <v>9247</v>
          </cell>
        </row>
        <row r="2750">
          <cell r="N2750">
            <v>9241</v>
          </cell>
        </row>
        <row r="2751">
          <cell r="N2751">
            <v>5351</v>
          </cell>
        </row>
        <row r="2752">
          <cell r="N2752">
            <v>5354</v>
          </cell>
        </row>
        <row r="2753">
          <cell r="N2753">
            <v>5352</v>
          </cell>
        </row>
        <row r="2754">
          <cell r="N2754">
            <v>5353</v>
          </cell>
        </row>
        <row r="2755">
          <cell r="N2755">
            <v>5386</v>
          </cell>
        </row>
        <row r="2756">
          <cell r="N2756">
            <v>5368</v>
          </cell>
        </row>
        <row r="2757">
          <cell r="N2757">
            <v>5351</v>
          </cell>
        </row>
        <row r="2758">
          <cell r="N2758">
            <v>5373</v>
          </cell>
        </row>
        <row r="2759">
          <cell r="N2759">
            <v>5358</v>
          </cell>
        </row>
        <row r="2760">
          <cell r="N2760">
            <v>5371</v>
          </cell>
        </row>
        <row r="2761">
          <cell r="N2761">
            <v>5359</v>
          </cell>
        </row>
        <row r="2762">
          <cell r="N2762">
            <v>5397</v>
          </cell>
        </row>
        <row r="2763">
          <cell r="N2763">
            <v>5396</v>
          </cell>
        </row>
        <row r="2764">
          <cell r="N2764">
            <v>5367</v>
          </cell>
        </row>
        <row r="2765">
          <cell r="N2765">
            <v>5398</v>
          </cell>
        </row>
        <row r="2766">
          <cell r="N2766">
            <v>5366</v>
          </cell>
        </row>
        <row r="2767">
          <cell r="N2767">
            <v>5355</v>
          </cell>
        </row>
        <row r="2768">
          <cell r="N2768">
            <v>5356</v>
          </cell>
        </row>
        <row r="2769">
          <cell r="N2769">
            <v>5394</v>
          </cell>
        </row>
        <row r="2770">
          <cell r="N2770">
            <v>5341</v>
          </cell>
        </row>
        <row r="2771">
          <cell r="N2771">
            <v>5342</v>
          </cell>
        </row>
        <row r="2772">
          <cell r="N2772">
            <v>5343</v>
          </cell>
        </row>
        <row r="2773">
          <cell r="N2773">
            <v>5344</v>
          </cell>
        </row>
        <row r="2774">
          <cell r="N2774">
            <v>5345</v>
          </cell>
        </row>
        <row r="2775">
          <cell r="N2775">
            <v>5346</v>
          </cell>
        </row>
        <row r="2776">
          <cell r="N2776">
            <v>5347</v>
          </cell>
        </row>
        <row r="2777">
          <cell r="N2777">
            <v>5348</v>
          </cell>
        </row>
        <row r="2778">
          <cell r="N2778">
            <v>5349</v>
          </cell>
        </row>
        <row r="2779">
          <cell r="N2779">
            <v>5386</v>
          </cell>
        </row>
        <row r="2780">
          <cell r="N2780">
            <v>5357</v>
          </cell>
        </row>
        <row r="2781">
          <cell r="N2781">
            <v>5371</v>
          </cell>
        </row>
        <row r="2782">
          <cell r="N2782">
            <v>5395</v>
          </cell>
        </row>
        <row r="2783">
          <cell r="N2783">
            <v>3261</v>
          </cell>
        </row>
        <row r="2784">
          <cell r="N2784">
            <v>3262</v>
          </cell>
        </row>
        <row r="2785">
          <cell r="N2785">
            <v>3263</v>
          </cell>
        </row>
        <row r="2786">
          <cell r="N2786">
            <v>7084</v>
          </cell>
        </row>
        <row r="2787">
          <cell r="N2787">
            <v>7075</v>
          </cell>
        </row>
        <row r="2788">
          <cell r="N2788">
            <v>7081</v>
          </cell>
        </row>
        <row r="2789">
          <cell r="N2789">
            <v>7055</v>
          </cell>
        </row>
        <row r="2790">
          <cell r="N2790">
            <v>7078</v>
          </cell>
        </row>
        <row r="2791">
          <cell r="N2791">
            <v>7077</v>
          </cell>
        </row>
        <row r="2792">
          <cell r="N2792">
            <v>7064</v>
          </cell>
        </row>
        <row r="2793">
          <cell r="N2793">
            <v>7065</v>
          </cell>
        </row>
        <row r="2794">
          <cell r="N2794">
            <v>7005</v>
          </cell>
        </row>
        <row r="2795">
          <cell r="N2795">
            <v>7061</v>
          </cell>
        </row>
        <row r="2796">
          <cell r="N2796">
            <v>7071</v>
          </cell>
        </row>
        <row r="2797">
          <cell r="N2797">
            <v>7076</v>
          </cell>
        </row>
        <row r="2798">
          <cell r="N2798">
            <v>7051</v>
          </cell>
        </row>
        <row r="2799">
          <cell r="N2799">
            <v>7083</v>
          </cell>
        </row>
        <row r="2800">
          <cell r="N2800">
            <v>7054</v>
          </cell>
        </row>
        <row r="2801">
          <cell r="N2801">
            <v>1114</v>
          </cell>
        </row>
        <row r="2802">
          <cell r="N2802">
            <v>1115</v>
          </cell>
        </row>
        <row r="2803">
          <cell r="N2803">
            <v>1191</v>
          </cell>
        </row>
        <row r="2804">
          <cell r="N2804">
            <v>3467</v>
          </cell>
        </row>
        <row r="2805">
          <cell r="N2805">
            <v>3421</v>
          </cell>
        </row>
        <row r="2806">
          <cell r="N2806">
            <v>3464</v>
          </cell>
        </row>
        <row r="2807">
          <cell r="N2807">
            <v>3425</v>
          </cell>
        </row>
        <row r="2808">
          <cell r="N2808">
            <v>6673</v>
          </cell>
        </row>
        <row r="2809">
          <cell r="N2809">
            <v>6665</v>
          </cell>
        </row>
        <row r="2810">
          <cell r="N2810">
            <v>6661</v>
          </cell>
        </row>
        <row r="2811">
          <cell r="N2811">
            <v>6662</v>
          </cell>
        </row>
        <row r="2812">
          <cell r="N2812">
            <v>6672</v>
          </cell>
        </row>
        <row r="2813">
          <cell r="N2813">
            <v>6674</v>
          </cell>
        </row>
        <row r="2814">
          <cell r="N2814">
            <v>6666</v>
          </cell>
        </row>
        <row r="2815">
          <cell r="N2815">
            <v>6676</v>
          </cell>
        </row>
        <row r="2816">
          <cell r="N2816">
            <v>6678</v>
          </cell>
        </row>
        <row r="2817">
          <cell r="N2817">
            <v>6668</v>
          </cell>
        </row>
        <row r="2818">
          <cell r="N2818">
            <v>6677</v>
          </cell>
        </row>
        <row r="2819">
          <cell r="N2819">
            <v>6675</v>
          </cell>
        </row>
        <row r="2820">
          <cell r="N2820">
            <v>6671</v>
          </cell>
        </row>
        <row r="2821">
          <cell r="N2821">
            <v>3351</v>
          </cell>
        </row>
        <row r="2822">
          <cell r="N2822">
            <v>3352</v>
          </cell>
        </row>
        <row r="2823">
          <cell r="N2823">
            <v>3353</v>
          </cell>
        </row>
        <row r="2824">
          <cell r="N2824">
            <v>3354</v>
          </cell>
        </row>
        <row r="2825">
          <cell r="N2825">
            <v>3355</v>
          </cell>
        </row>
        <row r="2826">
          <cell r="N2826">
            <v>3356</v>
          </cell>
        </row>
        <row r="2827">
          <cell r="N2827">
            <v>5991</v>
          </cell>
        </row>
        <row r="2828">
          <cell r="N2828">
            <v>5986</v>
          </cell>
        </row>
        <row r="2829">
          <cell r="N2829">
            <v>5987</v>
          </cell>
        </row>
        <row r="2830">
          <cell r="N2830">
            <v>5985</v>
          </cell>
        </row>
        <row r="2831">
          <cell r="N2831">
            <v>5981</v>
          </cell>
        </row>
        <row r="2832">
          <cell r="N2832">
            <v>5988</v>
          </cell>
        </row>
        <row r="2833">
          <cell r="N2833">
            <v>5995</v>
          </cell>
        </row>
        <row r="2834">
          <cell r="N2834">
            <v>5984</v>
          </cell>
        </row>
        <row r="2835">
          <cell r="N2835">
            <v>5928</v>
          </cell>
        </row>
        <row r="2836">
          <cell r="N2836">
            <v>5993</v>
          </cell>
        </row>
        <row r="2837">
          <cell r="N2837">
            <v>5768</v>
          </cell>
        </row>
        <row r="2838">
          <cell r="N2838">
            <v>5981</v>
          </cell>
        </row>
        <row r="2839">
          <cell r="N2839">
            <v>9661</v>
          </cell>
        </row>
        <row r="2840">
          <cell r="N2840">
            <v>9663</v>
          </cell>
        </row>
        <row r="2841">
          <cell r="N2841">
            <v>9665</v>
          </cell>
        </row>
        <row r="2842">
          <cell r="N2842">
            <v>2645</v>
          </cell>
        </row>
        <row r="2843">
          <cell r="N2843">
            <v>2631</v>
          </cell>
        </row>
        <row r="2844">
          <cell r="N2844">
            <v>2632</v>
          </cell>
        </row>
        <row r="2845">
          <cell r="N2845">
            <v>2641</v>
          </cell>
        </row>
        <row r="2846">
          <cell r="N2846">
            <v>2642</v>
          </cell>
        </row>
        <row r="2847">
          <cell r="N2847">
            <v>2643</v>
          </cell>
        </row>
        <row r="2848">
          <cell r="N2848">
            <v>1441</v>
          </cell>
        </row>
        <row r="2849">
          <cell r="N2849">
            <v>1442</v>
          </cell>
        </row>
        <row r="2850">
          <cell r="N2850">
            <v>1443</v>
          </cell>
        </row>
        <row r="2851">
          <cell r="N2851">
            <v>1444</v>
          </cell>
        </row>
        <row r="2852">
          <cell r="N2852">
            <v>1445</v>
          </cell>
        </row>
        <row r="2853">
          <cell r="N2853">
            <v>1446</v>
          </cell>
        </row>
        <row r="2854">
          <cell r="N2854">
            <v>1447</v>
          </cell>
        </row>
        <row r="2855">
          <cell r="N2855">
            <v>1448</v>
          </cell>
        </row>
        <row r="2856">
          <cell r="N2856">
            <v>1481</v>
          </cell>
        </row>
        <row r="2857">
          <cell r="N2857">
            <v>3881</v>
          </cell>
        </row>
        <row r="2858">
          <cell r="N2858">
            <v>3882</v>
          </cell>
        </row>
        <row r="2859">
          <cell r="N2859">
            <v>8107</v>
          </cell>
        </row>
        <row r="2860">
          <cell r="N2860">
            <v>8111</v>
          </cell>
        </row>
        <row r="2861">
          <cell r="N2861">
            <v>8141</v>
          </cell>
        </row>
        <row r="2862">
          <cell r="N2862">
            <v>8055</v>
          </cell>
        </row>
        <row r="2863">
          <cell r="N2863">
            <v>8144</v>
          </cell>
        </row>
        <row r="2864">
          <cell r="N2864">
            <v>8105</v>
          </cell>
        </row>
        <row r="2865">
          <cell r="N2865">
            <v>8106</v>
          </cell>
        </row>
        <row r="2866">
          <cell r="N2866">
            <v>8112</v>
          </cell>
        </row>
        <row r="2867">
          <cell r="N2867">
            <v>8101</v>
          </cell>
        </row>
        <row r="2868">
          <cell r="N2868">
            <v>8102</v>
          </cell>
        </row>
        <row r="2869">
          <cell r="N2869">
            <v>8103</v>
          </cell>
        </row>
        <row r="2870">
          <cell r="N2870">
            <v>4417</v>
          </cell>
        </row>
        <row r="2871">
          <cell r="N2871">
            <v>4413</v>
          </cell>
        </row>
        <row r="2872">
          <cell r="N2872">
            <v>4416</v>
          </cell>
        </row>
        <row r="2873">
          <cell r="N2873">
            <v>4415</v>
          </cell>
        </row>
        <row r="2874">
          <cell r="N2874">
            <v>4411</v>
          </cell>
        </row>
        <row r="2875">
          <cell r="N2875">
            <v>4414</v>
          </cell>
        </row>
        <row r="2876">
          <cell r="N2876">
            <v>4401</v>
          </cell>
        </row>
        <row r="2877">
          <cell r="N2877">
            <v>6865</v>
          </cell>
        </row>
        <row r="2878">
          <cell r="N2878">
            <v>6866</v>
          </cell>
        </row>
        <row r="2879">
          <cell r="N2879">
            <v>6869</v>
          </cell>
        </row>
        <row r="2880">
          <cell r="N2880">
            <v>6861</v>
          </cell>
        </row>
        <row r="2881">
          <cell r="N2881">
            <v>6862</v>
          </cell>
        </row>
        <row r="2882">
          <cell r="N2882">
            <v>6866</v>
          </cell>
        </row>
        <row r="2883">
          <cell r="N2883">
            <v>6871</v>
          </cell>
        </row>
        <row r="2884">
          <cell r="N2884">
            <v>6874</v>
          </cell>
        </row>
        <row r="2885">
          <cell r="N2885">
            <v>3927</v>
          </cell>
        </row>
        <row r="2886">
          <cell r="N2886">
            <v>5095</v>
          </cell>
        </row>
        <row r="2887">
          <cell r="N2887">
            <v>5096</v>
          </cell>
        </row>
        <row r="2888">
          <cell r="N2888">
            <v>5094</v>
          </cell>
        </row>
        <row r="2889">
          <cell r="N2889">
            <v>5541</v>
          </cell>
        </row>
        <row r="2890">
          <cell r="N2890">
            <v>6994</v>
          </cell>
        </row>
        <row r="2891">
          <cell r="N2891">
            <v>6951</v>
          </cell>
        </row>
        <row r="2892">
          <cell r="N2892">
            <v>6952</v>
          </cell>
        </row>
        <row r="2893">
          <cell r="N2893">
            <v>6953</v>
          </cell>
        </row>
        <row r="2894">
          <cell r="N2894">
            <v>6955</v>
          </cell>
        </row>
        <row r="2895">
          <cell r="N2895">
            <v>6957</v>
          </cell>
        </row>
        <row r="2896">
          <cell r="N2896">
            <v>6991</v>
          </cell>
        </row>
        <row r="2897">
          <cell r="N2897">
            <v>6956</v>
          </cell>
        </row>
        <row r="2898">
          <cell r="N2898">
            <v>6881</v>
          </cell>
        </row>
        <row r="2899">
          <cell r="N2899">
            <v>6882</v>
          </cell>
        </row>
        <row r="2900">
          <cell r="N2900">
            <v>6883</v>
          </cell>
        </row>
        <row r="2901">
          <cell r="N2901">
            <v>3921</v>
          </cell>
        </row>
        <row r="2902">
          <cell r="N2902">
            <v>3922</v>
          </cell>
        </row>
        <row r="2903">
          <cell r="N2903">
            <v>3911</v>
          </cell>
        </row>
        <row r="2904">
          <cell r="N2904">
            <v>3912</v>
          </cell>
        </row>
        <row r="2905">
          <cell r="N2905">
            <v>2981</v>
          </cell>
        </row>
        <row r="2906">
          <cell r="N2906">
            <v>2982</v>
          </cell>
        </row>
        <row r="2907">
          <cell r="N2907">
            <v>2983</v>
          </cell>
        </row>
        <row r="2908">
          <cell r="N2908">
            <v>2984</v>
          </cell>
        </row>
        <row r="2909">
          <cell r="N2909">
            <v>2985</v>
          </cell>
        </row>
        <row r="2910">
          <cell r="N2910">
            <v>2986</v>
          </cell>
        </row>
        <row r="2911">
          <cell r="N2911">
            <v>2987</v>
          </cell>
        </row>
        <row r="2912">
          <cell r="N2912">
            <v>2988</v>
          </cell>
        </row>
        <row r="2913">
          <cell r="N2913">
            <v>2989</v>
          </cell>
        </row>
        <row r="2914">
          <cell r="N2914">
            <v>6913</v>
          </cell>
        </row>
        <row r="2915">
          <cell r="N2915">
            <v>6914</v>
          </cell>
        </row>
        <row r="2916">
          <cell r="N2916">
            <v>6914</v>
          </cell>
        </row>
        <row r="2917">
          <cell r="N2917">
            <v>6915</v>
          </cell>
        </row>
        <row r="2918">
          <cell r="N2918">
            <v>6911</v>
          </cell>
        </row>
        <row r="2919">
          <cell r="N2919">
            <v>6916</v>
          </cell>
        </row>
        <row r="2920">
          <cell r="N2920">
            <v>6917</v>
          </cell>
        </row>
        <row r="2921">
          <cell r="N2921">
            <v>6916</v>
          </cell>
        </row>
        <row r="2922">
          <cell r="N2922">
            <v>7451</v>
          </cell>
        </row>
        <row r="2923">
          <cell r="N2923">
            <v>7461</v>
          </cell>
        </row>
        <row r="2924">
          <cell r="N2924">
            <v>7462</v>
          </cell>
        </row>
        <row r="2925">
          <cell r="N2925">
            <v>7463</v>
          </cell>
        </row>
        <row r="2926">
          <cell r="N2926">
            <v>2281</v>
          </cell>
        </row>
        <row r="2927">
          <cell r="N2927">
            <v>2282</v>
          </cell>
        </row>
        <row r="2928">
          <cell r="N2928">
            <v>2283</v>
          </cell>
        </row>
        <row r="2929">
          <cell r="N2929">
            <v>2284</v>
          </cell>
        </row>
        <row r="2930">
          <cell r="N2930">
            <v>2285</v>
          </cell>
        </row>
        <row r="2931">
          <cell r="N2931">
            <v>2286</v>
          </cell>
        </row>
        <row r="2932">
          <cell r="N2932">
            <v>2287</v>
          </cell>
        </row>
        <row r="2933">
          <cell r="N2933">
            <v>2288</v>
          </cell>
        </row>
        <row r="2934">
          <cell r="N2934">
            <v>2289</v>
          </cell>
        </row>
        <row r="2935">
          <cell r="N2935">
            <v>6075</v>
          </cell>
        </row>
        <row r="2936">
          <cell r="N2936">
            <v>6074</v>
          </cell>
        </row>
        <row r="2937">
          <cell r="N2937">
            <v>6065</v>
          </cell>
        </row>
        <row r="2938">
          <cell r="N2938">
            <v>6061</v>
          </cell>
        </row>
        <row r="2939">
          <cell r="N2939">
            <v>6077</v>
          </cell>
        </row>
        <row r="2940">
          <cell r="N2940">
            <v>6063</v>
          </cell>
        </row>
        <row r="2941">
          <cell r="N2941">
            <v>6041</v>
          </cell>
        </row>
        <row r="2942">
          <cell r="N2942">
            <v>6049</v>
          </cell>
        </row>
        <row r="2943">
          <cell r="N2943">
            <v>6041</v>
          </cell>
        </row>
        <row r="2944">
          <cell r="N2944">
            <v>6042</v>
          </cell>
        </row>
        <row r="2945">
          <cell r="N2945">
            <v>6043</v>
          </cell>
        </row>
        <row r="2946">
          <cell r="N2946">
            <v>6044</v>
          </cell>
        </row>
        <row r="2947">
          <cell r="N2947">
            <v>6045</v>
          </cell>
        </row>
        <row r="2948">
          <cell r="N2948">
            <v>6049</v>
          </cell>
        </row>
        <row r="2949">
          <cell r="N2949">
            <v>6041</v>
          </cell>
        </row>
        <row r="2950">
          <cell r="N2950">
            <v>6049</v>
          </cell>
        </row>
        <row r="2951">
          <cell r="N2951">
            <v>6071</v>
          </cell>
        </row>
        <row r="2952">
          <cell r="N2952">
            <v>4724</v>
          </cell>
        </row>
        <row r="2953">
          <cell r="N2953">
            <v>4726</v>
          </cell>
        </row>
        <row r="2954">
          <cell r="N2954">
            <v>4727</v>
          </cell>
        </row>
        <row r="2955">
          <cell r="N2955">
            <v>4726</v>
          </cell>
        </row>
        <row r="2956">
          <cell r="N2956">
            <v>4727</v>
          </cell>
        </row>
        <row r="2957">
          <cell r="N2957">
            <v>4709</v>
          </cell>
        </row>
        <row r="2958">
          <cell r="N2958">
            <v>4701</v>
          </cell>
        </row>
        <row r="2959">
          <cell r="N2959">
            <v>4702</v>
          </cell>
        </row>
        <row r="2960">
          <cell r="N2960">
            <v>4703</v>
          </cell>
        </row>
        <row r="2961">
          <cell r="N2961">
            <v>4704</v>
          </cell>
        </row>
        <row r="2962">
          <cell r="N2962">
            <v>4705</v>
          </cell>
        </row>
        <row r="2963">
          <cell r="N2963">
            <v>4706</v>
          </cell>
        </row>
        <row r="2964">
          <cell r="N2964">
            <v>4707</v>
          </cell>
        </row>
        <row r="2965">
          <cell r="N2965">
            <v>4708</v>
          </cell>
        </row>
        <row r="2966">
          <cell r="N2966">
            <v>4715</v>
          </cell>
        </row>
        <row r="2967">
          <cell r="N2967">
            <v>4724</v>
          </cell>
        </row>
        <row r="2968">
          <cell r="N2968">
            <v>4725</v>
          </cell>
        </row>
        <row r="2969">
          <cell r="N2969">
            <v>3197</v>
          </cell>
        </row>
        <row r="2970">
          <cell r="N2970">
            <v>3198</v>
          </cell>
        </row>
        <row r="2971">
          <cell r="N2971">
            <v>3151</v>
          </cell>
        </row>
        <row r="2972">
          <cell r="N2972">
            <v>3191</v>
          </cell>
        </row>
        <row r="2973">
          <cell r="N2973">
            <v>3192</v>
          </cell>
        </row>
        <row r="2974">
          <cell r="N2974">
            <v>3193</v>
          </cell>
        </row>
        <row r="2975">
          <cell r="N2975">
            <v>3194</v>
          </cell>
        </row>
        <row r="2976">
          <cell r="N2976">
            <v>3196</v>
          </cell>
        </row>
        <row r="2977">
          <cell r="N2977">
            <v>3199</v>
          </cell>
        </row>
        <row r="2978">
          <cell r="N2978">
            <v>3195</v>
          </cell>
        </row>
        <row r="2979">
          <cell r="N2979">
            <v>3011</v>
          </cell>
        </row>
        <row r="2980">
          <cell r="N2980">
            <v>3012</v>
          </cell>
        </row>
        <row r="2981">
          <cell r="N2981">
            <v>3013</v>
          </cell>
        </row>
        <row r="2982">
          <cell r="N2982">
            <v>3014</v>
          </cell>
        </row>
        <row r="2983">
          <cell r="N2983">
            <v>3015</v>
          </cell>
        </row>
        <row r="2984">
          <cell r="N2984">
            <v>3016</v>
          </cell>
        </row>
        <row r="2985">
          <cell r="N2985">
            <v>3021</v>
          </cell>
        </row>
        <row r="2986">
          <cell r="N2986">
            <v>3022</v>
          </cell>
        </row>
        <row r="2987">
          <cell r="N2987">
            <v>3023</v>
          </cell>
        </row>
        <row r="2988">
          <cell r="N2988">
            <v>3024</v>
          </cell>
        </row>
        <row r="2989">
          <cell r="N2989">
            <v>3025</v>
          </cell>
        </row>
        <row r="2990">
          <cell r="N2990">
            <v>3026</v>
          </cell>
        </row>
        <row r="2991">
          <cell r="N2991">
            <v>3027</v>
          </cell>
        </row>
        <row r="2992">
          <cell r="N2992">
            <v>3028</v>
          </cell>
        </row>
        <row r="2993">
          <cell r="N2993">
            <v>3029</v>
          </cell>
        </row>
        <row r="2994">
          <cell r="N2994">
            <v>3031</v>
          </cell>
        </row>
        <row r="2995">
          <cell r="N2995">
            <v>3032</v>
          </cell>
        </row>
        <row r="2996">
          <cell r="N2996">
            <v>3033</v>
          </cell>
        </row>
        <row r="2997">
          <cell r="N2997">
            <v>3034</v>
          </cell>
        </row>
        <row r="2998">
          <cell r="N2998">
            <v>3035</v>
          </cell>
        </row>
        <row r="2999">
          <cell r="N2999">
            <v>3036</v>
          </cell>
        </row>
        <row r="3000">
          <cell r="N3000">
            <v>3037</v>
          </cell>
        </row>
        <row r="3001">
          <cell r="N3001">
            <v>3038</v>
          </cell>
        </row>
        <row r="3002">
          <cell r="N3002">
            <v>3039</v>
          </cell>
        </row>
        <row r="3003">
          <cell r="N3003">
            <v>3041</v>
          </cell>
        </row>
        <row r="3004">
          <cell r="N3004">
            <v>3042</v>
          </cell>
        </row>
        <row r="3005">
          <cell r="N3005">
            <v>3043</v>
          </cell>
        </row>
        <row r="3006">
          <cell r="N3006">
            <v>3044</v>
          </cell>
        </row>
        <row r="3007">
          <cell r="N3007">
            <v>3045</v>
          </cell>
        </row>
        <row r="3008">
          <cell r="N3008">
            <v>3046</v>
          </cell>
        </row>
        <row r="3009">
          <cell r="N3009">
            <v>3047</v>
          </cell>
        </row>
        <row r="3010">
          <cell r="N3010">
            <v>3051</v>
          </cell>
        </row>
        <row r="3011">
          <cell r="N3011">
            <v>3052</v>
          </cell>
        </row>
        <row r="3012">
          <cell r="N3012">
            <v>3053</v>
          </cell>
        </row>
        <row r="3013">
          <cell r="N3013">
            <v>3054</v>
          </cell>
        </row>
        <row r="3014">
          <cell r="N3014">
            <v>3055</v>
          </cell>
        </row>
        <row r="3015">
          <cell r="N3015">
            <v>3056</v>
          </cell>
        </row>
        <row r="3016">
          <cell r="N3016">
            <v>3059</v>
          </cell>
        </row>
        <row r="3017">
          <cell r="N3017">
            <v>3061</v>
          </cell>
        </row>
        <row r="3018">
          <cell r="N3018">
            <v>3062</v>
          </cell>
        </row>
        <row r="3019">
          <cell r="N3019">
            <v>3063</v>
          </cell>
        </row>
        <row r="3020">
          <cell r="N3020">
            <v>3064</v>
          </cell>
        </row>
        <row r="3021">
          <cell r="N3021">
            <v>3065</v>
          </cell>
        </row>
        <row r="3022">
          <cell r="N3022">
            <v>3066</v>
          </cell>
        </row>
        <row r="3023">
          <cell r="N3023">
            <v>3067</v>
          </cell>
        </row>
        <row r="3024">
          <cell r="N3024">
            <v>3068</v>
          </cell>
        </row>
        <row r="3025">
          <cell r="N3025">
            <v>3069</v>
          </cell>
        </row>
        <row r="3026">
          <cell r="N3026">
            <v>3071</v>
          </cell>
        </row>
        <row r="3027">
          <cell r="N3027">
            <v>3072</v>
          </cell>
        </row>
        <row r="3028">
          <cell r="N3028">
            <v>3073</v>
          </cell>
        </row>
        <row r="3029">
          <cell r="N3029">
            <v>3074</v>
          </cell>
        </row>
        <row r="3030">
          <cell r="N3030">
            <v>3075</v>
          </cell>
        </row>
        <row r="3031">
          <cell r="N3031">
            <v>3076</v>
          </cell>
        </row>
        <row r="3032">
          <cell r="N3032">
            <v>3077</v>
          </cell>
        </row>
        <row r="3033">
          <cell r="N3033">
            <v>3078</v>
          </cell>
        </row>
        <row r="3034">
          <cell r="N3034">
            <v>3079</v>
          </cell>
        </row>
        <row r="3035">
          <cell r="N3035">
            <v>3081</v>
          </cell>
        </row>
        <row r="3036">
          <cell r="N3036">
            <v>3082</v>
          </cell>
        </row>
        <row r="3037">
          <cell r="N3037">
            <v>3083</v>
          </cell>
        </row>
        <row r="3038">
          <cell r="N3038">
            <v>3084</v>
          </cell>
        </row>
        <row r="3039">
          <cell r="N3039">
            <v>3085</v>
          </cell>
        </row>
        <row r="3040">
          <cell r="N3040">
            <v>3086</v>
          </cell>
        </row>
        <row r="3041">
          <cell r="N3041">
            <v>3087</v>
          </cell>
        </row>
        <row r="3042">
          <cell r="N3042">
            <v>3088</v>
          </cell>
        </row>
        <row r="3043">
          <cell r="N3043">
            <v>3089</v>
          </cell>
        </row>
        <row r="3044">
          <cell r="N3044">
            <v>3181</v>
          </cell>
        </row>
        <row r="3045">
          <cell r="N3045">
            <v>3193</v>
          </cell>
        </row>
        <row r="3046">
          <cell r="N3046">
            <v>3195</v>
          </cell>
        </row>
        <row r="3047">
          <cell r="N3047">
            <v>3196</v>
          </cell>
        </row>
        <row r="3048">
          <cell r="N3048">
            <v>6891</v>
          </cell>
        </row>
        <row r="3049">
          <cell r="N3049">
            <v>6961</v>
          </cell>
        </row>
        <row r="3050">
          <cell r="N3050">
            <v>4715</v>
          </cell>
        </row>
        <row r="3051">
          <cell r="N3051">
            <v>4721</v>
          </cell>
        </row>
        <row r="3052">
          <cell r="N3052">
            <v>4722</v>
          </cell>
        </row>
        <row r="3053">
          <cell r="N3053">
            <v>4714</v>
          </cell>
        </row>
        <row r="3054">
          <cell r="N3054">
            <v>4711</v>
          </cell>
        </row>
        <row r="3055">
          <cell r="N3055">
            <v>4735</v>
          </cell>
        </row>
        <row r="3056">
          <cell r="N3056">
            <v>1754</v>
          </cell>
        </row>
        <row r="3057">
          <cell r="N3057">
            <v>1759</v>
          </cell>
        </row>
        <row r="3058">
          <cell r="N3058">
            <v>1746</v>
          </cell>
        </row>
        <row r="3059">
          <cell r="N3059">
            <v>1757</v>
          </cell>
        </row>
        <row r="3060">
          <cell r="N3060">
            <v>1724</v>
          </cell>
        </row>
        <row r="3061">
          <cell r="N3061">
            <v>1755</v>
          </cell>
        </row>
        <row r="3062">
          <cell r="N3062">
            <v>1741</v>
          </cell>
        </row>
        <row r="3063">
          <cell r="N3063">
            <v>1742</v>
          </cell>
        </row>
        <row r="3064">
          <cell r="N3064">
            <v>1751</v>
          </cell>
        </row>
        <row r="3065">
          <cell r="N3065">
            <v>1744</v>
          </cell>
        </row>
        <row r="3066">
          <cell r="N3066">
            <v>1752</v>
          </cell>
        </row>
        <row r="3067">
          <cell r="N3067">
            <v>1753</v>
          </cell>
        </row>
        <row r="3068">
          <cell r="N3068">
            <v>1756</v>
          </cell>
        </row>
        <row r="3069">
          <cell r="N3069">
            <v>1747</v>
          </cell>
        </row>
        <row r="3070">
          <cell r="N3070">
            <v>1738</v>
          </cell>
        </row>
        <row r="3071">
          <cell r="N3071">
            <v>1749</v>
          </cell>
        </row>
        <row r="3072">
          <cell r="N3072">
            <v>3925</v>
          </cell>
        </row>
        <row r="3073">
          <cell r="N3073">
            <v>3931</v>
          </cell>
        </row>
        <row r="3074">
          <cell r="N3074">
            <v>3111</v>
          </cell>
        </row>
        <row r="3075">
          <cell r="N3075">
            <v>3112</v>
          </cell>
        </row>
        <row r="3076">
          <cell r="N3076">
            <v>3113</v>
          </cell>
        </row>
        <row r="3077">
          <cell r="N3077">
            <v>3114</v>
          </cell>
        </row>
        <row r="3078">
          <cell r="N3078">
            <v>3115</v>
          </cell>
        </row>
        <row r="3079">
          <cell r="N3079">
            <v>3116</v>
          </cell>
        </row>
        <row r="3080">
          <cell r="N3080">
            <v>3117</v>
          </cell>
        </row>
        <row r="3081">
          <cell r="N3081">
            <v>3118</v>
          </cell>
        </row>
        <row r="3082">
          <cell r="N3082">
            <v>3119</v>
          </cell>
        </row>
        <row r="3083">
          <cell r="N3083">
            <v>3121</v>
          </cell>
        </row>
        <row r="3084">
          <cell r="N3084">
            <v>3122</v>
          </cell>
        </row>
        <row r="3085">
          <cell r="N3085">
            <v>3123</v>
          </cell>
        </row>
        <row r="3086">
          <cell r="N3086">
            <v>3124</v>
          </cell>
        </row>
        <row r="3087">
          <cell r="N3087">
            <v>3125</v>
          </cell>
        </row>
        <row r="3088">
          <cell r="N3088">
            <v>9166</v>
          </cell>
        </row>
        <row r="3089">
          <cell r="N3089">
            <v>6436</v>
          </cell>
        </row>
        <row r="3090">
          <cell r="N3090">
            <v>6439</v>
          </cell>
        </row>
        <row r="3091">
          <cell r="N3091">
            <v>6438</v>
          </cell>
        </row>
        <row r="3092">
          <cell r="N3092">
            <v>6155</v>
          </cell>
        </row>
        <row r="3093">
          <cell r="N3093">
            <v>6365</v>
          </cell>
        </row>
        <row r="3094">
          <cell r="N3094">
            <v>6174</v>
          </cell>
        </row>
        <row r="3095">
          <cell r="N3095">
            <v>4318</v>
          </cell>
        </row>
        <row r="3096">
          <cell r="N3096">
            <v>4311</v>
          </cell>
        </row>
        <row r="3097">
          <cell r="N3097">
            <v>4328</v>
          </cell>
        </row>
        <row r="3098">
          <cell r="N3098">
            <v>4315</v>
          </cell>
        </row>
        <row r="3099">
          <cell r="N3099">
            <v>4323</v>
          </cell>
        </row>
        <row r="3100">
          <cell r="N3100">
            <v>4325</v>
          </cell>
        </row>
        <row r="3101">
          <cell r="N3101">
            <v>4321</v>
          </cell>
        </row>
        <row r="3102">
          <cell r="N3102">
            <v>4306</v>
          </cell>
        </row>
        <row r="3103">
          <cell r="N3103">
            <v>4317</v>
          </cell>
        </row>
        <row r="3104">
          <cell r="N3104">
            <v>4326</v>
          </cell>
        </row>
        <row r="3105">
          <cell r="N3105">
            <v>4307</v>
          </cell>
        </row>
        <row r="3106">
          <cell r="N3106">
            <v>4305</v>
          </cell>
        </row>
        <row r="3107">
          <cell r="N3107">
            <v>4325</v>
          </cell>
        </row>
        <row r="3108">
          <cell r="N3108">
            <v>4322</v>
          </cell>
        </row>
        <row r="3109">
          <cell r="N3109">
            <v>4327</v>
          </cell>
        </row>
        <row r="3110">
          <cell r="N3110">
            <v>4308</v>
          </cell>
        </row>
        <row r="3111">
          <cell r="N3111">
            <v>4301</v>
          </cell>
        </row>
        <row r="3112">
          <cell r="N3112">
            <v>4302</v>
          </cell>
        </row>
        <row r="3113">
          <cell r="N3113">
            <v>4303</v>
          </cell>
        </row>
        <row r="3114">
          <cell r="N3114">
            <v>4316</v>
          </cell>
        </row>
        <row r="3115">
          <cell r="N3115">
            <v>2491</v>
          </cell>
        </row>
        <row r="3116">
          <cell r="N3116">
            <v>2492</v>
          </cell>
        </row>
        <row r="3117">
          <cell r="N3117">
            <v>2493</v>
          </cell>
        </row>
        <row r="3118">
          <cell r="N3118">
            <v>2495</v>
          </cell>
        </row>
        <row r="3119">
          <cell r="N3119">
            <v>2496</v>
          </cell>
        </row>
        <row r="3120">
          <cell r="N3120">
            <v>2497</v>
          </cell>
        </row>
        <row r="3121">
          <cell r="N3121">
            <v>2498</v>
          </cell>
        </row>
        <row r="3122">
          <cell r="N3122">
            <v>2511</v>
          </cell>
        </row>
        <row r="3123">
          <cell r="N3123">
            <v>2512</v>
          </cell>
        </row>
        <row r="3124">
          <cell r="N3124">
            <v>2513</v>
          </cell>
        </row>
        <row r="3125">
          <cell r="N3125">
            <v>2514</v>
          </cell>
        </row>
        <row r="3126">
          <cell r="N3126">
            <v>2515</v>
          </cell>
        </row>
        <row r="3127">
          <cell r="N3127">
            <v>2516</v>
          </cell>
        </row>
        <row r="3128">
          <cell r="N3128">
            <v>2517</v>
          </cell>
        </row>
        <row r="3129">
          <cell r="N3129">
            <v>2518</v>
          </cell>
        </row>
        <row r="3130">
          <cell r="N3130">
            <v>2521</v>
          </cell>
        </row>
        <row r="3131">
          <cell r="N3131">
            <v>2522</v>
          </cell>
        </row>
        <row r="3132">
          <cell r="N3132">
            <v>2523</v>
          </cell>
        </row>
        <row r="3133">
          <cell r="N3133">
            <v>2524</v>
          </cell>
        </row>
        <row r="3134">
          <cell r="N3134">
            <v>2525</v>
          </cell>
        </row>
        <row r="3135">
          <cell r="N3135">
            <v>2526</v>
          </cell>
        </row>
        <row r="3136">
          <cell r="N3136">
            <v>2531</v>
          </cell>
        </row>
        <row r="3137">
          <cell r="N3137">
            <v>2532</v>
          </cell>
        </row>
        <row r="3138">
          <cell r="N3138">
            <v>2533</v>
          </cell>
        </row>
        <row r="3139">
          <cell r="N3139">
            <v>2541</v>
          </cell>
        </row>
        <row r="3140">
          <cell r="N3140">
            <v>2542</v>
          </cell>
        </row>
        <row r="3141">
          <cell r="N3141">
            <v>2543</v>
          </cell>
        </row>
        <row r="3142">
          <cell r="N3142">
            <v>2544</v>
          </cell>
        </row>
        <row r="3143">
          <cell r="N3143">
            <v>2545</v>
          </cell>
        </row>
        <row r="3144">
          <cell r="N3144">
            <v>2546</v>
          </cell>
        </row>
        <row r="3145">
          <cell r="N3145">
            <v>2547</v>
          </cell>
        </row>
        <row r="3146">
          <cell r="N3146">
            <v>2548</v>
          </cell>
        </row>
        <row r="3147">
          <cell r="N3147">
            <v>2551</v>
          </cell>
        </row>
        <row r="3148">
          <cell r="N3148">
            <v>2552</v>
          </cell>
        </row>
        <row r="3149">
          <cell r="N3149">
            <v>2553</v>
          </cell>
        </row>
        <row r="3150">
          <cell r="N3150">
            <v>2554</v>
          </cell>
        </row>
        <row r="3151">
          <cell r="N3151">
            <v>2555</v>
          </cell>
        </row>
        <row r="3152">
          <cell r="N3152">
            <v>2561</v>
          </cell>
        </row>
        <row r="3153">
          <cell r="N3153">
            <v>2562</v>
          </cell>
        </row>
        <row r="3154">
          <cell r="N3154">
            <v>2563</v>
          </cell>
        </row>
        <row r="3155">
          <cell r="N3155">
            <v>2564</v>
          </cell>
        </row>
        <row r="3156">
          <cell r="N3156">
            <v>2565</v>
          </cell>
        </row>
        <row r="3157">
          <cell r="N3157">
            <v>2566</v>
          </cell>
        </row>
        <row r="3158">
          <cell r="N3158">
            <v>2571</v>
          </cell>
        </row>
        <row r="3159">
          <cell r="N3159">
            <v>2572</v>
          </cell>
        </row>
        <row r="3160">
          <cell r="N3160">
            <v>2573</v>
          </cell>
        </row>
        <row r="3161">
          <cell r="N3161">
            <v>2574</v>
          </cell>
        </row>
        <row r="3162">
          <cell r="N3162">
            <v>2581</v>
          </cell>
        </row>
        <row r="3163">
          <cell r="N3163">
            <v>2582</v>
          </cell>
        </row>
        <row r="3164">
          <cell r="N3164">
            <v>2583</v>
          </cell>
        </row>
        <row r="3165">
          <cell r="N3165">
            <v>2584</v>
          </cell>
        </row>
        <row r="3166">
          <cell r="N3166">
            <v>2585</v>
          </cell>
        </row>
        <row r="3167">
          <cell r="N3167">
            <v>2586</v>
          </cell>
        </row>
        <row r="3168">
          <cell r="N3168">
            <v>2587</v>
          </cell>
        </row>
        <row r="3169">
          <cell r="N3169">
            <v>2591</v>
          </cell>
        </row>
        <row r="3170">
          <cell r="N3170">
            <v>2592</v>
          </cell>
        </row>
        <row r="3171">
          <cell r="N3171">
            <v>2593</v>
          </cell>
        </row>
        <row r="3172">
          <cell r="N3172">
            <v>2594</v>
          </cell>
        </row>
        <row r="3173">
          <cell r="N3173">
            <v>2595</v>
          </cell>
        </row>
        <row r="3174">
          <cell r="N3174">
            <v>2596</v>
          </cell>
        </row>
        <row r="3175">
          <cell r="N3175">
            <v>2597</v>
          </cell>
        </row>
        <row r="3176">
          <cell r="N3176">
            <v>5391</v>
          </cell>
        </row>
        <row r="3177">
          <cell r="N3177">
            <v>5392</v>
          </cell>
        </row>
        <row r="3178">
          <cell r="N3178">
            <v>5236</v>
          </cell>
        </row>
        <row r="3179">
          <cell r="N3179">
            <v>5241</v>
          </cell>
        </row>
        <row r="3180">
          <cell r="N3180">
            <v>5242</v>
          </cell>
        </row>
        <row r="3181">
          <cell r="N3181">
            <v>5243</v>
          </cell>
        </row>
        <row r="3182">
          <cell r="N3182">
            <v>5244</v>
          </cell>
        </row>
        <row r="3183">
          <cell r="N3183">
            <v>5245</v>
          </cell>
        </row>
        <row r="3184">
          <cell r="N3184">
            <v>5246</v>
          </cell>
        </row>
        <row r="3185">
          <cell r="N3185">
            <v>5247</v>
          </cell>
        </row>
        <row r="3186">
          <cell r="N3186">
            <v>5248</v>
          </cell>
        </row>
        <row r="3187">
          <cell r="N3187">
            <v>5249</v>
          </cell>
        </row>
        <row r="3188">
          <cell r="N3188">
            <v>5211</v>
          </cell>
        </row>
        <row r="3189">
          <cell r="N3189">
            <v>5212</v>
          </cell>
        </row>
        <row r="3190">
          <cell r="N3190">
            <v>5213</v>
          </cell>
        </row>
        <row r="3191">
          <cell r="N3191">
            <v>5215</v>
          </cell>
        </row>
        <row r="3192">
          <cell r="N3192">
            <v>5216</v>
          </cell>
        </row>
        <row r="3193">
          <cell r="N3193">
            <v>5221</v>
          </cell>
        </row>
        <row r="3194">
          <cell r="N3194">
            <v>5222</v>
          </cell>
        </row>
        <row r="3195">
          <cell r="N3195">
            <v>5223</v>
          </cell>
        </row>
        <row r="3196">
          <cell r="N3196">
            <v>5224</v>
          </cell>
        </row>
        <row r="3197">
          <cell r="N3197">
            <v>5231</v>
          </cell>
        </row>
        <row r="3198">
          <cell r="N3198">
            <v>5232</v>
          </cell>
        </row>
        <row r="3199">
          <cell r="N3199">
            <v>5233</v>
          </cell>
        </row>
        <row r="3200">
          <cell r="N3200">
            <v>5234</v>
          </cell>
        </row>
        <row r="3201">
          <cell r="N3201">
            <v>5235</v>
          </cell>
        </row>
        <row r="3202">
          <cell r="N3202">
            <v>5236</v>
          </cell>
        </row>
        <row r="3203">
          <cell r="N3203">
            <v>5237</v>
          </cell>
        </row>
        <row r="3204">
          <cell r="N3204">
            <v>5381</v>
          </cell>
        </row>
        <row r="3205">
          <cell r="N3205">
            <v>5382</v>
          </cell>
        </row>
        <row r="3206">
          <cell r="N3206">
            <v>5383</v>
          </cell>
        </row>
        <row r="3207">
          <cell r="N3207">
            <v>6353</v>
          </cell>
        </row>
        <row r="3208">
          <cell r="N3208">
            <v>6351</v>
          </cell>
        </row>
        <row r="3209">
          <cell r="N3209">
            <v>6369</v>
          </cell>
        </row>
        <row r="3210">
          <cell r="N3210">
            <v>5445</v>
          </cell>
        </row>
        <row r="3211">
          <cell r="N3211">
            <v>5846</v>
          </cell>
        </row>
        <row r="3212">
          <cell r="N3212">
            <v>5841</v>
          </cell>
        </row>
        <row r="3213">
          <cell r="N3213">
            <v>5449</v>
          </cell>
        </row>
        <row r="3214">
          <cell r="N3214">
            <v>5845</v>
          </cell>
        </row>
        <row r="3215">
          <cell r="N3215">
            <v>5844</v>
          </cell>
        </row>
        <row r="3216">
          <cell r="N3216">
            <v>5446</v>
          </cell>
        </row>
        <row r="3217">
          <cell r="N3217">
            <v>5843</v>
          </cell>
        </row>
        <row r="3218">
          <cell r="N3218">
            <v>5258</v>
          </cell>
        </row>
        <row r="3219">
          <cell r="N3219">
            <v>5271</v>
          </cell>
        </row>
        <row r="3220">
          <cell r="N3220">
            <v>5275</v>
          </cell>
        </row>
        <row r="3221">
          <cell r="N3221">
            <v>5271</v>
          </cell>
        </row>
        <row r="3222">
          <cell r="N3222">
            <v>5291</v>
          </cell>
        </row>
        <row r="3223">
          <cell r="N3223">
            <v>5292</v>
          </cell>
        </row>
        <row r="3224">
          <cell r="N3224">
            <v>5293</v>
          </cell>
        </row>
        <row r="3225">
          <cell r="N3225">
            <v>5294</v>
          </cell>
        </row>
        <row r="3226">
          <cell r="N3226">
            <v>5271</v>
          </cell>
        </row>
        <row r="3227">
          <cell r="N3227">
            <v>5272</v>
          </cell>
        </row>
        <row r="3228">
          <cell r="N3228">
            <v>6121</v>
          </cell>
        </row>
        <row r="3229">
          <cell r="N3229">
            <v>6122</v>
          </cell>
        </row>
        <row r="3230">
          <cell r="N3230">
            <v>6142</v>
          </cell>
        </row>
        <row r="3231">
          <cell r="N3231">
            <v>6161</v>
          </cell>
        </row>
        <row r="3232">
          <cell r="N3232">
            <v>6162</v>
          </cell>
        </row>
        <row r="3233">
          <cell r="N3233">
            <v>6163</v>
          </cell>
        </row>
        <row r="3234">
          <cell r="N3234">
            <v>6164</v>
          </cell>
        </row>
        <row r="3235">
          <cell r="N3235">
            <v>6165</v>
          </cell>
        </row>
        <row r="3236">
          <cell r="N3236">
            <v>6166</v>
          </cell>
        </row>
        <row r="3237">
          <cell r="N3237">
            <v>6167</v>
          </cell>
        </row>
        <row r="3238">
          <cell r="N3238">
            <v>6127</v>
          </cell>
        </row>
        <row r="3239">
          <cell r="N3239">
            <v>6143</v>
          </cell>
        </row>
        <row r="3240">
          <cell r="N3240">
            <v>6123</v>
          </cell>
        </row>
        <row r="3241">
          <cell r="N3241">
            <v>6141</v>
          </cell>
        </row>
        <row r="3242">
          <cell r="N3242">
            <v>6151</v>
          </cell>
        </row>
        <row r="3243">
          <cell r="N3243">
            <v>6125</v>
          </cell>
        </row>
        <row r="3244">
          <cell r="N3244">
            <v>6124</v>
          </cell>
        </row>
        <row r="3245">
          <cell r="N3245">
            <v>6131</v>
          </cell>
        </row>
        <row r="3246">
          <cell r="N3246">
            <v>6132</v>
          </cell>
        </row>
        <row r="3247">
          <cell r="N3247">
            <v>6133</v>
          </cell>
        </row>
        <row r="3248">
          <cell r="N3248">
            <v>6134</v>
          </cell>
        </row>
        <row r="3249">
          <cell r="N3249">
            <v>6135</v>
          </cell>
        </row>
        <row r="3250">
          <cell r="N3250">
            <v>6136</v>
          </cell>
        </row>
        <row r="3251">
          <cell r="N3251">
            <v>6137</v>
          </cell>
        </row>
        <row r="3252">
          <cell r="N3252">
            <v>6163</v>
          </cell>
        </row>
        <row r="3253">
          <cell r="N3253">
            <v>6153</v>
          </cell>
        </row>
        <row r="3254">
          <cell r="N3254">
            <v>3361</v>
          </cell>
        </row>
        <row r="3255">
          <cell r="N3255">
            <v>3362</v>
          </cell>
        </row>
        <row r="3256">
          <cell r="N3256">
            <v>3363</v>
          </cell>
        </row>
        <row r="3257">
          <cell r="N3257">
            <v>3364</v>
          </cell>
        </row>
        <row r="3258">
          <cell r="N3258">
            <v>3366</v>
          </cell>
        </row>
        <row r="3259">
          <cell r="N3259">
            <v>9619</v>
          </cell>
        </row>
        <row r="3260">
          <cell r="N3260">
            <v>9617</v>
          </cell>
        </row>
        <row r="3261">
          <cell r="N3261">
            <v>9627</v>
          </cell>
        </row>
        <row r="3262">
          <cell r="N3262">
            <v>9615</v>
          </cell>
        </row>
        <row r="3263">
          <cell r="N3263">
            <v>9616</v>
          </cell>
        </row>
        <row r="3264">
          <cell r="N3264">
            <v>9623</v>
          </cell>
        </row>
        <row r="3265">
          <cell r="N3265">
            <v>9624</v>
          </cell>
        </row>
        <row r="3266">
          <cell r="N3266">
            <v>9625</v>
          </cell>
        </row>
        <row r="3267">
          <cell r="N3267">
            <v>9616</v>
          </cell>
        </row>
        <row r="3268">
          <cell r="N3268">
            <v>9621</v>
          </cell>
        </row>
        <row r="3269">
          <cell r="N3269">
            <v>9626</v>
          </cell>
        </row>
        <row r="3270">
          <cell r="N3270">
            <v>9628</v>
          </cell>
        </row>
        <row r="3271">
          <cell r="N3271">
            <v>9621</v>
          </cell>
        </row>
        <row r="3272">
          <cell r="N3272">
            <v>9629</v>
          </cell>
        </row>
        <row r="3273">
          <cell r="N3273">
            <v>9939</v>
          </cell>
        </row>
        <row r="3274">
          <cell r="N3274">
            <v>9618</v>
          </cell>
        </row>
        <row r="3275">
          <cell r="N3275">
            <v>4527</v>
          </cell>
        </row>
        <row r="3276">
          <cell r="N3276">
            <v>4522</v>
          </cell>
        </row>
        <row r="3277">
          <cell r="N3277">
            <v>4511</v>
          </cell>
        </row>
        <row r="3278">
          <cell r="N3278">
            <v>4506</v>
          </cell>
        </row>
        <row r="3279">
          <cell r="N3279">
            <v>4529</v>
          </cell>
        </row>
        <row r="3280">
          <cell r="N3280">
            <v>4503</v>
          </cell>
        </row>
        <row r="3281">
          <cell r="N3281">
            <v>4513</v>
          </cell>
        </row>
        <row r="3282">
          <cell r="N3282">
            <v>4515</v>
          </cell>
        </row>
        <row r="3283">
          <cell r="N3283">
            <v>4504</v>
          </cell>
        </row>
        <row r="3284">
          <cell r="N3284">
            <v>4501</v>
          </cell>
        </row>
        <row r="3285">
          <cell r="N3285">
            <v>4525</v>
          </cell>
        </row>
        <row r="3286">
          <cell r="N3286">
            <v>4507</v>
          </cell>
        </row>
        <row r="3287">
          <cell r="N3287">
            <v>4528</v>
          </cell>
        </row>
        <row r="3288">
          <cell r="N3288">
            <v>4524</v>
          </cell>
        </row>
        <row r="3289">
          <cell r="N3289">
            <v>4508</v>
          </cell>
        </row>
        <row r="3290">
          <cell r="N3290">
            <v>4505</v>
          </cell>
        </row>
        <row r="3291">
          <cell r="N3291">
            <v>9212</v>
          </cell>
        </row>
        <row r="3292">
          <cell r="N3292">
            <v>9219</v>
          </cell>
        </row>
        <row r="3293">
          <cell r="N3293">
            <v>9215</v>
          </cell>
        </row>
        <row r="3294">
          <cell r="N3294">
            <v>9213</v>
          </cell>
        </row>
        <row r="3295">
          <cell r="N3295">
            <v>9201</v>
          </cell>
        </row>
        <row r="3296">
          <cell r="N3296">
            <v>9202</v>
          </cell>
        </row>
        <row r="3297">
          <cell r="N3297">
            <v>9203</v>
          </cell>
        </row>
        <row r="3298">
          <cell r="N3298">
            <v>9204</v>
          </cell>
        </row>
        <row r="3299">
          <cell r="N3299">
            <v>9205</v>
          </cell>
        </row>
        <row r="3300">
          <cell r="N3300">
            <v>9206</v>
          </cell>
        </row>
        <row r="3301">
          <cell r="N3301">
            <v>9207</v>
          </cell>
        </row>
        <row r="3302">
          <cell r="N3302">
            <v>9222</v>
          </cell>
        </row>
        <row r="3303">
          <cell r="N3303">
            <v>8497</v>
          </cell>
        </row>
        <row r="3304">
          <cell r="N3304">
            <v>9223</v>
          </cell>
        </row>
        <row r="3305">
          <cell r="N3305">
            <v>9211</v>
          </cell>
        </row>
        <row r="3306">
          <cell r="N3306">
            <v>9217</v>
          </cell>
        </row>
        <row r="3307">
          <cell r="N3307">
            <v>9218</v>
          </cell>
        </row>
        <row r="3308">
          <cell r="N3308">
            <v>9216</v>
          </cell>
        </row>
        <row r="3309">
          <cell r="N3309">
            <v>9221</v>
          </cell>
        </row>
        <row r="3310">
          <cell r="N3310">
            <v>9214</v>
          </cell>
        </row>
        <row r="3311">
          <cell r="N3311">
            <v>3761</v>
          </cell>
        </row>
        <row r="3312">
          <cell r="N3312">
            <v>3762</v>
          </cell>
        </row>
        <row r="3313">
          <cell r="N3313">
            <v>3763</v>
          </cell>
        </row>
        <row r="3314">
          <cell r="N3314">
            <v>3764</v>
          </cell>
        </row>
        <row r="3315">
          <cell r="N3315">
            <v>3765</v>
          </cell>
        </row>
        <row r="3316">
          <cell r="N3316">
            <v>3766</v>
          </cell>
        </row>
        <row r="3317">
          <cell r="N3317">
            <v>3768</v>
          </cell>
        </row>
        <row r="3318">
          <cell r="N3318">
            <v>3769</v>
          </cell>
        </row>
        <row r="3319">
          <cell r="N3319">
            <v>5715</v>
          </cell>
        </row>
        <row r="3320">
          <cell r="N3320">
            <v>5711</v>
          </cell>
        </row>
        <row r="3321">
          <cell r="N3321">
            <v>5712</v>
          </cell>
        </row>
        <row r="3322">
          <cell r="N3322">
            <v>5671</v>
          </cell>
        </row>
        <row r="3323">
          <cell r="N3323">
            <v>5681</v>
          </cell>
        </row>
        <row r="3324">
          <cell r="N3324">
            <v>5691</v>
          </cell>
        </row>
        <row r="3325">
          <cell r="N3325">
            <v>5692</v>
          </cell>
        </row>
        <row r="3326">
          <cell r="N3326">
            <v>5694</v>
          </cell>
        </row>
        <row r="3327">
          <cell r="N3327">
            <v>9661</v>
          </cell>
        </row>
        <row r="3328">
          <cell r="N3328">
            <v>9584</v>
          </cell>
        </row>
        <row r="3329">
          <cell r="N3329">
            <v>9581</v>
          </cell>
        </row>
        <row r="3330">
          <cell r="N3330">
            <v>9591</v>
          </cell>
        </row>
        <row r="3331">
          <cell r="N3331">
            <v>9501</v>
          </cell>
        </row>
        <row r="3332">
          <cell r="N3332">
            <v>9502</v>
          </cell>
        </row>
        <row r="3333">
          <cell r="N3333">
            <v>9503</v>
          </cell>
        </row>
        <row r="3334">
          <cell r="N3334">
            <v>9585</v>
          </cell>
        </row>
        <row r="3335">
          <cell r="N3335">
            <v>7955</v>
          </cell>
        </row>
        <row r="3336">
          <cell r="N3336">
            <v>7715</v>
          </cell>
        </row>
        <row r="3337">
          <cell r="N3337">
            <v>7954</v>
          </cell>
        </row>
        <row r="3338">
          <cell r="N3338">
            <v>7951</v>
          </cell>
        </row>
        <row r="3339">
          <cell r="N3339">
            <v>7954</v>
          </cell>
        </row>
        <row r="3340">
          <cell r="N3340">
            <v>1611</v>
          </cell>
        </row>
        <row r="3341">
          <cell r="N3341">
            <v>1613</v>
          </cell>
        </row>
        <row r="3342">
          <cell r="N3342">
            <v>1614</v>
          </cell>
        </row>
        <row r="3343">
          <cell r="N3343">
            <v>1614</v>
          </cell>
        </row>
        <row r="3344">
          <cell r="N3344">
            <v>1616</v>
          </cell>
        </row>
        <row r="3345">
          <cell r="N3345">
            <v>4655</v>
          </cell>
        </row>
        <row r="3346">
          <cell r="N3346">
            <v>4671</v>
          </cell>
        </row>
        <row r="3347">
          <cell r="N3347">
            <v>4756</v>
          </cell>
        </row>
        <row r="3348">
          <cell r="N3348">
            <v>4641</v>
          </cell>
        </row>
        <row r="3349">
          <cell r="N3349">
            <v>4681</v>
          </cell>
        </row>
        <row r="3350">
          <cell r="N3350">
            <v>4651</v>
          </cell>
        </row>
        <row r="3351">
          <cell r="N3351">
            <v>4652</v>
          </cell>
        </row>
        <row r="3352">
          <cell r="N3352">
            <v>8372</v>
          </cell>
        </row>
        <row r="3353">
          <cell r="N3353">
            <v>8336</v>
          </cell>
        </row>
        <row r="3354">
          <cell r="N3354">
            <v>8342</v>
          </cell>
        </row>
        <row r="3355">
          <cell r="N3355">
            <v>8066</v>
          </cell>
        </row>
        <row r="3356">
          <cell r="N3356">
            <v>8373</v>
          </cell>
        </row>
        <row r="3357">
          <cell r="N3357">
            <v>8356</v>
          </cell>
        </row>
        <row r="3358">
          <cell r="N3358">
            <v>8346</v>
          </cell>
        </row>
        <row r="3359">
          <cell r="N3359">
            <v>8337</v>
          </cell>
        </row>
        <row r="3360">
          <cell r="N3360">
            <v>8347</v>
          </cell>
        </row>
        <row r="3361">
          <cell r="N3361">
            <v>8355</v>
          </cell>
        </row>
        <row r="3362">
          <cell r="N3362">
            <v>8361</v>
          </cell>
        </row>
        <row r="3363">
          <cell r="N3363">
            <v>8377</v>
          </cell>
        </row>
        <row r="3364">
          <cell r="N3364">
            <v>8345</v>
          </cell>
        </row>
        <row r="3365">
          <cell r="N3365">
            <v>8374</v>
          </cell>
        </row>
        <row r="3366">
          <cell r="N3366">
            <v>8339</v>
          </cell>
        </row>
        <row r="3367">
          <cell r="N3367">
            <v>8362</v>
          </cell>
        </row>
        <row r="3368">
          <cell r="N3368">
            <v>8375</v>
          </cell>
        </row>
        <row r="3369">
          <cell r="N3369">
            <v>8344</v>
          </cell>
        </row>
        <row r="3370">
          <cell r="N3370">
            <v>8376</v>
          </cell>
        </row>
        <row r="3371">
          <cell r="N3371">
            <v>8378</v>
          </cell>
        </row>
        <row r="3372">
          <cell r="N3372">
            <v>8371</v>
          </cell>
        </row>
        <row r="3373">
          <cell r="N3373">
            <v>8326</v>
          </cell>
        </row>
        <row r="3374">
          <cell r="N3374">
            <v>8331</v>
          </cell>
        </row>
        <row r="3375">
          <cell r="N3375">
            <v>8332</v>
          </cell>
        </row>
        <row r="3376">
          <cell r="N3376">
            <v>8333</v>
          </cell>
        </row>
        <row r="3377">
          <cell r="N3377">
            <v>8341</v>
          </cell>
        </row>
        <row r="3378">
          <cell r="N3378">
            <v>8334</v>
          </cell>
        </row>
        <row r="3379">
          <cell r="N3379">
            <v>8325</v>
          </cell>
        </row>
        <row r="3380">
          <cell r="N3380">
            <v>7946</v>
          </cell>
        </row>
        <row r="3381">
          <cell r="N3381">
            <v>8363</v>
          </cell>
        </row>
        <row r="3382">
          <cell r="N3382">
            <v>8338</v>
          </cell>
        </row>
        <row r="3383">
          <cell r="N3383">
            <v>8335</v>
          </cell>
        </row>
        <row r="3384">
          <cell r="N3384">
            <v>8341</v>
          </cell>
        </row>
        <row r="3385">
          <cell r="N3385">
            <v>8343</v>
          </cell>
        </row>
        <row r="3386">
          <cell r="N3386">
            <v>6181</v>
          </cell>
        </row>
        <row r="3387">
          <cell r="N3387">
            <v>6171</v>
          </cell>
        </row>
        <row r="3388">
          <cell r="N3388">
            <v>6129</v>
          </cell>
        </row>
        <row r="3389">
          <cell r="N3389">
            <v>3621</v>
          </cell>
        </row>
        <row r="3390">
          <cell r="N3390">
            <v>3628</v>
          </cell>
        </row>
        <row r="3391">
          <cell r="N3391">
            <v>3632</v>
          </cell>
        </row>
        <row r="3392">
          <cell r="N3392">
            <v>3634</v>
          </cell>
        </row>
        <row r="3393">
          <cell r="N3393">
            <v>3601</v>
          </cell>
        </row>
        <row r="3394">
          <cell r="N3394">
            <v>3602</v>
          </cell>
        </row>
        <row r="3395">
          <cell r="N3395">
            <v>3603</v>
          </cell>
        </row>
        <row r="3396">
          <cell r="N3396">
            <v>3604</v>
          </cell>
        </row>
        <row r="3397">
          <cell r="N3397">
            <v>3605</v>
          </cell>
        </row>
        <row r="3398">
          <cell r="N3398">
            <v>3606</v>
          </cell>
        </row>
        <row r="3399">
          <cell r="N3399">
            <v>3607</v>
          </cell>
        </row>
        <row r="3400">
          <cell r="N3400">
            <v>3608</v>
          </cell>
        </row>
        <row r="3401">
          <cell r="N3401">
            <v>3612</v>
          </cell>
        </row>
        <row r="3402">
          <cell r="N3402">
            <v>3626</v>
          </cell>
        </row>
        <row r="3403">
          <cell r="N3403">
            <v>3631</v>
          </cell>
        </row>
        <row r="3404">
          <cell r="N3404">
            <v>3632</v>
          </cell>
        </row>
        <row r="3405">
          <cell r="N3405">
            <v>1393</v>
          </cell>
        </row>
        <row r="3406">
          <cell r="N3406">
            <v>3611</v>
          </cell>
        </row>
        <row r="3407">
          <cell r="N3407">
            <v>3612</v>
          </cell>
        </row>
        <row r="3408">
          <cell r="N3408">
            <v>3633</v>
          </cell>
        </row>
        <row r="3409">
          <cell r="N3409">
            <v>3291</v>
          </cell>
        </row>
        <row r="3410">
          <cell r="N3410">
            <v>3293</v>
          </cell>
        </row>
        <row r="3411">
          <cell r="N3411">
            <v>3291</v>
          </cell>
        </row>
        <row r="3412">
          <cell r="N3412">
            <v>3292</v>
          </cell>
        </row>
        <row r="3413">
          <cell r="N3413">
            <v>8617</v>
          </cell>
        </row>
        <row r="3414">
          <cell r="N3414">
            <v>8758</v>
          </cell>
        </row>
        <row r="3415">
          <cell r="N3415">
            <v>8822</v>
          </cell>
        </row>
        <row r="3416">
          <cell r="N3416">
            <v>8615</v>
          </cell>
        </row>
        <row r="3417">
          <cell r="N3417">
            <v>8701</v>
          </cell>
        </row>
        <row r="3418">
          <cell r="N3418">
            <v>8702</v>
          </cell>
        </row>
        <row r="3419">
          <cell r="N3419">
            <v>8766</v>
          </cell>
        </row>
        <row r="3420">
          <cell r="N3420">
            <v>8742</v>
          </cell>
        </row>
        <row r="3421">
          <cell r="N3421">
            <v>8753</v>
          </cell>
        </row>
        <row r="3422">
          <cell r="N3422">
            <v>8644</v>
          </cell>
        </row>
        <row r="3423">
          <cell r="N3423">
            <v>8764</v>
          </cell>
        </row>
        <row r="3424">
          <cell r="N3424">
            <v>8759</v>
          </cell>
        </row>
        <row r="3425">
          <cell r="N3425">
            <v>8711</v>
          </cell>
        </row>
        <row r="3426">
          <cell r="N3426">
            <v>8761</v>
          </cell>
        </row>
        <row r="3427">
          <cell r="N3427">
            <v>8773</v>
          </cell>
        </row>
        <row r="3428">
          <cell r="N3428">
            <v>8757</v>
          </cell>
        </row>
        <row r="3429">
          <cell r="N3429">
            <v>8611</v>
          </cell>
        </row>
        <row r="3430">
          <cell r="N3430">
            <v>8627</v>
          </cell>
        </row>
        <row r="3431">
          <cell r="N3431">
            <v>8628</v>
          </cell>
        </row>
        <row r="3432">
          <cell r="N3432">
            <v>8658</v>
          </cell>
        </row>
        <row r="3433">
          <cell r="N3433">
            <v>8741</v>
          </cell>
        </row>
        <row r="3434">
          <cell r="N3434">
            <v>8621</v>
          </cell>
        </row>
        <row r="3435">
          <cell r="N3435">
            <v>8584</v>
          </cell>
        </row>
        <row r="3436">
          <cell r="N3436">
            <v>8743</v>
          </cell>
        </row>
        <row r="3437">
          <cell r="N3437">
            <v>8762</v>
          </cell>
        </row>
        <row r="3438">
          <cell r="N3438">
            <v>8713</v>
          </cell>
        </row>
        <row r="3439">
          <cell r="N3439">
            <v>8622</v>
          </cell>
        </row>
        <row r="3440">
          <cell r="N3440">
            <v>8755</v>
          </cell>
        </row>
        <row r="3441">
          <cell r="N3441">
            <v>8612</v>
          </cell>
        </row>
        <row r="3442">
          <cell r="N3442">
            <v>8651</v>
          </cell>
        </row>
        <row r="3443">
          <cell r="N3443">
            <v>8552</v>
          </cell>
        </row>
        <row r="3444">
          <cell r="N3444">
            <v>8553</v>
          </cell>
        </row>
        <row r="3445">
          <cell r="N3445">
            <v>8621</v>
          </cell>
        </row>
        <row r="3446">
          <cell r="N3446">
            <v>8724</v>
          </cell>
        </row>
        <row r="3447">
          <cell r="N3447">
            <v>8623</v>
          </cell>
        </row>
        <row r="3448">
          <cell r="N3448">
            <v>8821</v>
          </cell>
        </row>
        <row r="3449">
          <cell r="N3449">
            <v>8752</v>
          </cell>
        </row>
        <row r="3450">
          <cell r="N3450">
            <v>8723</v>
          </cell>
        </row>
        <row r="3451">
          <cell r="N3451">
            <v>8529</v>
          </cell>
        </row>
        <row r="3452">
          <cell r="N3452">
            <v>8631</v>
          </cell>
        </row>
        <row r="3453">
          <cell r="N3453">
            <v>8823</v>
          </cell>
        </row>
        <row r="3454">
          <cell r="N3454">
            <v>8745</v>
          </cell>
        </row>
        <row r="3455">
          <cell r="N3455">
            <v>8754</v>
          </cell>
        </row>
        <row r="3456">
          <cell r="N3456">
            <v>8722</v>
          </cell>
        </row>
        <row r="3457">
          <cell r="N3457">
            <v>8775</v>
          </cell>
        </row>
        <row r="3458">
          <cell r="N3458">
            <v>8771</v>
          </cell>
        </row>
        <row r="3459">
          <cell r="N3459">
            <v>8626</v>
          </cell>
        </row>
        <row r="3460">
          <cell r="N3460">
            <v>8618</v>
          </cell>
        </row>
        <row r="3461">
          <cell r="N3461">
            <v>8625</v>
          </cell>
        </row>
        <row r="3462">
          <cell r="N3462">
            <v>8614</v>
          </cell>
        </row>
        <row r="3463">
          <cell r="N3463">
            <v>8763</v>
          </cell>
        </row>
        <row r="3464">
          <cell r="N3464">
            <v>8756</v>
          </cell>
        </row>
        <row r="3465">
          <cell r="N3465">
            <v>8749</v>
          </cell>
        </row>
        <row r="3466">
          <cell r="N3466">
            <v>8751</v>
          </cell>
        </row>
        <row r="3467">
          <cell r="N3467">
            <v>9013</v>
          </cell>
        </row>
        <row r="3468">
          <cell r="N3468">
            <v>9012</v>
          </cell>
        </row>
        <row r="3469">
          <cell r="N3469">
            <v>8613</v>
          </cell>
        </row>
        <row r="3470">
          <cell r="N3470">
            <v>8629</v>
          </cell>
        </row>
        <row r="3471">
          <cell r="N3471">
            <v>8744</v>
          </cell>
        </row>
        <row r="3472">
          <cell r="N3472">
            <v>8746</v>
          </cell>
        </row>
        <row r="3473">
          <cell r="N3473">
            <v>8647</v>
          </cell>
        </row>
        <row r="3474">
          <cell r="N3474">
            <v>8552</v>
          </cell>
        </row>
        <row r="3475">
          <cell r="N3475">
            <v>8601</v>
          </cell>
        </row>
        <row r="3476">
          <cell r="N3476">
            <v>8602</v>
          </cell>
        </row>
        <row r="3477">
          <cell r="N3477">
            <v>8603</v>
          </cell>
        </row>
        <row r="3478">
          <cell r="N3478">
            <v>8604</v>
          </cell>
        </row>
        <row r="3479">
          <cell r="N3479">
            <v>8605</v>
          </cell>
        </row>
        <row r="3480">
          <cell r="N3480">
            <v>8606</v>
          </cell>
        </row>
        <row r="3481">
          <cell r="N3481">
            <v>8607</v>
          </cell>
        </row>
        <row r="3482">
          <cell r="N3482">
            <v>8608</v>
          </cell>
        </row>
        <row r="3483">
          <cell r="N3483">
            <v>8715</v>
          </cell>
        </row>
        <row r="3484">
          <cell r="N3484">
            <v>9014</v>
          </cell>
        </row>
        <row r="3485">
          <cell r="N3485">
            <v>8632</v>
          </cell>
        </row>
        <row r="3486">
          <cell r="N3486">
            <v>8772</v>
          </cell>
        </row>
        <row r="3487">
          <cell r="N3487">
            <v>8765</v>
          </cell>
        </row>
        <row r="3488">
          <cell r="N3488">
            <v>8624</v>
          </cell>
        </row>
        <row r="3489">
          <cell r="N3489">
            <v>8721</v>
          </cell>
        </row>
        <row r="3490">
          <cell r="N3490">
            <v>8616</v>
          </cell>
        </row>
        <row r="3491">
          <cell r="N3491">
            <v>8748</v>
          </cell>
        </row>
        <row r="3492">
          <cell r="N3492">
            <v>8774</v>
          </cell>
        </row>
        <row r="3493">
          <cell r="N3493">
            <v>8747</v>
          </cell>
        </row>
        <row r="3494">
          <cell r="N3494">
            <v>8711</v>
          </cell>
        </row>
        <row r="3495">
          <cell r="N3495">
            <v>8551</v>
          </cell>
        </row>
        <row r="3496">
          <cell r="N3496">
            <v>8554</v>
          </cell>
        </row>
        <row r="3497">
          <cell r="N3497">
            <v>8633</v>
          </cell>
        </row>
        <row r="3498">
          <cell r="N3498">
            <v>8751</v>
          </cell>
        </row>
        <row r="3499">
          <cell r="N3499">
            <v>9798</v>
          </cell>
        </row>
        <row r="3500">
          <cell r="N3500">
            <v>9794</v>
          </cell>
        </row>
        <row r="3501">
          <cell r="N3501">
            <v>9796</v>
          </cell>
        </row>
        <row r="3502">
          <cell r="N3502">
            <v>9791</v>
          </cell>
        </row>
        <row r="3503">
          <cell r="N3503">
            <v>9792</v>
          </cell>
        </row>
        <row r="3504">
          <cell r="N3504">
            <v>9797</v>
          </cell>
        </row>
        <row r="3505">
          <cell r="N3505">
            <v>9793</v>
          </cell>
        </row>
        <row r="3506">
          <cell r="N3506">
            <v>9795</v>
          </cell>
        </row>
        <row r="3507">
          <cell r="N3507">
            <v>4571</v>
          </cell>
        </row>
        <row r="3508">
          <cell r="N3508">
            <v>4581</v>
          </cell>
        </row>
        <row r="3509">
          <cell r="N3509">
            <v>4521</v>
          </cell>
        </row>
        <row r="3510">
          <cell r="N3510">
            <v>4542</v>
          </cell>
        </row>
        <row r="3511">
          <cell r="N3511">
            <v>4576</v>
          </cell>
        </row>
        <row r="3512">
          <cell r="N3512">
            <v>4575</v>
          </cell>
        </row>
        <row r="3513">
          <cell r="N3513">
            <v>4553</v>
          </cell>
        </row>
        <row r="3514">
          <cell r="N3514">
            <v>4551</v>
          </cell>
        </row>
        <row r="3515">
          <cell r="N3515">
            <v>4541</v>
          </cell>
        </row>
        <row r="3516">
          <cell r="N3516">
            <v>4539</v>
          </cell>
        </row>
        <row r="3517">
          <cell r="N3517">
            <v>4531</v>
          </cell>
        </row>
        <row r="3518">
          <cell r="N3518">
            <v>4532</v>
          </cell>
        </row>
        <row r="3519">
          <cell r="N3519">
            <v>4533</v>
          </cell>
        </row>
        <row r="3520">
          <cell r="N3520">
            <v>4535</v>
          </cell>
        </row>
        <row r="3521">
          <cell r="N3521">
            <v>4536</v>
          </cell>
        </row>
        <row r="3522">
          <cell r="N3522">
            <v>4537</v>
          </cell>
        </row>
        <row r="3523">
          <cell r="N3523">
            <v>4538</v>
          </cell>
        </row>
        <row r="3524">
          <cell r="N3524">
            <v>4543</v>
          </cell>
        </row>
        <row r="3525">
          <cell r="N3525">
            <v>4554</v>
          </cell>
        </row>
        <row r="3526">
          <cell r="N3526">
            <v>4543</v>
          </cell>
        </row>
        <row r="3527">
          <cell r="N3527">
            <v>4571</v>
          </cell>
        </row>
        <row r="3528">
          <cell r="N3528">
            <v>4574</v>
          </cell>
        </row>
        <row r="3529">
          <cell r="N3529">
            <v>4575</v>
          </cell>
        </row>
        <row r="3530">
          <cell r="N3530">
            <v>8884</v>
          </cell>
        </row>
        <row r="3531">
          <cell r="N3531">
            <v>8894</v>
          </cell>
        </row>
        <row r="3532">
          <cell r="N3532">
            <v>8882</v>
          </cell>
        </row>
        <row r="3533">
          <cell r="N3533">
            <v>8896</v>
          </cell>
        </row>
        <row r="3534">
          <cell r="N3534">
            <v>8883</v>
          </cell>
        </row>
        <row r="3535">
          <cell r="N3535">
            <v>8885</v>
          </cell>
        </row>
        <row r="3536">
          <cell r="N3536">
            <v>8893</v>
          </cell>
        </row>
        <row r="3537">
          <cell r="N3537">
            <v>8895</v>
          </cell>
        </row>
        <row r="3538">
          <cell r="N3538">
            <v>8891</v>
          </cell>
        </row>
        <row r="3539">
          <cell r="N3539">
            <v>8897</v>
          </cell>
        </row>
        <row r="3540">
          <cell r="N3540">
            <v>8892</v>
          </cell>
        </row>
        <row r="3541">
          <cell r="N3541">
            <v>8881</v>
          </cell>
        </row>
        <row r="3542">
          <cell r="N3542">
            <v>1795</v>
          </cell>
        </row>
        <row r="3543">
          <cell r="N3543">
            <v>1796</v>
          </cell>
        </row>
        <row r="3544">
          <cell r="N3544">
            <v>1793</v>
          </cell>
        </row>
        <row r="3545">
          <cell r="N3545">
            <v>1791</v>
          </cell>
        </row>
        <row r="3546">
          <cell r="N3546">
            <v>1797</v>
          </cell>
        </row>
        <row r="3547">
          <cell r="N3547">
            <v>1794</v>
          </cell>
        </row>
        <row r="3548">
          <cell r="N3548">
            <v>1792</v>
          </cell>
        </row>
        <row r="3549">
          <cell r="N3549">
            <v>2171</v>
          </cell>
        </row>
        <row r="3550">
          <cell r="N3550">
            <v>2172</v>
          </cell>
        </row>
        <row r="3551">
          <cell r="N3551">
            <v>2215</v>
          </cell>
        </row>
        <row r="3552">
          <cell r="N3552">
            <v>2216</v>
          </cell>
        </row>
        <row r="3553">
          <cell r="N3553">
            <v>2171</v>
          </cell>
        </row>
        <row r="3554">
          <cell r="N3554">
            <v>2361</v>
          </cell>
        </row>
        <row r="3555">
          <cell r="N3555">
            <v>2362</v>
          </cell>
        </row>
        <row r="3556">
          <cell r="N3556">
            <v>4698</v>
          </cell>
        </row>
        <row r="3557">
          <cell r="N3557">
            <v>4693</v>
          </cell>
        </row>
        <row r="3558">
          <cell r="N3558">
            <v>4694</v>
          </cell>
        </row>
        <row r="3559">
          <cell r="N3559">
            <v>4675</v>
          </cell>
        </row>
        <row r="3560">
          <cell r="N3560">
            <v>4697</v>
          </cell>
        </row>
        <row r="3561">
          <cell r="N3561">
            <v>4695</v>
          </cell>
        </row>
        <row r="3562">
          <cell r="N3562">
            <v>4696</v>
          </cell>
        </row>
        <row r="3563">
          <cell r="N3563">
            <v>4691</v>
          </cell>
        </row>
        <row r="3564">
          <cell r="N3564">
            <v>4013</v>
          </cell>
        </row>
        <row r="3565">
          <cell r="N3565">
            <v>4017</v>
          </cell>
        </row>
        <row r="3566">
          <cell r="N3566">
            <v>4001</v>
          </cell>
        </row>
        <row r="3567">
          <cell r="N3567">
            <v>4002</v>
          </cell>
        </row>
        <row r="3568">
          <cell r="N3568">
            <v>4003</v>
          </cell>
        </row>
        <row r="3569">
          <cell r="N3569">
            <v>4004</v>
          </cell>
        </row>
        <row r="3570">
          <cell r="N3570">
            <v>4005</v>
          </cell>
        </row>
        <row r="3571">
          <cell r="N3571">
            <v>4006</v>
          </cell>
        </row>
        <row r="3572">
          <cell r="N3572">
            <v>4007</v>
          </cell>
        </row>
        <row r="3573">
          <cell r="N3573">
            <v>4014</v>
          </cell>
        </row>
        <row r="3574">
          <cell r="N3574">
            <v>4062</v>
          </cell>
        </row>
        <row r="3575">
          <cell r="N3575">
            <v>5056</v>
          </cell>
        </row>
        <row r="3576">
          <cell r="N3576">
            <v>5057</v>
          </cell>
        </row>
        <row r="3577">
          <cell r="N3577">
            <v>5011</v>
          </cell>
        </row>
        <row r="3578">
          <cell r="N3578">
            <v>5012</v>
          </cell>
        </row>
        <row r="3579">
          <cell r="N3579">
            <v>5013</v>
          </cell>
        </row>
        <row r="3580">
          <cell r="N3580">
            <v>5014</v>
          </cell>
        </row>
        <row r="3581">
          <cell r="N3581">
            <v>5015</v>
          </cell>
        </row>
        <row r="3582">
          <cell r="N3582">
            <v>5017</v>
          </cell>
        </row>
        <row r="3583">
          <cell r="N3583">
            <v>5018</v>
          </cell>
        </row>
        <row r="3584">
          <cell r="N3584">
            <v>5021</v>
          </cell>
        </row>
        <row r="3585">
          <cell r="N3585">
            <v>5022</v>
          </cell>
        </row>
        <row r="3586">
          <cell r="N3586">
            <v>5025</v>
          </cell>
        </row>
        <row r="3587">
          <cell r="N3587">
            <v>5026</v>
          </cell>
        </row>
        <row r="3588">
          <cell r="N3588">
            <v>5032</v>
          </cell>
        </row>
        <row r="3589">
          <cell r="N3589">
            <v>5035</v>
          </cell>
        </row>
        <row r="3590">
          <cell r="N3590">
            <v>5036</v>
          </cell>
        </row>
        <row r="3591">
          <cell r="N3591">
            <v>5037</v>
          </cell>
        </row>
        <row r="3592">
          <cell r="N3592">
            <v>5038</v>
          </cell>
        </row>
        <row r="3593">
          <cell r="N3593">
            <v>5041</v>
          </cell>
        </row>
        <row r="3594">
          <cell r="N3594">
            <v>5042</v>
          </cell>
        </row>
        <row r="3595">
          <cell r="N3595">
            <v>5043</v>
          </cell>
        </row>
        <row r="3596">
          <cell r="N3596">
            <v>5044</v>
          </cell>
        </row>
        <row r="3597">
          <cell r="N3597">
            <v>5045</v>
          </cell>
        </row>
        <row r="3598">
          <cell r="N3598">
            <v>5046</v>
          </cell>
        </row>
        <row r="3599">
          <cell r="N3599">
            <v>5047</v>
          </cell>
        </row>
        <row r="3600">
          <cell r="N3600">
            <v>5048</v>
          </cell>
        </row>
        <row r="3601">
          <cell r="N3601">
            <v>5049</v>
          </cell>
        </row>
        <row r="3602">
          <cell r="N3602">
            <v>5071</v>
          </cell>
        </row>
        <row r="3603">
          <cell r="N3603">
            <v>7665</v>
          </cell>
        </row>
        <row r="3604">
          <cell r="N3604">
            <v>7666</v>
          </cell>
        </row>
        <row r="3605">
          <cell r="N3605">
            <v>7678</v>
          </cell>
        </row>
        <row r="3606">
          <cell r="N3606">
            <v>7679</v>
          </cell>
        </row>
        <row r="3607">
          <cell r="N3607">
            <v>7668</v>
          </cell>
        </row>
        <row r="3608">
          <cell r="N3608">
            <v>7615</v>
          </cell>
        </row>
        <row r="3609">
          <cell r="N3609">
            <v>7662</v>
          </cell>
        </row>
        <row r="3610">
          <cell r="N3610">
            <v>7679</v>
          </cell>
        </row>
        <row r="3611">
          <cell r="N3611">
            <v>7663</v>
          </cell>
        </row>
        <row r="3612">
          <cell r="N3612">
            <v>7664</v>
          </cell>
        </row>
        <row r="3613">
          <cell r="N3613">
            <v>7614</v>
          </cell>
        </row>
        <row r="3614">
          <cell r="N3614">
            <v>7667</v>
          </cell>
        </row>
        <row r="3615">
          <cell r="N3615">
            <v>7651</v>
          </cell>
        </row>
        <row r="3616">
          <cell r="N3616">
            <v>7661</v>
          </cell>
        </row>
        <row r="3617">
          <cell r="N3617">
            <v>7675</v>
          </cell>
        </row>
        <row r="3618">
          <cell r="N3618">
            <v>7683</v>
          </cell>
        </row>
        <row r="3619">
          <cell r="N3619">
            <v>7686</v>
          </cell>
        </row>
        <row r="3620">
          <cell r="N3620">
            <v>7694</v>
          </cell>
        </row>
        <row r="3621">
          <cell r="N3621">
            <v>7693</v>
          </cell>
        </row>
        <row r="3622">
          <cell r="N3622">
            <v>7671</v>
          </cell>
        </row>
        <row r="3623">
          <cell r="N3623">
            <v>7672</v>
          </cell>
        </row>
        <row r="3624">
          <cell r="N3624">
            <v>7681</v>
          </cell>
        </row>
        <row r="3625">
          <cell r="N3625">
            <v>7676</v>
          </cell>
        </row>
        <row r="3626">
          <cell r="N3626">
            <v>9496</v>
          </cell>
        </row>
        <row r="3627">
          <cell r="N3627">
            <v>9473</v>
          </cell>
        </row>
        <row r="3628">
          <cell r="N3628">
            <v>9493</v>
          </cell>
        </row>
        <row r="3629">
          <cell r="N3629">
            <v>9497</v>
          </cell>
        </row>
        <row r="3630">
          <cell r="N3630">
            <v>9761</v>
          </cell>
        </row>
        <row r="3631">
          <cell r="N3631">
            <v>9766</v>
          </cell>
        </row>
        <row r="3632">
          <cell r="N3632">
            <v>9475</v>
          </cell>
        </row>
        <row r="3633">
          <cell r="N3633">
            <v>9484</v>
          </cell>
        </row>
        <row r="3634">
          <cell r="N3634">
            <v>9765</v>
          </cell>
        </row>
        <row r="3635">
          <cell r="N3635">
            <v>9485</v>
          </cell>
        </row>
        <row r="3636">
          <cell r="N3636">
            <v>9482</v>
          </cell>
        </row>
        <row r="3637">
          <cell r="N3637">
            <v>9481</v>
          </cell>
        </row>
        <row r="3638">
          <cell r="N3638">
            <v>9495</v>
          </cell>
        </row>
        <row r="3639">
          <cell r="N3639">
            <v>9494</v>
          </cell>
        </row>
        <row r="3640">
          <cell r="N3640">
            <v>9483</v>
          </cell>
        </row>
        <row r="3641">
          <cell r="N3641">
            <v>9491</v>
          </cell>
        </row>
        <row r="3642">
          <cell r="N3642">
            <v>9474</v>
          </cell>
        </row>
        <row r="3643">
          <cell r="N3643">
            <v>9471</v>
          </cell>
        </row>
        <row r="3644">
          <cell r="N3644">
            <v>9472</v>
          </cell>
        </row>
        <row r="3645">
          <cell r="N3645">
            <v>9064</v>
          </cell>
        </row>
        <row r="3646">
          <cell r="N3646">
            <v>9251</v>
          </cell>
        </row>
        <row r="3647">
          <cell r="N3647">
            <v>9264</v>
          </cell>
        </row>
        <row r="3648">
          <cell r="N3648">
            <v>9261</v>
          </cell>
        </row>
        <row r="3649">
          <cell r="N3649">
            <v>9263</v>
          </cell>
        </row>
        <row r="3650">
          <cell r="N3650">
            <v>9061</v>
          </cell>
        </row>
        <row r="3651">
          <cell r="N3651">
            <v>9254</v>
          </cell>
        </row>
        <row r="3652">
          <cell r="N3652">
            <v>9258</v>
          </cell>
        </row>
        <row r="3653">
          <cell r="N3653">
            <v>9063</v>
          </cell>
        </row>
        <row r="3654">
          <cell r="N3654">
            <v>9257</v>
          </cell>
        </row>
        <row r="3655">
          <cell r="N3655">
            <v>9062</v>
          </cell>
        </row>
        <row r="3656">
          <cell r="N3656">
            <v>9256</v>
          </cell>
        </row>
        <row r="3657">
          <cell r="N3657">
            <v>9262</v>
          </cell>
        </row>
        <row r="3658">
          <cell r="N3658">
            <v>9265</v>
          </cell>
        </row>
        <row r="3659">
          <cell r="N3659">
            <v>9255</v>
          </cell>
        </row>
        <row r="3660">
          <cell r="N3660">
            <v>9091</v>
          </cell>
        </row>
        <row r="3661">
          <cell r="N3661">
            <v>5409</v>
          </cell>
        </row>
        <row r="3662">
          <cell r="N3662">
            <v>5401</v>
          </cell>
        </row>
        <row r="3663">
          <cell r="N3663">
            <v>5402</v>
          </cell>
        </row>
        <row r="3664">
          <cell r="N3664">
            <v>5403</v>
          </cell>
        </row>
        <row r="3665">
          <cell r="N3665">
            <v>5404</v>
          </cell>
        </row>
        <row r="3666">
          <cell r="N3666">
            <v>5405</v>
          </cell>
        </row>
        <row r="3667">
          <cell r="N3667">
            <v>5406</v>
          </cell>
        </row>
        <row r="3668">
          <cell r="N3668">
            <v>5408</v>
          </cell>
        </row>
        <row r="3669">
          <cell r="N3669">
            <v>1911</v>
          </cell>
        </row>
        <row r="3670">
          <cell r="N3670">
            <v>1424</v>
          </cell>
        </row>
        <row r="3671">
          <cell r="N3671">
            <v>2451</v>
          </cell>
        </row>
        <row r="3672">
          <cell r="N3672">
            <v>1421</v>
          </cell>
        </row>
        <row r="3673">
          <cell r="N3673">
            <v>1422</v>
          </cell>
        </row>
        <row r="3674">
          <cell r="N3674">
            <v>1423</v>
          </cell>
        </row>
        <row r="3675">
          <cell r="N3675">
            <v>8321</v>
          </cell>
        </row>
        <row r="3676">
          <cell r="N3676">
            <v>8322</v>
          </cell>
        </row>
        <row r="3677">
          <cell r="N3677">
            <v>3451</v>
          </cell>
        </row>
        <row r="3678">
          <cell r="N3678">
            <v>3453</v>
          </cell>
        </row>
        <row r="3679">
          <cell r="N3679">
            <v>3454</v>
          </cell>
        </row>
        <row r="3680">
          <cell r="N3680">
            <v>3451</v>
          </cell>
        </row>
        <row r="3681">
          <cell r="N3681">
            <v>3455</v>
          </cell>
        </row>
        <row r="3682">
          <cell r="N3682">
            <v>3454</v>
          </cell>
        </row>
        <row r="3683">
          <cell r="N3683">
            <v>3511</v>
          </cell>
        </row>
        <row r="3684">
          <cell r="N3684">
            <v>3512</v>
          </cell>
        </row>
        <row r="3685">
          <cell r="N3685">
            <v>3513</v>
          </cell>
        </row>
        <row r="3686">
          <cell r="N3686">
            <v>3514</v>
          </cell>
        </row>
        <row r="3687">
          <cell r="N3687">
            <v>3515</v>
          </cell>
        </row>
        <row r="3688">
          <cell r="N3688">
            <v>3521</v>
          </cell>
        </row>
        <row r="3689">
          <cell r="N3689">
            <v>3522</v>
          </cell>
        </row>
        <row r="3690">
          <cell r="N3690">
            <v>3523</v>
          </cell>
        </row>
        <row r="3691">
          <cell r="N3691">
            <v>3524</v>
          </cell>
        </row>
        <row r="3692">
          <cell r="N3692">
            <v>3525</v>
          </cell>
        </row>
        <row r="3693">
          <cell r="N3693">
            <v>3526</v>
          </cell>
        </row>
        <row r="3694">
          <cell r="N3694">
            <v>3527</v>
          </cell>
        </row>
        <row r="3695">
          <cell r="N3695">
            <v>3528</v>
          </cell>
        </row>
        <row r="3696">
          <cell r="N3696">
            <v>3531</v>
          </cell>
        </row>
        <row r="3697">
          <cell r="N3697">
            <v>3532</v>
          </cell>
        </row>
        <row r="3698">
          <cell r="N3698">
            <v>3533</v>
          </cell>
        </row>
        <row r="3699">
          <cell r="N3699">
            <v>3534</v>
          </cell>
        </row>
        <row r="3700">
          <cell r="N3700">
            <v>3541</v>
          </cell>
        </row>
        <row r="3701">
          <cell r="N3701">
            <v>3542</v>
          </cell>
        </row>
        <row r="3702">
          <cell r="N3702">
            <v>3543</v>
          </cell>
        </row>
        <row r="3703">
          <cell r="N3703">
            <v>3544</v>
          </cell>
        </row>
        <row r="3704">
          <cell r="N3704">
            <v>3545</v>
          </cell>
        </row>
        <row r="3705">
          <cell r="N3705">
            <v>3546</v>
          </cell>
        </row>
        <row r="3706">
          <cell r="N3706">
            <v>3551</v>
          </cell>
        </row>
        <row r="3707">
          <cell r="N3707">
            <v>3552</v>
          </cell>
        </row>
        <row r="3708">
          <cell r="N3708">
            <v>3553</v>
          </cell>
        </row>
        <row r="3709">
          <cell r="N3709">
            <v>3554</v>
          </cell>
        </row>
        <row r="3710">
          <cell r="N3710">
            <v>3555</v>
          </cell>
        </row>
        <row r="3711">
          <cell r="N3711">
            <v>3561</v>
          </cell>
        </row>
        <row r="3712">
          <cell r="N3712">
            <v>3562</v>
          </cell>
        </row>
        <row r="3713">
          <cell r="N3713">
            <v>3563</v>
          </cell>
        </row>
        <row r="3714">
          <cell r="N3714">
            <v>3564</v>
          </cell>
        </row>
        <row r="3715">
          <cell r="N3715">
            <v>3565</v>
          </cell>
        </row>
        <row r="3716">
          <cell r="N3716">
            <v>3566</v>
          </cell>
        </row>
        <row r="3717">
          <cell r="N3717">
            <v>3571</v>
          </cell>
        </row>
        <row r="3718">
          <cell r="N3718">
            <v>3572</v>
          </cell>
        </row>
        <row r="3719">
          <cell r="N3719">
            <v>3573</v>
          </cell>
        </row>
        <row r="3720">
          <cell r="N3720">
            <v>3581</v>
          </cell>
        </row>
        <row r="3721">
          <cell r="N3721">
            <v>3582</v>
          </cell>
        </row>
        <row r="3722">
          <cell r="N3722">
            <v>3583</v>
          </cell>
        </row>
        <row r="3723">
          <cell r="N3723">
            <v>3584</v>
          </cell>
        </row>
        <row r="3724">
          <cell r="N3724">
            <v>3585</v>
          </cell>
        </row>
        <row r="3725">
          <cell r="N3725">
            <v>3737</v>
          </cell>
        </row>
        <row r="3726">
          <cell r="N3726">
            <v>3451</v>
          </cell>
        </row>
        <row r="3727">
          <cell r="N3727">
            <v>3452</v>
          </cell>
        </row>
        <row r="3728">
          <cell r="N3728">
            <v>3541</v>
          </cell>
        </row>
        <row r="3729">
          <cell r="N3729">
            <v>3958</v>
          </cell>
        </row>
        <row r="3730">
          <cell r="N3730">
            <v>3941</v>
          </cell>
        </row>
        <row r="3731">
          <cell r="N3731">
            <v>3971</v>
          </cell>
        </row>
        <row r="3732">
          <cell r="N3732">
            <v>3972</v>
          </cell>
        </row>
        <row r="3733">
          <cell r="N3733">
            <v>3956</v>
          </cell>
        </row>
        <row r="3734">
          <cell r="N3734">
            <v>3951</v>
          </cell>
        </row>
        <row r="3735">
          <cell r="N3735">
            <v>3953</v>
          </cell>
        </row>
        <row r="3736">
          <cell r="N3736">
            <v>3959</v>
          </cell>
        </row>
        <row r="3737">
          <cell r="N3737">
            <v>6295</v>
          </cell>
        </row>
        <row r="3738">
          <cell r="N3738">
            <v>6291</v>
          </cell>
        </row>
        <row r="3739">
          <cell r="N3739">
            <v>6294</v>
          </cell>
        </row>
        <row r="3740">
          <cell r="N3740">
            <v>6325</v>
          </cell>
        </row>
        <row r="3741">
          <cell r="N3741">
            <v>6305</v>
          </cell>
        </row>
        <row r="3742">
          <cell r="N3742">
            <v>6301</v>
          </cell>
        </row>
        <row r="3743">
          <cell r="N3743">
            <v>6341</v>
          </cell>
        </row>
        <row r="3744">
          <cell r="N3744">
            <v>6342</v>
          </cell>
        </row>
        <row r="3745">
          <cell r="N3745">
            <v>5551</v>
          </cell>
        </row>
        <row r="3746">
          <cell r="N3746">
            <v>5552</v>
          </cell>
        </row>
        <row r="3747">
          <cell r="N3747">
            <v>5553</v>
          </cell>
        </row>
        <row r="3748">
          <cell r="N3748">
            <v>5554</v>
          </cell>
        </row>
        <row r="3749">
          <cell r="N3749">
            <v>5555</v>
          </cell>
        </row>
        <row r="3750">
          <cell r="N3750">
            <v>5556</v>
          </cell>
        </row>
        <row r="3751">
          <cell r="N3751">
            <v>9631</v>
          </cell>
        </row>
        <row r="3752">
          <cell r="N3752">
            <v>9641</v>
          </cell>
        </row>
        <row r="3753">
          <cell r="N3753">
            <v>9642</v>
          </cell>
        </row>
        <row r="3754">
          <cell r="N3754">
            <v>9644</v>
          </cell>
        </row>
        <row r="3755">
          <cell r="N3755">
            <v>9645</v>
          </cell>
        </row>
        <row r="3756">
          <cell r="N3756">
            <v>9646</v>
          </cell>
        </row>
        <row r="3757">
          <cell r="N3757">
            <v>9648</v>
          </cell>
        </row>
        <row r="3758">
          <cell r="N3758">
            <v>3901</v>
          </cell>
        </row>
        <row r="3759">
          <cell r="N3759">
            <v>3902</v>
          </cell>
        </row>
        <row r="3760">
          <cell r="N3760">
            <v>3903</v>
          </cell>
        </row>
        <row r="3761">
          <cell r="N3761">
            <v>3904</v>
          </cell>
        </row>
        <row r="3762">
          <cell r="N3762">
            <v>3905</v>
          </cell>
        </row>
        <row r="3763">
          <cell r="N3763">
            <v>3906</v>
          </cell>
        </row>
        <row r="3764">
          <cell r="N3764">
            <v>3907</v>
          </cell>
        </row>
        <row r="3765">
          <cell r="N3765">
            <v>4363</v>
          </cell>
        </row>
        <row r="3766">
          <cell r="N3766">
            <v>4373</v>
          </cell>
        </row>
        <row r="3767">
          <cell r="N3767">
            <v>4357</v>
          </cell>
        </row>
        <row r="3768">
          <cell r="N3768">
            <v>4352</v>
          </cell>
        </row>
        <row r="3769">
          <cell r="N3769">
            <v>4364</v>
          </cell>
        </row>
        <row r="3770">
          <cell r="N3770">
            <v>4361</v>
          </cell>
        </row>
        <row r="3771">
          <cell r="N3771">
            <v>4371</v>
          </cell>
        </row>
        <row r="3772">
          <cell r="N3772">
            <v>4365</v>
          </cell>
        </row>
        <row r="3773">
          <cell r="N3773">
            <v>4356</v>
          </cell>
        </row>
        <row r="3774">
          <cell r="N3774">
            <v>4353</v>
          </cell>
        </row>
        <row r="3775">
          <cell r="N3775">
            <v>4351</v>
          </cell>
        </row>
        <row r="3776">
          <cell r="N3776">
            <v>4354</v>
          </cell>
        </row>
        <row r="3777">
          <cell r="N3777">
            <v>4361</v>
          </cell>
        </row>
        <row r="3778">
          <cell r="N3778">
            <v>4373</v>
          </cell>
        </row>
        <row r="3779">
          <cell r="N3779">
            <v>4374</v>
          </cell>
        </row>
        <row r="3780">
          <cell r="N3780">
            <v>5501</v>
          </cell>
        </row>
        <row r="3781">
          <cell r="N3781">
            <v>5502</v>
          </cell>
        </row>
        <row r="3782">
          <cell r="N3782">
            <v>5503</v>
          </cell>
        </row>
        <row r="3783">
          <cell r="N3783">
            <v>5504</v>
          </cell>
        </row>
        <row r="3784">
          <cell r="N3784">
            <v>5505</v>
          </cell>
        </row>
        <row r="3785">
          <cell r="N3785">
            <v>5506</v>
          </cell>
        </row>
        <row r="3786">
          <cell r="N3786">
            <v>5507</v>
          </cell>
        </row>
        <row r="3787">
          <cell r="N3787">
            <v>5508</v>
          </cell>
        </row>
        <row r="3788">
          <cell r="N3788">
            <v>5509</v>
          </cell>
        </row>
        <row r="3789">
          <cell r="N3789">
            <v>1985</v>
          </cell>
        </row>
        <row r="3790">
          <cell r="N3790">
            <v>1971</v>
          </cell>
        </row>
        <row r="3791">
          <cell r="N3791">
            <v>1972</v>
          </cell>
        </row>
        <row r="3792">
          <cell r="N3792">
            <v>1973</v>
          </cell>
        </row>
        <row r="3793">
          <cell r="N3793">
            <v>1974</v>
          </cell>
        </row>
        <row r="3794">
          <cell r="N3794">
            <v>1975</v>
          </cell>
        </row>
        <row r="3795">
          <cell r="N3795">
            <v>1976</v>
          </cell>
        </row>
        <row r="3796">
          <cell r="N3796">
            <v>2071</v>
          </cell>
        </row>
        <row r="3797">
          <cell r="N3797">
            <v>2082</v>
          </cell>
        </row>
        <row r="3798">
          <cell r="N3798">
            <v>1951</v>
          </cell>
        </row>
        <row r="3799">
          <cell r="N3799">
            <v>1981</v>
          </cell>
        </row>
        <row r="3800">
          <cell r="N3800">
            <v>1991</v>
          </cell>
        </row>
        <row r="3801">
          <cell r="N3801">
            <v>1992</v>
          </cell>
        </row>
        <row r="3802">
          <cell r="N3802">
            <v>5944</v>
          </cell>
        </row>
        <row r="3803">
          <cell r="N3803">
            <v>5951</v>
          </cell>
        </row>
        <row r="3804">
          <cell r="N3804">
            <v>5943</v>
          </cell>
        </row>
        <row r="3805">
          <cell r="N3805">
            <v>5935</v>
          </cell>
        </row>
        <row r="3806">
          <cell r="N3806">
            <v>5931</v>
          </cell>
        </row>
        <row r="3807">
          <cell r="N3807">
            <v>5932</v>
          </cell>
        </row>
        <row r="3808">
          <cell r="N3808">
            <v>5941</v>
          </cell>
        </row>
        <row r="3809">
          <cell r="N3809">
            <v>5911</v>
          </cell>
        </row>
        <row r="3810">
          <cell r="N3810">
            <v>5912</v>
          </cell>
        </row>
        <row r="3811">
          <cell r="N3811">
            <v>5913</v>
          </cell>
        </row>
        <row r="3812">
          <cell r="N3812">
            <v>5914</v>
          </cell>
        </row>
        <row r="3813">
          <cell r="N3813">
            <v>5915</v>
          </cell>
        </row>
        <row r="3814">
          <cell r="N3814">
            <v>5916</v>
          </cell>
        </row>
        <row r="3815">
          <cell r="N3815">
            <v>5921</v>
          </cell>
        </row>
        <row r="3816">
          <cell r="N3816">
            <v>5922</v>
          </cell>
        </row>
        <row r="3817">
          <cell r="N3817">
            <v>5923</v>
          </cell>
        </row>
        <row r="3818">
          <cell r="N3818">
            <v>5924</v>
          </cell>
        </row>
        <row r="3819">
          <cell r="N3819">
            <v>5925</v>
          </cell>
        </row>
        <row r="3820">
          <cell r="N3820">
            <v>5926</v>
          </cell>
        </row>
        <row r="3821">
          <cell r="N3821">
            <v>5927</v>
          </cell>
        </row>
        <row r="3822">
          <cell r="N3822">
            <v>5928</v>
          </cell>
        </row>
        <row r="3823">
          <cell r="N3823">
            <v>5863</v>
          </cell>
        </row>
        <row r="3824">
          <cell r="N3824">
            <v>5811</v>
          </cell>
        </row>
        <row r="3825">
          <cell r="N3825">
            <v>5862</v>
          </cell>
        </row>
        <row r="3826">
          <cell r="N3826">
            <v>5812</v>
          </cell>
        </row>
        <row r="3827">
          <cell r="N3827">
            <v>5809</v>
          </cell>
        </row>
        <row r="3828">
          <cell r="N3828">
            <v>5815</v>
          </cell>
        </row>
        <row r="3829">
          <cell r="N3829">
            <v>5808</v>
          </cell>
        </row>
        <row r="3830">
          <cell r="N3830">
            <v>5807</v>
          </cell>
        </row>
        <row r="3831">
          <cell r="N3831">
            <v>5817</v>
          </cell>
        </row>
        <row r="3832">
          <cell r="N3832">
            <v>5801</v>
          </cell>
        </row>
        <row r="3833">
          <cell r="N3833">
            <v>5802</v>
          </cell>
        </row>
        <row r="3834">
          <cell r="N3834">
            <v>5803</v>
          </cell>
        </row>
        <row r="3835">
          <cell r="N3835">
            <v>5804</v>
          </cell>
        </row>
        <row r="3836">
          <cell r="N3836">
            <v>5814</v>
          </cell>
        </row>
        <row r="3837">
          <cell r="N3837">
            <v>5816</v>
          </cell>
        </row>
        <row r="3838">
          <cell r="N3838">
            <v>5861</v>
          </cell>
        </row>
        <row r="3839">
          <cell r="N3839">
            <v>5961</v>
          </cell>
        </row>
        <row r="3840">
          <cell r="N3840">
            <v>5813</v>
          </cell>
        </row>
        <row r="3841">
          <cell r="N3841">
            <v>4121</v>
          </cell>
        </row>
        <row r="3842">
          <cell r="N3842">
            <v>4124</v>
          </cell>
        </row>
        <row r="3843">
          <cell r="N3843">
            <v>4125</v>
          </cell>
        </row>
        <row r="3844">
          <cell r="N3844">
            <v>3989</v>
          </cell>
        </row>
        <row r="3845">
          <cell r="N3845">
            <v>4131</v>
          </cell>
        </row>
        <row r="3846">
          <cell r="N3846">
            <v>4132</v>
          </cell>
        </row>
        <row r="3847">
          <cell r="N3847">
            <v>4133</v>
          </cell>
        </row>
        <row r="3848">
          <cell r="N3848">
            <v>4122</v>
          </cell>
        </row>
        <row r="3849">
          <cell r="N3849">
            <v>3131</v>
          </cell>
        </row>
        <row r="3850">
          <cell r="N3850">
            <v>3132</v>
          </cell>
        </row>
        <row r="3851">
          <cell r="N3851">
            <v>3133</v>
          </cell>
        </row>
        <row r="3852">
          <cell r="N3852">
            <v>3134</v>
          </cell>
        </row>
        <row r="3853">
          <cell r="N3853">
            <v>3135</v>
          </cell>
        </row>
        <row r="3854">
          <cell r="N3854">
            <v>3136</v>
          </cell>
        </row>
        <row r="3855">
          <cell r="N3855">
            <v>3137</v>
          </cell>
        </row>
        <row r="3856">
          <cell r="N3856">
            <v>3138</v>
          </cell>
        </row>
        <row r="3857">
          <cell r="N3857">
            <v>9545</v>
          </cell>
        </row>
        <row r="3858">
          <cell r="N3858">
            <v>9551</v>
          </cell>
        </row>
        <row r="3859">
          <cell r="N3859">
            <v>9561</v>
          </cell>
        </row>
        <row r="3860">
          <cell r="N3860">
            <v>9563</v>
          </cell>
        </row>
        <row r="3861">
          <cell r="N3861">
            <v>9541</v>
          </cell>
        </row>
        <row r="3862">
          <cell r="N3862">
            <v>8899</v>
          </cell>
        </row>
        <row r="3863">
          <cell r="N3863">
            <v>4388</v>
          </cell>
        </row>
        <row r="3864">
          <cell r="N3864">
            <v>4389</v>
          </cell>
        </row>
        <row r="3865">
          <cell r="N3865">
            <v>4381</v>
          </cell>
        </row>
        <row r="3866">
          <cell r="N3866">
            <v>4382</v>
          </cell>
        </row>
        <row r="3867">
          <cell r="N3867">
            <v>4383</v>
          </cell>
        </row>
        <row r="3868">
          <cell r="N3868">
            <v>4384</v>
          </cell>
        </row>
        <row r="3869">
          <cell r="N3869">
            <v>4385</v>
          </cell>
        </row>
        <row r="3870">
          <cell r="N3870">
            <v>4386</v>
          </cell>
        </row>
        <row r="3871">
          <cell r="N3871">
            <v>4387</v>
          </cell>
        </row>
        <row r="3872">
          <cell r="N3872">
            <v>6343</v>
          </cell>
        </row>
        <row r="3873">
          <cell r="N3873">
            <v>6311</v>
          </cell>
        </row>
        <row r="3874">
          <cell r="N3874">
            <v>6312</v>
          </cell>
        </row>
        <row r="3875">
          <cell r="N3875">
            <v>6367</v>
          </cell>
        </row>
        <row r="3876">
          <cell r="N3876">
            <v>6369</v>
          </cell>
        </row>
        <row r="3877">
          <cell r="N3877">
            <v>2251</v>
          </cell>
        </row>
        <row r="3878">
          <cell r="N3878">
            <v>2252</v>
          </cell>
        </row>
        <row r="3879">
          <cell r="N3879">
            <v>2253</v>
          </cell>
        </row>
        <row r="3880">
          <cell r="N3880">
            <v>2254</v>
          </cell>
        </row>
        <row r="3881">
          <cell r="N3881">
            <v>7382</v>
          </cell>
        </row>
        <row r="3882">
          <cell r="N3882">
            <v>7397</v>
          </cell>
        </row>
        <row r="3883">
          <cell r="N3883">
            <v>7439</v>
          </cell>
        </row>
        <row r="3884">
          <cell r="N3884">
            <v>7396</v>
          </cell>
        </row>
        <row r="3885">
          <cell r="N3885">
            <v>7395</v>
          </cell>
        </row>
        <row r="3886">
          <cell r="N3886">
            <v>7384</v>
          </cell>
        </row>
        <row r="3887">
          <cell r="N3887">
            <v>7391</v>
          </cell>
        </row>
        <row r="3888">
          <cell r="N3888">
            <v>7392</v>
          </cell>
        </row>
        <row r="3889">
          <cell r="N3889">
            <v>7383</v>
          </cell>
        </row>
        <row r="3890">
          <cell r="N3890">
            <v>7384</v>
          </cell>
        </row>
        <row r="3891">
          <cell r="N3891">
            <v>7391</v>
          </cell>
        </row>
        <row r="3892">
          <cell r="N3892">
            <v>5266</v>
          </cell>
        </row>
        <row r="3893">
          <cell r="N3893">
            <v>5261</v>
          </cell>
        </row>
        <row r="3894">
          <cell r="N3894">
            <v>5262</v>
          </cell>
        </row>
        <row r="3895">
          <cell r="N3895">
            <v>5263</v>
          </cell>
        </row>
        <row r="3896">
          <cell r="N3896">
            <v>5264</v>
          </cell>
        </row>
        <row r="3897">
          <cell r="N3897">
            <v>5266</v>
          </cell>
        </row>
        <row r="3898">
          <cell r="N3898">
            <v>5581</v>
          </cell>
        </row>
        <row r="3899">
          <cell r="N3899">
            <v>5582</v>
          </cell>
        </row>
        <row r="3900">
          <cell r="N3900">
            <v>5583</v>
          </cell>
        </row>
        <row r="3901">
          <cell r="N3901">
            <v>5161</v>
          </cell>
        </row>
        <row r="3902">
          <cell r="N3902">
            <v>5141</v>
          </cell>
        </row>
        <row r="3903">
          <cell r="N3903">
            <v>5142</v>
          </cell>
        </row>
        <row r="3904">
          <cell r="N3904">
            <v>5143</v>
          </cell>
        </row>
        <row r="3905">
          <cell r="N3905">
            <v>5144</v>
          </cell>
        </row>
        <row r="3906">
          <cell r="N3906">
            <v>5145</v>
          </cell>
        </row>
        <row r="3907">
          <cell r="N3907">
            <v>5146</v>
          </cell>
        </row>
        <row r="3908">
          <cell r="N3908">
            <v>5165</v>
          </cell>
        </row>
        <row r="3909">
          <cell r="N3909">
            <v>2741</v>
          </cell>
        </row>
        <row r="3910">
          <cell r="N3910">
            <v>2742</v>
          </cell>
        </row>
        <row r="3911">
          <cell r="N3911">
            <v>2743</v>
          </cell>
        </row>
        <row r="3912">
          <cell r="N3912">
            <v>6701</v>
          </cell>
        </row>
        <row r="3913">
          <cell r="N3913">
            <v>6702</v>
          </cell>
        </row>
        <row r="3914">
          <cell r="N3914">
            <v>6703</v>
          </cell>
        </row>
        <row r="3915">
          <cell r="N3915">
            <v>6704</v>
          </cell>
        </row>
        <row r="3916">
          <cell r="N3916">
            <v>6705</v>
          </cell>
        </row>
        <row r="3917">
          <cell r="N3917">
            <v>6706</v>
          </cell>
        </row>
        <row r="3918">
          <cell r="N3918">
            <v>6707</v>
          </cell>
        </row>
        <row r="3919">
          <cell r="N3919">
            <v>6708</v>
          </cell>
        </row>
        <row r="3920">
          <cell r="N3920">
            <v>6709</v>
          </cell>
        </row>
        <row r="3921">
          <cell r="N3921">
            <v>2241</v>
          </cell>
        </row>
        <row r="3922">
          <cell r="N3922">
            <v>2242</v>
          </cell>
        </row>
        <row r="3923">
          <cell r="N3923">
            <v>2243</v>
          </cell>
        </row>
        <row r="3924">
          <cell r="N3924">
            <v>2244</v>
          </cell>
        </row>
        <row r="3925">
          <cell r="N3925">
            <v>2245</v>
          </cell>
        </row>
        <row r="3926">
          <cell r="N3926">
            <v>1151</v>
          </cell>
        </row>
        <row r="3927">
          <cell r="N3927">
            <v>1452</v>
          </cell>
        </row>
        <row r="3928">
          <cell r="N3928">
            <v>1145</v>
          </cell>
        </row>
        <row r="3929">
          <cell r="N3929">
            <v>1156</v>
          </cell>
        </row>
        <row r="3930">
          <cell r="N3930">
            <v>1141</v>
          </cell>
        </row>
        <row r="3931">
          <cell r="N3931">
            <v>1482</v>
          </cell>
        </row>
        <row r="3932">
          <cell r="N3932">
            <v>1154</v>
          </cell>
        </row>
        <row r="3933">
          <cell r="N3933">
            <v>1454</v>
          </cell>
        </row>
        <row r="3934">
          <cell r="N3934">
            <v>1153</v>
          </cell>
        </row>
        <row r="3935">
          <cell r="N3935">
            <v>6039</v>
          </cell>
        </row>
        <row r="3936">
          <cell r="N3936">
            <v>6001</v>
          </cell>
        </row>
        <row r="3937">
          <cell r="N3937">
            <v>6002</v>
          </cell>
        </row>
        <row r="3938">
          <cell r="N3938">
            <v>6003</v>
          </cell>
        </row>
        <row r="3939">
          <cell r="N3939">
            <v>6004</v>
          </cell>
        </row>
        <row r="3940">
          <cell r="N3940">
            <v>6005</v>
          </cell>
        </row>
        <row r="3941">
          <cell r="N3941">
            <v>6006</v>
          </cell>
        </row>
        <row r="3942">
          <cell r="N3942">
            <v>1381</v>
          </cell>
        </row>
        <row r="3943">
          <cell r="N3943">
            <v>1382</v>
          </cell>
        </row>
        <row r="3944">
          <cell r="N3944">
            <v>1383</v>
          </cell>
        </row>
        <row r="3945">
          <cell r="N3945">
            <v>1384</v>
          </cell>
        </row>
        <row r="3946">
          <cell r="N3946">
            <v>4271</v>
          </cell>
        </row>
        <row r="3947">
          <cell r="N3947">
            <v>4273</v>
          </cell>
        </row>
        <row r="3948">
          <cell r="N3948">
            <v>4255</v>
          </cell>
        </row>
        <row r="3949">
          <cell r="N3949">
            <v>4254</v>
          </cell>
        </row>
        <row r="3950">
          <cell r="N3950">
            <v>4251</v>
          </cell>
        </row>
        <row r="3951">
          <cell r="N3951">
            <v>6626</v>
          </cell>
        </row>
        <row r="3952">
          <cell r="N3952">
            <v>6628</v>
          </cell>
        </row>
        <row r="3953">
          <cell r="N3953">
            <v>6629</v>
          </cell>
        </row>
        <row r="3954">
          <cell r="N3954">
            <v>6629</v>
          </cell>
        </row>
        <row r="3955">
          <cell r="N3955">
            <v>6658</v>
          </cell>
        </row>
        <row r="3956">
          <cell r="N3956">
            <v>6657</v>
          </cell>
        </row>
        <row r="3957">
          <cell r="N3957">
            <v>6621</v>
          </cell>
        </row>
        <row r="3958">
          <cell r="N3958">
            <v>6626</v>
          </cell>
        </row>
        <row r="3959">
          <cell r="N3959">
            <v>6627</v>
          </cell>
        </row>
        <row r="3960">
          <cell r="N3960">
            <v>6628</v>
          </cell>
        </row>
        <row r="3961">
          <cell r="N3961">
            <v>6621</v>
          </cell>
        </row>
        <row r="3962">
          <cell r="N3962">
            <v>6659</v>
          </cell>
        </row>
        <row r="3963">
          <cell r="N3963">
            <v>7964</v>
          </cell>
        </row>
        <row r="3964">
          <cell r="N3964">
            <v>8387</v>
          </cell>
        </row>
        <row r="3965">
          <cell r="N3965">
            <v>7973</v>
          </cell>
        </row>
        <row r="3966">
          <cell r="N3966">
            <v>7981</v>
          </cell>
        </row>
        <row r="3967">
          <cell r="N3967">
            <v>7984</v>
          </cell>
        </row>
        <row r="3968">
          <cell r="N3968">
            <v>8386</v>
          </cell>
        </row>
        <row r="3969">
          <cell r="N3969">
            <v>7991</v>
          </cell>
        </row>
        <row r="3970">
          <cell r="N3970">
            <v>8382</v>
          </cell>
        </row>
        <row r="3971">
          <cell r="N3971">
            <v>7985</v>
          </cell>
        </row>
        <row r="3972">
          <cell r="N3972">
            <v>7971</v>
          </cell>
        </row>
        <row r="3973">
          <cell r="N3973">
            <v>7974</v>
          </cell>
        </row>
        <row r="3974">
          <cell r="N3974">
            <v>9423</v>
          </cell>
        </row>
        <row r="3975">
          <cell r="N3975">
            <v>8383</v>
          </cell>
        </row>
        <row r="3976">
          <cell r="N3976">
            <v>8439</v>
          </cell>
        </row>
        <row r="3977">
          <cell r="N3977">
            <v>7933</v>
          </cell>
        </row>
        <row r="3978">
          <cell r="N3978">
            <v>7963</v>
          </cell>
        </row>
        <row r="3979">
          <cell r="N3979">
            <v>9417</v>
          </cell>
        </row>
        <row r="3980">
          <cell r="N3980">
            <v>7975</v>
          </cell>
        </row>
        <row r="3981">
          <cell r="N3981">
            <v>8381</v>
          </cell>
        </row>
        <row r="3982">
          <cell r="N3982">
            <v>8385</v>
          </cell>
        </row>
        <row r="3983">
          <cell r="N3983">
            <v>7983</v>
          </cell>
        </row>
        <row r="3984">
          <cell r="N3984">
            <v>8351</v>
          </cell>
        </row>
        <row r="3985">
          <cell r="N3985">
            <v>8438</v>
          </cell>
        </row>
        <row r="3986">
          <cell r="N3986">
            <v>8384</v>
          </cell>
        </row>
        <row r="3987">
          <cell r="N3987">
            <v>7986</v>
          </cell>
        </row>
        <row r="3988">
          <cell r="N3988">
            <v>8437</v>
          </cell>
        </row>
        <row r="3989">
          <cell r="N3989">
            <v>6931</v>
          </cell>
        </row>
        <row r="3990">
          <cell r="N3990">
            <v>6932</v>
          </cell>
        </row>
        <row r="3991">
          <cell r="N3991">
            <v>2678</v>
          </cell>
        </row>
        <row r="3992">
          <cell r="N3992">
            <v>2675</v>
          </cell>
        </row>
        <row r="3993">
          <cell r="N3993">
            <v>2295</v>
          </cell>
        </row>
        <row r="3994">
          <cell r="N3994">
            <v>2676</v>
          </cell>
        </row>
        <row r="3995">
          <cell r="N3995">
            <v>2681</v>
          </cell>
        </row>
        <row r="3996">
          <cell r="N3996">
            <v>2671</v>
          </cell>
        </row>
        <row r="3997">
          <cell r="N3997">
            <v>2672</v>
          </cell>
        </row>
        <row r="3998">
          <cell r="N3998">
            <v>2673</v>
          </cell>
        </row>
        <row r="3999">
          <cell r="N3999">
            <v>2685</v>
          </cell>
        </row>
        <row r="4000">
          <cell r="N4000">
            <v>2691</v>
          </cell>
        </row>
        <row r="4001">
          <cell r="N4001">
            <v>2692</v>
          </cell>
        </row>
        <row r="4002">
          <cell r="N4002">
            <v>2693</v>
          </cell>
        </row>
        <row r="4003">
          <cell r="N4003">
            <v>2694</v>
          </cell>
        </row>
        <row r="4004">
          <cell r="N4004">
            <v>2684</v>
          </cell>
        </row>
        <row r="4005">
          <cell r="N4005">
            <v>2291</v>
          </cell>
        </row>
        <row r="4006">
          <cell r="N4006">
            <v>2292</v>
          </cell>
        </row>
        <row r="4007">
          <cell r="N4007">
            <v>2295</v>
          </cell>
        </row>
        <row r="4008">
          <cell r="N4008">
            <v>8398</v>
          </cell>
        </row>
        <row r="4009">
          <cell r="N4009">
            <v>8392</v>
          </cell>
        </row>
        <row r="4010">
          <cell r="N4010">
            <v>8397</v>
          </cell>
        </row>
        <row r="4011">
          <cell r="N4011">
            <v>8394</v>
          </cell>
        </row>
        <row r="4012">
          <cell r="N4012">
            <v>8484</v>
          </cell>
        </row>
        <row r="4013">
          <cell r="N4013">
            <v>8485</v>
          </cell>
        </row>
        <row r="4014">
          <cell r="N4014">
            <v>8475</v>
          </cell>
        </row>
        <row r="4015">
          <cell r="N4015">
            <v>8488</v>
          </cell>
        </row>
        <row r="4016">
          <cell r="N4016">
            <v>8487</v>
          </cell>
        </row>
        <row r="4017">
          <cell r="N4017">
            <v>8431</v>
          </cell>
        </row>
        <row r="4018">
          <cell r="N4018">
            <v>8481</v>
          </cell>
        </row>
        <row r="4019">
          <cell r="N4019">
            <v>8391</v>
          </cell>
        </row>
        <row r="4020">
          <cell r="N4020">
            <v>8474</v>
          </cell>
        </row>
        <row r="4021">
          <cell r="N4021">
            <v>8477</v>
          </cell>
        </row>
        <row r="4022">
          <cell r="N4022">
            <v>8486</v>
          </cell>
        </row>
        <row r="4023">
          <cell r="N4023">
            <v>8479</v>
          </cell>
        </row>
        <row r="4024">
          <cell r="N4024">
            <v>8388</v>
          </cell>
        </row>
        <row r="4025">
          <cell r="N4025">
            <v>8396</v>
          </cell>
        </row>
        <row r="4026">
          <cell r="N4026">
            <v>8483</v>
          </cell>
        </row>
        <row r="4027">
          <cell r="N4027">
            <v>8489</v>
          </cell>
        </row>
        <row r="4028">
          <cell r="N4028">
            <v>8478</v>
          </cell>
        </row>
        <row r="4029">
          <cell r="N4029">
            <v>8482</v>
          </cell>
        </row>
        <row r="4030">
          <cell r="N4030">
            <v>8395</v>
          </cell>
        </row>
        <row r="4031">
          <cell r="N4031">
            <v>8476</v>
          </cell>
        </row>
        <row r="4032">
          <cell r="N4032">
            <v>8393</v>
          </cell>
        </row>
        <row r="4033">
          <cell r="N4033">
            <v>8471</v>
          </cell>
        </row>
        <row r="4034">
          <cell r="N4034">
            <v>8472</v>
          </cell>
        </row>
        <row r="4035">
          <cell r="N4035">
            <v>8389</v>
          </cell>
        </row>
        <row r="4036">
          <cell r="N4036">
            <v>3233</v>
          </cell>
        </row>
        <row r="4037">
          <cell r="N4037">
            <v>3234</v>
          </cell>
        </row>
        <row r="4038">
          <cell r="N4038">
            <v>3235</v>
          </cell>
        </row>
        <row r="4039">
          <cell r="N4039">
            <v>3235</v>
          </cell>
        </row>
        <row r="4040">
          <cell r="N4040">
            <v>3234</v>
          </cell>
        </row>
        <row r="4041">
          <cell r="N4041">
            <v>7468</v>
          </cell>
        </row>
        <row r="4042">
          <cell r="N4042">
            <v>7641</v>
          </cell>
        </row>
        <row r="4043">
          <cell r="N4043">
            <v>7645</v>
          </cell>
        </row>
        <row r="4044">
          <cell r="N4044">
            <v>7467</v>
          </cell>
        </row>
        <row r="4045">
          <cell r="N4045">
            <v>7642</v>
          </cell>
        </row>
        <row r="4046">
          <cell r="N4046">
            <v>7641</v>
          </cell>
        </row>
        <row r="4047">
          <cell r="N4047">
            <v>7642</v>
          </cell>
        </row>
        <row r="4048">
          <cell r="N4048">
            <v>7645</v>
          </cell>
        </row>
        <row r="4049">
          <cell r="N4049">
            <v>7466</v>
          </cell>
        </row>
        <row r="4050">
          <cell r="N4050">
            <v>6613</v>
          </cell>
        </row>
        <row r="4051">
          <cell r="N4051">
            <v>6634</v>
          </cell>
        </row>
        <row r="4052">
          <cell r="N4052">
            <v>6617</v>
          </cell>
        </row>
        <row r="4053">
          <cell r="N4053">
            <v>6616</v>
          </cell>
        </row>
        <row r="4054">
          <cell r="N4054">
            <v>6615</v>
          </cell>
        </row>
        <row r="4055">
          <cell r="N4055">
            <v>6606</v>
          </cell>
        </row>
        <row r="4056">
          <cell r="N4056">
            <v>6601</v>
          </cell>
        </row>
        <row r="4057">
          <cell r="N4057">
            <v>6602</v>
          </cell>
        </row>
        <row r="4058">
          <cell r="N4058">
            <v>6603</v>
          </cell>
        </row>
        <row r="4059">
          <cell r="N4059">
            <v>6604</v>
          </cell>
        </row>
        <row r="4060">
          <cell r="N4060">
            <v>6605</v>
          </cell>
        </row>
        <row r="4061">
          <cell r="N4061">
            <v>1244</v>
          </cell>
        </row>
        <row r="4062">
          <cell r="N4062">
            <v>3625</v>
          </cell>
        </row>
        <row r="4063">
          <cell r="N4063">
            <v>1241</v>
          </cell>
        </row>
        <row r="4064">
          <cell r="N4064">
            <v>1244</v>
          </cell>
        </row>
        <row r="4065">
          <cell r="N4065">
            <v>1231</v>
          </cell>
        </row>
        <row r="4066">
          <cell r="N4066">
            <v>1394</v>
          </cell>
        </row>
        <row r="4067">
          <cell r="N4067">
            <v>1243</v>
          </cell>
        </row>
        <row r="4068">
          <cell r="N4068">
            <v>3945</v>
          </cell>
        </row>
        <row r="4069">
          <cell r="N4069">
            <v>3947</v>
          </cell>
        </row>
        <row r="4070">
          <cell r="N4070">
            <v>3961</v>
          </cell>
        </row>
        <row r="4071">
          <cell r="N4071">
            <v>3962</v>
          </cell>
        </row>
        <row r="4072">
          <cell r="N4072">
            <v>9774</v>
          </cell>
        </row>
        <row r="4073">
          <cell r="N4073">
            <v>9953</v>
          </cell>
        </row>
        <row r="4074">
          <cell r="N4074">
            <v>9956</v>
          </cell>
        </row>
        <row r="4075">
          <cell r="N4075">
            <v>9891</v>
          </cell>
        </row>
        <row r="4076">
          <cell r="N4076">
            <v>9892</v>
          </cell>
        </row>
        <row r="4077">
          <cell r="N4077">
            <v>9893</v>
          </cell>
        </row>
        <row r="4078">
          <cell r="N4078">
            <v>9955</v>
          </cell>
        </row>
        <row r="4079">
          <cell r="N4079">
            <v>9957</v>
          </cell>
        </row>
        <row r="4080">
          <cell r="N4080">
            <v>9771</v>
          </cell>
        </row>
        <row r="4081">
          <cell r="N4081">
            <v>9954</v>
          </cell>
        </row>
        <row r="4082">
          <cell r="N4082">
            <v>9773</v>
          </cell>
        </row>
        <row r="4083">
          <cell r="N4083">
            <v>9951</v>
          </cell>
        </row>
        <row r="4084">
          <cell r="N4084">
            <v>7101</v>
          </cell>
        </row>
        <row r="4085">
          <cell r="N4085">
            <v>7102</v>
          </cell>
        </row>
        <row r="4086">
          <cell r="N4086">
            <v>7103</v>
          </cell>
        </row>
        <row r="4087">
          <cell r="N4087">
            <v>7115</v>
          </cell>
        </row>
        <row r="4088">
          <cell r="N4088">
            <v>7119</v>
          </cell>
        </row>
        <row r="4089">
          <cell r="N4089">
            <v>7113</v>
          </cell>
        </row>
        <row r="4090">
          <cell r="N4090">
            <v>7105</v>
          </cell>
        </row>
        <row r="4091">
          <cell r="N4091">
            <v>7107</v>
          </cell>
        </row>
        <row r="4092">
          <cell r="N4092">
            <v>7104</v>
          </cell>
        </row>
        <row r="4093">
          <cell r="N4093">
            <v>7109</v>
          </cell>
        </row>
        <row r="4094">
          <cell r="N4094">
            <v>7106</v>
          </cell>
        </row>
        <row r="4095">
          <cell r="N4095">
            <v>7108</v>
          </cell>
        </row>
        <row r="4096">
          <cell r="N4096">
            <v>4631</v>
          </cell>
        </row>
        <row r="4097">
          <cell r="N4097">
            <v>4635</v>
          </cell>
        </row>
        <row r="4098">
          <cell r="N4098">
            <v>4641</v>
          </cell>
        </row>
        <row r="4099">
          <cell r="N4099">
            <v>4645</v>
          </cell>
        </row>
        <row r="4100">
          <cell r="N4100">
            <v>4634</v>
          </cell>
        </row>
        <row r="4101">
          <cell r="N4101">
            <v>3481</v>
          </cell>
        </row>
        <row r="4102">
          <cell r="N4102">
            <v>3471</v>
          </cell>
        </row>
        <row r="4103">
          <cell r="N4103">
            <v>3441</v>
          </cell>
        </row>
        <row r="4104">
          <cell r="N4104">
            <v>3442</v>
          </cell>
        </row>
        <row r="4105">
          <cell r="N4105">
            <v>3443</v>
          </cell>
        </row>
        <row r="4106">
          <cell r="N4106">
            <v>3444</v>
          </cell>
        </row>
        <row r="4107">
          <cell r="N4107">
            <v>3445</v>
          </cell>
        </row>
        <row r="4108">
          <cell r="N4108">
            <v>3446</v>
          </cell>
        </row>
        <row r="4109">
          <cell r="N4109">
            <v>3447</v>
          </cell>
        </row>
        <row r="4110">
          <cell r="N4110">
            <v>3448</v>
          </cell>
        </row>
        <row r="4111">
          <cell r="N4111">
            <v>3449</v>
          </cell>
        </row>
        <row r="4112">
          <cell r="N4112">
            <v>3471</v>
          </cell>
        </row>
        <row r="4113">
          <cell r="N4113">
            <v>3471</v>
          </cell>
        </row>
        <row r="4114">
          <cell r="N4114">
            <v>3474</v>
          </cell>
        </row>
        <row r="4115">
          <cell r="N4115">
            <v>3651</v>
          </cell>
        </row>
        <row r="4116">
          <cell r="N4116">
            <v>1546</v>
          </cell>
        </row>
        <row r="4117">
          <cell r="N4117">
            <v>1534</v>
          </cell>
        </row>
        <row r="4118">
          <cell r="N4118">
            <v>1458</v>
          </cell>
        </row>
        <row r="4119">
          <cell r="N4119">
            <v>1456</v>
          </cell>
        </row>
        <row r="4120">
          <cell r="N4120">
            <v>1531</v>
          </cell>
        </row>
        <row r="4121">
          <cell r="N4121">
            <v>3931</v>
          </cell>
        </row>
        <row r="4122">
          <cell r="N4122">
            <v>4286</v>
          </cell>
        </row>
        <row r="4123">
          <cell r="N4123">
            <v>4281</v>
          </cell>
        </row>
        <row r="4124">
          <cell r="N4124">
            <v>4283</v>
          </cell>
        </row>
        <row r="4125">
          <cell r="N4125">
            <v>4284</v>
          </cell>
        </row>
        <row r="4126">
          <cell r="N4126">
            <v>4288</v>
          </cell>
        </row>
        <row r="4127">
          <cell r="N4127">
            <v>4287</v>
          </cell>
        </row>
        <row r="4128">
          <cell r="N4128">
            <v>4285</v>
          </cell>
        </row>
        <row r="4129">
          <cell r="N4129">
            <v>1566</v>
          </cell>
        </row>
        <row r="4130">
          <cell r="N4130">
            <v>1567</v>
          </cell>
        </row>
        <row r="4131">
          <cell r="N4131">
            <v>1541</v>
          </cell>
        </row>
        <row r="4132">
          <cell r="N4132">
            <v>1561</v>
          </cell>
        </row>
        <row r="4133">
          <cell r="N4133">
            <v>1562</v>
          </cell>
        </row>
        <row r="4134">
          <cell r="N4134">
            <v>1566</v>
          </cell>
        </row>
        <row r="4135">
          <cell r="N4135">
            <v>1521</v>
          </cell>
        </row>
        <row r="4136">
          <cell r="N4136">
            <v>1525</v>
          </cell>
        </row>
        <row r="4137">
          <cell r="N4137">
            <v>1551</v>
          </cell>
        </row>
        <row r="4138">
          <cell r="N4138">
            <v>1521</v>
          </cell>
        </row>
        <row r="4139">
          <cell r="N4139">
            <v>1525</v>
          </cell>
        </row>
        <row r="4140">
          <cell r="N4140">
            <v>1501</v>
          </cell>
        </row>
        <row r="4141">
          <cell r="N4141">
            <v>1502</v>
          </cell>
        </row>
        <row r="4142">
          <cell r="N4142">
            <v>1503</v>
          </cell>
        </row>
        <row r="4143">
          <cell r="N4143">
            <v>1504</v>
          </cell>
        </row>
        <row r="4144">
          <cell r="N4144">
            <v>1505</v>
          </cell>
        </row>
        <row r="4145">
          <cell r="N4145">
            <v>1506</v>
          </cell>
        </row>
        <row r="4146">
          <cell r="N4146">
            <v>1507</v>
          </cell>
        </row>
        <row r="4147">
          <cell r="N4147">
            <v>1508</v>
          </cell>
        </row>
        <row r="4148">
          <cell r="N4148">
            <v>1509</v>
          </cell>
        </row>
        <row r="4149">
          <cell r="N4149">
            <v>1541</v>
          </cell>
        </row>
        <row r="4150">
          <cell r="N4150">
            <v>1541</v>
          </cell>
        </row>
        <row r="4151">
          <cell r="N4151">
            <v>1544</v>
          </cell>
        </row>
        <row r="4152">
          <cell r="N4152">
            <v>5308</v>
          </cell>
        </row>
        <row r="4153">
          <cell r="N4153">
            <v>5318</v>
          </cell>
        </row>
        <row r="4154">
          <cell r="N4154">
            <v>5306</v>
          </cell>
        </row>
        <row r="4155">
          <cell r="N4155">
            <v>5314</v>
          </cell>
        </row>
        <row r="4156">
          <cell r="N4156">
            <v>5316</v>
          </cell>
        </row>
        <row r="4157">
          <cell r="N4157">
            <v>5311</v>
          </cell>
        </row>
        <row r="4158">
          <cell r="N4158">
            <v>5315</v>
          </cell>
        </row>
        <row r="4159">
          <cell r="N4159">
            <v>5317</v>
          </cell>
        </row>
        <row r="4160">
          <cell r="N4160">
            <v>5313</v>
          </cell>
        </row>
        <row r="4161">
          <cell r="N4161">
            <v>5307</v>
          </cell>
        </row>
        <row r="4162">
          <cell r="N4162">
            <v>5301</v>
          </cell>
        </row>
        <row r="4163">
          <cell r="N4163">
            <v>5302</v>
          </cell>
        </row>
        <row r="4164">
          <cell r="N4164">
            <v>5305</v>
          </cell>
        </row>
        <row r="4165">
          <cell r="N4165">
            <v>2116</v>
          </cell>
        </row>
        <row r="4166">
          <cell r="N4166">
            <v>2041</v>
          </cell>
        </row>
        <row r="4167">
          <cell r="N4167">
            <v>2042</v>
          </cell>
        </row>
        <row r="4168">
          <cell r="N4168">
            <v>4233</v>
          </cell>
        </row>
        <row r="4169">
          <cell r="N4169">
            <v>4126</v>
          </cell>
        </row>
        <row r="4170">
          <cell r="N4170">
            <v>4245</v>
          </cell>
        </row>
        <row r="4171">
          <cell r="N4171">
            <v>4128</v>
          </cell>
        </row>
        <row r="4172">
          <cell r="N4172">
            <v>4231</v>
          </cell>
        </row>
        <row r="4173">
          <cell r="N4173">
            <v>4243</v>
          </cell>
        </row>
        <row r="4174">
          <cell r="N4174">
            <v>4243</v>
          </cell>
        </row>
        <row r="4175">
          <cell r="N4175">
            <v>4235</v>
          </cell>
        </row>
        <row r="4176">
          <cell r="N4176">
            <v>3891</v>
          </cell>
        </row>
        <row r="4177">
          <cell r="N4177">
            <v>3892</v>
          </cell>
        </row>
        <row r="4178">
          <cell r="N4178">
            <v>3893</v>
          </cell>
        </row>
        <row r="4179">
          <cell r="N4179">
            <v>3894</v>
          </cell>
        </row>
        <row r="4180">
          <cell r="N4180">
            <v>3895</v>
          </cell>
        </row>
        <row r="4181">
          <cell r="N4181">
            <v>3896</v>
          </cell>
        </row>
        <row r="4182">
          <cell r="N4182">
            <v>3897</v>
          </cell>
        </row>
        <row r="4183">
          <cell r="N4183">
            <v>3898</v>
          </cell>
        </row>
        <row r="4184">
          <cell r="N4184">
            <v>3899</v>
          </cell>
        </row>
        <row r="4185">
          <cell r="N4185">
            <v>3711</v>
          </cell>
        </row>
        <row r="4186">
          <cell r="N4186">
            <v>3735</v>
          </cell>
        </row>
        <row r="4187">
          <cell r="N4187">
            <v>3734</v>
          </cell>
        </row>
        <row r="4188">
          <cell r="N4188">
            <v>3705</v>
          </cell>
        </row>
        <row r="4189">
          <cell r="N4189">
            <v>3712</v>
          </cell>
        </row>
        <row r="4190">
          <cell r="N4190">
            <v>3701</v>
          </cell>
        </row>
        <row r="4191">
          <cell r="N4191">
            <v>3702</v>
          </cell>
        </row>
        <row r="4192">
          <cell r="N4192">
            <v>3703</v>
          </cell>
        </row>
        <row r="4193">
          <cell r="N4193">
            <v>3704</v>
          </cell>
        </row>
        <row r="4194">
          <cell r="N4194">
            <v>3705</v>
          </cell>
        </row>
        <row r="4195">
          <cell r="N4195">
            <v>3706</v>
          </cell>
        </row>
        <row r="4196">
          <cell r="N4196">
            <v>3707</v>
          </cell>
        </row>
        <row r="4197">
          <cell r="N4197">
            <v>3708</v>
          </cell>
        </row>
        <row r="4198">
          <cell r="N4198">
            <v>3709</v>
          </cell>
        </row>
        <row r="4199">
          <cell r="N4199">
            <v>6986</v>
          </cell>
        </row>
        <row r="4200">
          <cell r="N4200">
            <v>6909</v>
          </cell>
        </row>
        <row r="4201">
          <cell r="N4201">
            <v>6987</v>
          </cell>
        </row>
        <row r="4202">
          <cell r="N4202">
            <v>6988</v>
          </cell>
        </row>
        <row r="4203">
          <cell r="N4203">
            <v>6901</v>
          </cell>
        </row>
        <row r="4204">
          <cell r="N4204">
            <v>6902</v>
          </cell>
        </row>
        <row r="4205">
          <cell r="N4205">
            <v>6903</v>
          </cell>
        </row>
        <row r="4206">
          <cell r="N4206">
            <v>6904</v>
          </cell>
        </row>
        <row r="4207">
          <cell r="N4207">
            <v>6905</v>
          </cell>
        </row>
        <row r="4208">
          <cell r="N4208">
            <v>2711</v>
          </cell>
        </row>
        <row r="4209">
          <cell r="N4209">
            <v>2712</v>
          </cell>
        </row>
        <row r="4210">
          <cell r="N4210">
            <v>2713</v>
          </cell>
        </row>
        <row r="4211">
          <cell r="N4211">
            <v>2715</v>
          </cell>
        </row>
        <row r="4212">
          <cell r="N4212">
            <v>2716</v>
          </cell>
        </row>
        <row r="4213">
          <cell r="N4213">
            <v>2717</v>
          </cell>
        </row>
        <row r="4214">
          <cell r="N4214">
            <v>2718</v>
          </cell>
        </row>
        <row r="4215">
          <cell r="N4215">
            <v>2719</v>
          </cell>
        </row>
        <row r="4216">
          <cell r="N4216">
            <v>2721</v>
          </cell>
        </row>
        <row r="4217">
          <cell r="N4217">
            <v>2722</v>
          </cell>
        </row>
        <row r="4218">
          <cell r="N4218">
            <v>2723</v>
          </cell>
        </row>
        <row r="4219">
          <cell r="N4219">
            <v>2724</v>
          </cell>
        </row>
        <row r="4220">
          <cell r="N4220">
            <v>2725</v>
          </cell>
        </row>
        <row r="4221">
          <cell r="N4221">
            <v>2726</v>
          </cell>
        </row>
        <row r="4222">
          <cell r="N4222">
            <v>2727</v>
          </cell>
        </row>
        <row r="4223">
          <cell r="N4223">
            <v>2728</v>
          </cell>
        </row>
        <row r="4224">
          <cell r="N4224">
            <v>2729</v>
          </cell>
        </row>
        <row r="4225">
          <cell r="N4225">
            <v>2735</v>
          </cell>
        </row>
        <row r="4226">
          <cell r="N4226">
            <v>2381</v>
          </cell>
        </row>
        <row r="4227">
          <cell r="N4227">
            <v>2382</v>
          </cell>
        </row>
        <row r="4228">
          <cell r="N4228">
            <v>9831</v>
          </cell>
        </row>
        <row r="4229">
          <cell r="N4229">
            <v>9805</v>
          </cell>
        </row>
        <row r="4230">
          <cell r="N4230">
            <v>9833</v>
          </cell>
        </row>
        <row r="4231">
          <cell r="N4231">
            <v>9883</v>
          </cell>
        </row>
        <row r="4232">
          <cell r="N4232">
            <v>9832</v>
          </cell>
        </row>
        <row r="4233">
          <cell r="N4233">
            <v>9843</v>
          </cell>
        </row>
        <row r="4234">
          <cell r="N4234">
            <v>9881</v>
          </cell>
        </row>
        <row r="4235">
          <cell r="N4235">
            <v>9882</v>
          </cell>
        </row>
        <row r="4236">
          <cell r="N4236">
            <v>9885</v>
          </cell>
        </row>
        <row r="4237">
          <cell r="N4237">
            <v>9884</v>
          </cell>
        </row>
        <row r="4238">
          <cell r="N4238">
            <v>9841</v>
          </cell>
        </row>
        <row r="4239">
          <cell r="N4239">
            <v>9842</v>
          </cell>
        </row>
        <row r="4240">
          <cell r="N4240">
            <v>9801</v>
          </cell>
        </row>
        <row r="4241">
          <cell r="N4241">
            <v>9804</v>
          </cell>
        </row>
        <row r="4242">
          <cell r="N4242">
            <v>9883</v>
          </cell>
        </row>
        <row r="4243">
          <cell r="N4243">
            <v>9844</v>
          </cell>
        </row>
        <row r="4244">
          <cell r="N4244">
            <v>9886</v>
          </cell>
        </row>
        <row r="4245">
          <cell r="N4245">
            <v>9845</v>
          </cell>
        </row>
        <row r="4246">
          <cell r="N4246">
            <v>9801</v>
          </cell>
        </row>
        <row r="4247">
          <cell r="N4247">
            <v>2751</v>
          </cell>
        </row>
        <row r="4248">
          <cell r="N4248">
            <v>2752</v>
          </cell>
        </row>
        <row r="4249">
          <cell r="N4249">
            <v>2811</v>
          </cell>
        </row>
        <row r="4250">
          <cell r="N4250">
            <v>2840</v>
          </cell>
        </row>
        <row r="4251">
          <cell r="N4251">
            <v>2841</v>
          </cell>
        </row>
        <row r="4252">
          <cell r="N4252">
            <v>2911</v>
          </cell>
        </row>
        <row r="4253">
          <cell r="N4253">
            <v>2912</v>
          </cell>
        </row>
        <row r="4254">
          <cell r="N4254">
            <v>2913</v>
          </cell>
        </row>
        <row r="4255">
          <cell r="N4255">
            <v>2914</v>
          </cell>
        </row>
        <row r="4256">
          <cell r="N4256">
            <v>2761</v>
          </cell>
        </row>
        <row r="4257">
          <cell r="N4257">
            <v>4885</v>
          </cell>
        </row>
        <row r="4258">
          <cell r="N4258">
            <v>4882</v>
          </cell>
        </row>
        <row r="4259">
          <cell r="N4259">
            <v>4891</v>
          </cell>
        </row>
        <row r="4260">
          <cell r="N4260">
            <v>4881</v>
          </cell>
        </row>
        <row r="4261">
          <cell r="N4261">
            <v>4884</v>
          </cell>
        </row>
        <row r="4262">
          <cell r="N4262">
            <v>4881</v>
          </cell>
        </row>
        <row r="4263">
          <cell r="N4263">
            <v>7231</v>
          </cell>
        </row>
        <row r="4264">
          <cell r="N4264">
            <v>7232</v>
          </cell>
        </row>
        <row r="4265">
          <cell r="N4265">
            <v>7201</v>
          </cell>
        </row>
        <row r="4266">
          <cell r="N4266">
            <v>7202</v>
          </cell>
        </row>
        <row r="4267">
          <cell r="N4267">
            <v>7203</v>
          </cell>
        </row>
        <row r="4268">
          <cell r="N4268">
            <v>7204</v>
          </cell>
        </row>
        <row r="4269">
          <cell r="N4269">
            <v>7205</v>
          </cell>
        </row>
        <row r="4270">
          <cell r="N4270">
            <v>7206</v>
          </cell>
        </row>
        <row r="4271">
          <cell r="N4271">
            <v>7207</v>
          </cell>
        </row>
        <row r="4272">
          <cell r="N4272">
            <v>7231</v>
          </cell>
        </row>
        <row r="4273">
          <cell r="N4273">
            <v>7233</v>
          </cell>
        </row>
        <row r="4274">
          <cell r="N4274">
            <v>8281</v>
          </cell>
        </row>
        <row r="4275">
          <cell r="N4275">
            <v>8291</v>
          </cell>
        </row>
        <row r="4276">
          <cell r="N4276">
            <v>8061</v>
          </cell>
        </row>
        <row r="4277">
          <cell r="N4277">
            <v>8291</v>
          </cell>
        </row>
        <row r="4278">
          <cell r="N4278">
            <v>8294</v>
          </cell>
        </row>
        <row r="4279">
          <cell r="N4279">
            <v>8064</v>
          </cell>
        </row>
        <row r="4280">
          <cell r="N4280">
            <v>2995</v>
          </cell>
        </row>
        <row r="4281">
          <cell r="N4281">
            <v>3331</v>
          </cell>
        </row>
        <row r="4282">
          <cell r="N4282">
            <v>3332</v>
          </cell>
        </row>
        <row r="4283">
          <cell r="N4283">
            <v>3333</v>
          </cell>
        </row>
        <row r="4284">
          <cell r="N4284">
            <v>3334</v>
          </cell>
        </row>
        <row r="4285">
          <cell r="N4285">
            <v>3335</v>
          </cell>
        </row>
        <row r="4286">
          <cell r="N4286">
            <v>3336</v>
          </cell>
        </row>
        <row r="4287">
          <cell r="N4287">
            <v>8011</v>
          </cell>
        </row>
        <row r="4288">
          <cell r="N4288">
            <v>8012</v>
          </cell>
        </row>
        <row r="4289">
          <cell r="N4289">
            <v>8013</v>
          </cell>
        </row>
        <row r="4290">
          <cell r="N4290">
            <v>8014</v>
          </cell>
        </row>
        <row r="4291">
          <cell r="N4291">
            <v>8015</v>
          </cell>
        </row>
        <row r="4292">
          <cell r="N4292">
            <v>8016</v>
          </cell>
        </row>
        <row r="4293">
          <cell r="N4293">
            <v>8017</v>
          </cell>
        </row>
        <row r="4294">
          <cell r="N4294">
            <v>8019</v>
          </cell>
        </row>
        <row r="4295">
          <cell r="N4295">
            <v>8021</v>
          </cell>
        </row>
        <row r="4296">
          <cell r="N4296">
            <v>8022</v>
          </cell>
        </row>
        <row r="4297">
          <cell r="N4297">
            <v>8023</v>
          </cell>
        </row>
        <row r="4298">
          <cell r="N4298">
            <v>8024</v>
          </cell>
        </row>
        <row r="4299">
          <cell r="N4299">
            <v>8025</v>
          </cell>
        </row>
        <row r="4300">
          <cell r="N4300">
            <v>8026</v>
          </cell>
        </row>
        <row r="4301">
          <cell r="N4301">
            <v>8028</v>
          </cell>
        </row>
        <row r="4302">
          <cell r="N4302">
            <v>8031</v>
          </cell>
        </row>
        <row r="4303">
          <cell r="N4303">
            <v>8032</v>
          </cell>
        </row>
        <row r="4304">
          <cell r="N4304">
            <v>8033</v>
          </cell>
        </row>
        <row r="4305">
          <cell r="N4305">
            <v>8034</v>
          </cell>
        </row>
        <row r="4306">
          <cell r="N4306">
            <v>8035</v>
          </cell>
        </row>
        <row r="4307">
          <cell r="N4307">
            <v>8041</v>
          </cell>
        </row>
        <row r="4308">
          <cell r="N4308">
            <v>8042</v>
          </cell>
        </row>
        <row r="4309">
          <cell r="N4309">
            <v>8043</v>
          </cell>
        </row>
        <row r="4310">
          <cell r="N4310">
            <v>8044</v>
          </cell>
        </row>
        <row r="4311">
          <cell r="N4311">
            <v>8045</v>
          </cell>
        </row>
        <row r="4312">
          <cell r="N4312">
            <v>8844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outlinePr summaryBelow="0"/>
    <pageSetUpPr fitToPage="1"/>
  </sheetPr>
  <dimension ref="A1:WVW453"/>
  <sheetViews>
    <sheetView showGridLines="0" tabSelected="1" workbookViewId="0">
      <selection activeCell="N160" sqref="N160"/>
    </sheetView>
  </sheetViews>
  <sheetFormatPr defaultRowHeight="15.6" outlineLevelRow="4" x14ac:dyDescent="0.3"/>
  <cols>
    <col min="1" max="1" width="2.5546875" style="1" customWidth="1"/>
    <col min="2" max="2" width="2.88671875" style="1" customWidth="1"/>
    <col min="3" max="3" width="2.5546875" style="2" bestFit="1" customWidth="1"/>
    <col min="4" max="4" width="2.6640625" style="3" bestFit="1" customWidth="1"/>
    <col min="5" max="5" width="2.33203125" style="4" bestFit="1" customWidth="1"/>
    <col min="6" max="6" width="10.109375" style="3" customWidth="1"/>
    <col min="7" max="7" width="3" style="5" customWidth="1"/>
    <col min="8" max="8" width="25" style="6" customWidth="1"/>
    <col min="9" max="9" width="36.109375" style="6" customWidth="1"/>
    <col min="10" max="10" width="1.6640625" style="1" customWidth="1"/>
    <col min="11" max="11" width="11.6640625" style="7" customWidth="1"/>
    <col min="12" max="12" width="8.5546875" style="1" customWidth="1"/>
    <col min="13" max="13" width="15.6640625" style="8" bestFit="1" customWidth="1"/>
    <col min="14" max="14" width="19.109375" style="9" customWidth="1"/>
    <col min="15" max="233" width="9.109375" style="1"/>
    <col min="234" max="234" width="2.88671875" style="1" customWidth="1"/>
    <col min="235" max="235" width="2.5546875" style="1" bestFit="1" customWidth="1"/>
    <col min="236" max="236" width="2.109375" style="1" bestFit="1" customWidth="1"/>
    <col min="237" max="237" width="2.33203125" style="1" bestFit="1" customWidth="1"/>
    <col min="238" max="238" width="6" style="1" bestFit="1" customWidth="1"/>
    <col min="239" max="239" width="59.33203125" style="1" bestFit="1" customWidth="1"/>
    <col min="240" max="240" width="3.5546875" style="1" customWidth="1"/>
    <col min="241" max="241" width="10.109375" style="1" bestFit="1" customWidth="1"/>
    <col min="242" max="242" width="12.5546875" style="1" bestFit="1" customWidth="1"/>
    <col min="243" max="243" width="10.44140625" style="1" bestFit="1" customWidth="1"/>
    <col min="244" max="244" width="13.6640625" style="1" bestFit="1" customWidth="1"/>
    <col min="245" max="245" width="2" style="1" bestFit="1" customWidth="1"/>
    <col min="246" max="489" width="9.109375" style="1"/>
    <col min="490" max="490" width="2.88671875" style="1" customWidth="1"/>
    <col min="491" max="491" width="2.5546875" style="1" bestFit="1" customWidth="1"/>
    <col min="492" max="492" width="2.109375" style="1" bestFit="1" customWidth="1"/>
    <col min="493" max="493" width="2.33203125" style="1" bestFit="1" customWidth="1"/>
    <col min="494" max="494" width="6" style="1" bestFit="1" customWidth="1"/>
    <col min="495" max="495" width="59.33203125" style="1" bestFit="1" customWidth="1"/>
    <col min="496" max="496" width="3.5546875" style="1" customWidth="1"/>
    <col min="497" max="497" width="10.109375" style="1" bestFit="1" customWidth="1"/>
    <col min="498" max="498" width="12.5546875" style="1" bestFit="1" customWidth="1"/>
    <col min="499" max="499" width="10.44140625" style="1" bestFit="1" customWidth="1"/>
    <col min="500" max="500" width="13.6640625" style="1" bestFit="1" customWidth="1"/>
    <col min="501" max="501" width="2" style="1" bestFit="1" customWidth="1"/>
    <col min="502" max="745" width="9.109375" style="1"/>
    <col min="746" max="746" width="2.88671875" style="1" customWidth="1"/>
    <col min="747" max="747" width="2.5546875" style="1" bestFit="1" customWidth="1"/>
    <col min="748" max="748" width="2.109375" style="1" bestFit="1" customWidth="1"/>
    <col min="749" max="749" width="2.33203125" style="1" bestFit="1" customWidth="1"/>
    <col min="750" max="750" width="6" style="1" bestFit="1" customWidth="1"/>
    <col min="751" max="751" width="59.33203125" style="1" bestFit="1" customWidth="1"/>
    <col min="752" max="752" width="3.5546875" style="1" customWidth="1"/>
    <col min="753" max="753" width="10.109375" style="1" bestFit="1" customWidth="1"/>
    <col min="754" max="754" width="12.5546875" style="1" bestFit="1" customWidth="1"/>
    <col min="755" max="755" width="10.44140625" style="1" bestFit="1" customWidth="1"/>
    <col min="756" max="756" width="13.6640625" style="1" bestFit="1" customWidth="1"/>
    <col min="757" max="757" width="2" style="1" bestFit="1" customWidth="1"/>
    <col min="758" max="1001" width="9.109375" style="1"/>
    <col min="1002" max="1002" width="2.88671875" style="1" customWidth="1"/>
    <col min="1003" max="1003" width="2.5546875" style="1" bestFit="1" customWidth="1"/>
    <col min="1004" max="1004" width="2.109375" style="1" bestFit="1" customWidth="1"/>
    <col min="1005" max="1005" width="2.33203125" style="1" bestFit="1" customWidth="1"/>
    <col min="1006" max="1006" width="6" style="1" bestFit="1" customWidth="1"/>
    <col min="1007" max="1007" width="59.33203125" style="1" bestFit="1" customWidth="1"/>
    <col min="1008" max="1008" width="3.5546875" style="1" customWidth="1"/>
    <col min="1009" max="1009" width="10.109375" style="1" bestFit="1" customWidth="1"/>
    <col min="1010" max="1010" width="12.5546875" style="1" bestFit="1" customWidth="1"/>
    <col min="1011" max="1011" width="10.44140625" style="1" bestFit="1" customWidth="1"/>
    <col min="1012" max="1012" width="13.6640625" style="1" bestFit="1" customWidth="1"/>
    <col min="1013" max="1013" width="2" style="1" bestFit="1" customWidth="1"/>
    <col min="1014" max="1257" width="9.109375" style="1"/>
    <col min="1258" max="1258" width="2.88671875" style="1" customWidth="1"/>
    <col min="1259" max="1259" width="2.5546875" style="1" bestFit="1" customWidth="1"/>
    <col min="1260" max="1260" width="2.109375" style="1" bestFit="1" customWidth="1"/>
    <col min="1261" max="1261" width="2.33203125" style="1" bestFit="1" customWidth="1"/>
    <col min="1262" max="1262" width="6" style="1" bestFit="1" customWidth="1"/>
    <col min="1263" max="1263" width="59.33203125" style="1" bestFit="1" customWidth="1"/>
    <col min="1264" max="1264" width="3.5546875" style="1" customWidth="1"/>
    <col min="1265" max="1265" width="10.109375" style="1" bestFit="1" customWidth="1"/>
    <col min="1266" max="1266" width="12.5546875" style="1" bestFit="1" customWidth="1"/>
    <col min="1267" max="1267" width="10.44140625" style="1" bestFit="1" customWidth="1"/>
    <col min="1268" max="1268" width="13.6640625" style="1" bestFit="1" customWidth="1"/>
    <col min="1269" max="1269" width="2" style="1" bestFit="1" customWidth="1"/>
    <col min="1270" max="1513" width="9.109375" style="1"/>
    <col min="1514" max="1514" width="2.88671875" style="1" customWidth="1"/>
    <col min="1515" max="1515" width="2.5546875" style="1" bestFit="1" customWidth="1"/>
    <col min="1516" max="1516" width="2.109375" style="1" bestFit="1" customWidth="1"/>
    <col min="1517" max="1517" width="2.33203125" style="1" bestFit="1" customWidth="1"/>
    <col min="1518" max="1518" width="6" style="1" bestFit="1" customWidth="1"/>
    <col min="1519" max="1519" width="59.33203125" style="1" bestFit="1" customWidth="1"/>
    <col min="1520" max="1520" width="3.5546875" style="1" customWidth="1"/>
    <col min="1521" max="1521" width="10.109375" style="1" bestFit="1" customWidth="1"/>
    <col min="1522" max="1522" width="12.5546875" style="1" bestFit="1" customWidth="1"/>
    <col min="1523" max="1523" width="10.44140625" style="1" bestFit="1" customWidth="1"/>
    <col min="1524" max="1524" width="13.6640625" style="1" bestFit="1" customWidth="1"/>
    <col min="1525" max="1525" width="2" style="1" bestFit="1" customWidth="1"/>
    <col min="1526" max="1769" width="9.109375" style="1"/>
    <col min="1770" max="1770" width="2.88671875" style="1" customWidth="1"/>
    <col min="1771" max="1771" width="2.5546875" style="1" bestFit="1" customWidth="1"/>
    <col min="1772" max="1772" width="2.109375" style="1" bestFit="1" customWidth="1"/>
    <col min="1773" max="1773" width="2.33203125" style="1" bestFit="1" customWidth="1"/>
    <col min="1774" max="1774" width="6" style="1" bestFit="1" customWidth="1"/>
    <col min="1775" max="1775" width="59.33203125" style="1" bestFit="1" customWidth="1"/>
    <col min="1776" max="1776" width="3.5546875" style="1" customWidth="1"/>
    <col min="1777" max="1777" width="10.109375" style="1" bestFit="1" customWidth="1"/>
    <col min="1778" max="1778" width="12.5546875" style="1" bestFit="1" customWidth="1"/>
    <col min="1779" max="1779" width="10.44140625" style="1" bestFit="1" customWidth="1"/>
    <col min="1780" max="1780" width="13.6640625" style="1" bestFit="1" customWidth="1"/>
    <col min="1781" max="1781" width="2" style="1" bestFit="1" customWidth="1"/>
    <col min="1782" max="2025" width="9.109375" style="1"/>
    <col min="2026" max="2026" width="2.88671875" style="1" customWidth="1"/>
    <col min="2027" max="2027" width="2.5546875" style="1" bestFit="1" customWidth="1"/>
    <col min="2028" max="2028" width="2.109375" style="1" bestFit="1" customWidth="1"/>
    <col min="2029" max="2029" width="2.33203125" style="1" bestFit="1" customWidth="1"/>
    <col min="2030" max="2030" width="6" style="1" bestFit="1" customWidth="1"/>
    <col min="2031" max="2031" width="59.33203125" style="1" bestFit="1" customWidth="1"/>
    <col min="2032" max="2032" width="3.5546875" style="1" customWidth="1"/>
    <col min="2033" max="2033" width="10.109375" style="1" bestFit="1" customWidth="1"/>
    <col min="2034" max="2034" width="12.5546875" style="1" bestFit="1" customWidth="1"/>
    <col min="2035" max="2035" width="10.44140625" style="1" bestFit="1" customWidth="1"/>
    <col min="2036" max="2036" width="13.6640625" style="1" bestFit="1" customWidth="1"/>
    <col min="2037" max="2037" width="2" style="1" bestFit="1" customWidth="1"/>
    <col min="2038" max="2281" width="9.109375" style="1"/>
    <col min="2282" max="2282" width="2.88671875" style="1" customWidth="1"/>
    <col min="2283" max="2283" width="2.5546875" style="1" bestFit="1" customWidth="1"/>
    <col min="2284" max="2284" width="2.109375" style="1" bestFit="1" customWidth="1"/>
    <col min="2285" max="2285" width="2.33203125" style="1" bestFit="1" customWidth="1"/>
    <col min="2286" max="2286" width="6" style="1" bestFit="1" customWidth="1"/>
    <col min="2287" max="2287" width="59.33203125" style="1" bestFit="1" customWidth="1"/>
    <col min="2288" max="2288" width="3.5546875" style="1" customWidth="1"/>
    <col min="2289" max="2289" width="10.109375" style="1" bestFit="1" customWidth="1"/>
    <col min="2290" max="2290" width="12.5546875" style="1" bestFit="1" customWidth="1"/>
    <col min="2291" max="2291" width="10.44140625" style="1" bestFit="1" customWidth="1"/>
    <col min="2292" max="2292" width="13.6640625" style="1" bestFit="1" customWidth="1"/>
    <col min="2293" max="2293" width="2" style="1" bestFit="1" customWidth="1"/>
    <col min="2294" max="2537" width="9.109375" style="1"/>
    <col min="2538" max="2538" width="2.88671875" style="1" customWidth="1"/>
    <col min="2539" max="2539" width="2.5546875" style="1" bestFit="1" customWidth="1"/>
    <col min="2540" max="2540" width="2.109375" style="1" bestFit="1" customWidth="1"/>
    <col min="2541" max="2541" width="2.33203125" style="1" bestFit="1" customWidth="1"/>
    <col min="2542" max="2542" width="6" style="1" bestFit="1" customWidth="1"/>
    <col min="2543" max="2543" width="59.33203125" style="1" bestFit="1" customWidth="1"/>
    <col min="2544" max="2544" width="3.5546875" style="1" customWidth="1"/>
    <col min="2545" max="2545" width="10.109375" style="1" bestFit="1" customWidth="1"/>
    <col min="2546" max="2546" width="12.5546875" style="1" bestFit="1" customWidth="1"/>
    <col min="2547" max="2547" width="10.44140625" style="1" bestFit="1" customWidth="1"/>
    <col min="2548" max="2548" width="13.6640625" style="1" bestFit="1" customWidth="1"/>
    <col min="2549" max="2549" width="2" style="1" bestFit="1" customWidth="1"/>
    <col min="2550" max="2793" width="9.109375" style="1"/>
    <col min="2794" max="2794" width="2.88671875" style="1" customWidth="1"/>
    <col min="2795" max="2795" width="2.5546875" style="1" bestFit="1" customWidth="1"/>
    <col min="2796" max="2796" width="2.109375" style="1" bestFit="1" customWidth="1"/>
    <col min="2797" max="2797" width="2.33203125" style="1" bestFit="1" customWidth="1"/>
    <col min="2798" max="2798" width="6" style="1" bestFit="1" customWidth="1"/>
    <col min="2799" max="2799" width="59.33203125" style="1" bestFit="1" customWidth="1"/>
    <col min="2800" max="2800" width="3.5546875" style="1" customWidth="1"/>
    <col min="2801" max="2801" width="10.109375" style="1" bestFit="1" customWidth="1"/>
    <col min="2802" max="2802" width="12.5546875" style="1" bestFit="1" customWidth="1"/>
    <col min="2803" max="2803" width="10.44140625" style="1" bestFit="1" customWidth="1"/>
    <col min="2804" max="2804" width="13.6640625" style="1" bestFit="1" customWidth="1"/>
    <col min="2805" max="2805" width="2" style="1" bestFit="1" customWidth="1"/>
    <col min="2806" max="3049" width="9.109375" style="1"/>
    <col min="3050" max="3050" width="2.88671875" style="1" customWidth="1"/>
    <col min="3051" max="3051" width="2.5546875" style="1" bestFit="1" customWidth="1"/>
    <col min="3052" max="3052" width="2.109375" style="1" bestFit="1" customWidth="1"/>
    <col min="3053" max="3053" width="2.33203125" style="1" bestFit="1" customWidth="1"/>
    <col min="3054" max="3054" width="6" style="1" bestFit="1" customWidth="1"/>
    <col min="3055" max="3055" width="59.33203125" style="1" bestFit="1" customWidth="1"/>
    <col min="3056" max="3056" width="3.5546875" style="1" customWidth="1"/>
    <col min="3057" max="3057" width="10.109375" style="1" bestFit="1" customWidth="1"/>
    <col min="3058" max="3058" width="12.5546875" style="1" bestFit="1" customWidth="1"/>
    <col min="3059" max="3059" width="10.44140625" style="1" bestFit="1" customWidth="1"/>
    <col min="3060" max="3060" width="13.6640625" style="1" bestFit="1" customWidth="1"/>
    <col min="3061" max="3061" width="2" style="1" bestFit="1" customWidth="1"/>
    <col min="3062" max="3305" width="9.109375" style="1"/>
    <col min="3306" max="3306" width="2.88671875" style="1" customWidth="1"/>
    <col min="3307" max="3307" width="2.5546875" style="1" bestFit="1" customWidth="1"/>
    <col min="3308" max="3308" width="2.109375" style="1" bestFit="1" customWidth="1"/>
    <col min="3309" max="3309" width="2.33203125" style="1" bestFit="1" customWidth="1"/>
    <col min="3310" max="3310" width="6" style="1" bestFit="1" customWidth="1"/>
    <col min="3311" max="3311" width="59.33203125" style="1" bestFit="1" customWidth="1"/>
    <col min="3312" max="3312" width="3.5546875" style="1" customWidth="1"/>
    <col min="3313" max="3313" width="10.109375" style="1" bestFit="1" customWidth="1"/>
    <col min="3314" max="3314" width="12.5546875" style="1" bestFit="1" customWidth="1"/>
    <col min="3315" max="3315" width="10.44140625" style="1" bestFit="1" customWidth="1"/>
    <col min="3316" max="3316" width="13.6640625" style="1" bestFit="1" customWidth="1"/>
    <col min="3317" max="3317" width="2" style="1" bestFit="1" customWidth="1"/>
    <col min="3318" max="3561" width="9.109375" style="1"/>
    <col min="3562" max="3562" width="2.88671875" style="1" customWidth="1"/>
    <col min="3563" max="3563" width="2.5546875" style="1" bestFit="1" customWidth="1"/>
    <col min="3564" max="3564" width="2.109375" style="1" bestFit="1" customWidth="1"/>
    <col min="3565" max="3565" width="2.33203125" style="1" bestFit="1" customWidth="1"/>
    <col min="3566" max="3566" width="6" style="1" bestFit="1" customWidth="1"/>
    <col min="3567" max="3567" width="59.33203125" style="1" bestFit="1" customWidth="1"/>
    <col min="3568" max="3568" width="3.5546875" style="1" customWidth="1"/>
    <col min="3569" max="3569" width="10.109375" style="1" bestFit="1" customWidth="1"/>
    <col min="3570" max="3570" width="12.5546875" style="1" bestFit="1" customWidth="1"/>
    <col min="3571" max="3571" width="10.44140625" style="1" bestFit="1" customWidth="1"/>
    <col min="3572" max="3572" width="13.6640625" style="1" bestFit="1" customWidth="1"/>
    <col min="3573" max="3573" width="2" style="1" bestFit="1" customWidth="1"/>
    <col min="3574" max="3817" width="9.109375" style="1"/>
    <col min="3818" max="3818" width="2.88671875" style="1" customWidth="1"/>
    <col min="3819" max="3819" width="2.5546875" style="1" bestFit="1" customWidth="1"/>
    <col min="3820" max="3820" width="2.109375" style="1" bestFit="1" customWidth="1"/>
    <col min="3821" max="3821" width="2.33203125" style="1" bestFit="1" customWidth="1"/>
    <col min="3822" max="3822" width="6" style="1" bestFit="1" customWidth="1"/>
    <col min="3823" max="3823" width="59.33203125" style="1" bestFit="1" customWidth="1"/>
    <col min="3824" max="3824" width="3.5546875" style="1" customWidth="1"/>
    <col min="3825" max="3825" width="10.109375" style="1" bestFit="1" customWidth="1"/>
    <col min="3826" max="3826" width="12.5546875" style="1" bestFit="1" customWidth="1"/>
    <col min="3827" max="3827" width="10.44140625" style="1" bestFit="1" customWidth="1"/>
    <col min="3828" max="3828" width="13.6640625" style="1" bestFit="1" customWidth="1"/>
    <col min="3829" max="3829" width="2" style="1" bestFit="1" customWidth="1"/>
    <col min="3830" max="4073" width="9.109375" style="1"/>
    <col min="4074" max="4074" width="2.88671875" style="1" customWidth="1"/>
    <col min="4075" max="4075" width="2.5546875" style="1" bestFit="1" customWidth="1"/>
    <col min="4076" max="4076" width="2.109375" style="1" bestFit="1" customWidth="1"/>
    <col min="4077" max="4077" width="2.33203125" style="1" bestFit="1" customWidth="1"/>
    <col min="4078" max="4078" width="6" style="1" bestFit="1" customWidth="1"/>
    <col min="4079" max="4079" width="59.33203125" style="1" bestFit="1" customWidth="1"/>
    <col min="4080" max="4080" width="3.5546875" style="1" customWidth="1"/>
    <col min="4081" max="4081" width="10.109375" style="1" bestFit="1" customWidth="1"/>
    <col min="4082" max="4082" width="12.5546875" style="1" bestFit="1" customWidth="1"/>
    <col min="4083" max="4083" width="10.44140625" style="1" bestFit="1" customWidth="1"/>
    <col min="4084" max="4084" width="13.6640625" style="1" bestFit="1" customWidth="1"/>
    <col min="4085" max="4085" width="2" style="1" bestFit="1" customWidth="1"/>
    <col min="4086" max="4329" width="9.109375" style="1"/>
    <col min="4330" max="4330" width="2.88671875" style="1" customWidth="1"/>
    <col min="4331" max="4331" width="2.5546875" style="1" bestFit="1" customWidth="1"/>
    <col min="4332" max="4332" width="2.109375" style="1" bestFit="1" customWidth="1"/>
    <col min="4333" max="4333" width="2.33203125" style="1" bestFit="1" customWidth="1"/>
    <col min="4334" max="4334" width="6" style="1" bestFit="1" customWidth="1"/>
    <col min="4335" max="4335" width="59.33203125" style="1" bestFit="1" customWidth="1"/>
    <col min="4336" max="4336" width="3.5546875" style="1" customWidth="1"/>
    <col min="4337" max="4337" width="10.109375" style="1" bestFit="1" customWidth="1"/>
    <col min="4338" max="4338" width="12.5546875" style="1" bestFit="1" customWidth="1"/>
    <col min="4339" max="4339" width="10.44140625" style="1" bestFit="1" customWidth="1"/>
    <col min="4340" max="4340" width="13.6640625" style="1" bestFit="1" customWidth="1"/>
    <col min="4341" max="4341" width="2" style="1" bestFit="1" customWidth="1"/>
    <col min="4342" max="4585" width="9.109375" style="1"/>
    <col min="4586" max="4586" width="2.88671875" style="1" customWidth="1"/>
    <col min="4587" max="4587" width="2.5546875" style="1" bestFit="1" customWidth="1"/>
    <col min="4588" max="4588" width="2.109375" style="1" bestFit="1" customWidth="1"/>
    <col min="4589" max="4589" width="2.33203125" style="1" bestFit="1" customWidth="1"/>
    <col min="4590" max="4590" width="6" style="1" bestFit="1" customWidth="1"/>
    <col min="4591" max="4591" width="59.33203125" style="1" bestFit="1" customWidth="1"/>
    <col min="4592" max="4592" width="3.5546875" style="1" customWidth="1"/>
    <col min="4593" max="4593" width="10.109375" style="1" bestFit="1" customWidth="1"/>
    <col min="4594" max="4594" width="12.5546875" style="1" bestFit="1" customWidth="1"/>
    <col min="4595" max="4595" width="10.44140625" style="1" bestFit="1" customWidth="1"/>
    <col min="4596" max="4596" width="13.6640625" style="1" bestFit="1" customWidth="1"/>
    <col min="4597" max="4597" width="2" style="1" bestFit="1" customWidth="1"/>
    <col min="4598" max="4841" width="9.109375" style="1"/>
    <col min="4842" max="4842" width="2.88671875" style="1" customWidth="1"/>
    <col min="4843" max="4843" width="2.5546875" style="1" bestFit="1" customWidth="1"/>
    <col min="4844" max="4844" width="2.109375" style="1" bestFit="1" customWidth="1"/>
    <col min="4845" max="4845" width="2.33203125" style="1" bestFit="1" customWidth="1"/>
    <col min="4846" max="4846" width="6" style="1" bestFit="1" customWidth="1"/>
    <col min="4847" max="4847" width="59.33203125" style="1" bestFit="1" customWidth="1"/>
    <col min="4848" max="4848" width="3.5546875" style="1" customWidth="1"/>
    <col min="4849" max="4849" width="10.109375" style="1" bestFit="1" customWidth="1"/>
    <col min="4850" max="4850" width="12.5546875" style="1" bestFit="1" customWidth="1"/>
    <col min="4851" max="4851" width="10.44140625" style="1" bestFit="1" customWidth="1"/>
    <col min="4852" max="4852" width="13.6640625" style="1" bestFit="1" customWidth="1"/>
    <col min="4853" max="4853" width="2" style="1" bestFit="1" customWidth="1"/>
    <col min="4854" max="5097" width="9.109375" style="1"/>
    <col min="5098" max="5098" width="2.88671875" style="1" customWidth="1"/>
    <col min="5099" max="5099" width="2.5546875" style="1" bestFit="1" customWidth="1"/>
    <col min="5100" max="5100" width="2.109375" style="1" bestFit="1" customWidth="1"/>
    <col min="5101" max="5101" width="2.33203125" style="1" bestFit="1" customWidth="1"/>
    <col min="5102" max="5102" width="6" style="1" bestFit="1" customWidth="1"/>
    <col min="5103" max="5103" width="59.33203125" style="1" bestFit="1" customWidth="1"/>
    <col min="5104" max="5104" width="3.5546875" style="1" customWidth="1"/>
    <col min="5105" max="5105" width="10.109375" style="1" bestFit="1" customWidth="1"/>
    <col min="5106" max="5106" width="12.5546875" style="1" bestFit="1" customWidth="1"/>
    <col min="5107" max="5107" width="10.44140625" style="1" bestFit="1" customWidth="1"/>
    <col min="5108" max="5108" width="13.6640625" style="1" bestFit="1" customWidth="1"/>
    <col min="5109" max="5109" width="2" style="1" bestFit="1" customWidth="1"/>
    <col min="5110" max="5353" width="9.109375" style="1"/>
    <col min="5354" max="5354" width="2.88671875" style="1" customWidth="1"/>
    <col min="5355" max="5355" width="2.5546875" style="1" bestFit="1" customWidth="1"/>
    <col min="5356" max="5356" width="2.109375" style="1" bestFit="1" customWidth="1"/>
    <col min="5357" max="5357" width="2.33203125" style="1" bestFit="1" customWidth="1"/>
    <col min="5358" max="5358" width="6" style="1" bestFit="1" customWidth="1"/>
    <col min="5359" max="5359" width="59.33203125" style="1" bestFit="1" customWidth="1"/>
    <col min="5360" max="5360" width="3.5546875" style="1" customWidth="1"/>
    <col min="5361" max="5361" width="10.109375" style="1" bestFit="1" customWidth="1"/>
    <col min="5362" max="5362" width="12.5546875" style="1" bestFit="1" customWidth="1"/>
    <col min="5363" max="5363" width="10.44140625" style="1" bestFit="1" customWidth="1"/>
    <col min="5364" max="5364" width="13.6640625" style="1" bestFit="1" customWidth="1"/>
    <col min="5365" max="5365" width="2" style="1" bestFit="1" customWidth="1"/>
    <col min="5366" max="5609" width="9.109375" style="1"/>
    <col min="5610" max="5610" width="2.88671875" style="1" customWidth="1"/>
    <col min="5611" max="5611" width="2.5546875" style="1" bestFit="1" customWidth="1"/>
    <col min="5612" max="5612" width="2.109375" style="1" bestFit="1" customWidth="1"/>
    <col min="5613" max="5613" width="2.33203125" style="1" bestFit="1" customWidth="1"/>
    <col min="5614" max="5614" width="6" style="1" bestFit="1" customWidth="1"/>
    <col min="5615" max="5615" width="59.33203125" style="1" bestFit="1" customWidth="1"/>
    <col min="5616" max="5616" width="3.5546875" style="1" customWidth="1"/>
    <col min="5617" max="5617" width="10.109375" style="1" bestFit="1" customWidth="1"/>
    <col min="5618" max="5618" width="12.5546875" style="1" bestFit="1" customWidth="1"/>
    <col min="5619" max="5619" width="10.44140625" style="1" bestFit="1" customWidth="1"/>
    <col min="5620" max="5620" width="13.6640625" style="1" bestFit="1" customWidth="1"/>
    <col min="5621" max="5621" width="2" style="1" bestFit="1" customWidth="1"/>
    <col min="5622" max="5865" width="9.109375" style="1"/>
    <col min="5866" max="5866" width="2.88671875" style="1" customWidth="1"/>
    <col min="5867" max="5867" width="2.5546875" style="1" bestFit="1" customWidth="1"/>
    <col min="5868" max="5868" width="2.109375" style="1" bestFit="1" customWidth="1"/>
    <col min="5869" max="5869" width="2.33203125" style="1" bestFit="1" customWidth="1"/>
    <col min="5870" max="5870" width="6" style="1" bestFit="1" customWidth="1"/>
    <col min="5871" max="5871" width="59.33203125" style="1" bestFit="1" customWidth="1"/>
    <col min="5872" max="5872" width="3.5546875" style="1" customWidth="1"/>
    <col min="5873" max="5873" width="10.109375" style="1" bestFit="1" customWidth="1"/>
    <col min="5874" max="5874" width="12.5546875" style="1" bestFit="1" customWidth="1"/>
    <col min="5875" max="5875" width="10.44140625" style="1" bestFit="1" customWidth="1"/>
    <col min="5876" max="5876" width="13.6640625" style="1" bestFit="1" customWidth="1"/>
    <col min="5877" max="5877" width="2" style="1" bestFit="1" customWidth="1"/>
    <col min="5878" max="6121" width="9.109375" style="1"/>
    <col min="6122" max="6122" width="2.88671875" style="1" customWidth="1"/>
    <col min="6123" max="6123" width="2.5546875" style="1" bestFit="1" customWidth="1"/>
    <col min="6124" max="6124" width="2.109375" style="1" bestFit="1" customWidth="1"/>
    <col min="6125" max="6125" width="2.33203125" style="1" bestFit="1" customWidth="1"/>
    <col min="6126" max="6126" width="6" style="1" bestFit="1" customWidth="1"/>
    <col min="6127" max="6127" width="59.33203125" style="1" bestFit="1" customWidth="1"/>
    <col min="6128" max="6128" width="3.5546875" style="1" customWidth="1"/>
    <col min="6129" max="6129" width="10.109375" style="1" bestFit="1" customWidth="1"/>
    <col min="6130" max="6130" width="12.5546875" style="1" bestFit="1" customWidth="1"/>
    <col min="6131" max="6131" width="10.44140625" style="1" bestFit="1" customWidth="1"/>
    <col min="6132" max="6132" width="13.6640625" style="1" bestFit="1" customWidth="1"/>
    <col min="6133" max="6133" width="2" style="1" bestFit="1" customWidth="1"/>
    <col min="6134" max="6377" width="9.109375" style="1"/>
    <col min="6378" max="6378" width="2.88671875" style="1" customWidth="1"/>
    <col min="6379" max="6379" width="2.5546875" style="1" bestFit="1" customWidth="1"/>
    <col min="6380" max="6380" width="2.109375" style="1" bestFit="1" customWidth="1"/>
    <col min="6381" max="6381" width="2.33203125" style="1" bestFit="1" customWidth="1"/>
    <col min="6382" max="6382" width="6" style="1" bestFit="1" customWidth="1"/>
    <col min="6383" max="6383" width="59.33203125" style="1" bestFit="1" customWidth="1"/>
    <col min="6384" max="6384" width="3.5546875" style="1" customWidth="1"/>
    <col min="6385" max="6385" width="10.109375" style="1" bestFit="1" customWidth="1"/>
    <col min="6386" max="6386" width="12.5546875" style="1" bestFit="1" customWidth="1"/>
    <col min="6387" max="6387" width="10.44140625" style="1" bestFit="1" customWidth="1"/>
    <col min="6388" max="6388" width="13.6640625" style="1" bestFit="1" customWidth="1"/>
    <col min="6389" max="6389" width="2" style="1" bestFit="1" customWidth="1"/>
    <col min="6390" max="6633" width="9.109375" style="1"/>
    <col min="6634" max="6634" width="2.88671875" style="1" customWidth="1"/>
    <col min="6635" max="6635" width="2.5546875" style="1" bestFit="1" customWidth="1"/>
    <col min="6636" max="6636" width="2.109375" style="1" bestFit="1" customWidth="1"/>
    <col min="6637" max="6637" width="2.33203125" style="1" bestFit="1" customWidth="1"/>
    <col min="6638" max="6638" width="6" style="1" bestFit="1" customWidth="1"/>
    <col min="6639" max="6639" width="59.33203125" style="1" bestFit="1" customWidth="1"/>
    <col min="6640" max="6640" width="3.5546875" style="1" customWidth="1"/>
    <col min="6641" max="6641" width="10.109375" style="1" bestFit="1" customWidth="1"/>
    <col min="6642" max="6642" width="12.5546875" style="1" bestFit="1" customWidth="1"/>
    <col min="6643" max="6643" width="10.44140625" style="1" bestFit="1" customWidth="1"/>
    <col min="6644" max="6644" width="13.6640625" style="1" bestFit="1" customWidth="1"/>
    <col min="6645" max="6645" width="2" style="1" bestFit="1" customWidth="1"/>
    <col min="6646" max="6889" width="9.109375" style="1"/>
    <col min="6890" max="6890" width="2.88671875" style="1" customWidth="1"/>
    <col min="6891" max="6891" width="2.5546875" style="1" bestFit="1" customWidth="1"/>
    <col min="6892" max="6892" width="2.109375" style="1" bestFit="1" customWidth="1"/>
    <col min="6893" max="6893" width="2.33203125" style="1" bestFit="1" customWidth="1"/>
    <col min="6894" max="6894" width="6" style="1" bestFit="1" customWidth="1"/>
    <col min="6895" max="6895" width="59.33203125" style="1" bestFit="1" customWidth="1"/>
    <col min="6896" max="6896" width="3.5546875" style="1" customWidth="1"/>
    <col min="6897" max="6897" width="10.109375" style="1" bestFit="1" customWidth="1"/>
    <col min="6898" max="6898" width="12.5546875" style="1" bestFit="1" customWidth="1"/>
    <col min="6899" max="6899" width="10.44140625" style="1" bestFit="1" customWidth="1"/>
    <col min="6900" max="6900" width="13.6640625" style="1" bestFit="1" customWidth="1"/>
    <col min="6901" max="6901" width="2" style="1" bestFit="1" customWidth="1"/>
    <col min="6902" max="7145" width="9.109375" style="1"/>
    <col min="7146" max="7146" width="2.88671875" style="1" customWidth="1"/>
    <col min="7147" max="7147" width="2.5546875" style="1" bestFit="1" customWidth="1"/>
    <col min="7148" max="7148" width="2.109375" style="1" bestFit="1" customWidth="1"/>
    <col min="7149" max="7149" width="2.33203125" style="1" bestFit="1" customWidth="1"/>
    <col min="7150" max="7150" width="6" style="1" bestFit="1" customWidth="1"/>
    <col min="7151" max="7151" width="59.33203125" style="1" bestFit="1" customWidth="1"/>
    <col min="7152" max="7152" width="3.5546875" style="1" customWidth="1"/>
    <col min="7153" max="7153" width="10.109375" style="1" bestFit="1" customWidth="1"/>
    <col min="7154" max="7154" width="12.5546875" style="1" bestFit="1" customWidth="1"/>
    <col min="7155" max="7155" width="10.44140625" style="1" bestFit="1" customWidth="1"/>
    <col min="7156" max="7156" width="13.6640625" style="1" bestFit="1" customWidth="1"/>
    <col min="7157" max="7157" width="2" style="1" bestFit="1" customWidth="1"/>
    <col min="7158" max="7401" width="9.109375" style="1"/>
    <col min="7402" max="7402" width="2.88671875" style="1" customWidth="1"/>
    <col min="7403" max="7403" width="2.5546875" style="1" bestFit="1" customWidth="1"/>
    <col min="7404" max="7404" width="2.109375" style="1" bestFit="1" customWidth="1"/>
    <col min="7405" max="7405" width="2.33203125" style="1" bestFit="1" customWidth="1"/>
    <col min="7406" max="7406" width="6" style="1" bestFit="1" customWidth="1"/>
    <col min="7407" max="7407" width="59.33203125" style="1" bestFit="1" customWidth="1"/>
    <col min="7408" max="7408" width="3.5546875" style="1" customWidth="1"/>
    <col min="7409" max="7409" width="10.109375" style="1" bestFit="1" customWidth="1"/>
    <col min="7410" max="7410" width="12.5546875" style="1" bestFit="1" customWidth="1"/>
    <col min="7411" max="7411" width="10.44140625" style="1" bestFit="1" customWidth="1"/>
    <col min="7412" max="7412" width="13.6640625" style="1" bestFit="1" customWidth="1"/>
    <col min="7413" max="7413" width="2" style="1" bestFit="1" customWidth="1"/>
    <col min="7414" max="7657" width="9.109375" style="1"/>
    <col min="7658" max="7658" width="2.88671875" style="1" customWidth="1"/>
    <col min="7659" max="7659" width="2.5546875" style="1" bestFit="1" customWidth="1"/>
    <col min="7660" max="7660" width="2.109375" style="1" bestFit="1" customWidth="1"/>
    <col min="7661" max="7661" width="2.33203125" style="1" bestFit="1" customWidth="1"/>
    <col min="7662" max="7662" width="6" style="1" bestFit="1" customWidth="1"/>
    <col min="7663" max="7663" width="59.33203125" style="1" bestFit="1" customWidth="1"/>
    <col min="7664" max="7664" width="3.5546875" style="1" customWidth="1"/>
    <col min="7665" max="7665" width="10.109375" style="1" bestFit="1" customWidth="1"/>
    <col min="7666" max="7666" width="12.5546875" style="1" bestFit="1" customWidth="1"/>
    <col min="7667" max="7667" width="10.44140625" style="1" bestFit="1" customWidth="1"/>
    <col min="7668" max="7668" width="13.6640625" style="1" bestFit="1" customWidth="1"/>
    <col min="7669" max="7669" width="2" style="1" bestFit="1" customWidth="1"/>
    <col min="7670" max="7913" width="9.109375" style="1"/>
    <col min="7914" max="7914" width="2.88671875" style="1" customWidth="1"/>
    <col min="7915" max="7915" width="2.5546875" style="1" bestFit="1" customWidth="1"/>
    <col min="7916" max="7916" width="2.109375" style="1" bestFit="1" customWidth="1"/>
    <col min="7917" max="7917" width="2.33203125" style="1" bestFit="1" customWidth="1"/>
    <col min="7918" max="7918" width="6" style="1" bestFit="1" customWidth="1"/>
    <col min="7919" max="7919" width="59.33203125" style="1" bestFit="1" customWidth="1"/>
    <col min="7920" max="7920" width="3.5546875" style="1" customWidth="1"/>
    <col min="7921" max="7921" width="10.109375" style="1" bestFit="1" customWidth="1"/>
    <col min="7922" max="7922" width="12.5546875" style="1" bestFit="1" customWidth="1"/>
    <col min="7923" max="7923" width="10.44140625" style="1" bestFit="1" customWidth="1"/>
    <col min="7924" max="7924" width="13.6640625" style="1" bestFit="1" customWidth="1"/>
    <col min="7925" max="7925" width="2" style="1" bestFit="1" customWidth="1"/>
    <col min="7926" max="8169" width="9.109375" style="1"/>
    <col min="8170" max="8170" width="2.88671875" style="1" customWidth="1"/>
    <col min="8171" max="8171" width="2.5546875" style="1" bestFit="1" customWidth="1"/>
    <col min="8172" max="8172" width="2.109375" style="1" bestFit="1" customWidth="1"/>
    <col min="8173" max="8173" width="2.33203125" style="1" bestFit="1" customWidth="1"/>
    <col min="8174" max="8174" width="6" style="1" bestFit="1" customWidth="1"/>
    <col min="8175" max="8175" width="59.33203125" style="1" bestFit="1" customWidth="1"/>
    <col min="8176" max="8176" width="3.5546875" style="1" customWidth="1"/>
    <col min="8177" max="8177" width="10.109375" style="1" bestFit="1" customWidth="1"/>
    <col min="8178" max="8178" width="12.5546875" style="1" bestFit="1" customWidth="1"/>
    <col min="8179" max="8179" width="10.44140625" style="1" bestFit="1" customWidth="1"/>
    <col min="8180" max="8180" width="13.6640625" style="1" bestFit="1" customWidth="1"/>
    <col min="8181" max="8181" width="2" style="1" bestFit="1" customWidth="1"/>
    <col min="8182" max="8425" width="9.109375" style="1"/>
    <col min="8426" max="8426" width="2.88671875" style="1" customWidth="1"/>
    <col min="8427" max="8427" width="2.5546875" style="1" bestFit="1" customWidth="1"/>
    <col min="8428" max="8428" width="2.109375" style="1" bestFit="1" customWidth="1"/>
    <col min="8429" max="8429" width="2.33203125" style="1" bestFit="1" customWidth="1"/>
    <col min="8430" max="8430" width="6" style="1" bestFit="1" customWidth="1"/>
    <col min="8431" max="8431" width="59.33203125" style="1" bestFit="1" customWidth="1"/>
    <col min="8432" max="8432" width="3.5546875" style="1" customWidth="1"/>
    <col min="8433" max="8433" width="10.109375" style="1" bestFit="1" customWidth="1"/>
    <col min="8434" max="8434" width="12.5546875" style="1" bestFit="1" customWidth="1"/>
    <col min="8435" max="8435" width="10.44140625" style="1" bestFit="1" customWidth="1"/>
    <col min="8436" max="8436" width="13.6640625" style="1" bestFit="1" customWidth="1"/>
    <col min="8437" max="8437" width="2" style="1" bestFit="1" customWidth="1"/>
    <col min="8438" max="8681" width="9.109375" style="1"/>
    <col min="8682" max="8682" width="2.88671875" style="1" customWidth="1"/>
    <col min="8683" max="8683" width="2.5546875" style="1" bestFit="1" customWidth="1"/>
    <col min="8684" max="8684" width="2.109375" style="1" bestFit="1" customWidth="1"/>
    <col min="8685" max="8685" width="2.33203125" style="1" bestFit="1" customWidth="1"/>
    <col min="8686" max="8686" width="6" style="1" bestFit="1" customWidth="1"/>
    <col min="8687" max="8687" width="59.33203125" style="1" bestFit="1" customWidth="1"/>
    <col min="8688" max="8688" width="3.5546875" style="1" customWidth="1"/>
    <col min="8689" max="8689" width="10.109375" style="1" bestFit="1" customWidth="1"/>
    <col min="8690" max="8690" width="12.5546875" style="1" bestFit="1" customWidth="1"/>
    <col min="8691" max="8691" width="10.44140625" style="1" bestFit="1" customWidth="1"/>
    <col min="8692" max="8692" width="13.6640625" style="1" bestFit="1" customWidth="1"/>
    <col min="8693" max="8693" width="2" style="1" bestFit="1" customWidth="1"/>
    <col min="8694" max="8937" width="9.109375" style="1"/>
    <col min="8938" max="8938" width="2.88671875" style="1" customWidth="1"/>
    <col min="8939" max="8939" width="2.5546875" style="1" bestFit="1" customWidth="1"/>
    <col min="8940" max="8940" width="2.109375" style="1" bestFit="1" customWidth="1"/>
    <col min="8941" max="8941" width="2.33203125" style="1" bestFit="1" customWidth="1"/>
    <col min="8942" max="8942" width="6" style="1" bestFit="1" customWidth="1"/>
    <col min="8943" max="8943" width="59.33203125" style="1" bestFit="1" customWidth="1"/>
    <col min="8944" max="8944" width="3.5546875" style="1" customWidth="1"/>
    <col min="8945" max="8945" width="10.109375" style="1" bestFit="1" customWidth="1"/>
    <col min="8946" max="8946" width="12.5546875" style="1" bestFit="1" customWidth="1"/>
    <col min="8947" max="8947" width="10.44140625" style="1" bestFit="1" customWidth="1"/>
    <col min="8948" max="8948" width="13.6640625" style="1" bestFit="1" customWidth="1"/>
    <col min="8949" max="8949" width="2" style="1" bestFit="1" customWidth="1"/>
    <col min="8950" max="9193" width="9.109375" style="1"/>
    <col min="9194" max="9194" width="2.88671875" style="1" customWidth="1"/>
    <col min="9195" max="9195" width="2.5546875" style="1" bestFit="1" customWidth="1"/>
    <col min="9196" max="9196" width="2.109375" style="1" bestFit="1" customWidth="1"/>
    <col min="9197" max="9197" width="2.33203125" style="1" bestFit="1" customWidth="1"/>
    <col min="9198" max="9198" width="6" style="1" bestFit="1" customWidth="1"/>
    <col min="9199" max="9199" width="59.33203125" style="1" bestFit="1" customWidth="1"/>
    <col min="9200" max="9200" width="3.5546875" style="1" customWidth="1"/>
    <col min="9201" max="9201" width="10.109375" style="1" bestFit="1" customWidth="1"/>
    <col min="9202" max="9202" width="12.5546875" style="1" bestFit="1" customWidth="1"/>
    <col min="9203" max="9203" width="10.44140625" style="1" bestFit="1" customWidth="1"/>
    <col min="9204" max="9204" width="13.6640625" style="1" bestFit="1" customWidth="1"/>
    <col min="9205" max="9205" width="2" style="1" bestFit="1" customWidth="1"/>
    <col min="9206" max="9449" width="9.109375" style="1"/>
    <col min="9450" max="9450" width="2.88671875" style="1" customWidth="1"/>
    <col min="9451" max="9451" width="2.5546875" style="1" bestFit="1" customWidth="1"/>
    <col min="9452" max="9452" width="2.109375" style="1" bestFit="1" customWidth="1"/>
    <col min="9453" max="9453" width="2.33203125" style="1" bestFit="1" customWidth="1"/>
    <col min="9454" max="9454" width="6" style="1" bestFit="1" customWidth="1"/>
    <col min="9455" max="9455" width="59.33203125" style="1" bestFit="1" customWidth="1"/>
    <col min="9456" max="9456" width="3.5546875" style="1" customWidth="1"/>
    <col min="9457" max="9457" width="10.109375" style="1" bestFit="1" customWidth="1"/>
    <col min="9458" max="9458" width="12.5546875" style="1" bestFit="1" customWidth="1"/>
    <col min="9459" max="9459" width="10.44140625" style="1" bestFit="1" customWidth="1"/>
    <col min="9460" max="9460" width="13.6640625" style="1" bestFit="1" customWidth="1"/>
    <col min="9461" max="9461" width="2" style="1" bestFit="1" customWidth="1"/>
    <col min="9462" max="9705" width="9.109375" style="1"/>
    <col min="9706" max="9706" width="2.88671875" style="1" customWidth="1"/>
    <col min="9707" max="9707" width="2.5546875" style="1" bestFit="1" customWidth="1"/>
    <col min="9708" max="9708" width="2.109375" style="1" bestFit="1" customWidth="1"/>
    <col min="9709" max="9709" width="2.33203125" style="1" bestFit="1" customWidth="1"/>
    <col min="9710" max="9710" width="6" style="1" bestFit="1" customWidth="1"/>
    <col min="9711" max="9711" width="59.33203125" style="1" bestFit="1" customWidth="1"/>
    <col min="9712" max="9712" width="3.5546875" style="1" customWidth="1"/>
    <col min="9713" max="9713" width="10.109375" style="1" bestFit="1" customWidth="1"/>
    <col min="9714" max="9714" width="12.5546875" style="1" bestFit="1" customWidth="1"/>
    <col min="9715" max="9715" width="10.44140625" style="1" bestFit="1" customWidth="1"/>
    <col min="9716" max="9716" width="13.6640625" style="1" bestFit="1" customWidth="1"/>
    <col min="9717" max="9717" width="2" style="1" bestFit="1" customWidth="1"/>
    <col min="9718" max="9961" width="9.109375" style="1"/>
    <col min="9962" max="9962" width="2.88671875" style="1" customWidth="1"/>
    <col min="9963" max="9963" width="2.5546875" style="1" bestFit="1" customWidth="1"/>
    <col min="9964" max="9964" width="2.109375" style="1" bestFit="1" customWidth="1"/>
    <col min="9965" max="9965" width="2.33203125" style="1" bestFit="1" customWidth="1"/>
    <col min="9966" max="9966" width="6" style="1" bestFit="1" customWidth="1"/>
    <col min="9967" max="9967" width="59.33203125" style="1" bestFit="1" customWidth="1"/>
    <col min="9968" max="9968" width="3.5546875" style="1" customWidth="1"/>
    <col min="9969" max="9969" width="10.109375" style="1" bestFit="1" customWidth="1"/>
    <col min="9970" max="9970" width="12.5546875" style="1" bestFit="1" customWidth="1"/>
    <col min="9971" max="9971" width="10.44140625" style="1" bestFit="1" customWidth="1"/>
    <col min="9972" max="9972" width="13.6640625" style="1" bestFit="1" customWidth="1"/>
    <col min="9973" max="9973" width="2" style="1" bestFit="1" customWidth="1"/>
    <col min="9974" max="10217" width="9.109375" style="1"/>
    <col min="10218" max="10218" width="2.88671875" style="1" customWidth="1"/>
    <col min="10219" max="10219" width="2.5546875" style="1" bestFit="1" customWidth="1"/>
    <col min="10220" max="10220" width="2.109375" style="1" bestFit="1" customWidth="1"/>
    <col min="10221" max="10221" width="2.33203125" style="1" bestFit="1" customWidth="1"/>
    <col min="10222" max="10222" width="6" style="1" bestFit="1" customWidth="1"/>
    <col min="10223" max="10223" width="59.33203125" style="1" bestFit="1" customWidth="1"/>
    <col min="10224" max="10224" width="3.5546875" style="1" customWidth="1"/>
    <col min="10225" max="10225" width="10.109375" style="1" bestFit="1" customWidth="1"/>
    <col min="10226" max="10226" width="12.5546875" style="1" bestFit="1" customWidth="1"/>
    <col min="10227" max="10227" width="10.44140625" style="1" bestFit="1" customWidth="1"/>
    <col min="10228" max="10228" width="13.6640625" style="1" bestFit="1" customWidth="1"/>
    <col min="10229" max="10229" width="2" style="1" bestFit="1" customWidth="1"/>
    <col min="10230" max="10473" width="9.109375" style="1"/>
    <col min="10474" max="10474" width="2.88671875" style="1" customWidth="1"/>
    <col min="10475" max="10475" width="2.5546875" style="1" bestFit="1" customWidth="1"/>
    <col min="10476" max="10476" width="2.109375" style="1" bestFit="1" customWidth="1"/>
    <col min="10477" max="10477" width="2.33203125" style="1" bestFit="1" customWidth="1"/>
    <col min="10478" max="10478" width="6" style="1" bestFit="1" customWidth="1"/>
    <col min="10479" max="10479" width="59.33203125" style="1" bestFit="1" customWidth="1"/>
    <col min="10480" max="10480" width="3.5546875" style="1" customWidth="1"/>
    <col min="10481" max="10481" width="10.109375" style="1" bestFit="1" customWidth="1"/>
    <col min="10482" max="10482" width="12.5546875" style="1" bestFit="1" customWidth="1"/>
    <col min="10483" max="10483" width="10.44140625" style="1" bestFit="1" customWidth="1"/>
    <col min="10484" max="10484" width="13.6640625" style="1" bestFit="1" customWidth="1"/>
    <col min="10485" max="10485" width="2" style="1" bestFit="1" customWidth="1"/>
    <col min="10486" max="10729" width="9.109375" style="1"/>
    <col min="10730" max="10730" width="2.88671875" style="1" customWidth="1"/>
    <col min="10731" max="10731" width="2.5546875" style="1" bestFit="1" customWidth="1"/>
    <col min="10732" max="10732" width="2.109375" style="1" bestFit="1" customWidth="1"/>
    <col min="10733" max="10733" width="2.33203125" style="1" bestFit="1" customWidth="1"/>
    <col min="10734" max="10734" width="6" style="1" bestFit="1" customWidth="1"/>
    <col min="10735" max="10735" width="59.33203125" style="1" bestFit="1" customWidth="1"/>
    <col min="10736" max="10736" width="3.5546875" style="1" customWidth="1"/>
    <col min="10737" max="10737" width="10.109375" style="1" bestFit="1" customWidth="1"/>
    <col min="10738" max="10738" width="12.5546875" style="1" bestFit="1" customWidth="1"/>
    <col min="10739" max="10739" width="10.44140625" style="1" bestFit="1" customWidth="1"/>
    <col min="10740" max="10740" width="13.6640625" style="1" bestFit="1" customWidth="1"/>
    <col min="10741" max="10741" width="2" style="1" bestFit="1" customWidth="1"/>
    <col min="10742" max="10985" width="9.109375" style="1"/>
    <col min="10986" max="10986" width="2.88671875" style="1" customWidth="1"/>
    <col min="10987" max="10987" width="2.5546875" style="1" bestFit="1" customWidth="1"/>
    <col min="10988" max="10988" width="2.109375" style="1" bestFit="1" customWidth="1"/>
    <col min="10989" max="10989" width="2.33203125" style="1" bestFit="1" customWidth="1"/>
    <col min="10990" max="10990" width="6" style="1" bestFit="1" customWidth="1"/>
    <col min="10991" max="10991" width="59.33203125" style="1" bestFit="1" customWidth="1"/>
    <col min="10992" max="10992" width="3.5546875" style="1" customWidth="1"/>
    <col min="10993" max="10993" width="10.109375" style="1" bestFit="1" customWidth="1"/>
    <col min="10994" max="10994" width="12.5546875" style="1" bestFit="1" customWidth="1"/>
    <col min="10995" max="10995" width="10.44140625" style="1" bestFit="1" customWidth="1"/>
    <col min="10996" max="10996" width="13.6640625" style="1" bestFit="1" customWidth="1"/>
    <col min="10997" max="10997" width="2" style="1" bestFit="1" customWidth="1"/>
    <col min="10998" max="11241" width="9.109375" style="1"/>
    <col min="11242" max="11242" width="2.88671875" style="1" customWidth="1"/>
    <col min="11243" max="11243" width="2.5546875" style="1" bestFit="1" customWidth="1"/>
    <col min="11244" max="11244" width="2.109375" style="1" bestFit="1" customWidth="1"/>
    <col min="11245" max="11245" width="2.33203125" style="1" bestFit="1" customWidth="1"/>
    <col min="11246" max="11246" width="6" style="1" bestFit="1" customWidth="1"/>
    <col min="11247" max="11247" width="59.33203125" style="1" bestFit="1" customWidth="1"/>
    <col min="11248" max="11248" width="3.5546875" style="1" customWidth="1"/>
    <col min="11249" max="11249" width="10.109375" style="1" bestFit="1" customWidth="1"/>
    <col min="11250" max="11250" width="12.5546875" style="1" bestFit="1" customWidth="1"/>
    <col min="11251" max="11251" width="10.44140625" style="1" bestFit="1" customWidth="1"/>
    <col min="11252" max="11252" width="13.6640625" style="1" bestFit="1" customWidth="1"/>
    <col min="11253" max="11253" width="2" style="1" bestFit="1" customWidth="1"/>
    <col min="11254" max="11497" width="9.109375" style="1"/>
    <col min="11498" max="11498" width="2.88671875" style="1" customWidth="1"/>
    <col min="11499" max="11499" width="2.5546875" style="1" bestFit="1" customWidth="1"/>
    <col min="11500" max="11500" width="2.109375" style="1" bestFit="1" customWidth="1"/>
    <col min="11501" max="11501" width="2.33203125" style="1" bestFit="1" customWidth="1"/>
    <col min="11502" max="11502" width="6" style="1" bestFit="1" customWidth="1"/>
    <col min="11503" max="11503" width="59.33203125" style="1" bestFit="1" customWidth="1"/>
    <col min="11504" max="11504" width="3.5546875" style="1" customWidth="1"/>
    <col min="11505" max="11505" width="10.109375" style="1" bestFit="1" customWidth="1"/>
    <col min="11506" max="11506" width="12.5546875" style="1" bestFit="1" customWidth="1"/>
    <col min="11507" max="11507" width="10.44140625" style="1" bestFit="1" customWidth="1"/>
    <col min="11508" max="11508" width="13.6640625" style="1" bestFit="1" customWidth="1"/>
    <col min="11509" max="11509" width="2" style="1" bestFit="1" customWidth="1"/>
    <col min="11510" max="11753" width="9.109375" style="1"/>
    <col min="11754" max="11754" width="2.88671875" style="1" customWidth="1"/>
    <col min="11755" max="11755" width="2.5546875" style="1" bestFit="1" customWidth="1"/>
    <col min="11756" max="11756" width="2.109375" style="1" bestFit="1" customWidth="1"/>
    <col min="11757" max="11757" width="2.33203125" style="1" bestFit="1" customWidth="1"/>
    <col min="11758" max="11758" width="6" style="1" bestFit="1" customWidth="1"/>
    <col min="11759" max="11759" width="59.33203125" style="1" bestFit="1" customWidth="1"/>
    <col min="11760" max="11760" width="3.5546875" style="1" customWidth="1"/>
    <col min="11761" max="11761" width="10.109375" style="1" bestFit="1" customWidth="1"/>
    <col min="11762" max="11762" width="12.5546875" style="1" bestFit="1" customWidth="1"/>
    <col min="11763" max="11763" width="10.44140625" style="1" bestFit="1" customWidth="1"/>
    <col min="11764" max="11764" width="13.6640625" style="1" bestFit="1" customWidth="1"/>
    <col min="11765" max="11765" width="2" style="1" bestFit="1" customWidth="1"/>
    <col min="11766" max="12009" width="9.109375" style="1"/>
    <col min="12010" max="12010" width="2.88671875" style="1" customWidth="1"/>
    <col min="12011" max="12011" width="2.5546875" style="1" bestFit="1" customWidth="1"/>
    <col min="12012" max="12012" width="2.109375" style="1" bestFit="1" customWidth="1"/>
    <col min="12013" max="12013" width="2.33203125" style="1" bestFit="1" customWidth="1"/>
    <col min="12014" max="12014" width="6" style="1" bestFit="1" customWidth="1"/>
    <col min="12015" max="12015" width="59.33203125" style="1" bestFit="1" customWidth="1"/>
    <col min="12016" max="12016" width="3.5546875" style="1" customWidth="1"/>
    <col min="12017" max="12017" width="10.109375" style="1" bestFit="1" customWidth="1"/>
    <col min="12018" max="12018" width="12.5546875" style="1" bestFit="1" customWidth="1"/>
    <col min="12019" max="12019" width="10.44140625" style="1" bestFit="1" customWidth="1"/>
    <col min="12020" max="12020" width="13.6640625" style="1" bestFit="1" customWidth="1"/>
    <col min="12021" max="12021" width="2" style="1" bestFit="1" customWidth="1"/>
    <col min="12022" max="12265" width="9.109375" style="1"/>
    <col min="12266" max="12266" width="2.88671875" style="1" customWidth="1"/>
    <col min="12267" max="12267" width="2.5546875" style="1" bestFit="1" customWidth="1"/>
    <col min="12268" max="12268" width="2.109375" style="1" bestFit="1" customWidth="1"/>
    <col min="12269" max="12269" width="2.33203125" style="1" bestFit="1" customWidth="1"/>
    <col min="12270" max="12270" width="6" style="1" bestFit="1" customWidth="1"/>
    <col min="12271" max="12271" width="59.33203125" style="1" bestFit="1" customWidth="1"/>
    <col min="12272" max="12272" width="3.5546875" style="1" customWidth="1"/>
    <col min="12273" max="12273" width="10.109375" style="1" bestFit="1" customWidth="1"/>
    <col min="12274" max="12274" width="12.5546875" style="1" bestFit="1" customWidth="1"/>
    <col min="12275" max="12275" width="10.44140625" style="1" bestFit="1" customWidth="1"/>
    <col min="12276" max="12276" width="13.6640625" style="1" bestFit="1" customWidth="1"/>
    <col min="12277" max="12277" width="2" style="1" bestFit="1" customWidth="1"/>
    <col min="12278" max="12521" width="9.109375" style="1"/>
    <col min="12522" max="12522" width="2.88671875" style="1" customWidth="1"/>
    <col min="12523" max="12523" width="2.5546875" style="1" bestFit="1" customWidth="1"/>
    <col min="12524" max="12524" width="2.109375" style="1" bestFit="1" customWidth="1"/>
    <col min="12525" max="12525" width="2.33203125" style="1" bestFit="1" customWidth="1"/>
    <col min="12526" max="12526" width="6" style="1" bestFit="1" customWidth="1"/>
    <col min="12527" max="12527" width="59.33203125" style="1" bestFit="1" customWidth="1"/>
    <col min="12528" max="12528" width="3.5546875" style="1" customWidth="1"/>
    <col min="12529" max="12529" width="10.109375" style="1" bestFit="1" customWidth="1"/>
    <col min="12530" max="12530" width="12.5546875" style="1" bestFit="1" customWidth="1"/>
    <col min="12531" max="12531" width="10.44140625" style="1" bestFit="1" customWidth="1"/>
    <col min="12532" max="12532" width="13.6640625" style="1" bestFit="1" customWidth="1"/>
    <col min="12533" max="12533" width="2" style="1" bestFit="1" customWidth="1"/>
    <col min="12534" max="12777" width="9.109375" style="1"/>
    <col min="12778" max="12778" width="2.88671875" style="1" customWidth="1"/>
    <col min="12779" max="12779" width="2.5546875" style="1" bestFit="1" customWidth="1"/>
    <col min="12780" max="12780" width="2.109375" style="1" bestFit="1" customWidth="1"/>
    <col min="12781" max="12781" width="2.33203125" style="1" bestFit="1" customWidth="1"/>
    <col min="12782" max="12782" width="6" style="1" bestFit="1" customWidth="1"/>
    <col min="12783" max="12783" width="59.33203125" style="1" bestFit="1" customWidth="1"/>
    <col min="12784" max="12784" width="3.5546875" style="1" customWidth="1"/>
    <col min="12785" max="12785" width="10.109375" style="1" bestFit="1" customWidth="1"/>
    <col min="12786" max="12786" width="12.5546875" style="1" bestFit="1" customWidth="1"/>
    <col min="12787" max="12787" width="10.44140625" style="1" bestFit="1" customWidth="1"/>
    <col min="12788" max="12788" width="13.6640625" style="1" bestFit="1" customWidth="1"/>
    <col min="12789" max="12789" width="2" style="1" bestFit="1" customWidth="1"/>
    <col min="12790" max="13033" width="9.109375" style="1"/>
    <col min="13034" max="13034" width="2.88671875" style="1" customWidth="1"/>
    <col min="13035" max="13035" width="2.5546875" style="1" bestFit="1" customWidth="1"/>
    <col min="13036" max="13036" width="2.109375" style="1" bestFit="1" customWidth="1"/>
    <col min="13037" max="13037" width="2.33203125" style="1" bestFit="1" customWidth="1"/>
    <col min="13038" max="13038" width="6" style="1" bestFit="1" customWidth="1"/>
    <col min="13039" max="13039" width="59.33203125" style="1" bestFit="1" customWidth="1"/>
    <col min="13040" max="13040" width="3.5546875" style="1" customWidth="1"/>
    <col min="13041" max="13041" width="10.109375" style="1" bestFit="1" customWidth="1"/>
    <col min="13042" max="13042" width="12.5546875" style="1" bestFit="1" customWidth="1"/>
    <col min="13043" max="13043" width="10.44140625" style="1" bestFit="1" customWidth="1"/>
    <col min="13044" max="13044" width="13.6640625" style="1" bestFit="1" customWidth="1"/>
    <col min="13045" max="13045" width="2" style="1" bestFit="1" customWidth="1"/>
    <col min="13046" max="13289" width="9.109375" style="1"/>
    <col min="13290" max="13290" width="2.88671875" style="1" customWidth="1"/>
    <col min="13291" max="13291" width="2.5546875" style="1" bestFit="1" customWidth="1"/>
    <col min="13292" max="13292" width="2.109375" style="1" bestFit="1" customWidth="1"/>
    <col min="13293" max="13293" width="2.33203125" style="1" bestFit="1" customWidth="1"/>
    <col min="13294" max="13294" width="6" style="1" bestFit="1" customWidth="1"/>
    <col min="13295" max="13295" width="59.33203125" style="1" bestFit="1" customWidth="1"/>
    <col min="13296" max="13296" width="3.5546875" style="1" customWidth="1"/>
    <col min="13297" max="13297" width="10.109375" style="1" bestFit="1" customWidth="1"/>
    <col min="13298" max="13298" width="12.5546875" style="1" bestFit="1" customWidth="1"/>
    <col min="13299" max="13299" width="10.44140625" style="1" bestFit="1" customWidth="1"/>
    <col min="13300" max="13300" width="13.6640625" style="1" bestFit="1" customWidth="1"/>
    <col min="13301" max="13301" width="2" style="1" bestFit="1" customWidth="1"/>
    <col min="13302" max="13545" width="9.109375" style="1"/>
    <col min="13546" max="13546" width="2.88671875" style="1" customWidth="1"/>
    <col min="13547" max="13547" width="2.5546875" style="1" bestFit="1" customWidth="1"/>
    <col min="13548" max="13548" width="2.109375" style="1" bestFit="1" customWidth="1"/>
    <col min="13549" max="13549" width="2.33203125" style="1" bestFit="1" customWidth="1"/>
    <col min="13550" max="13550" width="6" style="1" bestFit="1" customWidth="1"/>
    <col min="13551" max="13551" width="59.33203125" style="1" bestFit="1" customWidth="1"/>
    <col min="13552" max="13552" width="3.5546875" style="1" customWidth="1"/>
    <col min="13553" max="13553" width="10.109375" style="1" bestFit="1" customWidth="1"/>
    <col min="13554" max="13554" width="12.5546875" style="1" bestFit="1" customWidth="1"/>
    <col min="13555" max="13555" width="10.44140625" style="1" bestFit="1" customWidth="1"/>
    <col min="13556" max="13556" width="13.6640625" style="1" bestFit="1" customWidth="1"/>
    <col min="13557" max="13557" width="2" style="1" bestFit="1" customWidth="1"/>
    <col min="13558" max="13801" width="9.109375" style="1"/>
    <col min="13802" max="13802" width="2.88671875" style="1" customWidth="1"/>
    <col min="13803" max="13803" width="2.5546875" style="1" bestFit="1" customWidth="1"/>
    <col min="13804" max="13804" width="2.109375" style="1" bestFit="1" customWidth="1"/>
    <col min="13805" max="13805" width="2.33203125" style="1" bestFit="1" customWidth="1"/>
    <col min="13806" max="13806" width="6" style="1" bestFit="1" customWidth="1"/>
    <col min="13807" max="13807" width="59.33203125" style="1" bestFit="1" customWidth="1"/>
    <col min="13808" max="13808" width="3.5546875" style="1" customWidth="1"/>
    <col min="13809" max="13809" width="10.109375" style="1" bestFit="1" customWidth="1"/>
    <col min="13810" max="13810" width="12.5546875" style="1" bestFit="1" customWidth="1"/>
    <col min="13811" max="13811" width="10.44140625" style="1" bestFit="1" customWidth="1"/>
    <col min="13812" max="13812" width="13.6640625" style="1" bestFit="1" customWidth="1"/>
    <col min="13813" max="13813" width="2" style="1" bestFit="1" customWidth="1"/>
    <col min="13814" max="14057" width="9.109375" style="1"/>
    <col min="14058" max="14058" width="2.88671875" style="1" customWidth="1"/>
    <col min="14059" max="14059" width="2.5546875" style="1" bestFit="1" customWidth="1"/>
    <col min="14060" max="14060" width="2.109375" style="1" bestFit="1" customWidth="1"/>
    <col min="14061" max="14061" width="2.33203125" style="1" bestFit="1" customWidth="1"/>
    <col min="14062" max="14062" width="6" style="1" bestFit="1" customWidth="1"/>
    <col min="14063" max="14063" width="59.33203125" style="1" bestFit="1" customWidth="1"/>
    <col min="14064" max="14064" width="3.5546875" style="1" customWidth="1"/>
    <col min="14065" max="14065" width="10.109375" style="1" bestFit="1" customWidth="1"/>
    <col min="14066" max="14066" width="12.5546875" style="1" bestFit="1" customWidth="1"/>
    <col min="14067" max="14067" width="10.44140625" style="1" bestFit="1" customWidth="1"/>
    <col min="14068" max="14068" width="13.6640625" style="1" bestFit="1" customWidth="1"/>
    <col min="14069" max="14069" width="2" style="1" bestFit="1" customWidth="1"/>
    <col min="14070" max="14313" width="9.109375" style="1"/>
    <col min="14314" max="14314" width="2.88671875" style="1" customWidth="1"/>
    <col min="14315" max="14315" width="2.5546875" style="1" bestFit="1" customWidth="1"/>
    <col min="14316" max="14316" width="2.109375" style="1" bestFit="1" customWidth="1"/>
    <col min="14317" max="14317" width="2.33203125" style="1" bestFit="1" customWidth="1"/>
    <col min="14318" max="14318" width="6" style="1" bestFit="1" customWidth="1"/>
    <col min="14319" max="14319" width="59.33203125" style="1" bestFit="1" customWidth="1"/>
    <col min="14320" max="14320" width="3.5546875" style="1" customWidth="1"/>
    <col min="14321" max="14321" width="10.109375" style="1" bestFit="1" customWidth="1"/>
    <col min="14322" max="14322" width="12.5546875" style="1" bestFit="1" customWidth="1"/>
    <col min="14323" max="14323" width="10.44140625" style="1" bestFit="1" customWidth="1"/>
    <col min="14324" max="14324" width="13.6640625" style="1" bestFit="1" customWidth="1"/>
    <col min="14325" max="14325" width="2" style="1" bestFit="1" customWidth="1"/>
    <col min="14326" max="14569" width="9.109375" style="1"/>
    <col min="14570" max="14570" width="2.88671875" style="1" customWidth="1"/>
    <col min="14571" max="14571" width="2.5546875" style="1" bestFit="1" customWidth="1"/>
    <col min="14572" max="14572" width="2.109375" style="1" bestFit="1" customWidth="1"/>
    <col min="14573" max="14573" width="2.33203125" style="1" bestFit="1" customWidth="1"/>
    <col min="14574" max="14574" width="6" style="1" bestFit="1" customWidth="1"/>
    <col min="14575" max="14575" width="59.33203125" style="1" bestFit="1" customWidth="1"/>
    <col min="14576" max="14576" width="3.5546875" style="1" customWidth="1"/>
    <col min="14577" max="14577" width="10.109375" style="1" bestFit="1" customWidth="1"/>
    <col min="14578" max="14578" width="12.5546875" style="1" bestFit="1" customWidth="1"/>
    <col min="14579" max="14579" width="10.44140625" style="1" bestFit="1" customWidth="1"/>
    <col min="14580" max="14580" width="13.6640625" style="1" bestFit="1" customWidth="1"/>
    <col min="14581" max="14581" width="2" style="1" bestFit="1" customWidth="1"/>
    <col min="14582" max="14825" width="9.109375" style="1"/>
    <col min="14826" max="14826" width="2.88671875" style="1" customWidth="1"/>
    <col min="14827" max="14827" width="2.5546875" style="1" bestFit="1" customWidth="1"/>
    <col min="14828" max="14828" width="2.109375" style="1" bestFit="1" customWidth="1"/>
    <col min="14829" max="14829" width="2.33203125" style="1" bestFit="1" customWidth="1"/>
    <col min="14830" max="14830" width="6" style="1" bestFit="1" customWidth="1"/>
    <col min="14831" max="14831" width="59.33203125" style="1" bestFit="1" customWidth="1"/>
    <col min="14832" max="14832" width="3.5546875" style="1" customWidth="1"/>
    <col min="14833" max="14833" width="10.109375" style="1" bestFit="1" customWidth="1"/>
    <col min="14834" max="14834" width="12.5546875" style="1" bestFit="1" customWidth="1"/>
    <col min="14835" max="14835" width="10.44140625" style="1" bestFit="1" customWidth="1"/>
    <col min="14836" max="14836" width="13.6640625" style="1" bestFit="1" customWidth="1"/>
    <col min="14837" max="14837" width="2" style="1" bestFit="1" customWidth="1"/>
    <col min="14838" max="15081" width="9.109375" style="1"/>
    <col min="15082" max="15082" width="2.88671875" style="1" customWidth="1"/>
    <col min="15083" max="15083" width="2.5546875" style="1" bestFit="1" customWidth="1"/>
    <col min="15084" max="15084" width="2.109375" style="1" bestFit="1" customWidth="1"/>
    <col min="15085" max="15085" width="2.33203125" style="1" bestFit="1" customWidth="1"/>
    <col min="15086" max="15086" width="6" style="1" bestFit="1" customWidth="1"/>
    <col min="15087" max="15087" width="59.33203125" style="1" bestFit="1" customWidth="1"/>
    <col min="15088" max="15088" width="3.5546875" style="1" customWidth="1"/>
    <col min="15089" max="15089" width="10.109375" style="1" bestFit="1" customWidth="1"/>
    <col min="15090" max="15090" width="12.5546875" style="1" bestFit="1" customWidth="1"/>
    <col min="15091" max="15091" width="10.44140625" style="1" bestFit="1" customWidth="1"/>
    <col min="15092" max="15092" width="13.6640625" style="1" bestFit="1" customWidth="1"/>
    <col min="15093" max="15093" width="2" style="1" bestFit="1" customWidth="1"/>
    <col min="15094" max="15337" width="9.109375" style="1"/>
    <col min="15338" max="15338" width="2.88671875" style="1" customWidth="1"/>
    <col min="15339" max="15339" width="2.5546875" style="1" bestFit="1" customWidth="1"/>
    <col min="15340" max="15340" width="2.109375" style="1" bestFit="1" customWidth="1"/>
    <col min="15341" max="15341" width="2.33203125" style="1" bestFit="1" customWidth="1"/>
    <col min="15342" max="15342" width="6" style="1" bestFit="1" customWidth="1"/>
    <col min="15343" max="15343" width="59.33203125" style="1" bestFit="1" customWidth="1"/>
    <col min="15344" max="15344" width="3.5546875" style="1" customWidth="1"/>
    <col min="15345" max="15345" width="10.109375" style="1" bestFit="1" customWidth="1"/>
    <col min="15346" max="15346" width="12.5546875" style="1" bestFit="1" customWidth="1"/>
    <col min="15347" max="15347" width="10.44140625" style="1" bestFit="1" customWidth="1"/>
    <col min="15348" max="15348" width="13.6640625" style="1" bestFit="1" customWidth="1"/>
    <col min="15349" max="15349" width="2" style="1" bestFit="1" customWidth="1"/>
    <col min="15350" max="15593" width="9.109375" style="1"/>
    <col min="15594" max="15594" width="2.88671875" style="1" customWidth="1"/>
    <col min="15595" max="15595" width="2.5546875" style="1" bestFit="1" customWidth="1"/>
    <col min="15596" max="15596" width="2.109375" style="1" bestFit="1" customWidth="1"/>
    <col min="15597" max="15597" width="2.33203125" style="1" bestFit="1" customWidth="1"/>
    <col min="15598" max="15598" width="6" style="1" bestFit="1" customWidth="1"/>
    <col min="15599" max="15599" width="59.33203125" style="1" bestFit="1" customWidth="1"/>
    <col min="15600" max="15600" width="3.5546875" style="1" customWidth="1"/>
    <col min="15601" max="15601" width="10.109375" style="1" bestFit="1" customWidth="1"/>
    <col min="15602" max="15602" width="12.5546875" style="1" bestFit="1" customWidth="1"/>
    <col min="15603" max="15603" width="10.44140625" style="1" bestFit="1" customWidth="1"/>
    <col min="15604" max="15604" width="13.6640625" style="1" bestFit="1" customWidth="1"/>
    <col min="15605" max="15605" width="2" style="1" bestFit="1" customWidth="1"/>
    <col min="15606" max="15849" width="9.109375" style="1"/>
    <col min="15850" max="15850" width="2.88671875" style="1" customWidth="1"/>
    <col min="15851" max="15851" width="2.5546875" style="1" bestFit="1" customWidth="1"/>
    <col min="15852" max="15852" width="2.109375" style="1" bestFit="1" customWidth="1"/>
    <col min="15853" max="15853" width="2.33203125" style="1" bestFit="1" customWidth="1"/>
    <col min="15854" max="15854" width="6" style="1" bestFit="1" customWidth="1"/>
    <col min="15855" max="15855" width="59.33203125" style="1" bestFit="1" customWidth="1"/>
    <col min="15856" max="15856" width="3.5546875" style="1" customWidth="1"/>
    <col min="15857" max="15857" width="10.109375" style="1" bestFit="1" customWidth="1"/>
    <col min="15858" max="15858" width="12.5546875" style="1" bestFit="1" customWidth="1"/>
    <col min="15859" max="15859" width="10.44140625" style="1" bestFit="1" customWidth="1"/>
    <col min="15860" max="15860" width="13.6640625" style="1" bestFit="1" customWidth="1"/>
    <col min="15861" max="15861" width="2" style="1" bestFit="1" customWidth="1"/>
    <col min="15862" max="16105" width="9.109375" style="1"/>
    <col min="16106" max="16106" width="2.88671875" style="1" customWidth="1"/>
    <col min="16107" max="16107" width="2.5546875" style="1" bestFit="1" customWidth="1"/>
    <col min="16108" max="16108" width="2.109375" style="1" bestFit="1" customWidth="1"/>
    <col min="16109" max="16109" width="2.33203125" style="1" bestFit="1" customWidth="1"/>
    <col min="16110" max="16110" width="6" style="1" bestFit="1" customWidth="1"/>
    <col min="16111" max="16111" width="59.33203125" style="1" bestFit="1" customWidth="1"/>
    <col min="16112" max="16112" width="3.5546875" style="1" customWidth="1"/>
    <col min="16113" max="16113" width="10.109375" style="1" bestFit="1" customWidth="1"/>
    <col min="16114" max="16114" width="12.5546875" style="1" bestFit="1" customWidth="1"/>
    <col min="16115" max="16115" width="10.44140625" style="1" bestFit="1" customWidth="1"/>
    <col min="16116" max="16116" width="13.6640625" style="1" bestFit="1" customWidth="1"/>
    <col min="16117" max="16117" width="2" style="1" bestFit="1" customWidth="1"/>
    <col min="16118" max="16384" width="9.109375" style="1"/>
  </cols>
  <sheetData>
    <row r="1" spans="1:14" ht="18" x14ac:dyDescent="0.35">
      <c r="B1" s="13" t="s">
        <v>0</v>
      </c>
      <c r="H1" s="14" t="str">
        <f>$H$7</f>
        <v>Niveau 5: Technische oplossingen</v>
      </c>
    </row>
    <row r="2" spans="1:14" ht="6" customHeight="1" x14ac:dyDescent="0.3"/>
    <row r="3" spans="1:14" ht="18" x14ac:dyDescent="0.35">
      <c r="A3" s="98"/>
      <c r="D3" s="15" t="s">
        <v>1</v>
      </c>
      <c r="E3" s="16"/>
      <c r="F3" s="17"/>
      <c r="G3" s="18"/>
      <c r="H3" s="19"/>
      <c r="I3" s="19"/>
      <c r="J3" s="18"/>
      <c r="K3" s="19"/>
      <c r="L3" s="18"/>
      <c r="M3" s="19"/>
      <c r="N3" s="20"/>
    </row>
    <row r="4" spans="1:14" ht="18" x14ac:dyDescent="0.35">
      <c r="A4" s="99"/>
      <c r="D4" s="21"/>
      <c r="E4" s="22" t="s">
        <v>2</v>
      </c>
      <c r="F4" s="23"/>
      <c r="G4" s="24"/>
      <c r="H4" s="25"/>
      <c r="I4" s="25"/>
      <c r="J4" s="24"/>
      <c r="K4" s="25"/>
      <c r="L4" s="24"/>
      <c r="M4" s="25"/>
      <c r="N4" s="26"/>
    </row>
    <row r="5" spans="1:14" ht="18" x14ac:dyDescent="0.35">
      <c r="A5" s="99"/>
      <c r="D5" s="21"/>
      <c r="E5" s="27"/>
      <c r="F5" s="28" t="s">
        <v>3</v>
      </c>
      <c r="G5" s="29"/>
      <c r="H5" s="30"/>
      <c r="I5" s="30"/>
      <c r="J5" s="29"/>
      <c r="K5" s="30"/>
      <c r="L5" s="29"/>
      <c r="M5" s="30"/>
      <c r="N5" s="31"/>
    </row>
    <row r="6" spans="1:14" ht="18.75" customHeight="1" x14ac:dyDescent="0.3">
      <c r="A6" s="99"/>
      <c r="D6" s="21"/>
      <c r="E6" s="27"/>
      <c r="F6" s="32"/>
      <c r="G6" s="33" t="s">
        <v>4</v>
      </c>
      <c r="H6" s="33"/>
      <c r="I6" s="33"/>
    </row>
    <row r="7" spans="1:14" ht="18" customHeight="1" x14ac:dyDescent="0.3">
      <c r="A7" s="99"/>
      <c r="D7" s="34"/>
      <c r="E7" s="35"/>
      <c r="F7" s="36"/>
      <c r="H7" s="37" t="s">
        <v>5</v>
      </c>
      <c r="I7" s="38"/>
      <c r="K7" s="39" t="s">
        <v>6</v>
      </c>
      <c r="M7" s="40" t="s">
        <v>7</v>
      </c>
      <c r="N7" s="41" t="s">
        <v>8</v>
      </c>
    </row>
    <row r="8" spans="1:14" ht="3.75" customHeight="1" x14ac:dyDescent="0.3">
      <c r="D8" s="34"/>
      <c r="E8" s="35"/>
      <c r="F8" s="36"/>
      <c r="K8" s="42"/>
      <c r="L8" s="42"/>
      <c r="M8" s="43"/>
      <c r="N8" s="44"/>
    </row>
    <row r="9" spans="1:14" ht="14.25" customHeight="1" x14ac:dyDescent="0.3">
      <c r="D9" s="34"/>
      <c r="E9" s="35"/>
      <c r="F9" s="69"/>
      <c r="G9" s="48"/>
      <c r="H9" s="70"/>
      <c r="I9" s="70"/>
      <c r="J9" s="71"/>
      <c r="K9" s="70"/>
      <c r="L9" s="71"/>
      <c r="M9" s="70"/>
      <c r="N9" s="49"/>
    </row>
    <row r="10" spans="1:14" ht="14.25" customHeight="1" x14ac:dyDescent="0.3">
      <c r="C10" s="45" t="s">
        <v>10</v>
      </c>
      <c r="D10" s="76"/>
      <c r="E10" s="77"/>
      <c r="F10" s="77"/>
      <c r="G10" s="46" t="s">
        <v>17</v>
      </c>
      <c r="H10" s="78"/>
      <c r="I10" s="78"/>
      <c r="J10" s="79"/>
      <c r="K10" s="78"/>
      <c r="L10" s="79"/>
      <c r="M10" s="78"/>
      <c r="N10" s="47">
        <f>N11+N68+N124+N133</f>
        <v>0</v>
      </c>
    </row>
    <row r="11" spans="1:14" ht="14.25" customHeight="1" outlineLevel="1" x14ac:dyDescent="0.3">
      <c r="D11" s="34">
        <v>1</v>
      </c>
      <c r="E11" s="35"/>
      <c r="F11" s="35"/>
      <c r="G11" s="48" t="s">
        <v>18</v>
      </c>
      <c r="H11" s="70"/>
      <c r="I11" s="70"/>
      <c r="J11" s="71"/>
      <c r="K11" s="70"/>
      <c r="L11" s="71"/>
      <c r="M11" s="70"/>
      <c r="N11" s="49">
        <f>SUM(N12:N66)/3</f>
        <v>0</v>
      </c>
    </row>
    <row r="12" spans="1:14" ht="14.25" customHeight="1" outlineLevel="2" x14ac:dyDescent="0.3">
      <c r="D12" s="34"/>
      <c r="E12" s="35" t="s">
        <v>9</v>
      </c>
      <c r="F12" s="80"/>
      <c r="G12" s="50" t="s">
        <v>19</v>
      </c>
      <c r="H12" s="67"/>
      <c r="I12" s="67"/>
      <c r="J12" s="67"/>
      <c r="K12" s="67"/>
      <c r="L12" s="67"/>
      <c r="M12" s="67"/>
      <c r="N12" s="51">
        <f>SUM(N13:N18)/2</f>
        <v>0</v>
      </c>
    </row>
    <row r="13" spans="1:14" ht="14.25" customHeight="1" outlineLevel="3" x14ac:dyDescent="0.3">
      <c r="A13" s="11"/>
      <c r="D13" s="34"/>
      <c r="E13" s="35"/>
      <c r="F13" s="52" t="s">
        <v>126</v>
      </c>
      <c r="G13" s="53" t="s">
        <v>117</v>
      </c>
      <c r="H13" s="65"/>
      <c r="I13" s="65"/>
      <c r="J13" s="65"/>
      <c r="K13" s="65"/>
      <c r="L13" s="65"/>
      <c r="M13" s="66"/>
      <c r="N13" s="54">
        <f>SUM(N14:N15)</f>
        <v>0</v>
      </c>
    </row>
    <row r="14" spans="1:14" s="55" customFormat="1" ht="14.25" customHeight="1" outlineLevel="4" x14ac:dyDescent="0.3">
      <c r="D14" s="56"/>
      <c r="E14" s="57"/>
      <c r="F14" s="58"/>
      <c r="G14" s="59"/>
      <c r="H14" s="60"/>
      <c r="I14" s="60"/>
      <c r="J14" s="61"/>
      <c r="K14" s="62">
        <v>0</v>
      </c>
      <c r="L14" s="94" t="s">
        <v>98</v>
      </c>
      <c r="M14" s="63">
        <v>0</v>
      </c>
      <c r="N14" s="64">
        <f>K14*M14</f>
        <v>0</v>
      </c>
    </row>
    <row r="15" spans="1:14" s="55" customFormat="1" ht="14.25" customHeight="1" outlineLevel="4" x14ac:dyDescent="0.3">
      <c r="D15" s="56"/>
      <c r="E15" s="57"/>
      <c r="F15" s="58"/>
      <c r="G15" s="59"/>
      <c r="H15" s="60"/>
      <c r="I15" s="60"/>
      <c r="J15" s="61"/>
      <c r="K15" s="62">
        <v>0</v>
      </c>
      <c r="L15" s="94" t="s">
        <v>20</v>
      </c>
      <c r="M15" s="63">
        <v>0</v>
      </c>
      <c r="N15" s="64">
        <f>K15*M15</f>
        <v>0</v>
      </c>
    </row>
    <row r="16" spans="1:14" ht="14.25" customHeight="1" outlineLevel="3" x14ac:dyDescent="0.3">
      <c r="A16" s="11"/>
      <c r="D16" s="34"/>
      <c r="E16" s="35"/>
      <c r="F16" s="52" t="s">
        <v>21</v>
      </c>
      <c r="G16" s="53" t="s">
        <v>22</v>
      </c>
      <c r="H16" s="65"/>
      <c r="I16" s="65"/>
      <c r="J16" s="65"/>
      <c r="K16" s="65"/>
      <c r="L16" s="65"/>
      <c r="M16" s="66"/>
      <c r="N16" s="54">
        <f>SUM(N17:N18)</f>
        <v>0</v>
      </c>
    </row>
    <row r="17" spans="4:14" s="55" customFormat="1" ht="14.25" customHeight="1" outlineLevel="4" x14ac:dyDescent="0.3">
      <c r="D17" s="56"/>
      <c r="E17" s="57"/>
      <c r="F17" s="58"/>
      <c r="G17" s="59"/>
      <c r="H17" s="60"/>
      <c r="I17" s="60"/>
      <c r="J17" s="61"/>
      <c r="K17" s="62">
        <v>0</v>
      </c>
      <c r="L17" s="94" t="s">
        <v>98</v>
      </c>
      <c r="M17" s="63">
        <v>0</v>
      </c>
      <c r="N17" s="64">
        <f>K17*M17</f>
        <v>0</v>
      </c>
    </row>
    <row r="18" spans="4:14" s="55" customFormat="1" ht="14.25" customHeight="1" outlineLevel="4" x14ac:dyDescent="0.3">
      <c r="D18" s="56"/>
      <c r="E18" s="57"/>
      <c r="F18" s="58"/>
      <c r="G18" s="59"/>
      <c r="H18" s="60"/>
      <c r="I18" s="60"/>
      <c r="J18" s="61"/>
      <c r="K18" s="62">
        <v>0</v>
      </c>
      <c r="L18" s="94" t="s">
        <v>106</v>
      </c>
      <c r="M18" s="63">
        <v>0</v>
      </c>
      <c r="N18" s="64">
        <f>K18*M18</f>
        <v>0</v>
      </c>
    </row>
    <row r="19" spans="4:14" ht="14.25" customHeight="1" outlineLevel="2" x14ac:dyDescent="0.3">
      <c r="D19" s="34"/>
      <c r="E19" s="35" t="s">
        <v>10</v>
      </c>
      <c r="F19" s="80"/>
      <c r="G19" s="50" t="s">
        <v>23</v>
      </c>
      <c r="H19" s="67"/>
      <c r="I19" s="67"/>
      <c r="J19" s="67"/>
      <c r="K19" s="67"/>
      <c r="L19" s="67"/>
      <c r="M19" s="68"/>
      <c r="N19" s="51">
        <f>SUM(N20:N34)/2</f>
        <v>0</v>
      </c>
    </row>
    <row r="20" spans="4:14" ht="14.25" customHeight="1" outlineLevel="3" x14ac:dyDescent="0.3">
      <c r="D20" s="34"/>
      <c r="E20" s="35"/>
      <c r="F20" s="52" t="s">
        <v>24</v>
      </c>
      <c r="G20" s="53" t="s">
        <v>25</v>
      </c>
      <c r="H20" s="65"/>
      <c r="I20" s="65"/>
      <c r="J20" s="65"/>
      <c r="K20" s="65"/>
      <c r="L20" s="65"/>
      <c r="M20" s="66"/>
      <c r="N20" s="54">
        <f>SUM(N21:N22)</f>
        <v>0</v>
      </c>
    </row>
    <row r="21" spans="4:14" s="55" customFormat="1" ht="14.25" customHeight="1" outlineLevel="4" x14ac:dyDescent="0.3">
      <c r="D21" s="56"/>
      <c r="E21" s="57"/>
      <c r="F21" s="58"/>
      <c r="G21" s="59"/>
      <c r="H21" s="60"/>
      <c r="I21" s="60"/>
      <c r="J21" s="61"/>
      <c r="K21" s="62">
        <v>0</v>
      </c>
      <c r="L21" s="94" t="s">
        <v>20</v>
      </c>
      <c r="M21" s="63">
        <v>0</v>
      </c>
      <c r="N21" s="64">
        <f>K21*M21</f>
        <v>0</v>
      </c>
    </row>
    <row r="22" spans="4:14" s="55" customFormat="1" ht="14.25" customHeight="1" outlineLevel="4" x14ac:dyDescent="0.3">
      <c r="D22" s="56"/>
      <c r="E22" s="57"/>
      <c r="F22" s="58"/>
      <c r="G22" s="59"/>
      <c r="H22" s="60"/>
      <c r="I22" s="60"/>
      <c r="J22" s="61"/>
      <c r="K22" s="62">
        <v>0</v>
      </c>
      <c r="L22" s="94" t="s">
        <v>98</v>
      </c>
      <c r="M22" s="63">
        <v>0</v>
      </c>
      <c r="N22" s="64">
        <f>K22*M22</f>
        <v>0</v>
      </c>
    </row>
    <row r="23" spans="4:14" ht="14.25" customHeight="1" outlineLevel="3" x14ac:dyDescent="0.3">
      <c r="D23" s="34"/>
      <c r="E23" s="35"/>
      <c r="F23" s="52" t="s">
        <v>26</v>
      </c>
      <c r="G23" s="53" t="s">
        <v>27</v>
      </c>
      <c r="H23" s="65"/>
      <c r="I23" s="65"/>
      <c r="J23" s="65"/>
      <c r="K23" s="65"/>
      <c r="L23" s="65"/>
      <c r="M23" s="66"/>
      <c r="N23" s="54">
        <f>SUM(N24:N25)</f>
        <v>0</v>
      </c>
    </row>
    <row r="24" spans="4:14" s="55" customFormat="1" ht="14.25" customHeight="1" outlineLevel="4" x14ac:dyDescent="0.3">
      <c r="D24" s="56"/>
      <c r="E24" s="57"/>
      <c r="F24" s="58"/>
      <c r="G24" s="59"/>
      <c r="H24" s="60"/>
      <c r="I24" s="60"/>
      <c r="J24" s="61"/>
      <c r="K24" s="62">
        <v>0</v>
      </c>
      <c r="L24" s="94" t="s">
        <v>20</v>
      </c>
      <c r="M24" s="63">
        <v>0</v>
      </c>
      <c r="N24" s="64">
        <f>K24*M24</f>
        <v>0</v>
      </c>
    </row>
    <row r="25" spans="4:14" s="55" customFormat="1" ht="14.25" customHeight="1" outlineLevel="4" x14ac:dyDescent="0.3">
      <c r="D25" s="56"/>
      <c r="E25" s="57"/>
      <c r="F25" s="58"/>
      <c r="G25" s="59"/>
      <c r="H25" s="60"/>
      <c r="I25" s="60"/>
      <c r="J25" s="61"/>
      <c r="K25" s="62">
        <v>0</v>
      </c>
      <c r="L25" s="94" t="s">
        <v>98</v>
      </c>
      <c r="M25" s="63">
        <v>0</v>
      </c>
      <c r="N25" s="64">
        <f>K25*M25</f>
        <v>0</v>
      </c>
    </row>
    <row r="26" spans="4:14" ht="14.25" customHeight="1" outlineLevel="3" x14ac:dyDescent="0.3">
      <c r="D26" s="34"/>
      <c r="E26" s="35"/>
      <c r="F26" s="52" t="s">
        <v>28</v>
      </c>
      <c r="G26" s="53" t="s">
        <v>29</v>
      </c>
      <c r="H26" s="65"/>
      <c r="I26" s="65"/>
      <c r="J26" s="65"/>
      <c r="K26" s="65"/>
      <c r="L26" s="65"/>
      <c r="M26" s="66"/>
      <c r="N26" s="54">
        <f>SUM(N27:N28)</f>
        <v>0</v>
      </c>
    </row>
    <row r="27" spans="4:14" s="55" customFormat="1" ht="14.25" customHeight="1" outlineLevel="4" x14ac:dyDescent="0.3">
      <c r="D27" s="56"/>
      <c r="E27" s="57"/>
      <c r="F27" s="58"/>
      <c r="G27" s="59"/>
      <c r="H27" s="60"/>
      <c r="I27" s="60"/>
      <c r="J27" s="61"/>
      <c r="K27" s="62">
        <v>0</v>
      </c>
      <c r="L27" s="94" t="s">
        <v>20</v>
      </c>
      <c r="M27" s="63">
        <v>0</v>
      </c>
      <c r="N27" s="64">
        <f t="shared" ref="N27:N28" si="0">K27*M27</f>
        <v>0</v>
      </c>
    </row>
    <row r="28" spans="4:14" s="55" customFormat="1" ht="14.25" customHeight="1" outlineLevel="4" x14ac:dyDescent="0.3">
      <c r="D28" s="56"/>
      <c r="E28" s="57"/>
      <c r="F28" s="58"/>
      <c r="G28" s="59"/>
      <c r="H28" s="60"/>
      <c r="I28" s="60"/>
      <c r="J28" s="61"/>
      <c r="K28" s="62">
        <v>0</v>
      </c>
      <c r="L28" s="94" t="s">
        <v>98</v>
      </c>
      <c r="M28" s="63">
        <v>0</v>
      </c>
      <c r="N28" s="64">
        <f t="shared" si="0"/>
        <v>0</v>
      </c>
    </row>
    <row r="29" spans="4:14" ht="14.25" customHeight="1" outlineLevel="3" x14ac:dyDescent="0.3">
      <c r="D29" s="34"/>
      <c r="E29" s="35"/>
      <c r="F29" s="52" t="s">
        <v>30</v>
      </c>
      <c r="G29" s="53" t="s">
        <v>31</v>
      </c>
      <c r="H29" s="65"/>
      <c r="I29" s="65"/>
      <c r="J29" s="65"/>
      <c r="K29" s="65"/>
      <c r="L29" s="65"/>
      <c r="M29" s="66"/>
      <c r="N29" s="54">
        <f>SUM(N30:N31)</f>
        <v>0</v>
      </c>
    </row>
    <row r="30" spans="4:14" s="55" customFormat="1" ht="14.25" customHeight="1" outlineLevel="4" x14ac:dyDescent="0.3">
      <c r="D30" s="56"/>
      <c r="E30" s="57"/>
      <c r="F30" s="58"/>
      <c r="G30" s="59"/>
      <c r="H30" s="60"/>
      <c r="I30" s="60"/>
      <c r="J30" s="61"/>
      <c r="K30" s="62">
        <v>0</v>
      </c>
      <c r="L30" s="94" t="s">
        <v>20</v>
      </c>
      <c r="M30" s="63">
        <v>0</v>
      </c>
      <c r="N30" s="64">
        <f>K30*M30</f>
        <v>0</v>
      </c>
    </row>
    <row r="31" spans="4:14" s="55" customFormat="1" ht="14.25" customHeight="1" outlineLevel="4" x14ac:dyDescent="0.3">
      <c r="D31" s="56"/>
      <c r="E31" s="57"/>
      <c r="F31" s="58"/>
      <c r="G31" s="59"/>
      <c r="H31" s="60"/>
      <c r="I31" s="60"/>
      <c r="J31" s="61"/>
      <c r="K31" s="62">
        <v>0</v>
      </c>
      <c r="L31" s="94" t="s">
        <v>98</v>
      </c>
      <c r="M31" s="63">
        <v>0</v>
      </c>
      <c r="N31" s="64">
        <f>K31*M31</f>
        <v>0</v>
      </c>
    </row>
    <row r="32" spans="4:14" ht="14.25" customHeight="1" outlineLevel="3" x14ac:dyDescent="0.3">
      <c r="D32" s="34"/>
      <c r="E32" s="35"/>
      <c r="F32" s="52" t="s">
        <v>32</v>
      </c>
      <c r="G32" s="53" t="s">
        <v>33</v>
      </c>
      <c r="H32" s="65"/>
      <c r="I32" s="65"/>
      <c r="J32" s="65"/>
      <c r="K32" s="65"/>
      <c r="L32" s="65"/>
      <c r="M32" s="66"/>
      <c r="N32" s="54">
        <f>SUM(N33:N34)</f>
        <v>0</v>
      </c>
    </row>
    <row r="33" spans="1:14" s="55" customFormat="1" ht="14.25" customHeight="1" outlineLevel="4" x14ac:dyDescent="0.3">
      <c r="D33" s="56"/>
      <c r="E33" s="57"/>
      <c r="F33" s="58"/>
      <c r="G33" s="59"/>
      <c r="H33" s="60"/>
      <c r="I33" s="60"/>
      <c r="J33" s="61"/>
      <c r="K33" s="62">
        <v>0</v>
      </c>
      <c r="L33" s="94" t="s">
        <v>135</v>
      </c>
      <c r="M33" s="63">
        <v>0</v>
      </c>
      <c r="N33" s="64">
        <f>K33*M33</f>
        <v>0</v>
      </c>
    </row>
    <row r="34" spans="1:14" s="55" customFormat="1" ht="14.25" customHeight="1" outlineLevel="4" x14ac:dyDescent="0.3">
      <c r="D34" s="56"/>
      <c r="E34" s="57"/>
      <c r="F34" s="58"/>
      <c r="G34" s="59"/>
      <c r="H34" s="60"/>
      <c r="I34" s="60"/>
      <c r="J34" s="61"/>
      <c r="K34" s="62">
        <v>0</v>
      </c>
      <c r="L34" s="94" t="s">
        <v>98</v>
      </c>
      <c r="M34" s="63">
        <v>0</v>
      </c>
      <c r="N34" s="64">
        <f>K34*M34</f>
        <v>0</v>
      </c>
    </row>
    <row r="35" spans="1:14" ht="14.25" customHeight="1" outlineLevel="2" x14ac:dyDescent="0.3">
      <c r="D35" s="34"/>
      <c r="E35" s="35" t="s">
        <v>11</v>
      </c>
      <c r="F35" s="80"/>
      <c r="G35" s="50" t="s">
        <v>34</v>
      </c>
      <c r="H35" s="67"/>
      <c r="I35" s="67"/>
      <c r="J35" s="67"/>
      <c r="K35" s="67"/>
      <c r="L35" s="67"/>
      <c r="M35" s="68"/>
      <c r="N35" s="51">
        <f>SUM(N36:N38)/2</f>
        <v>0</v>
      </c>
    </row>
    <row r="36" spans="1:14" ht="14.25" customHeight="1" outlineLevel="3" x14ac:dyDescent="0.3">
      <c r="D36" s="34"/>
      <c r="E36" s="35"/>
      <c r="F36" s="52" t="s">
        <v>118</v>
      </c>
      <c r="G36" s="53" t="s">
        <v>120</v>
      </c>
      <c r="H36" s="65"/>
      <c r="I36" s="65"/>
      <c r="J36" s="65"/>
      <c r="K36" s="65"/>
      <c r="L36" s="65"/>
      <c r="M36" s="66"/>
      <c r="N36" s="54">
        <f>SUM(N37:N38)</f>
        <v>0</v>
      </c>
    </row>
    <row r="37" spans="1:14" s="55" customFormat="1" ht="14.25" customHeight="1" outlineLevel="4" x14ac:dyDescent="0.3">
      <c r="D37" s="56"/>
      <c r="E37" s="57"/>
      <c r="F37" s="58"/>
      <c r="G37" s="59"/>
      <c r="H37" s="60"/>
      <c r="I37" s="60"/>
      <c r="J37" s="61"/>
      <c r="K37" s="62">
        <v>0</v>
      </c>
      <c r="L37" s="94" t="s">
        <v>20</v>
      </c>
      <c r="M37" s="63">
        <v>0</v>
      </c>
      <c r="N37" s="64">
        <f t="shared" ref="N37:N38" si="1">K37*M37</f>
        <v>0</v>
      </c>
    </row>
    <row r="38" spans="1:14" s="55" customFormat="1" ht="14.25" customHeight="1" outlineLevel="4" x14ac:dyDescent="0.3">
      <c r="D38" s="56"/>
      <c r="E38" s="57"/>
      <c r="F38" s="58"/>
      <c r="G38" s="59"/>
      <c r="H38" s="60"/>
      <c r="I38" s="60"/>
      <c r="J38" s="61"/>
      <c r="K38" s="62">
        <v>0</v>
      </c>
      <c r="L38" s="94" t="s">
        <v>98</v>
      </c>
      <c r="M38" s="63">
        <v>0</v>
      </c>
      <c r="N38" s="64">
        <f t="shared" si="1"/>
        <v>0</v>
      </c>
    </row>
    <row r="39" spans="1:14" ht="14.25" customHeight="1" outlineLevel="2" x14ac:dyDescent="0.3">
      <c r="D39" s="34"/>
      <c r="E39" s="35" t="s">
        <v>12</v>
      </c>
      <c r="F39" s="80"/>
      <c r="G39" s="50" t="s">
        <v>35</v>
      </c>
      <c r="H39" s="67"/>
      <c r="I39" s="67"/>
      <c r="J39" s="67"/>
      <c r="K39" s="67"/>
      <c r="L39" s="67"/>
      <c r="M39" s="68"/>
      <c r="N39" s="51">
        <f>SUM(N40:N45)/2</f>
        <v>0</v>
      </c>
    </row>
    <row r="40" spans="1:14" ht="14.25" customHeight="1" outlineLevel="3" x14ac:dyDescent="0.3">
      <c r="D40" s="34"/>
      <c r="E40" s="35"/>
      <c r="F40" s="52" t="s">
        <v>121</v>
      </c>
      <c r="G40" s="53" t="s">
        <v>119</v>
      </c>
      <c r="H40" s="65"/>
      <c r="I40" s="65"/>
      <c r="J40" s="65"/>
      <c r="K40" s="65"/>
      <c r="L40" s="65"/>
      <c r="M40" s="66"/>
      <c r="N40" s="54">
        <f>SUM(N41:N42)</f>
        <v>0</v>
      </c>
    </row>
    <row r="41" spans="1:14" s="55" customFormat="1" ht="14.25" customHeight="1" outlineLevel="4" x14ac:dyDescent="0.3">
      <c r="D41" s="56"/>
      <c r="E41" s="57"/>
      <c r="F41" s="58"/>
      <c r="G41" s="59"/>
      <c r="H41" s="60"/>
      <c r="I41" s="60"/>
      <c r="J41" s="61"/>
      <c r="K41" s="62">
        <v>0</v>
      </c>
      <c r="L41" s="94" t="s">
        <v>20</v>
      </c>
      <c r="M41" s="63">
        <v>0</v>
      </c>
      <c r="N41" s="64">
        <f t="shared" ref="N41:N42" si="2">K41*M41</f>
        <v>0</v>
      </c>
    </row>
    <row r="42" spans="1:14" s="55" customFormat="1" ht="14.25" customHeight="1" outlineLevel="4" x14ac:dyDescent="0.3">
      <c r="D42" s="56"/>
      <c r="E42" s="57"/>
      <c r="F42" s="58"/>
      <c r="G42" s="59"/>
      <c r="H42" s="60"/>
      <c r="I42" s="60"/>
      <c r="J42" s="61"/>
      <c r="K42" s="62">
        <v>0</v>
      </c>
      <c r="L42" s="94" t="s">
        <v>98</v>
      </c>
      <c r="M42" s="63">
        <v>0</v>
      </c>
      <c r="N42" s="64">
        <f t="shared" si="2"/>
        <v>0</v>
      </c>
    </row>
    <row r="43" spans="1:14" ht="14.25" customHeight="1" outlineLevel="3" x14ac:dyDescent="0.3">
      <c r="D43" s="34"/>
      <c r="E43" s="35"/>
      <c r="F43" s="52" t="s">
        <v>36</v>
      </c>
      <c r="G43" s="53" t="s">
        <v>37</v>
      </c>
      <c r="H43" s="65"/>
      <c r="I43" s="65"/>
      <c r="J43" s="65"/>
      <c r="K43" s="65"/>
      <c r="L43" s="65"/>
      <c r="M43" s="66"/>
      <c r="N43" s="54">
        <f>SUM(N44:N45)</f>
        <v>0</v>
      </c>
    </row>
    <row r="44" spans="1:14" s="55" customFormat="1" ht="14.25" customHeight="1" outlineLevel="4" x14ac:dyDescent="0.3">
      <c r="D44" s="56"/>
      <c r="E44" s="57"/>
      <c r="F44" s="58"/>
      <c r="G44" s="59"/>
      <c r="H44" s="60"/>
      <c r="I44" s="60"/>
      <c r="J44" s="61"/>
      <c r="K44" s="62">
        <v>0</v>
      </c>
      <c r="L44" s="94" t="s">
        <v>20</v>
      </c>
      <c r="M44" s="63">
        <v>0</v>
      </c>
      <c r="N44" s="64">
        <f t="shared" ref="N44:N45" si="3">K44*M44</f>
        <v>0</v>
      </c>
    </row>
    <row r="45" spans="1:14" s="55" customFormat="1" ht="14.25" customHeight="1" outlineLevel="4" x14ac:dyDescent="0.3">
      <c r="D45" s="56"/>
      <c r="E45" s="57"/>
      <c r="F45" s="58"/>
      <c r="G45" s="59"/>
      <c r="H45" s="60"/>
      <c r="I45" s="60"/>
      <c r="J45" s="61"/>
      <c r="K45" s="62">
        <v>0</v>
      </c>
      <c r="L45" s="94" t="s">
        <v>98</v>
      </c>
      <c r="M45" s="63">
        <v>0</v>
      </c>
      <c r="N45" s="64">
        <f t="shared" si="3"/>
        <v>0</v>
      </c>
    </row>
    <row r="46" spans="1:14" ht="14.25" customHeight="1" outlineLevel="2" x14ac:dyDescent="0.3">
      <c r="D46" s="34"/>
      <c r="E46" s="35" t="s">
        <v>13</v>
      </c>
      <c r="F46" s="80"/>
      <c r="G46" s="50" t="s">
        <v>38</v>
      </c>
      <c r="H46" s="67"/>
      <c r="I46" s="67"/>
      <c r="J46" s="67"/>
      <c r="K46" s="67"/>
      <c r="L46" s="67"/>
      <c r="M46" s="68"/>
      <c r="N46" s="51">
        <f>SUM(N47:N52)/2</f>
        <v>0</v>
      </c>
    </row>
    <row r="47" spans="1:14" ht="14.25" customHeight="1" outlineLevel="3" x14ac:dyDescent="0.3">
      <c r="A47" s="11"/>
      <c r="D47" s="34"/>
      <c r="E47" s="35"/>
      <c r="F47" s="52" t="s">
        <v>122</v>
      </c>
      <c r="G47" s="53" t="s">
        <v>38</v>
      </c>
      <c r="H47" s="65"/>
      <c r="I47" s="65"/>
      <c r="J47" s="65"/>
      <c r="K47" s="65"/>
      <c r="L47" s="65"/>
      <c r="M47" s="66"/>
      <c r="N47" s="54">
        <f>SUM(N48:N49)</f>
        <v>0</v>
      </c>
    </row>
    <row r="48" spans="1:14" s="55" customFormat="1" ht="14.25" customHeight="1" outlineLevel="4" x14ac:dyDescent="0.3">
      <c r="D48" s="56"/>
      <c r="E48" s="57"/>
      <c r="F48" s="58"/>
      <c r="G48" s="59"/>
      <c r="H48" s="60"/>
      <c r="I48" s="60"/>
      <c r="J48" s="61"/>
      <c r="K48" s="62">
        <v>0</v>
      </c>
      <c r="L48" s="94" t="s">
        <v>20</v>
      </c>
      <c r="M48" s="63">
        <v>0</v>
      </c>
      <c r="N48" s="64">
        <f t="shared" ref="N48" si="4">K48*M48</f>
        <v>0</v>
      </c>
    </row>
    <row r="49" spans="1:14" s="55" customFormat="1" ht="14.25" customHeight="1" outlineLevel="4" x14ac:dyDescent="0.3">
      <c r="D49" s="56"/>
      <c r="E49" s="57"/>
      <c r="F49" s="58"/>
      <c r="G49" s="59"/>
      <c r="H49" s="60"/>
      <c r="I49" s="60"/>
      <c r="J49" s="61"/>
      <c r="K49" s="62">
        <v>0</v>
      </c>
      <c r="L49" s="94" t="s">
        <v>98</v>
      </c>
      <c r="M49" s="63">
        <v>0</v>
      </c>
      <c r="N49" s="64">
        <f>K49*M49</f>
        <v>0</v>
      </c>
    </row>
    <row r="50" spans="1:14" ht="14.25" customHeight="1" outlineLevel="3" x14ac:dyDescent="0.3">
      <c r="A50" s="11"/>
      <c r="D50" s="34"/>
      <c r="E50" s="35"/>
      <c r="F50" s="52" t="s">
        <v>39</v>
      </c>
      <c r="G50" s="53" t="s">
        <v>40</v>
      </c>
      <c r="H50" s="65"/>
      <c r="I50" s="65"/>
      <c r="J50" s="65"/>
      <c r="K50" s="65"/>
      <c r="L50" s="65"/>
      <c r="M50" s="66"/>
      <c r="N50" s="54">
        <f>SUM(N51:N52)</f>
        <v>0</v>
      </c>
    </row>
    <row r="51" spans="1:14" s="55" customFormat="1" ht="14.25" customHeight="1" outlineLevel="4" x14ac:dyDescent="0.3">
      <c r="D51" s="56"/>
      <c r="E51" s="57"/>
      <c r="F51" s="58"/>
      <c r="G51" s="59"/>
      <c r="H51" s="60"/>
      <c r="I51" s="60"/>
      <c r="J51" s="61"/>
      <c r="K51" s="62">
        <v>0</v>
      </c>
      <c r="L51" s="94" t="s">
        <v>20</v>
      </c>
      <c r="M51" s="63">
        <v>0</v>
      </c>
      <c r="N51" s="64">
        <f>K51*M51</f>
        <v>0</v>
      </c>
    </row>
    <row r="52" spans="1:14" s="55" customFormat="1" ht="14.25" customHeight="1" outlineLevel="4" x14ac:dyDescent="0.3">
      <c r="D52" s="56"/>
      <c r="E52" s="57"/>
      <c r="F52" s="58"/>
      <c r="G52" s="59"/>
      <c r="H52" s="60"/>
      <c r="I52" s="60"/>
      <c r="J52" s="61"/>
      <c r="K52" s="62">
        <v>0</v>
      </c>
      <c r="L52" s="94" t="s">
        <v>98</v>
      </c>
      <c r="M52" s="63">
        <v>0</v>
      </c>
      <c r="N52" s="64">
        <f>K52*M52</f>
        <v>0</v>
      </c>
    </row>
    <row r="53" spans="1:14" ht="14.25" customHeight="1" outlineLevel="2" x14ac:dyDescent="0.3">
      <c r="D53" s="34"/>
      <c r="E53" s="35" t="s">
        <v>14</v>
      </c>
      <c r="F53" s="80"/>
      <c r="G53" s="50" t="s">
        <v>41</v>
      </c>
      <c r="H53" s="67"/>
      <c r="I53" s="67"/>
      <c r="J53" s="67"/>
      <c r="K53" s="67"/>
      <c r="L53" s="67"/>
      <c r="M53" s="68"/>
      <c r="N53" s="51">
        <f>SUM(N54:N58)/2</f>
        <v>0</v>
      </c>
    </row>
    <row r="54" spans="1:14" ht="14.25" customHeight="1" outlineLevel="3" x14ac:dyDescent="0.3">
      <c r="D54" s="34"/>
      <c r="E54" s="35"/>
      <c r="F54" s="52" t="s">
        <v>124</v>
      </c>
      <c r="G54" s="53" t="s">
        <v>41</v>
      </c>
      <c r="H54" s="65"/>
      <c r="I54" s="65"/>
      <c r="J54" s="65"/>
      <c r="K54" s="65"/>
      <c r="L54" s="65"/>
      <c r="M54" s="66"/>
      <c r="N54" s="54">
        <f>SUM(N55:N58)</f>
        <v>0</v>
      </c>
    </row>
    <row r="55" spans="1:14" s="55" customFormat="1" ht="14.25" customHeight="1" outlineLevel="4" x14ac:dyDescent="0.3">
      <c r="D55" s="56"/>
      <c r="E55" s="57"/>
      <c r="F55" s="58"/>
      <c r="G55" s="59"/>
      <c r="H55" s="60" t="s">
        <v>136</v>
      </c>
      <c r="I55" s="60"/>
      <c r="J55" s="61"/>
      <c r="K55" s="62">
        <v>0</v>
      </c>
      <c r="L55" s="94" t="s">
        <v>20</v>
      </c>
      <c r="M55" s="63">
        <v>0</v>
      </c>
      <c r="N55" s="64">
        <f>K55*M55</f>
        <v>0</v>
      </c>
    </row>
    <row r="56" spans="1:14" s="55" customFormat="1" ht="14.25" customHeight="1" outlineLevel="4" x14ac:dyDescent="0.3">
      <c r="D56" s="56"/>
      <c r="E56" s="57"/>
      <c r="F56" s="58"/>
      <c r="G56" s="59"/>
      <c r="H56" s="60" t="s">
        <v>137</v>
      </c>
      <c r="I56" s="60"/>
      <c r="J56" s="61"/>
      <c r="K56" s="62">
        <v>0</v>
      </c>
      <c r="L56" s="94" t="s">
        <v>20</v>
      </c>
      <c r="M56" s="63">
        <v>0</v>
      </c>
      <c r="N56" s="64">
        <f>K56*M56</f>
        <v>0</v>
      </c>
    </row>
    <row r="57" spans="1:14" s="55" customFormat="1" ht="14.25" customHeight="1" outlineLevel="4" x14ac:dyDescent="0.3">
      <c r="D57" s="56"/>
      <c r="E57" s="57"/>
      <c r="F57" s="58"/>
      <c r="G57" s="59"/>
      <c r="H57" s="60"/>
      <c r="I57" s="60"/>
      <c r="J57" s="61"/>
      <c r="K57" s="62">
        <v>0</v>
      </c>
      <c r="L57" s="94" t="s">
        <v>20</v>
      </c>
      <c r="M57" s="63">
        <v>0</v>
      </c>
      <c r="N57" s="64">
        <f>K57*M57</f>
        <v>0</v>
      </c>
    </row>
    <row r="58" spans="1:14" s="55" customFormat="1" ht="14.25" customHeight="1" outlineLevel="4" x14ac:dyDescent="0.3">
      <c r="D58" s="56"/>
      <c r="E58" s="57"/>
      <c r="F58" s="58"/>
      <c r="G58" s="59"/>
      <c r="H58" s="60"/>
      <c r="I58" s="60"/>
      <c r="J58" s="61"/>
      <c r="K58" s="62">
        <v>0</v>
      </c>
      <c r="L58" s="94" t="s">
        <v>98</v>
      </c>
      <c r="M58" s="63">
        <v>0</v>
      </c>
      <c r="N58" s="64">
        <f>K58*M58</f>
        <v>0</v>
      </c>
    </row>
    <row r="59" spans="1:14" ht="14.25" customHeight="1" outlineLevel="2" x14ac:dyDescent="0.3">
      <c r="D59" s="34"/>
      <c r="E59" s="35" t="s">
        <v>15</v>
      </c>
      <c r="F59" s="80"/>
      <c r="G59" s="50" t="s">
        <v>42</v>
      </c>
      <c r="H59" s="67"/>
      <c r="I59" s="67"/>
      <c r="J59" s="67"/>
      <c r="K59" s="67"/>
      <c r="L59" s="67"/>
      <c r="M59" s="68"/>
      <c r="N59" s="51">
        <f>SUM(N60:N62)/2</f>
        <v>0</v>
      </c>
    </row>
    <row r="60" spans="1:14" ht="14.25" customHeight="1" outlineLevel="3" x14ac:dyDescent="0.3">
      <c r="A60" s="11"/>
      <c r="D60" s="34"/>
      <c r="E60" s="35"/>
      <c r="F60" s="52" t="s">
        <v>123</v>
      </c>
      <c r="G60" s="53" t="s">
        <v>42</v>
      </c>
      <c r="H60" s="65"/>
      <c r="I60" s="65"/>
      <c r="J60" s="65"/>
      <c r="K60" s="65"/>
      <c r="L60" s="65"/>
      <c r="M60" s="66"/>
      <c r="N60" s="54">
        <f>SUM(N61:N62)</f>
        <v>0</v>
      </c>
    </row>
    <row r="61" spans="1:14" s="55" customFormat="1" ht="14.25" customHeight="1" outlineLevel="4" x14ac:dyDescent="0.3">
      <c r="D61" s="56"/>
      <c r="E61" s="57"/>
      <c r="F61" s="58"/>
      <c r="G61" s="59"/>
      <c r="H61" s="60"/>
      <c r="I61" s="60"/>
      <c r="J61" s="61"/>
      <c r="K61" s="62">
        <v>0</v>
      </c>
      <c r="L61" s="94" t="s">
        <v>20</v>
      </c>
      <c r="M61" s="63">
        <v>0</v>
      </c>
      <c r="N61" s="64">
        <f>K61*M61</f>
        <v>0</v>
      </c>
    </row>
    <row r="62" spans="1:14" s="55" customFormat="1" ht="14.25" customHeight="1" outlineLevel="4" x14ac:dyDescent="0.3">
      <c r="D62" s="56"/>
      <c r="E62" s="57"/>
      <c r="F62" s="58"/>
      <c r="G62" s="59"/>
      <c r="H62" s="60"/>
      <c r="I62" s="60"/>
      <c r="J62" s="61"/>
      <c r="K62" s="62">
        <v>0</v>
      </c>
      <c r="L62" s="94" t="s">
        <v>98</v>
      </c>
      <c r="M62" s="63">
        <v>0</v>
      </c>
      <c r="N62" s="64">
        <f>K62*M62</f>
        <v>0</v>
      </c>
    </row>
    <row r="63" spans="1:14" ht="14.25" customHeight="1" outlineLevel="2" x14ac:dyDescent="0.3">
      <c r="D63" s="34"/>
      <c r="E63" s="35" t="s">
        <v>16</v>
      </c>
      <c r="F63" s="80"/>
      <c r="G63" s="50" t="s">
        <v>43</v>
      </c>
      <c r="H63" s="67"/>
      <c r="I63" s="67"/>
      <c r="J63" s="67"/>
      <c r="K63" s="67"/>
      <c r="L63" s="67"/>
      <c r="M63" s="68"/>
      <c r="N63" s="51">
        <f>SUM(N64:N66)/2</f>
        <v>0</v>
      </c>
    </row>
    <row r="64" spans="1:14" ht="14.25" customHeight="1" outlineLevel="3" x14ac:dyDescent="0.3">
      <c r="D64" s="34"/>
      <c r="E64" s="35"/>
      <c r="F64" s="52" t="s">
        <v>44</v>
      </c>
      <c r="G64" s="53" t="s">
        <v>45</v>
      </c>
      <c r="H64" s="65"/>
      <c r="I64" s="65"/>
      <c r="J64" s="65"/>
      <c r="K64" s="65"/>
      <c r="L64" s="65"/>
      <c r="M64" s="66"/>
      <c r="N64" s="54">
        <f>SUM(N65:N66)</f>
        <v>0</v>
      </c>
    </row>
    <row r="65" spans="1:14" s="55" customFormat="1" ht="14.25" customHeight="1" outlineLevel="4" x14ac:dyDescent="0.3">
      <c r="D65" s="56"/>
      <c r="E65" s="57"/>
      <c r="F65" s="58"/>
      <c r="G65" s="59"/>
      <c r="H65" s="60"/>
      <c r="I65" s="60"/>
      <c r="J65" s="61"/>
      <c r="K65" s="62">
        <v>0</v>
      </c>
      <c r="L65" s="94" t="s">
        <v>20</v>
      </c>
      <c r="M65" s="63">
        <v>0</v>
      </c>
      <c r="N65" s="64">
        <f t="shared" ref="N65" si="5">K65*M65</f>
        <v>0</v>
      </c>
    </row>
    <row r="66" spans="1:14" s="55" customFormat="1" ht="14.25" customHeight="1" outlineLevel="4" x14ac:dyDescent="0.3">
      <c r="D66" s="56"/>
      <c r="E66" s="57"/>
      <c r="F66" s="58"/>
      <c r="G66" s="59"/>
      <c r="H66" s="60"/>
      <c r="I66" s="60"/>
      <c r="J66" s="61"/>
      <c r="K66" s="62">
        <v>0</v>
      </c>
      <c r="L66" s="94" t="s">
        <v>98</v>
      </c>
      <c r="M66" s="63">
        <v>0</v>
      </c>
      <c r="N66" s="64">
        <f>K66*M66</f>
        <v>0</v>
      </c>
    </row>
    <row r="67" spans="1:14" ht="14.25" customHeight="1" outlineLevel="2" x14ac:dyDescent="0.3">
      <c r="D67" s="34"/>
      <c r="E67" s="35"/>
      <c r="F67" s="81"/>
      <c r="G67" s="73"/>
      <c r="H67" s="67"/>
      <c r="I67" s="67"/>
      <c r="J67" s="74"/>
      <c r="K67" s="67"/>
      <c r="L67" s="74"/>
      <c r="M67" s="68"/>
      <c r="N67" s="75"/>
    </row>
    <row r="68" spans="1:14" ht="14.25" customHeight="1" outlineLevel="1" x14ac:dyDescent="0.3">
      <c r="D68" s="34">
        <v>2</v>
      </c>
      <c r="E68" s="35"/>
      <c r="F68" s="35"/>
      <c r="G68" s="48" t="s">
        <v>46</v>
      </c>
      <c r="H68" s="70"/>
      <c r="I68" s="70"/>
      <c r="J68" s="71"/>
      <c r="K68" s="70"/>
      <c r="L68" s="71"/>
      <c r="M68" s="72"/>
      <c r="N68" s="49">
        <f>SUM(N69:N122)/3</f>
        <v>0</v>
      </c>
    </row>
    <row r="69" spans="1:14" ht="14.25" customHeight="1" outlineLevel="2" x14ac:dyDescent="0.3">
      <c r="D69" s="34"/>
      <c r="E69" s="35" t="s">
        <v>9</v>
      </c>
      <c r="F69" s="80"/>
      <c r="G69" s="50" t="s">
        <v>47</v>
      </c>
      <c r="H69" s="67"/>
      <c r="I69" s="67"/>
      <c r="J69" s="67"/>
      <c r="K69" s="67"/>
      <c r="L69" s="67"/>
      <c r="M69" s="68"/>
      <c r="N69" s="51">
        <f>SUM(N70:N81)/2</f>
        <v>0</v>
      </c>
    </row>
    <row r="70" spans="1:14" ht="14.25" customHeight="1" outlineLevel="3" x14ac:dyDescent="0.3">
      <c r="A70" s="11"/>
      <c r="D70" s="34"/>
      <c r="E70" s="35"/>
      <c r="F70" s="52" t="s">
        <v>48</v>
      </c>
      <c r="G70" s="53" t="s">
        <v>49</v>
      </c>
      <c r="H70" s="65"/>
      <c r="I70" s="65"/>
      <c r="J70" s="65"/>
      <c r="K70" s="65"/>
      <c r="L70" s="65"/>
      <c r="M70" s="66"/>
      <c r="N70" s="54">
        <f>SUM(N71:N72)</f>
        <v>0</v>
      </c>
    </row>
    <row r="71" spans="1:14" s="55" customFormat="1" ht="14.25" customHeight="1" outlineLevel="4" x14ac:dyDescent="0.3">
      <c r="D71" s="56"/>
      <c r="E71" s="57"/>
      <c r="F71" s="58"/>
      <c r="G71" s="59"/>
      <c r="H71" s="60"/>
      <c r="I71" s="60"/>
      <c r="J71" s="61"/>
      <c r="K71" s="62">
        <v>0</v>
      </c>
      <c r="L71" s="94" t="s">
        <v>106</v>
      </c>
      <c r="M71" s="63">
        <v>0</v>
      </c>
      <c r="N71" s="64">
        <f>K71*M71</f>
        <v>0</v>
      </c>
    </row>
    <row r="72" spans="1:14" s="55" customFormat="1" ht="14.25" customHeight="1" outlineLevel="4" x14ac:dyDescent="0.3">
      <c r="D72" s="56"/>
      <c r="E72" s="57"/>
      <c r="F72" s="58"/>
      <c r="G72" s="59"/>
      <c r="H72" s="60"/>
      <c r="I72" s="60"/>
      <c r="J72" s="61"/>
      <c r="K72" s="62">
        <v>0</v>
      </c>
      <c r="L72" s="94" t="s">
        <v>98</v>
      </c>
      <c r="M72" s="63">
        <v>0</v>
      </c>
      <c r="N72" s="64">
        <f>K72*M72</f>
        <v>0</v>
      </c>
    </row>
    <row r="73" spans="1:14" ht="14.25" customHeight="1" outlineLevel="3" x14ac:dyDescent="0.3">
      <c r="A73" s="11"/>
      <c r="D73" s="34"/>
      <c r="E73" s="35"/>
      <c r="F73" s="52" t="s">
        <v>50</v>
      </c>
      <c r="G73" s="53" t="s">
        <v>51</v>
      </c>
      <c r="H73" s="65"/>
      <c r="I73" s="65"/>
      <c r="J73" s="65"/>
      <c r="K73" s="65"/>
      <c r="L73" s="65"/>
      <c r="M73" s="66"/>
      <c r="N73" s="54">
        <f>SUM(N74:N75)</f>
        <v>0</v>
      </c>
    </row>
    <row r="74" spans="1:14" s="55" customFormat="1" ht="14.25" customHeight="1" outlineLevel="4" x14ac:dyDescent="0.3">
      <c r="D74" s="56"/>
      <c r="E74" s="57"/>
      <c r="F74" s="58"/>
      <c r="G74" s="59"/>
      <c r="H74" s="60"/>
      <c r="I74" s="60"/>
      <c r="J74" s="61"/>
      <c r="K74" s="62">
        <v>0</v>
      </c>
      <c r="L74" s="94" t="s">
        <v>106</v>
      </c>
      <c r="M74" s="63">
        <v>0</v>
      </c>
      <c r="N74" s="64">
        <f t="shared" ref="N74" si="6">K74*M74</f>
        <v>0</v>
      </c>
    </row>
    <row r="75" spans="1:14" s="55" customFormat="1" ht="14.25" customHeight="1" outlineLevel="4" x14ac:dyDescent="0.3">
      <c r="D75" s="56"/>
      <c r="E75" s="57"/>
      <c r="F75" s="58"/>
      <c r="G75" s="59"/>
      <c r="H75" s="60"/>
      <c r="I75" s="60"/>
      <c r="J75" s="61"/>
      <c r="K75" s="62">
        <v>0</v>
      </c>
      <c r="L75" s="94" t="s">
        <v>98</v>
      </c>
      <c r="M75" s="63">
        <v>0</v>
      </c>
      <c r="N75" s="64">
        <f>K75*M75</f>
        <v>0</v>
      </c>
    </row>
    <row r="76" spans="1:14" ht="14.25" customHeight="1" outlineLevel="3" x14ac:dyDescent="0.3">
      <c r="A76" s="11"/>
      <c r="D76" s="34"/>
      <c r="E76" s="35"/>
      <c r="F76" s="52" t="s">
        <v>52</v>
      </c>
      <c r="G76" s="53" t="s">
        <v>53</v>
      </c>
      <c r="H76" s="65"/>
      <c r="I76" s="65"/>
      <c r="J76" s="65"/>
      <c r="K76" s="65"/>
      <c r="L76" s="65"/>
      <c r="M76" s="66"/>
      <c r="N76" s="54">
        <f>SUM(N77:N78)</f>
        <v>0</v>
      </c>
    </row>
    <row r="77" spans="1:14" s="55" customFormat="1" ht="14.25" customHeight="1" outlineLevel="4" x14ac:dyDescent="0.3">
      <c r="D77" s="56"/>
      <c r="E77" s="57"/>
      <c r="F77" s="58"/>
      <c r="G77" s="59"/>
      <c r="H77" s="60"/>
      <c r="I77" s="60"/>
      <c r="J77" s="61"/>
      <c r="K77" s="62">
        <v>0</v>
      </c>
      <c r="L77" s="94" t="s">
        <v>106</v>
      </c>
      <c r="M77" s="63">
        <v>0</v>
      </c>
      <c r="N77" s="64">
        <f t="shared" ref="N77" si="7">K77*M77</f>
        <v>0</v>
      </c>
    </row>
    <row r="78" spans="1:14" s="55" customFormat="1" ht="14.25" customHeight="1" outlineLevel="4" x14ac:dyDescent="0.3">
      <c r="D78" s="56"/>
      <c r="E78" s="57"/>
      <c r="F78" s="58"/>
      <c r="G78" s="59"/>
      <c r="H78" s="60"/>
      <c r="I78" s="60"/>
      <c r="J78" s="61"/>
      <c r="K78" s="62">
        <v>0</v>
      </c>
      <c r="L78" s="94" t="s">
        <v>98</v>
      </c>
      <c r="M78" s="63">
        <v>0</v>
      </c>
      <c r="N78" s="64">
        <f>K78*M78</f>
        <v>0</v>
      </c>
    </row>
    <row r="79" spans="1:14" ht="14.25" customHeight="1" outlineLevel="3" x14ac:dyDescent="0.3">
      <c r="A79" s="11"/>
      <c r="D79" s="34"/>
      <c r="E79" s="35"/>
      <c r="F79" s="52" t="s">
        <v>54</v>
      </c>
      <c r="G79" s="53" t="s">
        <v>55</v>
      </c>
      <c r="H79" s="65"/>
      <c r="I79" s="65"/>
      <c r="J79" s="65"/>
      <c r="K79" s="65"/>
      <c r="L79" s="65"/>
      <c r="M79" s="66"/>
      <c r="N79" s="54">
        <f>SUM(N80:N81)</f>
        <v>0</v>
      </c>
    </row>
    <row r="80" spans="1:14" s="55" customFormat="1" ht="14.25" customHeight="1" outlineLevel="4" x14ac:dyDescent="0.3">
      <c r="D80" s="56"/>
      <c r="E80" s="57"/>
      <c r="F80" s="58"/>
      <c r="G80" s="59"/>
      <c r="H80" s="60"/>
      <c r="I80" s="60"/>
      <c r="J80" s="61"/>
      <c r="K80" s="62">
        <v>0</v>
      </c>
      <c r="L80" s="94" t="s">
        <v>106</v>
      </c>
      <c r="M80" s="63">
        <v>0</v>
      </c>
      <c r="N80" s="64">
        <f>K80*M80</f>
        <v>0</v>
      </c>
    </row>
    <row r="81" spans="4:14" s="55" customFormat="1" ht="14.25" customHeight="1" outlineLevel="4" x14ac:dyDescent="0.3">
      <c r="D81" s="56"/>
      <c r="E81" s="57"/>
      <c r="F81" s="58"/>
      <c r="G81" s="59"/>
      <c r="H81" s="60"/>
      <c r="I81" s="60"/>
      <c r="J81" s="61"/>
      <c r="K81" s="62">
        <v>0</v>
      </c>
      <c r="L81" s="94" t="s">
        <v>98</v>
      </c>
      <c r="M81" s="63">
        <v>0</v>
      </c>
      <c r="N81" s="64">
        <f>K81*M81</f>
        <v>0</v>
      </c>
    </row>
    <row r="82" spans="4:14" ht="14.25" customHeight="1" outlineLevel="2" x14ac:dyDescent="0.3">
      <c r="D82" s="34"/>
      <c r="E82" s="35" t="s">
        <v>10</v>
      </c>
      <c r="F82" s="80"/>
      <c r="G82" s="50" t="s">
        <v>56</v>
      </c>
      <c r="H82" s="67"/>
      <c r="I82" s="67"/>
      <c r="J82" s="67"/>
      <c r="K82" s="67"/>
      <c r="L82" s="67"/>
      <c r="M82" s="68"/>
      <c r="N82" s="51">
        <f>SUM(N83:N91)/2</f>
        <v>0</v>
      </c>
    </row>
    <row r="83" spans="4:14" ht="14.25" customHeight="1" outlineLevel="3" x14ac:dyDescent="0.3">
      <c r="D83" s="34"/>
      <c r="E83" s="35"/>
      <c r="F83" s="52" t="s">
        <v>57</v>
      </c>
      <c r="G83" s="53" t="s">
        <v>58</v>
      </c>
      <c r="H83" s="65"/>
      <c r="I83" s="65"/>
      <c r="J83" s="65"/>
      <c r="K83" s="65"/>
      <c r="L83" s="65"/>
      <c r="M83" s="66"/>
      <c r="N83" s="54">
        <f>SUM(N84:N85)</f>
        <v>0</v>
      </c>
    </row>
    <row r="84" spans="4:14" s="55" customFormat="1" ht="14.25" customHeight="1" outlineLevel="4" x14ac:dyDescent="0.3">
      <c r="D84" s="56"/>
      <c r="E84" s="57"/>
      <c r="F84" s="58"/>
      <c r="G84" s="59"/>
      <c r="H84" s="60"/>
      <c r="I84" s="60"/>
      <c r="J84" s="61"/>
      <c r="K84" s="62">
        <v>0</v>
      </c>
      <c r="L84" s="94" t="s">
        <v>106</v>
      </c>
      <c r="M84" s="63">
        <v>0</v>
      </c>
      <c r="N84" s="64">
        <f t="shared" ref="N84" si="8">K84*M84</f>
        <v>0</v>
      </c>
    </row>
    <row r="85" spans="4:14" s="55" customFormat="1" ht="14.25" customHeight="1" outlineLevel="4" x14ac:dyDescent="0.3">
      <c r="D85" s="56"/>
      <c r="E85" s="57"/>
      <c r="F85" s="58"/>
      <c r="G85" s="59"/>
      <c r="H85" s="60"/>
      <c r="I85" s="60"/>
      <c r="J85" s="61"/>
      <c r="K85" s="62">
        <v>0</v>
      </c>
      <c r="L85" s="94" t="s">
        <v>98</v>
      </c>
      <c r="M85" s="63">
        <v>0</v>
      </c>
      <c r="N85" s="64">
        <f>K85*M85</f>
        <v>0</v>
      </c>
    </row>
    <row r="86" spans="4:14" ht="14.25" customHeight="1" outlineLevel="3" x14ac:dyDescent="0.3">
      <c r="D86" s="34"/>
      <c r="E86" s="35"/>
      <c r="F86" s="52" t="s">
        <v>59</v>
      </c>
      <c r="G86" s="53" t="s">
        <v>60</v>
      </c>
      <c r="H86" s="65"/>
      <c r="I86" s="65"/>
      <c r="J86" s="65"/>
      <c r="K86" s="65"/>
      <c r="L86" s="65"/>
      <c r="M86" s="66"/>
      <c r="N86" s="54">
        <f>SUM(N87:N88)</f>
        <v>0</v>
      </c>
    </row>
    <row r="87" spans="4:14" s="55" customFormat="1" ht="14.25" customHeight="1" outlineLevel="4" x14ac:dyDescent="0.3">
      <c r="D87" s="56"/>
      <c r="E87" s="57"/>
      <c r="F87" s="58"/>
      <c r="G87" s="59"/>
      <c r="H87" s="60"/>
      <c r="I87" s="60"/>
      <c r="J87" s="61"/>
      <c r="K87" s="62">
        <v>0</v>
      </c>
      <c r="L87" s="94" t="s">
        <v>106</v>
      </c>
      <c r="M87" s="63">
        <v>0</v>
      </c>
      <c r="N87" s="64">
        <f>K87*M87</f>
        <v>0</v>
      </c>
    </row>
    <row r="88" spans="4:14" s="55" customFormat="1" ht="14.25" customHeight="1" outlineLevel="4" x14ac:dyDescent="0.3">
      <c r="D88" s="56"/>
      <c r="E88" s="57"/>
      <c r="F88" s="58"/>
      <c r="G88" s="59"/>
      <c r="H88" s="60"/>
      <c r="I88" s="60"/>
      <c r="J88" s="61"/>
      <c r="K88" s="62">
        <v>0</v>
      </c>
      <c r="L88" s="94" t="s">
        <v>98</v>
      </c>
      <c r="M88" s="63">
        <v>0</v>
      </c>
      <c r="N88" s="64">
        <f>K88*M88</f>
        <v>0</v>
      </c>
    </row>
    <row r="89" spans="4:14" ht="14.25" customHeight="1" outlineLevel="3" x14ac:dyDescent="0.3">
      <c r="D89" s="34"/>
      <c r="E89" s="35"/>
      <c r="F89" s="52" t="s">
        <v>61</v>
      </c>
      <c r="G89" s="53" t="s">
        <v>62</v>
      </c>
      <c r="H89" s="65"/>
      <c r="I89" s="65"/>
      <c r="J89" s="65"/>
      <c r="K89" s="65"/>
      <c r="L89" s="65"/>
      <c r="M89" s="66"/>
      <c r="N89" s="54">
        <f>SUM(N90:N91)</f>
        <v>0</v>
      </c>
    </row>
    <row r="90" spans="4:14" s="55" customFormat="1" ht="14.25" customHeight="1" outlineLevel="4" x14ac:dyDescent="0.3">
      <c r="D90" s="56"/>
      <c r="E90" s="57"/>
      <c r="F90" s="58"/>
      <c r="G90" s="59"/>
      <c r="H90" s="60"/>
      <c r="I90" s="60"/>
      <c r="J90" s="61"/>
      <c r="K90" s="62">
        <v>0</v>
      </c>
      <c r="L90" s="94" t="s">
        <v>106</v>
      </c>
      <c r="M90" s="63">
        <v>0</v>
      </c>
      <c r="N90" s="64">
        <f t="shared" ref="N90" si="9">K90*M90</f>
        <v>0</v>
      </c>
    </row>
    <row r="91" spans="4:14" s="55" customFormat="1" ht="14.25" customHeight="1" outlineLevel="4" x14ac:dyDescent="0.3">
      <c r="D91" s="56"/>
      <c r="E91" s="57"/>
      <c r="F91" s="58"/>
      <c r="G91" s="59"/>
      <c r="H91" s="60"/>
      <c r="I91" s="60"/>
      <c r="J91" s="61"/>
      <c r="K91" s="62">
        <v>0</v>
      </c>
      <c r="L91" s="94" t="s">
        <v>98</v>
      </c>
      <c r="M91" s="63">
        <v>0</v>
      </c>
      <c r="N91" s="64">
        <f>K91*M91</f>
        <v>0</v>
      </c>
    </row>
    <row r="92" spans="4:14" ht="14.25" customHeight="1" outlineLevel="2" x14ac:dyDescent="0.3">
      <c r="D92" s="34"/>
      <c r="E92" s="35" t="s">
        <v>11</v>
      </c>
      <c r="F92" s="80"/>
      <c r="G92" s="50" t="s">
        <v>63</v>
      </c>
      <c r="H92" s="67"/>
      <c r="I92" s="67"/>
      <c r="J92" s="67"/>
      <c r="K92" s="67"/>
      <c r="L92" s="67"/>
      <c r="M92" s="68"/>
      <c r="N92" s="51">
        <f>SUM(N93:N95)/2</f>
        <v>0</v>
      </c>
    </row>
    <row r="93" spans="4:14" ht="14.25" customHeight="1" outlineLevel="3" x14ac:dyDescent="0.3">
      <c r="D93" s="34"/>
      <c r="E93" s="35"/>
      <c r="F93" s="52" t="s">
        <v>64</v>
      </c>
      <c r="G93" s="53" t="s">
        <v>65</v>
      </c>
      <c r="H93" s="65"/>
      <c r="I93" s="65"/>
      <c r="J93" s="65"/>
      <c r="K93" s="65"/>
      <c r="L93" s="65"/>
      <c r="M93" s="66"/>
      <c r="N93" s="54">
        <f>SUM(N94:N95)</f>
        <v>0</v>
      </c>
    </row>
    <row r="94" spans="4:14" s="55" customFormat="1" ht="14.25" customHeight="1" outlineLevel="4" x14ac:dyDescent="0.3">
      <c r="D94" s="56"/>
      <c r="E94" s="57"/>
      <c r="F94" s="58"/>
      <c r="G94" s="59"/>
      <c r="H94" s="60"/>
      <c r="I94" s="60"/>
      <c r="J94" s="61"/>
      <c r="K94" s="62">
        <v>0</v>
      </c>
      <c r="L94" s="94" t="s">
        <v>106</v>
      </c>
      <c r="M94" s="63">
        <v>0</v>
      </c>
      <c r="N94" s="64">
        <f>K94*M94</f>
        <v>0</v>
      </c>
    </row>
    <row r="95" spans="4:14" s="55" customFormat="1" ht="14.25" customHeight="1" outlineLevel="4" x14ac:dyDescent="0.3">
      <c r="D95" s="56"/>
      <c r="E95" s="57"/>
      <c r="F95" s="58"/>
      <c r="G95" s="59"/>
      <c r="H95" s="60"/>
      <c r="I95" s="60"/>
      <c r="J95" s="61"/>
      <c r="K95" s="62">
        <v>0</v>
      </c>
      <c r="L95" s="94" t="s">
        <v>98</v>
      </c>
      <c r="M95" s="63">
        <v>0</v>
      </c>
      <c r="N95" s="64">
        <f>K95*M95</f>
        <v>0</v>
      </c>
    </row>
    <row r="96" spans="4:14" ht="14.25" customHeight="1" outlineLevel="2" x14ac:dyDescent="0.3">
      <c r="D96" s="34"/>
      <c r="E96" s="35" t="s">
        <v>12</v>
      </c>
      <c r="F96" s="80"/>
      <c r="G96" s="50" t="s">
        <v>66</v>
      </c>
      <c r="H96" s="67"/>
      <c r="I96" s="67"/>
      <c r="J96" s="67"/>
      <c r="K96" s="67"/>
      <c r="L96" s="67"/>
      <c r="M96" s="68"/>
      <c r="N96" s="51">
        <f>SUM(N97:N99)/2</f>
        <v>0</v>
      </c>
    </row>
    <row r="97" spans="4:14" ht="14.25" customHeight="1" outlineLevel="3" x14ac:dyDescent="0.3">
      <c r="D97" s="34"/>
      <c r="E97" s="35"/>
      <c r="F97" s="52" t="s">
        <v>67</v>
      </c>
      <c r="G97" s="53" t="s">
        <v>68</v>
      </c>
      <c r="H97" s="65"/>
      <c r="I97" s="65"/>
      <c r="J97" s="65"/>
      <c r="K97" s="65"/>
      <c r="L97" s="65"/>
      <c r="M97" s="66"/>
      <c r="N97" s="54">
        <f>SUM(N98:N99)</f>
        <v>0</v>
      </c>
    </row>
    <row r="98" spans="4:14" s="55" customFormat="1" ht="14.25" customHeight="1" outlineLevel="4" x14ac:dyDescent="0.3">
      <c r="D98" s="56"/>
      <c r="E98" s="57"/>
      <c r="F98" s="58"/>
      <c r="G98" s="59"/>
      <c r="H98" s="60"/>
      <c r="I98" s="60"/>
      <c r="J98" s="61"/>
      <c r="K98" s="62">
        <v>0</v>
      </c>
      <c r="L98" s="94" t="s">
        <v>106</v>
      </c>
      <c r="M98" s="63">
        <v>0</v>
      </c>
      <c r="N98" s="64">
        <f t="shared" ref="N98" si="10">K98*M98</f>
        <v>0</v>
      </c>
    </row>
    <row r="99" spans="4:14" s="55" customFormat="1" ht="14.25" customHeight="1" outlineLevel="4" x14ac:dyDescent="0.3">
      <c r="D99" s="56"/>
      <c r="E99" s="57"/>
      <c r="F99" s="58"/>
      <c r="G99" s="59"/>
      <c r="H99" s="60"/>
      <c r="I99" s="60"/>
      <c r="J99" s="61"/>
      <c r="K99" s="62">
        <v>0</v>
      </c>
      <c r="L99" s="94" t="s">
        <v>98</v>
      </c>
      <c r="M99" s="63">
        <v>0</v>
      </c>
      <c r="N99" s="64">
        <f>K99*M99</f>
        <v>0</v>
      </c>
    </row>
    <row r="100" spans="4:14" ht="14.25" customHeight="1" outlineLevel="2" x14ac:dyDescent="0.3">
      <c r="D100" s="34"/>
      <c r="E100" s="35" t="s">
        <v>13</v>
      </c>
      <c r="F100" s="80"/>
      <c r="G100" s="50" t="s">
        <v>69</v>
      </c>
      <c r="H100" s="67"/>
      <c r="I100" s="67"/>
      <c r="J100" s="67"/>
      <c r="K100" s="67"/>
      <c r="L100" s="67"/>
      <c r="M100" s="68"/>
      <c r="N100" s="51">
        <f>SUM(N101:N108)/2</f>
        <v>0</v>
      </c>
    </row>
    <row r="101" spans="4:14" ht="14.25" customHeight="1" outlineLevel="3" x14ac:dyDescent="0.3">
      <c r="D101" s="34"/>
      <c r="E101" s="35"/>
      <c r="F101" s="52" t="s">
        <v>70</v>
      </c>
      <c r="G101" s="53" t="s">
        <v>71</v>
      </c>
      <c r="H101" s="65"/>
      <c r="I101" s="65"/>
      <c r="J101" s="65"/>
      <c r="K101" s="65"/>
      <c r="L101" s="65"/>
      <c r="M101" s="66"/>
      <c r="N101" s="54">
        <f>SUM(N102:N105)</f>
        <v>0</v>
      </c>
    </row>
    <row r="102" spans="4:14" s="55" customFormat="1" ht="14.25" customHeight="1" outlineLevel="4" x14ac:dyDescent="0.3">
      <c r="D102" s="56"/>
      <c r="E102" s="57"/>
      <c r="F102" s="58"/>
      <c r="G102" s="59"/>
      <c r="H102" s="60" t="s">
        <v>138</v>
      </c>
      <c r="I102" s="60"/>
      <c r="J102" s="61"/>
      <c r="K102" s="62">
        <v>0</v>
      </c>
      <c r="L102" s="94" t="s">
        <v>98</v>
      </c>
      <c r="M102" s="63">
        <v>0</v>
      </c>
      <c r="N102" s="64">
        <f>K102*M102</f>
        <v>0</v>
      </c>
    </row>
    <row r="103" spans="4:14" s="55" customFormat="1" ht="14.25" customHeight="1" outlineLevel="4" x14ac:dyDescent="0.3">
      <c r="D103" s="56"/>
      <c r="E103" s="57"/>
      <c r="F103" s="58"/>
      <c r="G103" s="59"/>
      <c r="H103" s="60" t="s">
        <v>139</v>
      </c>
      <c r="I103" s="60"/>
      <c r="J103" s="61"/>
      <c r="K103" s="62">
        <v>0</v>
      </c>
      <c r="L103" s="94" t="s">
        <v>98</v>
      </c>
      <c r="M103" s="63">
        <v>0</v>
      </c>
      <c r="N103" s="64">
        <f>K103*M103</f>
        <v>0</v>
      </c>
    </row>
    <row r="104" spans="4:14" s="55" customFormat="1" ht="14.25" customHeight="1" outlineLevel="4" x14ac:dyDescent="0.3">
      <c r="D104" s="56"/>
      <c r="E104" s="57"/>
      <c r="F104" s="58"/>
      <c r="G104" s="59"/>
      <c r="H104" s="60"/>
      <c r="I104" s="60"/>
      <c r="J104" s="61"/>
      <c r="K104" s="62">
        <v>0</v>
      </c>
      <c r="L104" s="94" t="s">
        <v>106</v>
      </c>
      <c r="M104" s="63">
        <v>0</v>
      </c>
      <c r="N104" s="64">
        <f>K104*M104</f>
        <v>0</v>
      </c>
    </row>
    <row r="105" spans="4:14" s="55" customFormat="1" ht="14.25" customHeight="1" outlineLevel="4" x14ac:dyDescent="0.3">
      <c r="D105" s="56"/>
      <c r="E105" s="57"/>
      <c r="F105" s="58"/>
      <c r="G105" s="59"/>
      <c r="H105" s="60"/>
      <c r="I105" s="60"/>
      <c r="J105" s="61"/>
      <c r="K105" s="62">
        <v>0</v>
      </c>
      <c r="L105" s="94" t="s">
        <v>98</v>
      </c>
      <c r="M105" s="63">
        <v>0</v>
      </c>
      <c r="N105" s="64">
        <f>K105*M105</f>
        <v>0</v>
      </c>
    </row>
    <row r="106" spans="4:14" ht="14.25" customHeight="1" outlineLevel="3" x14ac:dyDescent="0.3">
      <c r="D106" s="34"/>
      <c r="E106" s="35"/>
      <c r="F106" s="52" t="s">
        <v>72</v>
      </c>
      <c r="G106" s="53" t="s">
        <v>73</v>
      </c>
      <c r="H106" s="65"/>
      <c r="I106" s="65"/>
      <c r="J106" s="65"/>
      <c r="K106" s="65"/>
      <c r="L106" s="65"/>
      <c r="M106" s="66"/>
      <c r="N106" s="54">
        <f>SUM(N107:N108)</f>
        <v>0</v>
      </c>
    </row>
    <row r="107" spans="4:14" s="55" customFormat="1" ht="14.25" customHeight="1" outlineLevel="4" x14ac:dyDescent="0.3">
      <c r="D107" s="56"/>
      <c r="E107" s="57"/>
      <c r="F107" s="58"/>
      <c r="G107" s="59"/>
      <c r="H107" s="60"/>
      <c r="I107" s="60"/>
      <c r="J107" s="61"/>
      <c r="K107" s="62">
        <v>0</v>
      </c>
      <c r="L107" s="94" t="s">
        <v>106</v>
      </c>
      <c r="M107" s="63">
        <v>0</v>
      </c>
      <c r="N107" s="64">
        <f t="shared" ref="N107" si="11">K107*M107</f>
        <v>0</v>
      </c>
    </row>
    <row r="108" spans="4:14" s="55" customFormat="1" ht="14.25" customHeight="1" outlineLevel="4" x14ac:dyDescent="0.3">
      <c r="D108" s="56"/>
      <c r="E108" s="57"/>
      <c r="F108" s="58"/>
      <c r="G108" s="59"/>
      <c r="H108" s="60"/>
      <c r="I108" s="60"/>
      <c r="J108" s="61"/>
      <c r="K108" s="62">
        <v>0</v>
      </c>
      <c r="L108" s="94" t="s">
        <v>98</v>
      </c>
      <c r="M108" s="63">
        <v>0</v>
      </c>
      <c r="N108" s="64">
        <f>K108*M108</f>
        <v>0</v>
      </c>
    </row>
    <row r="109" spans="4:14" ht="14.25" customHeight="1" outlineLevel="2" x14ac:dyDescent="0.3">
      <c r="D109" s="34"/>
      <c r="E109" s="35" t="s">
        <v>14</v>
      </c>
      <c r="F109" s="80"/>
      <c r="G109" s="50" t="s">
        <v>74</v>
      </c>
      <c r="H109" s="67"/>
      <c r="I109" s="67"/>
      <c r="J109" s="67"/>
      <c r="K109" s="67"/>
      <c r="L109" s="67"/>
      <c r="M109" s="68"/>
      <c r="N109" s="51">
        <f>SUM(N110:N118)/2</f>
        <v>0</v>
      </c>
    </row>
    <row r="110" spans="4:14" ht="14.25" customHeight="1" outlineLevel="3" x14ac:dyDescent="0.3">
      <c r="D110" s="34"/>
      <c r="E110" s="35"/>
      <c r="F110" s="52" t="s">
        <v>75</v>
      </c>
      <c r="G110" s="53" t="s">
        <v>76</v>
      </c>
      <c r="H110" s="65"/>
      <c r="I110" s="65"/>
      <c r="J110" s="65"/>
      <c r="K110" s="65"/>
      <c r="L110" s="65"/>
      <c r="M110" s="66"/>
      <c r="N110" s="54">
        <f>SUM(N111:N112)</f>
        <v>0</v>
      </c>
    </row>
    <row r="111" spans="4:14" s="55" customFormat="1" ht="14.25" customHeight="1" outlineLevel="4" x14ac:dyDescent="0.3">
      <c r="D111" s="56"/>
      <c r="E111" s="57"/>
      <c r="F111" s="58"/>
      <c r="G111" s="59"/>
      <c r="H111" s="60"/>
      <c r="I111" s="60"/>
      <c r="J111" s="61"/>
      <c r="K111" s="62">
        <v>0</v>
      </c>
      <c r="L111" s="94" t="s">
        <v>106</v>
      </c>
      <c r="M111" s="63">
        <v>0</v>
      </c>
      <c r="N111" s="64">
        <f t="shared" ref="N111" si="12">K111*M111</f>
        <v>0</v>
      </c>
    </row>
    <row r="112" spans="4:14" s="55" customFormat="1" ht="14.25" customHeight="1" outlineLevel="4" x14ac:dyDescent="0.3">
      <c r="D112" s="56"/>
      <c r="E112" s="57"/>
      <c r="F112" s="58"/>
      <c r="G112" s="59"/>
      <c r="H112" s="60"/>
      <c r="I112" s="60"/>
      <c r="J112" s="61"/>
      <c r="K112" s="62">
        <v>0</v>
      </c>
      <c r="L112" s="94" t="s">
        <v>98</v>
      </c>
      <c r="M112" s="63">
        <v>0</v>
      </c>
      <c r="N112" s="64">
        <f>K112*M112</f>
        <v>0</v>
      </c>
    </row>
    <row r="113" spans="1:14" ht="14.25" customHeight="1" outlineLevel="3" x14ac:dyDescent="0.3">
      <c r="D113" s="34"/>
      <c r="E113" s="35"/>
      <c r="F113" s="93" t="s">
        <v>125</v>
      </c>
      <c r="G113" s="53" t="s">
        <v>77</v>
      </c>
      <c r="H113" s="65"/>
      <c r="I113" s="65"/>
      <c r="J113" s="65"/>
      <c r="K113" s="65"/>
      <c r="L113" s="65"/>
      <c r="M113" s="66"/>
      <c r="N113" s="54">
        <f>SUM(N114:N115)</f>
        <v>0</v>
      </c>
    </row>
    <row r="114" spans="1:14" s="55" customFormat="1" ht="14.25" customHeight="1" outlineLevel="4" x14ac:dyDescent="0.3">
      <c r="D114" s="56"/>
      <c r="E114" s="57"/>
      <c r="F114" s="58"/>
      <c r="G114" s="59"/>
      <c r="H114" s="60"/>
      <c r="I114" s="60"/>
      <c r="J114" s="61"/>
      <c r="K114" s="62">
        <v>0</v>
      </c>
      <c r="L114" s="94" t="s">
        <v>106</v>
      </c>
      <c r="M114" s="63">
        <v>0</v>
      </c>
      <c r="N114" s="64">
        <f t="shared" ref="N114:N115" si="13">K114*M114</f>
        <v>0</v>
      </c>
    </row>
    <row r="115" spans="1:14" s="55" customFormat="1" ht="14.25" customHeight="1" outlineLevel="4" x14ac:dyDescent="0.3">
      <c r="D115" s="56"/>
      <c r="E115" s="57"/>
      <c r="F115" s="58"/>
      <c r="G115" s="59"/>
      <c r="H115" s="60"/>
      <c r="I115" s="60"/>
      <c r="J115" s="61"/>
      <c r="K115" s="62">
        <v>0</v>
      </c>
      <c r="L115" s="94" t="s">
        <v>98</v>
      </c>
      <c r="M115" s="63">
        <v>0</v>
      </c>
      <c r="N115" s="64">
        <f t="shared" si="13"/>
        <v>0</v>
      </c>
    </row>
    <row r="116" spans="1:14" ht="14.25" customHeight="1" outlineLevel="3" x14ac:dyDescent="0.3">
      <c r="D116" s="34"/>
      <c r="E116" s="35"/>
      <c r="F116" s="52" t="s">
        <v>78</v>
      </c>
      <c r="G116" s="53" t="s">
        <v>79</v>
      </c>
      <c r="H116" s="65"/>
      <c r="I116" s="65"/>
      <c r="J116" s="65"/>
      <c r="K116" s="65"/>
      <c r="L116" s="65"/>
      <c r="M116" s="66"/>
      <c r="N116" s="54">
        <f>SUM(N117:N118)</f>
        <v>0</v>
      </c>
    </row>
    <row r="117" spans="1:14" s="55" customFormat="1" ht="14.25" customHeight="1" outlineLevel="4" x14ac:dyDescent="0.3">
      <c r="D117" s="56"/>
      <c r="E117" s="57"/>
      <c r="F117" s="58"/>
      <c r="G117" s="59"/>
      <c r="H117" s="60"/>
      <c r="I117" s="60"/>
      <c r="J117" s="61"/>
      <c r="K117" s="62">
        <v>0</v>
      </c>
      <c r="L117" s="94" t="s">
        <v>106</v>
      </c>
      <c r="M117" s="63">
        <v>0</v>
      </c>
      <c r="N117" s="64">
        <f>K117*M117</f>
        <v>0</v>
      </c>
    </row>
    <row r="118" spans="1:14" s="55" customFormat="1" ht="14.25" customHeight="1" outlineLevel="4" x14ac:dyDescent="0.3">
      <c r="D118" s="56"/>
      <c r="E118" s="57"/>
      <c r="F118" s="58"/>
      <c r="G118" s="59"/>
      <c r="H118" s="60"/>
      <c r="I118" s="60"/>
      <c r="J118" s="61"/>
      <c r="K118" s="62">
        <v>0</v>
      </c>
      <c r="L118" s="94" t="s">
        <v>98</v>
      </c>
      <c r="M118" s="63">
        <v>0</v>
      </c>
      <c r="N118" s="64">
        <f>K118*M118</f>
        <v>0</v>
      </c>
    </row>
    <row r="119" spans="1:14" ht="14.25" customHeight="1" outlineLevel="2" x14ac:dyDescent="0.3">
      <c r="D119" s="34"/>
      <c r="E119" s="35" t="s">
        <v>15</v>
      </c>
      <c r="F119" s="80"/>
      <c r="G119" s="50" t="s">
        <v>80</v>
      </c>
      <c r="H119" s="67"/>
      <c r="I119" s="67"/>
      <c r="J119" s="67"/>
      <c r="K119" s="67"/>
      <c r="L119" s="67"/>
      <c r="M119" s="68"/>
      <c r="N119" s="51">
        <f>SUM(N120:N122)/2</f>
        <v>0</v>
      </c>
    </row>
    <row r="120" spans="1:14" ht="14.25" customHeight="1" outlineLevel="3" x14ac:dyDescent="0.3">
      <c r="D120" s="34"/>
      <c r="E120" s="35"/>
      <c r="F120" s="52" t="s">
        <v>81</v>
      </c>
      <c r="G120" s="53" t="s">
        <v>82</v>
      </c>
      <c r="H120" s="65"/>
      <c r="I120" s="65"/>
      <c r="J120" s="65"/>
      <c r="K120" s="65"/>
      <c r="L120" s="65"/>
      <c r="M120" s="66"/>
      <c r="N120" s="54">
        <f>SUM(N121:N122)</f>
        <v>0</v>
      </c>
    </row>
    <row r="121" spans="1:14" s="55" customFormat="1" ht="14.25" customHeight="1" outlineLevel="4" x14ac:dyDescent="0.3">
      <c r="D121" s="56"/>
      <c r="E121" s="57"/>
      <c r="F121" s="58"/>
      <c r="G121" s="59"/>
      <c r="H121" s="60"/>
      <c r="I121" s="60"/>
      <c r="J121" s="61"/>
      <c r="K121" s="62">
        <v>0</v>
      </c>
      <c r="L121" s="94" t="s">
        <v>106</v>
      </c>
      <c r="M121" s="63">
        <v>0</v>
      </c>
      <c r="N121" s="64">
        <f>K121*M121</f>
        <v>0</v>
      </c>
    </row>
    <row r="122" spans="1:14" s="55" customFormat="1" ht="14.25" customHeight="1" outlineLevel="4" x14ac:dyDescent="0.3">
      <c r="D122" s="56"/>
      <c r="E122" s="57"/>
      <c r="F122" s="58"/>
      <c r="G122" s="59"/>
      <c r="H122" s="60"/>
      <c r="I122" s="60"/>
      <c r="J122" s="61"/>
      <c r="K122" s="62">
        <v>0</v>
      </c>
      <c r="L122" s="94" t="s">
        <v>98</v>
      </c>
      <c r="M122" s="63">
        <v>0</v>
      </c>
      <c r="N122" s="64">
        <f>K122*M122</f>
        <v>0</v>
      </c>
    </row>
    <row r="123" spans="1:14" ht="14.25" customHeight="1" outlineLevel="2" x14ac:dyDescent="0.3">
      <c r="D123" s="34"/>
      <c r="E123" s="35"/>
      <c r="F123" s="81"/>
      <c r="G123" s="73"/>
      <c r="H123" s="67"/>
      <c r="I123" s="67"/>
      <c r="J123" s="74"/>
      <c r="K123" s="67"/>
      <c r="L123" s="74"/>
      <c r="M123" s="68"/>
      <c r="N123" s="75"/>
    </row>
    <row r="124" spans="1:14" ht="14.25" customHeight="1" outlineLevel="1" x14ac:dyDescent="0.3">
      <c r="D124" s="34">
        <v>3</v>
      </c>
      <c r="E124" s="35"/>
      <c r="F124" s="35"/>
      <c r="G124" s="48" t="s">
        <v>83</v>
      </c>
      <c r="H124" s="70"/>
      <c r="I124" s="70"/>
      <c r="J124" s="71"/>
      <c r="K124" s="70"/>
      <c r="L124" s="71"/>
      <c r="M124" s="72"/>
      <c r="N124" s="49">
        <f>SUM(N125:N131)/3</f>
        <v>0</v>
      </c>
    </row>
    <row r="125" spans="1:14" ht="14.25" customHeight="1" outlineLevel="2" x14ac:dyDescent="0.3">
      <c r="D125" s="34"/>
      <c r="E125" s="35" t="s">
        <v>9</v>
      </c>
      <c r="F125" s="80"/>
      <c r="G125" s="50" t="s">
        <v>83</v>
      </c>
      <c r="H125" s="67"/>
      <c r="I125" s="67"/>
      <c r="J125" s="67"/>
      <c r="K125" s="67"/>
      <c r="L125" s="67"/>
      <c r="M125" s="68"/>
      <c r="N125" s="51">
        <f>SUM(N126:N131)/2</f>
        <v>0</v>
      </c>
    </row>
    <row r="126" spans="1:14" ht="14.25" customHeight="1" outlineLevel="3" x14ac:dyDescent="0.3">
      <c r="A126" s="11"/>
      <c r="D126" s="34"/>
      <c r="E126" s="35"/>
      <c r="F126" s="52" t="s">
        <v>127</v>
      </c>
      <c r="G126" s="53" t="s">
        <v>130</v>
      </c>
      <c r="H126" s="65"/>
      <c r="I126" s="65"/>
      <c r="J126" s="65"/>
      <c r="K126" s="65"/>
      <c r="L126" s="65"/>
      <c r="M126" s="66"/>
      <c r="N126" s="54">
        <f>SUM(N127:N128)</f>
        <v>0</v>
      </c>
    </row>
    <row r="127" spans="1:14" s="55" customFormat="1" ht="14.25" customHeight="1" outlineLevel="4" x14ac:dyDescent="0.3">
      <c r="D127" s="56"/>
      <c r="E127" s="57"/>
      <c r="F127" s="58"/>
      <c r="G127" s="59"/>
      <c r="H127" s="60"/>
      <c r="I127" s="60"/>
      <c r="J127" s="61"/>
      <c r="K127" s="62">
        <v>0</v>
      </c>
      <c r="L127" s="94" t="s">
        <v>20</v>
      </c>
      <c r="M127" s="63">
        <v>0</v>
      </c>
      <c r="N127" s="64">
        <f>K127*M127</f>
        <v>0</v>
      </c>
    </row>
    <row r="128" spans="1:14" s="55" customFormat="1" ht="14.25" customHeight="1" outlineLevel="4" x14ac:dyDescent="0.3">
      <c r="D128" s="56"/>
      <c r="E128" s="57"/>
      <c r="F128" s="58"/>
      <c r="G128" s="59"/>
      <c r="H128" s="60"/>
      <c r="I128" s="60"/>
      <c r="J128" s="61"/>
      <c r="K128" s="62">
        <v>0</v>
      </c>
      <c r="L128" s="94" t="s">
        <v>98</v>
      </c>
      <c r="M128" s="63">
        <v>0</v>
      </c>
      <c r="N128" s="64">
        <f>K128*M128</f>
        <v>0</v>
      </c>
    </row>
    <row r="129" spans="1:14" ht="14.25" customHeight="1" outlineLevel="3" x14ac:dyDescent="0.3">
      <c r="A129" s="11"/>
      <c r="D129" s="34"/>
      <c r="E129" s="35"/>
      <c r="F129" s="52" t="s">
        <v>129</v>
      </c>
      <c r="G129" s="53" t="s">
        <v>128</v>
      </c>
      <c r="H129" s="65"/>
      <c r="I129" s="65"/>
      <c r="J129" s="65"/>
      <c r="K129" s="65"/>
      <c r="L129" s="65"/>
      <c r="M129" s="66"/>
      <c r="N129" s="54">
        <f>SUM(N130:N131)</f>
        <v>0</v>
      </c>
    </row>
    <row r="130" spans="1:14" s="55" customFormat="1" ht="14.25" customHeight="1" outlineLevel="4" x14ac:dyDescent="0.3">
      <c r="D130" s="56"/>
      <c r="E130" s="57"/>
      <c r="F130" s="58"/>
      <c r="G130" s="59"/>
      <c r="H130" s="60"/>
      <c r="I130" s="60"/>
      <c r="J130" s="61"/>
      <c r="K130" s="62">
        <v>0</v>
      </c>
      <c r="L130" s="94" t="s">
        <v>20</v>
      </c>
      <c r="M130" s="63">
        <v>0</v>
      </c>
      <c r="N130" s="64">
        <f t="shared" ref="N130" si="14">K130*M130</f>
        <v>0</v>
      </c>
    </row>
    <row r="131" spans="1:14" s="55" customFormat="1" ht="14.25" customHeight="1" outlineLevel="4" x14ac:dyDescent="0.3">
      <c r="D131" s="56"/>
      <c r="E131" s="57"/>
      <c r="F131" s="58"/>
      <c r="G131" s="59"/>
      <c r="H131" s="60"/>
      <c r="I131" s="60"/>
      <c r="J131" s="61"/>
      <c r="K131" s="62">
        <v>0</v>
      </c>
      <c r="L131" s="94" t="s">
        <v>98</v>
      </c>
      <c r="M131" s="63">
        <v>0</v>
      </c>
      <c r="N131" s="64">
        <f>K131*M131</f>
        <v>0</v>
      </c>
    </row>
    <row r="132" spans="1:14" ht="14.25" customHeight="1" outlineLevel="2" x14ac:dyDescent="0.3">
      <c r="D132" s="34"/>
      <c r="E132" s="35"/>
      <c r="F132" s="81"/>
      <c r="G132" s="73"/>
      <c r="H132" s="67"/>
      <c r="I132" s="67"/>
      <c r="J132" s="74"/>
      <c r="K132" s="67"/>
      <c r="L132" s="74"/>
      <c r="M132" s="68"/>
      <c r="N132" s="75"/>
    </row>
    <row r="133" spans="1:14" ht="14.25" customHeight="1" outlineLevel="1" x14ac:dyDescent="0.3">
      <c r="D133" s="34">
        <v>4</v>
      </c>
      <c r="E133" s="35"/>
      <c r="F133" s="35"/>
      <c r="G133" s="48" t="s">
        <v>84</v>
      </c>
      <c r="H133" s="70"/>
      <c r="I133" s="70"/>
      <c r="J133" s="71"/>
      <c r="K133" s="70"/>
      <c r="L133" s="71"/>
      <c r="M133" s="72"/>
      <c r="N133" s="49">
        <f>SUM(N134:N136)/3</f>
        <v>0</v>
      </c>
    </row>
    <row r="134" spans="1:14" ht="14.25" customHeight="1" outlineLevel="2" x14ac:dyDescent="0.3">
      <c r="D134" s="34"/>
      <c r="E134" s="35" t="s">
        <v>9</v>
      </c>
      <c r="F134" s="80"/>
      <c r="G134" s="50" t="s">
        <v>84</v>
      </c>
      <c r="H134" s="67"/>
      <c r="I134" s="67"/>
      <c r="J134" s="67"/>
      <c r="K134" s="67"/>
      <c r="L134" s="67"/>
      <c r="M134" s="68"/>
      <c r="N134" s="51">
        <f>SUM(N135:N136)/2</f>
        <v>0</v>
      </c>
    </row>
    <row r="135" spans="1:14" ht="14.25" customHeight="1" outlineLevel="3" x14ac:dyDescent="0.3">
      <c r="A135" s="11"/>
      <c r="D135" s="34"/>
      <c r="E135" s="35"/>
      <c r="F135" s="93" t="s">
        <v>132</v>
      </c>
      <c r="G135" s="53" t="s">
        <v>131</v>
      </c>
      <c r="H135" s="65"/>
      <c r="I135" s="65"/>
      <c r="J135" s="65"/>
      <c r="K135" s="65"/>
      <c r="L135" s="65"/>
      <c r="M135" s="66"/>
      <c r="N135" s="54">
        <f>SUM(N136:N136)</f>
        <v>0</v>
      </c>
    </row>
    <row r="136" spans="1:14" s="55" customFormat="1" ht="12.75" customHeight="1" outlineLevel="4" x14ac:dyDescent="0.3">
      <c r="D136" s="56"/>
      <c r="E136" s="57"/>
      <c r="F136" s="58"/>
      <c r="G136" s="59"/>
      <c r="H136" s="60" t="s">
        <v>133</v>
      </c>
      <c r="I136" s="60"/>
      <c r="J136" s="61"/>
      <c r="K136" s="62">
        <v>0</v>
      </c>
      <c r="L136" s="94" t="s">
        <v>98</v>
      </c>
      <c r="M136" s="63">
        <v>0</v>
      </c>
      <c r="N136" s="64">
        <f>K136*M136</f>
        <v>0</v>
      </c>
    </row>
    <row r="137" spans="1:14" ht="14.25" customHeight="1" outlineLevel="3" x14ac:dyDescent="0.3">
      <c r="D137" s="34"/>
      <c r="E137" s="35"/>
      <c r="F137" s="81"/>
      <c r="G137" s="73"/>
      <c r="H137" s="67"/>
      <c r="I137" s="67"/>
      <c r="J137" s="74"/>
      <c r="K137" s="67"/>
      <c r="L137" s="74"/>
      <c r="M137" s="67"/>
      <c r="N137" s="75"/>
    </row>
    <row r="138" spans="1:14" ht="15.75" customHeight="1" outlineLevel="4" x14ac:dyDescent="0.3"/>
    <row r="139" spans="1:14" ht="15.75" customHeight="1" outlineLevel="4" x14ac:dyDescent="0.3">
      <c r="D139" s="82" t="s">
        <v>85</v>
      </c>
      <c r="E139" s="83"/>
      <c r="F139" s="83"/>
      <c r="G139" s="84"/>
      <c r="H139" s="84"/>
      <c r="I139" s="84"/>
      <c r="J139" s="85"/>
      <c r="K139" s="86"/>
      <c r="L139" s="85"/>
      <c r="M139" s="87"/>
      <c r="N139" s="88">
        <f>N11+N68+N124+N133</f>
        <v>0</v>
      </c>
    </row>
    <row r="140" spans="1:14" ht="15.75" customHeight="1" outlineLevel="3" x14ac:dyDescent="0.3"/>
    <row r="141" spans="1:14" ht="14.25" customHeight="1" outlineLevel="2" x14ac:dyDescent="0.3">
      <c r="D141" s="34"/>
      <c r="E141" s="35" t="s">
        <v>10</v>
      </c>
      <c r="F141" s="80"/>
      <c r="G141" s="50" t="s">
        <v>87</v>
      </c>
      <c r="H141" s="67"/>
      <c r="I141" s="67"/>
      <c r="J141" s="67"/>
      <c r="K141" s="67"/>
      <c r="L141" s="67"/>
      <c r="M141" s="89"/>
      <c r="N141" s="51">
        <f>SUM(N142:N144)/2</f>
        <v>0</v>
      </c>
    </row>
    <row r="142" spans="1:14" ht="14.25" customHeight="1" outlineLevel="3" x14ac:dyDescent="0.3">
      <c r="D142" s="34"/>
      <c r="E142" s="35"/>
      <c r="F142" s="52" t="s">
        <v>88</v>
      </c>
      <c r="G142" s="53" t="s">
        <v>89</v>
      </c>
      <c r="H142" s="65"/>
      <c r="I142" s="65"/>
      <c r="J142" s="65"/>
      <c r="K142" s="65"/>
      <c r="L142" s="65"/>
      <c r="M142" s="90"/>
      <c r="N142" s="54">
        <f>SUM(N143:N144)</f>
        <v>0</v>
      </c>
    </row>
    <row r="143" spans="1:14" s="55" customFormat="1" ht="14.25" customHeight="1" outlineLevel="4" x14ac:dyDescent="0.3">
      <c r="D143" s="56"/>
      <c r="E143" s="57"/>
      <c r="F143" s="58"/>
      <c r="G143" s="59"/>
      <c r="H143" s="60" t="s">
        <v>89</v>
      </c>
      <c r="I143" s="60"/>
      <c r="J143" s="61"/>
      <c r="K143" s="91">
        <v>0</v>
      </c>
      <c r="L143" s="94" t="s">
        <v>86</v>
      </c>
      <c r="M143" s="92">
        <f>N11+N68+N124+N133</f>
        <v>0</v>
      </c>
      <c r="N143" s="64">
        <f>K143*M143</f>
        <v>0</v>
      </c>
    </row>
    <row r="144" spans="1:14" s="55" customFormat="1" ht="14.25" customHeight="1" outlineLevel="4" x14ac:dyDescent="0.3">
      <c r="D144" s="56"/>
      <c r="E144" s="57"/>
      <c r="F144" s="58"/>
      <c r="G144" s="59"/>
      <c r="H144" s="60"/>
      <c r="I144" s="60"/>
      <c r="J144" s="61"/>
      <c r="K144" s="62">
        <v>0</v>
      </c>
      <c r="L144" s="94" t="s">
        <v>98</v>
      </c>
      <c r="M144" s="63">
        <v>0</v>
      </c>
      <c r="N144" s="64">
        <f>K144*M144</f>
        <v>0</v>
      </c>
    </row>
    <row r="145" spans="2:14" ht="14.25" customHeight="1" outlineLevel="2" x14ac:dyDescent="0.3">
      <c r="D145" s="34"/>
      <c r="E145" s="35" t="s">
        <v>11</v>
      </c>
      <c r="F145" s="80"/>
      <c r="G145" s="50" t="s">
        <v>90</v>
      </c>
      <c r="H145" s="67"/>
      <c r="I145" s="67"/>
      <c r="J145" s="67"/>
      <c r="K145" s="67"/>
      <c r="L145" s="67"/>
      <c r="M145" s="89"/>
      <c r="N145" s="51">
        <f>SUM(N146:N148)/2</f>
        <v>0</v>
      </c>
    </row>
    <row r="146" spans="2:14" ht="14.25" customHeight="1" outlineLevel="3" x14ac:dyDescent="0.3">
      <c r="D146" s="34"/>
      <c r="E146" s="35"/>
      <c r="F146" s="52" t="s">
        <v>91</v>
      </c>
      <c r="G146" s="53" t="s">
        <v>92</v>
      </c>
      <c r="H146" s="65"/>
      <c r="I146" s="65"/>
      <c r="J146" s="65"/>
      <c r="K146" s="65"/>
      <c r="L146" s="65"/>
      <c r="M146" s="90"/>
      <c r="N146" s="54">
        <f>SUM(N147:N148)</f>
        <v>0</v>
      </c>
    </row>
    <row r="147" spans="2:14" s="55" customFormat="1" ht="14.25" customHeight="1" outlineLevel="4" x14ac:dyDescent="0.3">
      <c r="D147" s="56"/>
      <c r="E147" s="57"/>
      <c r="F147" s="58"/>
      <c r="G147" s="59"/>
      <c r="H147" s="60" t="str">
        <f>$G$146 &amp;  " over h 2, 3, &amp; 4"</f>
        <v>Coördinatiekosten over h 2, 3, &amp; 4</v>
      </c>
      <c r="I147" s="60"/>
      <c r="J147" s="61"/>
      <c r="K147" s="91">
        <v>0</v>
      </c>
      <c r="L147" s="94" t="s">
        <v>86</v>
      </c>
      <c r="M147" s="92">
        <f>N68+N124+N133</f>
        <v>0</v>
      </c>
      <c r="N147" s="64">
        <f>K147*M147</f>
        <v>0</v>
      </c>
    </row>
    <row r="148" spans="2:14" s="55" customFormat="1" ht="14.25" customHeight="1" outlineLevel="4" x14ac:dyDescent="0.3">
      <c r="D148" s="56"/>
      <c r="E148" s="57"/>
      <c r="F148" s="58"/>
      <c r="G148" s="59"/>
      <c r="H148" s="60"/>
      <c r="I148" s="60"/>
      <c r="J148" s="61"/>
      <c r="K148" s="62">
        <v>0</v>
      </c>
      <c r="L148" s="94" t="s">
        <v>98</v>
      </c>
      <c r="M148" s="63">
        <v>0</v>
      </c>
      <c r="N148" s="64">
        <f>K148*M148</f>
        <v>0</v>
      </c>
    </row>
    <row r="149" spans="2:14" ht="14.25" customHeight="1" outlineLevel="2" x14ac:dyDescent="0.3">
      <c r="D149" s="34"/>
      <c r="E149" s="35" t="s">
        <v>12</v>
      </c>
      <c r="F149" s="80"/>
      <c r="G149" s="50" t="s">
        <v>93</v>
      </c>
      <c r="H149" s="67"/>
      <c r="I149" s="67"/>
      <c r="J149" s="67"/>
      <c r="K149" s="67"/>
      <c r="L149" s="67"/>
      <c r="M149" s="89"/>
      <c r="N149" s="51">
        <f>SUM(N150:N152)/2</f>
        <v>0</v>
      </c>
    </row>
    <row r="150" spans="2:14" ht="14.25" customHeight="1" outlineLevel="3" x14ac:dyDescent="0.3">
      <c r="D150" s="34"/>
      <c r="E150" s="35"/>
      <c r="F150" s="93" t="s">
        <v>94</v>
      </c>
      <c r="G150" s="53" t="s">
        <v>95</v>
      </c>
      <c r="H150" s="65"/>
      <c r="I150" s="65"/>
      <c r="J150" s="65"/>
      <c r="K150" s="65"/>
      <c r="L150" s="65"/>
      <c r="M150" s="90"/>
      <c r="N150" s="54">
        <f>SUM(N151:N152)</f>
        <v>0</v>
      </c>
    </row>
    <row r="151" spans="2:14" s="55" customFormat="1" ht="14.25" customHeight="1" outlineLevel="4" x14ac:dyDescent="0.3">
      <c r="D151" s="56"/>
      <c r="E151" s="57"/>
      <c r="F151" s="58"/>
      <c r="G151" s="59"/>
      <c r="H151" s="60" t="s">
        <v>95</v>
      </c>
      <c r="I151" s="60"/>
      <c r="J151" s="61"/>
      <c r="K151" s="91">
        <v>0</v>
      </c>
      <c r="L151" s="94" t="s">
        <v>86</v>
      </c>
      <c r="M151" s="92">
        <f>N145+N141+N133+N124+N68+N11</f>
        <v>0</v>
      </c>
      <c r="N151" s="64">
        <f>K151*M151</f>
        <v>0</v>
      </c>
    </row>
    <row r="152" spans="2:14" s="55" customFormat="1" ht="14.25" customHeight="1" outlineLevel="4" x14ac:dyDescent="0.3">
      <c r="D152" s="56"/>
      <c r="E152" s="57"/>
      <c r="F152" s="58"/>
      <c r="G152" s="59"/>
      <c r="H152" s="60"/>
      <c r="I152" s="60"/>
      <c r="J152" s="61"/>
      <c r="K152" s="62">
        <v>0</v>
      </c>
      <c r="L152" s="94" t="s">
        <v>98</v>
      </c>
      <c r="M152" s="63">
        <v>0</v>
      </c>
      <c r="N152" s="64">
        <f>K152*M152</f>
        <v>0</v>
      </c>
    </row>
    <row r="153" spans="2:14" ht="14.25" customHeight="1" outlineLevel="2" x14ac:dyDescent="0.3">
      <c r="D153" s="34"/>
      <c r="E153" s="35" t="s">
        <v>13</v>
      </c>
      <c r="F153" s="80"/>
      <c r="G153" s="50" t="s">
        <v>96</v>
      </c>
      <c r="H153" s="67"/>
      <c r="I153" s="67"/>
      <c r="J153" s="67"/>
      <c r="K153" s="67"/>
      <c r="L153" s="67"/>
      <c r="M153" s="89"/>
      <c r="N153" s="51">
        <f>SUM(N154:N156)/2</f>
        <v>0</v>
      </c>
    </row>
    <row r="154" spans="2:14" ht="14.25" customHeight="1" outlineLevel="3" x14ac:dyDescent="0.3">
      <c r="B154" s="11"/>
      <c r="D154" s="34"/>
      <c r="E154" s="35"/>
      <c r="F154" s="52" t="s">
        <v>134</v>
      </c>
      <c r="G154" s="53" t="s">
        <v>97</v>
      </c>
      <c r="H154" s="65"/>
      <c r="I154" s="65"/>
      <c r="J154" s="65"/>
      <c r="K154" s="65"/>
      <c r="L154" s="65"/>
      <c r="M154" s="90"/>
      <c r="N154" s="54">
        <f>SUM(N155:N156)</f>
        <v>0</v>
      </c>
    </row>
    <row r="155" spans="2:14" s="55" customFormat="1" ht="14.25" customHeight="1" outlineLevel="4" x14ac:dyDescent="0.3">
      <c r="D155" s="56"/>
      <c r="E155" s="57"/>
      <c r="F155" s="58"/>
      <c r="G155" s="59"/>
      <c r="H155" s="60" t="str">
        <f>$G$154</f>
        <v>Opslag winst en risico</v>
      </c>
      <c r="I155" s="60"/>
      <c r="J155" s="61"/>
      <c r="K155" s="91">
        <v>0</v>
      </c>
      <c r="L155" s="94" t="s">
        <v>86</v>
      </c>
      <c r="M155" s="92">
        <f>N145+N141+N133+N124+N68+N11+N149</f>
        <v>0</v>
      </c>
      <c r="N155" s="64">
        <f>K155*M155</f>
        <v>0</v>
      </c>
    </row>
    <row r="156" spans="2:14" s="55" customFormat="1" ht="14.25" customHeight="1" outlineLevel="4" x14ac:dyDescent="0.3">
      <c r="D156" s="56"/>
      <c r="E156" s="57"/>
      <c r="F156" s="58"/>
      <c r="G156" s="59"/>
      <c r="H156" s="60"/>
      <c r="I156" s="60"/>
      <c r="J156" s="61"/>
      <c r="K156" s="62">
        <v>0</v>
      </c>
      <c r="L156" s="94" t="s">
        <v>98</v>
      </c>
      <c r="M156" s="63">
        <v>0</v>
      </c>
      <c r="N156" s="64">
        <f>K156*M156</f>
        <v>0</v>
      </c>
    </row>
    <row r="157" spans="2:14" ht="14.25" customHeight="1" outlineLevel="2" x14ac:dyDescent="0.3">
      <c r="D157" s="34"/>
      <c r="E157" s="35"/>
      <c r="F157" s="52"/>
      <c r="G157" s="73"/>
      <c r="H157" s="67"/>
      <c r="I157" s="67"/>
      <c r="J157" s="74"/>
      <c r="K157" s="67"/>
      <c r="L157" s="74"/>
      <c r="M157" s="67"/>
      <c r="N157" s="75"/>
    </row>
    <row r="158" spans="2:14" ht="14.25" customHeight="1" outlineLevel="1" x14ac:dyDescent="0.3">
      <c r="D158" s="34"/>
      <c r="E158" s="35"/>
      <c r="F158" s="35"/>
      <c r="G158" s="48"/>
      <c r="H158" s="70"/>
      <c r="I158" s="70"/>
      <c r="J158" s="71"/>
      <c r="K158" s="70"/>
      <c r="L158" s="71"/>
      <c r="M158" s="70"/>
      <c r="N158" s="49"/>
    </row>
    <row r="160" spans="2:14" x14ac:dyDescent="0.3">
      <c r="D160" s="82" t="s">
        <v>140</v>
      </c>
      <c r="E160" s="83"/>
      <c r="F160" s="83"/>
      <c r="G160" s="84"/>
      <c r="H160" s="84"/>
      <c r="I160" s="84"/>
      <c r="J160" s="85"/>
      <c r="K160" s="86"/>
      <c r="L160" s="85"/>
      <c r="M160" s="87"/>
      <c r="N160" s="88">
        <f>N141+N145+N149+N153</f>
        <v>0</v>
      </c>
    </row>
    <row r="162" spans="4:14" x14ac:dyDescent="0.3">
      <c r="D162" s="82" t="str">
        <f>D139</f>
        <v>Subtotaal (B.1 + B.2 + B.3 + B.4)</v>
      </c>
      <c r="E162" s="83"/>
      <c r="F162" s="83"/>
      <c r="G162" s="84"/>
      <c r="H162" s="84"/>
      <c r="I162" s="84"/>
      <c r="J162" s="85"/>
      <c r="K162" s="86"/>
      <c r="L162" s="85"/>
      <c r="M162" s="87"/>
      <c r="N162" s="88">
        <f>N137+N158</f>
        <v>0</v>
      </c>
    </row>
    <row r="164" spans="4:14" x14ac:dyDescent="0.3">
      <c r="D164" s="82" t="s">
        <v>8</v>
      </c>
      <c r="E164" s="83"/>
      <c r="F164" s="83"/>
      <c r="G164" s="84"/>
      <c r="H164" s="84"/>
      <c r="I164" s="84"/>
      <c r="J164" s="85"/>
      <c r="K164" s="86"/>
      <c r="L164" s="85"/>
      <c r="M164" s="87"/>
      <c r="N164" s="88">
        <f>N139+N160+N162</f>
        <v>0</v>
      </c>
    </row>
    <row r="453" spans="1:16143" s="10" customFormat="1" ht="13.5" customHeight="1" x14ac:dyDescent="0.3">
      <c r="A453" s="1"/>
      <c r="B453" s="1"/>
      <c r="C453" s="2"/>
      <c r="D453" s="3"/>
      <c r="E453" s="4"/>
      <c r="F453" s="3"/>
      <c r="G453" s="3"/>
      <c r="H453" s="3"/>
      <c r="I453" s="3"/>
      <c r="J453" s="3"/>
      <c r="K453" s="3"/>
      <c r="L453" s="3"/>
      <c r="M453" s="3"/>
      <c r="N453" s="3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  <c r="IX453" s="1"/>
      <c r="IY453" s="1"/>
      <c r="IZ453" s="1"/>
      <c r="JA453" s="1"/>
      <c r="JB453" s="1"/>
      <c r="JC453" s="1"/>
      <c r="JD453" s="1"/>
      <c r="JE453" s="1"/>
      <c r="JF453" s="1"/>
      <c r="JG453" s="1"/>
      <c r="JH453" s="1"/>
      <c r="JI453" s="1"/>
      <c r="JJ453" s="1"/>
      <c r="JK453" s="1"/>
      <c r="JL453" s="1"/>
      <c r="JM453" s="1"/>
      <c r="JN453" s="1"/>
      <c r="JO453" s="1"/>
      <c r="JP453" s="1"/>
      <c r="JQ453" s="1"/>
      <c r="JR453" s="1"/>
      <c r="JS453" s="1"/>
      <c r="JT453" s="1"/>
      <c r="JU453" s="1"/>
      <c r="JV453" s="1"/>
      <c r="JW453" s="1"/>
      <c r="JX453" s="1"/>
      <c r="JY453" s="1"/>
      <c r="JZ453" s="1"/>
      <c r="KA453" s="1"/>
      <c r="KB453" s="1"/>
      <c r="KC453" s="1"/>
      <c r="KD453" s="1"/>
      <c r="KE453" s="1"/>
      <c r="KF453" s="1"/>
      <c r="KG453" s="1"/>
      <c r="KH453" s="1"/>
      <c r="KI453" s="1"/>
      <c r="KJ453" s="1"/>
      <c r="KK453" s="1"/>
      <c r="KL453" s="1"/>
      <c r="KM453" s="1"/>
      <c r="KN453" s="1"/>
      <c r="KO453" s="1"/>
      <c r="KP453" s="1"/>
      <c r="KQ453" s="1"/>
      <c r="KR453" s="1"/>
      <c r="KS453" s="1"/>
      <c r="KT453" s="1"/>
      <c r="KU453" s="1"/>
      <c r="KV453" s="1"/>
      <c r="KW453" s="1"/>
      <c r="KX453" s="1"/>
      <c r="KY453" s="1"/>
      <c r="KZ453" s="1"/>
      <c r="LA453" s="1"/>
      <c r="LB453" s="1"/>
      <c r="LC453" s="1"/>
      <c r="LD453" s="1"/>
      <c r="LE453" s="1"/>
      <c r="LF453" s="1"/>
      <c r="LG453" s="1"/>
      <c r="LH453" s="1"/>
      <c r="LI453" s="1"/>
      <c r="LJ453" s="1"/>
      <c r="LK453" s="1"/>
      <c r="LL453" s="1"/>
      <c r="LM453" s="1"/>
      <c r="LN453" s="1"/>
      <c r="LO453" s="1"/>
      <c r="LP453" s="1"/>
      <c r="LQ453" s="1"/>
      <c r="LR453" s="1"/>
      <c r="LS453" s="1"/>
      <c r="LT453" s="1"/>
      <c r="LU453" s="1"/>
      <c r="LV453" s="1"/>
      <c r="LW453" s="1"/>
      <c r="LX453" s="1"/>
      <c r="LY453" s="1"/>
      <c r="LZ453" s="1"/>
      <c r="MA453" s="1"/>
      <c r="MB453" s="1"/>
      <c r="MC453" s="1"/>
      <c r="MD453" s="1"/>
      <c r="ME453" s="1"/>
      <c r="MF453" s="1"/>
      <c r="MG453" s="1"/>
      <c r="MH453" s="1"/>
      <c r="MI453" s="1"/>
      <c r="MJ453" s="1"/>
      <c r="MK453" s="1"/>
      <c r="ML453" s="1"/>
      <c r="MM453" s="1"/>
      <c r="MN453" s="1"/>
      <c r="MO453" s="1"/>
      <c r="MP453" s="1"/>
      <c r="MQ453" s="1"/>
      <c r="MR453" s="1"/>
      <c r="MS453" s="1"/>
      <c r="MT453" s="1"/>
      <c r="MU453" s="1"/>
      <c r="MV453" s="1"/>
      <c r="MW453" s="1"/>
      <c r="MX453" s="1"/>
      <c r="MY453" s="1"/>
      <c r="MZ453" s="1"/>
      <c r="NA453" s="1"/>
      <c r="NB453" s="1"/>
      <c r="NC453" s="1"/>
      <c r="ND453" s="1"/>
      <c r="NE453" s="1"/>
      <c r="NF453" s="1"/>
      <c r="NG453" s="1"/>
      <c r="NH453" s="1"/>
      <c r="NI453" s="1"/>
      <c r="NJ453" s="1"/>
      <c r="NK453" s="1"/>
      <c r="NL453" s="1"/>
      <c r="NM453" s="1"/>
      <c r="NN453" s="1"/>
      <c r="NO453" s="1"/>
      <c r="NP453" s="1"/>
      <c r="NQ453" s="1"/>
      <c r="NR453" s="1"/>
      <c r="NS453" s="1"/>
      <c r="NT453" s="1"/>
      <c r="NU453" s="1"/>
      <c r="NV453" s="1"/>
      <c r="NW453" s="1"/>
      <c r="NX453" s="1"/>
      <c r="NY453" s="1"/>
      <c r="NZ453" s="1"/>
      <c r="OA453" s="1"/>
      <c r="OB453" s="1"/>
      <c r="OC453" s="1"/>
      <c r="OD453" s="1"/>
      <c r="OE453" s="1"/>
      <c r="OF453" s="1"/>
      <c r="OG453" s="1"/>
      <c r="OH453" s="1"/>
      <c r="OI453" s="1"/>
      <c r="OJ453" s="1"/>
      <c r="OK453" s="1"/>
      <c r="OL453" s="1"/>
      <c r="OM453" s="1"/>
      <c r="ON453" s="1"/>
      <c r="OO453" s="1"/>
      <c r="OP453" s="1"/>
      <c r="OQ453" s="1"/>
      <c r="OR453" s="1"/>
      <c r="OS453" s="1"/>
      <c r="OT453" s="1"/>
      <c r="OU453" s="1"/>
      <c r="OV453" s="1"/>
      <c r="OW453" s="1"/>
      <c r="OX453" s="1"/>
      <c r="OY453" s="1"/>
      <c r="OZ453" s="1"/>
      <c r="PA453" s="1"/>
      <c r="PB453" s="1"/>
      <c r="PC453" s="1"/>
      <c r="PD453" s="1"/>
      <c r="PE453" s="1"/>
      <c r="PF453" s="1"/>
      <c r="PG453" s="1"/>
      <c r="PH453" s="1"/>
      <c r="PI453" s="1"/>
      <c r="PJ453" s="1"/>
      <c r="PK453" s="1"/>
      <c r="PL453" s="1"/>
      <c r="PM453" s="1"/>
      <c r="PN453" s="1"/>
      <c r="PO453" s="1"/>
      <c r="PP453" s="1"/>
      <c r="PQ453" s="1"/>
      <c r="PR453" s="1"/>
      <c r="PS453" s="1"/>
      <c r="PT453" s="1"/>
      <c r="PU453" s="1"/>
      <c r="PV453" s="1"/>
      <c r="PW453" s="1"/>
      <c r="PX453" s="1"/>
      <c r="PY453" s="1"/>
      <c r="PZ453" s="1"/>
      <c r="QA453" s="1"/>
      <c r="QB453" s="1"/>
      <c r="QC453" s="1"/>
      <c r="QD453" s="1"/>
      <c r="QE453" s="1"/>
      <c r="QF453" s="1"/>
      <c r="QG453" s="1"/>
      <c r="QH453" s="1"/>
      <c r="QI453" s="1"/>
      <c r="QJ453" s="1"/>
      <c r="QK453" s="1"/>
      <c r="QL453" s="1"/>
      <c r="QM453" s="1"/>
      <c r="QN453" s="1"/>
      <c r="QO453" s="1"/>
      <c r="QP453" s="1"/>
      <c r="QQ453" s="1"/>
      <c r="QR453" s="1"/>
      <c r="QS453" s="1"/>
      <c r="QT453" s="1"/>
      <c r="QU453" s="1"/>
      <c r="QV453" s="1"/>
      <c r="QW453" s="1"/>
      <c r="QX453" s="1"/>
      <c r="QY453" s="1"/>
      <c r="QZ453" s="1"/>
      <c r="RA453" s="1"/>
      <c r="RB453" s="1"/>
      <c r="RC453" s="1"/>
      <c r="RD453" s="1"/>
      <c r="RE453" s="1"/>
      <c r="RF453" s="1"/>
      <c r="RG453" s="1"/>
      <c r="RH453" s="1"/>
      <c r="RI453" s="1"/>
      <c r="RJ453" s="1"/>
      <c r="RK453" s="1"/>
      <c r="RL453" s="1"/>
      <c r="RM453" s="1"/>
      <c r="RN453" s="1"/>
      <c r="RO453" s="1"/>
      <c r="RP453" s="1"/>
      <c r="RQ453" s="1"/>
      <c r="RR453" s="1"/>
      <c r="RS453" s="1"/>
      <c r="RT453" s="1"/>
      <c r="RU453" s="1"/>
      <c r="RV453" s="1"/>
      <c r="RW453" s="1"/>
      <c r="RX453" s="1"/>
      <c r="RY453" s="1"/>
      <c r="RZ453" s="1"/>
      <c r="SA453" s="1"/>
      <c r="SB453" s="1"/>
      <c r="SC453" s="1"/>
      <c r="SD453" s="1"/>
      <c r="SE453" s="1"/>
      <c r="SF453" s="1"/>
      <c r="SG453" s="1"/>
      <c r="SH453" s="1"/>
      <c r="SI453" s="1"/>
      <c r="SJ453" s="1"/>
      <c r="SK453" s="1"/>
      <c r="SL453" s="1"/>
      <c r="SM453" s="1"/>
      <c r="SN453" s="1"/>
      <c r="SO453" s="1"/>
      <c r="SP453" s="1"/>
      <c r="SQ453" s="1"/>
      <c r="SR453" s="1"/>
      <c r="SS453" s="1"/>
      <c r="ST453" s="1"/>
      <c r="SU453" s="1"/>
      <c r="SV453" s="1"/>
      <c r="SW453" s="1"/>
      <c r="SX453" s="1"/>
      <c r="SY453" s="1"/>
      <c r="SZ453" s="1"/>
      <c r="TA453" s="1"/>
      <c r="TB453" s="1"/>
      <c r="TC453" s="1"/>
      <c r="TD453" s="1"/>
      <c r="TE453" s="1"/>
      <c r="TF453" s="1"/>
      <c r="TG453" s="1"/>
      <c r="TH453" s="1"/>
      <c r="TI453" s="1"/>
      <c r="TJ453" s="1"/>
      <c r="TK453" s="1"/>
      <c r="TL453" s="1"/>
      <c r="TM453" s="1"/>
      <c r="TN453" s="1"/>
      <c r="TO453" s="1"/>
      <c r="TP453" s="1"/>
      <c r="TQ453" s="1"/>
      <c r="TR453" s="1"/>
      <c r="TS453" s="1"/>
      <c r="TT453" s="1"/>
      <c r="TU453" s="1"/>
      <c r="TV453" s="1"/>
      <c r="TW453" s="1"/>
      <c r="TX453" s="1"/>
      <c r="TY453" s="1"/>
      <c r="TZ453" s="1"/>
      <c r="UA453" s="1"/>
      <c r="UB453" s="1"/>
      <c r="UC453" s="1"/>
      <c r="UD453" s="1"/>
      <c r="UE453" s="1"/>
      <c r="UF453" s="1"/>
      <c r="UG453" s="1"/>
      <c r="UH453" s="1"/>
      <c r="UI453" s="1"/>
      <c r="UJ453" s="1"/>
      <c r="UK453" s="1"/>
      <c r="UL453" s="1"/>
      <c r="UM453" s="1"/>
      <c r="UN453" s="1"/>
      <c r="UO453" s="1"/>
      <c r="UP453" s="1"/>
      <c r="UQ453" s="1"/>
      <c r="UR453" s="1"/>
      <c r="US453" s="1"/>
      <c r="UT453" s="1"/>
      <c r="UU453" s="1"/>
      <c r="UV453" s="1"/>
      <c r="UW453" s="1"/>
      <c r="UX453" s="1"/>
      <c r="UY453" s="1"/>
      <c r="UZ453" s="1"/>
      <c r="VA453" s="1"/>
      <c r="VB453" s="1"/>
      <c r="VC453" s="1"/>
      <c r="VD453" s="1"/>
      <c r="VE453" s="1"/>
      <c r="VF453" s="1"/>
      <c r="VG453" s="1"/>
      <c r="VH453" s="1"/>
      <c r="VI453" s="1"/>
      <c r="VJ453" s="1"/>
      <c r="VK453" s="1"/>
      <c r="VL453" s="1"/>
      <c r="VM453" s="1"/>
      <c r="VN453" s="1"/>
      <c r="VO453" s="1"/>
      <c r="VP453" s="1"/>
      <c r="VQ453" s="1"/>
      <c r="VR453" s="1"/>
      <c r="VS453" s="1"/>
      <c r="VT453" s="1"/>
      <c r="VU453" s="1"/>
      <c r="VV453" s="1"/>
      <c r="VW453" s="1"/>
      <c r="VX453" s="1"/>
      <c r="VY453" s="1"/>
      <c r="VZ453" s="1"/>
      <c r="WA453" s="1"/>
      <c r="WB453" s="1"/>
      <c r="WC453" s="1"/>
      <c r="WD453" s="1"/>
      <c r="WE453" s="1"/>
      <c r="WF453" s="1"/>
      <c r="WG453" s="1"/>
      <c r="WH453" s="1"/>
      <c r="WI453" s="1"/>
      <c r="WJ453" s="1"/>
      <c r="WK453" s="1"/>
      <c r="WL453" s="1"/>
      <c r="WM453" s="1"/>
      <c r="WN453" s="1"/>
      <c r="WO453" s="1"/>
      <c r="WP453" s="1"/>
      <c r="WQ453" s="1"/>
      <c r="WR453" s="1"/>
      <c r="WS453" s="1"/>
      <c r="WT453" s="1"/>
      <c r="WU453" s="1"/>
      <c r="WV453" s="1"/>
      <c r="WW453" s="1"/>
      <c r="WX453" s="1"/>
      <c r="WY453" s="1"/>
      <c r="WZ453" s="1"/>
      <c r="XA453" s="1"/>
      <c r="XB453" s="1"/>
      <c r="XC453" s="1"/>
      <c r="XD453" s="1"/>
      <c r="XE453" s="1"/>
      <c r="XF453" s="1"/>
      <c r="XG453" s="1"/>
      <c r="XH453" s="1"/>
      <c r="XI453" s="1"/>
      <c r="XJ453" s="1"/>
      <c r="XK453" s="1"/>
      <c r="XL453" s="1"/>
      <c r="XM453" s="1"/>
      <c r="XN453" s="1"/>
      <c r="XO453" s="1"/>
      <c r="XP453" s="1"/>
      <c r="XQ453" s="1"/>
      <c r="XR453" s="1"/>
      <c r="XS453" s="1"/>
      <c r="XT453" s="1"/>
      <c r="XU453" s="1"/>
      <c r="XV453" s="1"/>
      <c r="XW453" s="1"/>
      <c r="XX453" s="1"/>
      <c r="XY453" s="1"/>
      <c r="XZ453" s="1"/>
      <c r="YA453" s="1"/>
      <c r="YB453" s="1"/>
      <c r="YC453" s="1"/>
      <c r="YD453" s="1"/>
      <c r="YE453" s="1"/>
      <c r="YF453" s="1"/>
      <c r="YG453" s="1"/>
      <c r="YH453" s="1"/>
      <c r="YI453" s="1"/>
      <c r="YJ453" s="1"/>
      <c r="YK453" s="1"/>
      <c r="YL453" s="1"/>
      <c r="YM453" s="1"/>
      <c r="YN453" s="1"/>
      <c r="YO453" s="1"/>
      <c r="YP453" s="1"/>
      <c r="YQ453" s="1"/>
      <c r="YR453" s="1"/>
      <c r="YS453" s="1"/>
      <c r="YT453" s="1"/>
      <c r="YU453" s="1"/>
      <c r="YV453" s="1"/>
      <c r="YW453" s="1"/>
      <c r="YX453" s="1"/>
      <c r="YY453" s="1"/>
      <c r="YZ453" s="1"/>
      <c r="ZA453" s="1"/>
      <c r="ZB453" s="1"/>
      <c r="ZC453" s="1"/>
      <c r="ZD453" s="1"/>
      <c r="ZE453" s="1"/>
      <c r="ZF453" s="1"/>
      <c r="ZG453" s="1"/>
      <c r="ZH453" s="1"/>
      <c r="ZI453" s="1"/>
      <c r="ZJ453" s="1"/>
      <c r="ZK453" s="1"/>
      <c r="ZL453" s="1"/>
      <c r="ZM453" s="1"/>
      <c r="ZN453" s="1"/>
      <c r="ZO453" s="1"/>
      <c r="ZP453" s="1"/>
      <c r="ZQ453" s="1"/>
      <c r="ZR453" s="1"/>
      <c r="ZS453" s="1"/>
      <c r="ZT453" s="1"/>
      <c r="ZU453" s="1"/>
      <c r="ZV453" s="1"/>
      <c r="ZW453" s="1"/>
      <c r="ZX453" s="1"/>
      <c r="ZY453" s="1"/>
      <c r="ZZ453" s="1"/>
      <c r="AAA453" s="1"/>
      <c r="AAB453" s="1"/>
      <c r="AAC453" s="1"/>
      <c r="AAD453" s="1"/>
      <c r="AAE453" s="1"/>
      <c r="AAF453" s="1"/>
      <c r="AAG453" s="1"/>
      <c r="AAH453" s="1"/>
      <c r="AAI453" s="1"/>
      <c r="AAJ453" s="1"/>
      <c r="AAK453" s="1"/>
      <c r="AAL453" s="1"/>
      <c r="AAM453" s="1"/>
      <c r="AAN453" s="1"/>
      <c r="AAO453" s="1"/>
      <c r="AAP453" s="1"/>
      <c r="AAQ453" s="1"/>
      <c r="AAR453" s="1"/>
      <c r="AAS453" s="1"/>
      <c r="AAT453" s="1"/>
      <c r="AAU453" s="1"/>
      <c r="AAV453" s="1"/>
      <c r="AAW453" s="1"/>
      <c r="AAX453" s="1"/>
      <c r="AAY453" s="1"/>
      <c r="AAZ453" s="1"/>
      <c r="ABA453" s="1"/>
      <c r="ABB453" s="1"/>
      <c r="ABC453" s="1"/>
      <c r="ABD453" s="1"/>
      <c r="ABE453" s="1"/>
      <c r="ABF453" s="1"/>
      <c r="ABG453" s="1"/>
      <c r="ABH453" s="1"/>
      <c r="ABI453" s="1"/>
      <c r="ABJ453" s="1"/>
      <c r="ABK453" s="1"/>
      <c r="ABL453" s="1"/>
      <c r="ABM453" s="1"/>
      <c r="ABN453" s="1"/>
      <c r="ABO453" s="1"/>
      <c r="ABP453" s="1"/>
      <c r="ABQ453" s="1"/>
      <c r="ABR453" s="1"/>
      <c r="ABS453" s="1"/>
      <c r="ABT453" s="1"/>
      <c r="ABU453" s="1"/>
      <c r="ABV453" s="1"/>
      <c r="ABW453" s="1"/>
      <c r="ABX453" s="1"/>
      <c r="ABY453" s="1"/>
      <c r="ABZ453" s="1"/>
      <c r="ACA453" s="1"/>
      <c r="ACB453" s="1"/>
      <c r="ACC453" s="1"/>
      <c r="ACD453" s="1"/>
      <c r="ACE453" s="1"/>
      <c r="ACF453" s="1"/>
      <c r="ACG453" s="1"/>
      <c r="ACH453" s="1"/>
      <c r="ACI453" s="1"/>
      <c r="ACJ453" s="1"/>
      <c r="ACK453" s="1"/>
      <c r="ACL453" s="1"/>
      <c r="ACM453" s="1"/>
      <c r="ACN453" s="1"/>
      <c r="ACO453" s="1"/>
      <c r="ACP453" s="1"/>
      <c r="ACQ453" s="1"/>
      <c r="ACR453" s="1"/>
      <c r="ACS453" s="1"/>
      <c r="ACT453" s="1"/>
      <c r="ACU453" s="1"/>
      <c r="ACV453" s="1"/>
      <c r="ACW453" s="1"/>
      <c r="ACX453" s="1"/>
      <c r="ACY453" s="1"/>
      <c r="ACZ453" s="1"/>
      <c r="ADA453" s="1"/>
      <c r="ADB453" s="1"/>
      <c r="ADC453" s="1"/>
      <c r="ADD453" s="1"/>
      <c r="ADE453" s="1"/>
      <c r="ADF453" s="1"/>
      <c r="ADG453" s="1"/>
      <c r="ADH453" s="1"/>
      <c r="ADI453" s="1"/>
      <c r="ADJ453" s="1"/>
      <c r="ADK453" s="1"/>
      <c r="ADL453" s="1"/>
      <c r="ADM453" s="1"/>
      <c r="ADN453" s="1"/>
      <c r="ADO453" s="1"/>
      <c r="ADP453" s="1"/>
      <c r="ADQ453" s="1"/>
      <c r="ADR453" s="1"/>
      <c r="ADS453" s="1"/>
      <c r="ADT453" s="1"/>
      <c r="ADU453" s="1"/>
      <c r="ADV453" s="1"/>
      <c r="ADW453" s="1"/>
      <c r="ADX453" s="1"/>
      <c r="ADY453" s="1"/>
      <c r="ADZ453" s="1"/>
      <c r="AEA453" s="1"/>
      <c r="AEB453" s="1"/>
      <c r="AEC453" s="1"/>
      <c r="AED453" s="1"/>
      <c r="AEE453" s="1"/>
      <c r="AEF453" s="1"/>
      <c r="AEG453" s="1"/>
      <c r="AEH453" s="1"/>
      <c r="AEI453" s="1"/>
      <c r="AEJ453" s="1"/>
      <c r="AEK453" s="1"/>
      <c r="AEL453" s="1"/>
      <c r="AEM453" s="1"/>
      <c r="AEN453" s="1"/>
      <c r="AEO453" s="1"/>
      <c r="AEP453" s="1"/>
      <c r="AEQ453" s="1"/>
      <c r="AER453" s="1"/>
      <c r="AES453" s="1"/>
      <c r="AET453" s="1"/>
      <c r="AEU453" s="1"/>
      <c r="AEV453" s="1"/>
      <c r="AEW453" s="1"/>
      <c r="AEX453" s="1"/>
      <c r="AEY453" s="1"/>
      <c r="AEZ453" s="1"/>
      <c r="AFA453" s="1"/>
      <c r="AFB453" s="1"/>
      <c r="AFC453" s="1"/>
      <c r="AFD453" s="1"/>
      <c r="AFE453" s="1"/>
      <c r="AFF453" s="1"/>
      <c r="AFG453" s="1"/>
      <c r="AFH453" s="1"/>
      <c r="AFI453" s="1"/>
      <c r="AFJ453" s="1"/>
      <c r="AFK453" s="1"/>
      <c r="AFL453" s="1"/>
      <c r="AFM453" s="1"/>
      <c r="AFN453" s="1"/>
      <c r="AFO453" s="1"/>
      <c r="AFP453" s="1"/>
      <c r="AFQ453" s="1"/>
      <c r="AFR453" s="1"/>
      <c r="AFS453" s="1"/>
      <c r="AFT453" s="1"/>
      <c r="AFU453" s="1"/>
      <c r="AFV453" s="1"/>
      <c r="AFW453" s="1"/>
      <c r="AFX453" s="1"/>
      <c r="AFY453" s="1"/>
      <c r="AFZ453" s="1"/>
      <c r="AGA453" s="1"/>
      <c r="AGB453" s="1"/>
      <c r="AGC453" s="1"/>
      <c r="AGD453" s="1"/>
      <c r="AGE453" s="1"/>
      <c r="AGF453" s="1"/>
      <c r="AGG453" s="1"/>
      <c r="AGH453" s="1"/>
      <c r="AGI453" s="1"/>
      <c r="AGJ453" s="1"/>
      <c r="AGK453" s="1"/>
      <c r="AGL453" s="1"/>
      <c r="AGM453" s="1"/>
      <c r="AGN453" s="1"/>
      <c r="AGO453" s="1"/>
      <c r="AGP453" s="1"/>
      <c r="AGQ453" s="1"/>
      <c r="AGR453" s="1"/>
      <c r="AGS453" s="1"/>
      <c r="AGT453" s="1"/>
      <c r="AGU453" s="1"/>
      <c r="AGV453" s="1"/>
      <c r="AGW453" s="1"/>
      <c r="AGX453" s="1"/>
      <c r="AGY453" s="1"/>
      <c r="AGZ453" s="1"/>
      <c r="AHA453" s="1"/>
      <c r="AHB453" s="1"/>
      <c r="AHC453" s="1"/>
      <c r="AHD453" s="1"/>
      <c r="AHE453" s="1"/>
      <c r="AHF453" s="1"/>
      <c r="AHG453" s="1"/>
      <c r="AHH453" s="1"/>
      <c r="AHI453" s="1"/>
      <c r="AHJ453" s="1"/>
      <c r="AHK453" s="1"/>
      <c r="AHL453" s="1"/>
      <c r="AHM453" s="1"/>
      <c r="AHN453" s="1"/>
      <c r="AHO453" s="1"/>
      <c r="AHP453" s="1"/>
      <c r="AHQ453" s="1"/>
      <c r="AHR453" s="1"/>
      <c r="AHS453" s="1"/>
      <c r="AHT453" s="1"/>
      <c r="AHU453" s="1"/>
      <c r="AHV453" s="1"/>
      <c r="AHW453" s="1"/>
      <c r="AHX453" s="1"/>
      <c r="AHY453" s="1"/>
      <c r="AHZ453" s="1"/>
      <c r="AIA453" s="1"/>
      <c r="AIB453" s="1"/>
      <c r="AIC453" s="1"/>
      <c r="AID453" s="1"/>
      <c r="AIE453" s="1"/>
      <c r="AIF453" s="1"/>
      <c r="AIG453" s="1"/>
      <c r="AIH453" s="1"/>
      <c r="AII453" s="1"/>
      <c r="AIJ453" s="1"/>
      <c r="AIK453" s="1"/>
      <c r="AIL453" s="1"/>
      <c r="AIM453" s="1"/>
      <c r="AIN453" s="1"/>
      <c r="AIO453" s="1"/>
      <c r="AIP453" s="1"/>
      <c r="AIQ453" s="1"/>
      <c r="AIR453" s="1"/>
      <c r="AIS453" s="1"/>
      <c r="AIT453" s="1"/>
      <c r="AIU453" s="1"/>
      <c r="AIV453" s="1"/>
      <c r="AIW453" s="1"/>
      <c r="AIX453" s="1"/>
      <c r="AIY453" s="1"/>
      <c r="AIZ453" s="1"/>
      <c r="AJA453" s="1"/>
      <c r="AJB453" s="1"/>
      <c r="AJC453" s="1"/>
      <c r="AJD453" s="1"/>
      <c r="AJE453" s="1"/>
      <c r="AJF453" s="1"/>
      <c r="AJG453" s="1"/>
      <c r="AJH453" s="1"/>
      <c r="AJI453" s="1"/>
      <c r="AJJ453" s="1"/>
      <c r="AJK453" s="1"/>
      <c r="AJL453" s="1"/>
      <c r="AJM453" s="1"/>
      <c r="AJN453" s="1"/>
      <c r="AJO453" s="1"/>
      <c r="AJP453" s="1"/>
      <c r="AJQ453" s="1"/>
      <c r="AJR453" s="1"/>
      <c r="AJS453" s="1"/>
      <c r="AJT453" s="1"/>
      <c r="AJU453" s="1"/>
      <c r="AJV453" s="1"/>
      <c r="AJW453" s="1"/>
      <c r="AJX453" s="1"/>
      <c r="AJY453" s="1"/>
      <c r="AJZ453" s="1"/>
      <c r="AKA453" s="1"/>
      <c r="AKB453" s="1"/>
      <c r="AKC453" s="1"/>
      <c r="AKD453" s="1"/>
      <c r="AKE453" s="1"/>
      <c r="AKF453" s="1"/>
      <c r="AKG453" s="1"/>
      <c r="AKH453" s="1"/>
      <c r="AKI453" s="1"/>
      <c r="AKJ453" s="1"/>
      <c r="AKK453" s="1"/>
      <c r="AKL453" s="1"/>
      <c r="AKM453" s="1"/>
      <c r="AKN453" s="1"/>
      <c r="AKO453" s="1"/>
      <c r="AKP453" s="1"/>
      <c r="AKQ453" s="1"/>
      <c r="AKR453" s="1"/>
      <c r="AKS453" s="1"/>
      <c r="AKT453" s="1"/>
      <c r="AKU453" s="1"/>
      <c r="AKV453" s="1"/>
      <c r="AKW453" s="1"/>
      <c r="AKX453" s="1"/>
      <c r="AKY453" s="1"/>
      <c r="AKZ453" s="1"/>
      <c r="ALA453" s="1"/>
      <c r="ALB453" s="1"/>
      <c r="ALC453" s="1"/>
      <c r="ALD453" s="1"/>
      <c r="ALE453" s="1"/>
      <c r="ALF453" s="1"/>
      <c r="ALG453" s="1"/>
      <c r="ALH453" s="1"/>
      <c r="ALI453" s="1"/>
      <c r="ALJ453" s="1"/>
      <c r="ALK453" s="1"/>
      <c r="ALL453" s="1"/>
      <c r="ALM453" s="1"/>
      <c r="ALN453" s="1"/>
      <c r="ALO453" s="1"/>
      <c r="ALP453" s="1"/>
      <c r="ALQ453" s="1"/>
      <c r="ALR453" s="1"/>
      <c r="ALS453" s="1"/>
      <c r="ALT453" s="1"/>
      <c r="ALU453" s="1"/>
      <c r="ALV453" s="1"/>
      <c r="ALW453" s="1"/>
      <c r="ALX453" s="1"/>
      <c r="ALY453" s="1"/>
      <c r="ALZ453" s="1"/>
      <c r="AMA453" s="1"/>
      <c r="AMB453" s="1"/>
      <c r="AMC453" s="1"/>
      <c r="AMD453" s="1"/>
      <c r="AME453" s="1"/>
      <c r="AMF453" s="1"/>
      <c r="AMG453" s="1"/>
      <c r="AMH453" s="1"/>
      <c r="AMI453" s="1"/>
      <c r="AMJ453" s="1"/>
      <c r="AMK453" s="1"/>
      <c r="AML453" s="1"/>
      <c r="AMM453" s="1"/>
      <c r="AMN453" s="1"/>
      <c r="AMO453" s="1"/>
      <c r="AMP453" s="1"/>
      <c r="AMQ453" s="1"/>
      <c r="AMR453" s="1"/>
      <c r="AMS453" s="1"/>
      <c r="AMT453" s="1"/>
      <c r="AMU453" s="1"/>
      <c r="AMV453" s="1"/>
      <c r="AMW453" s="1"/>
      <c r="AMX453" s="1"/>
      <c r="AMY453" s="1"/>
      <c r="AMZ453" s="1"/>
      <c r="ANA453" s="1"/>
      <c r="ANB453" s="1"/>
      <c r="ANC453" s="1"/>
      <c r="AND453" s="1"/>
      <c r="ANE453" s="1"/>
      <c r="ANF453" s="1"/>
      <c r="ANG453" s="1"/>
      <c r="ANH453" s="1"/>
      <c r="ANI453" s="1"/>
      <c r="ANJ453" s="1"/>
      <c r="ANK453" s="1"/>
      <c r="ANL453" s="1"/>
      <c r="ANM453" s="1"/>
      <c r="ANN453" s="1"/>
      <c r="ANO453" s="1"/>
      <c r="ANP453" s="1"/>
      <c r="ANQ453" s="1"/>
      <c r="ANR453" s="1"/>
      <c r="ANS453" s="1"/>
      <c r="ANT453" s="1"/>
      <c r="ANU453" s="1"/>
      <c r="ANV453" s="1"/>
      <c r="ANW453" s="1"/>
      <c r="ANX453" s="1"/>
      <c r="ANY453" s="1"/>
      <c r="ANZ453" s="1"/>
      <c r="AOA453" s="1"/>
      <c r="AOB453" s="1"/>
      <c r="AOC453" s="1"/>
      <c r="AOD453" s="1"/>
      <c r="AOE453" s="1"/>
      <c r="AOF453" s="1"/>
      <c r="AOG453" s="1"/>
      <c r="AOH453" s="1"/>
      <c r="AOI453" s="1"/>
      <c r="AOJ453" s="1"/>
      <c r="AOK453" s="1"/>
      <c r="AOL453" s="1"/>
      <c r="AOM453" s="1"/>
      <c r="AON453" s="1"/>
      <c r="AOO453" s="1"/>
      <c r="AOP453" s="1"/>
      <c r="AOQ453" s="1"/>
      <c r="AOR453" s="1"/>
      <c r="AOS453" s="1"/>
      <c r="AOT453" s="1"/>
      <c r="AOU453" s="1"/>
      <c r="AOV453" s="1"/>
      <c r="AOW453" s="1"/>
      <c r="AOX453" s="1"/>
      <c r="AOY453" s="1"/>
      <c r="AOZ453" s="1"/>
      <c r="APA453" s="1"/>
      <c r="APB453" s="1"/>
      <c r="APC453" s="1"/>
      <c r="APD453" s="1"/>
      <c r="APE453" s="1"/>
      <c r="APF453" s="1"/>
      <c r="APG453" s="1"/>
      <c r="APH453" s="1"/>
      <c r="API453" s="1"/>
      <c r="APJ453" s="1"/>
      <c r="APK453" s="1"/>
      <c r="APL453" s="1"/>
      <c r="APM453" s="1"/>
      <c r="APN453" s="1"/>
      <c r="APO453" s="1"/>
      <c r="APP453" s="1"/>
      <c r="APQ453" s="1"/>
      <c r="APR453" s="1"/>
      <c r="APS453" s="1"/>
      <c r="APT453" s="1"/>
      <c r="APU453" s="1"/>
      <c r="APV453" s="1"/>
      <c r="APW453" s="1"/>
      <c r="APX453" s="1"/>
      <c r="APY453" s="1"/>
      <c r="APZ453" s="1"/>
      <c r="AQA453" s="1"/>
      <c r="AQB453" s="1"/>
      <c r="AQC453" s="1"/>
      <c r="AQD453" s="1"/>
      <c r="AQE453" s="1"/>
      <c r="AQF453" s="1"/>
      <c r="AQG453" s="1"/>
      <c r="AQH453" s="1"/>
      <c r="AQI453" s="1"/>
      <c r="AQJ453" s="1"/>
      <c r="AQK453" s="1"/>
      <c r="AQL453" s="1"/>
      <c r="AQM453" s="1"/>
      <c r="AQN453" s="1"/>
      <c r="AQO453" s="1"/>
      <c r="AQP453" s="1"/>
      <c r="AQQ453" s="1"/>
      <c r="AQR453" s="1"/>
      <c r="AQS453" s="1"/>
      <c r="AQT453" s="1"/>
      <c r="AQU453" s="1"/>
      <c r="AQV453" s="1"/>
      <c r="AQW453" s="1"/>
      <c r="AQX453" s="1"/>
      <c r="AQY453" s="1"/>
      <c r="AQZ453" s="1"/>
      <c r="ARA453" s="1"/>
      <c r="ARB453" s="1"/>
      <c r="ARC453" s="1"/>
      <c r="ARD453" s="1"/>
      <c r="ARE453" s="1"/>
      <c r="ARF453" s="1"/>
      <c r="ARG453" s="1"/>
      <c r="ARH453" s="1"/>
      <c r="ARI453" s="1"/>
      <c r="ARJ453" s="1"/>
      <c r="ARK453" s="1"/>
      <c r="ARL453" s="1"/>
      <c r="ARM453" s="1"/>
      <c r="ARN453" s="1"/>
      <c r="ARO453" s="1"/>
      <c r="ARP453" s="1"/>
      <c r="ARQ453" s="1"/>
      <c r="ARR453" s="1"/>
      <c r="ARS453" s="1"/>
      <c r="ART453" s="1"/>
      <c r="ARU453" s="1"/>
      <c r="ARV453" s="1"/>
      <c r="ARW453" s="1"/>
      <c r="ARX453" s="1"/>
      <c r="ARY453" s="1"/>
      <c r="ARZ453" s="1"/>
      <c r="ASA453" s="1"/>
      <c r="ASB453" s="1"/>
      <c r="ASC453" s="1"/>
      <c r="ASD453" s="1"/>
      <c r="ASE453" s="1"/>
      <c r="ASF453" s="1"/>
      <c r="ASG453" s="1"/>
      <c r="ASH453" s="1"/>
      <c r="ASI453" s="1"/>
      <c r="ASJ453" s="1"/>
      <c r="ASK453" s="1"/>
      <c r="ASL453" s="1"/>
      <c r="ASM453" s="1"/>
      <c r="ASN453" s="1"/>
      <c r="ASO453" s="1"/>
      <c r="ASP453" s="1"/>
      <c r="ASQ453" s="1"/>
      <c r="ASR453" s="1"/>
      <c r="ASS453" s="1"/>
      <c r="AST453" s="1"/>
      <c r="ASU453" s="1"/>
      <c r="ASV453" s="1"/>
      <c r="ASW453" s="1"/>
      <c r="ASX453" s="1"/>
      <c r="ASY453" s="1"/>
      <c r="ASZ453" s="1"/>
      <c r="ATA453" s="1"/>
      <c r="ATB453" s="1"/>
      <c r="ATC453" s="1"/>
      <c r="ATD453" s="1"/>
      <c r="ATE453" s="1"/>
      <c r="ATF453" s="1"/>
      <c r="ATG453" s="1"/>
      <c r="ATH453" s="1"/>
      <c r="ATI453" s="1"/>
      <c r="ATJ453" s="1"/>
      <c r="ATK453" s="1"/>
      <c r="ATL453" s="1"/>
      <c r="ATM453" s="1"/>
      <c r="ATN453" s="1"/>
      <c r="ATO453" s="1"/>
      <c r="ATP453" s="1"/>
      <c r="ATQ453" s="1"/>
      <c r="ATR453" s="1"/>
      <c r="ATS453" s="1"/>
      <c r="ATT453" s="1"/>
      <c r="ATU453" s="1"/>
      <c r="ATV453" s="1"/>
      <c r="ATW453" s="1"/>
      <c r="ATX453" s="1"/>
      <c r="ATY453" s="1"/>
      <c r="ATZ453" s="1"/>
      <c r="AUA453" s="1"/>
      <c r="AUB453" s="1"/>
      <c r="AUC453" s="1"/>
      <c r="AUD453" s="1"/>
      <c r="AUE453" s="1"/>
      <c r="AUF453" s="1"/>
      <c r="AUG453" s="1"/>
      <c r="AUH453" s="1"/>
      <c r="AUI453" s="1"/>
      <c r="AUJ453" s="1"/>
      <c r="AUK453" s="1"/>
      <c r="AUL453" s="1"/>
      <c r="AUM453" s="1"/>
      <c r="AUN453" s="1"/>
      <c r="AUO453" s="1"/>
      <c r="AUP453" s="1"/>
      <c r="AUQ453" s="1"/>
      <c r="AUR453" s="1"/>
      <c r="AUS453" s="1"/>
      <c r="AUT453" s="1"/>
      <c r="AUU453" s="1"/>
      <c r="AUV453" s="1"/>
      <c r="AUW453" s="1"/>
      <c r="AUX453" s="1"/>
      <c r="AUY453" s="1"/>
      <c r="AUZ453" s="1"/>
      <c r="AVA453" s="1"/>
      <c r="AVB453" s="1"/>
      <c r="AVC453" s="1"/>
      <c r="AVD453" s="1"/>
      <c r="AVE453" s="1"/>
      <c r="AVF453" s="1"/>
      <c r="AVG453" s="1"/>
      <c r="AVH453" s="1"/>
      <c r="AVI453" s="1"/>
      <c r="AVJ453" s="1"/>
      <c r="AVK453" s="1"/>
      <c r="AVL453" s="1"/>
      <c r="AVM453" s="1"/>
      <c r="AVN453" s="1"/>
      <c r="AVO453" s="1"/>
      <c r="AVP453" s="1"/>
      <c r="AVQ453" s="1"/>
      <c r="AVR453" s="1"/>
      <c r="AVS453" s="1"/>
      <c r="AVT453" s="1"/>
      <c r="AVU453" s="1"/>
      <c r="AVV453" s="1"/>
      <c r="AVW453" s="1"/>
      <c r="AVX453" s="1"/>
      <c r="AVY453" s="1"/>
      <c r="AVZ453" s="1"/>
      <c r="AWA453" s="1"/>
      <c r="AWB453" s="1"/>
      <c r="AWC453" s="1"/>
      <c r="AWD453" s="1"/>
      <c r="AWE453" s="1"/>
      <c r="AWF453" s="1"/>
      <c r="AWG453" s="1"/>
      <c r="AWH453" s="1"/>
      <c r="AWI453" s="1"/>
      <c r="AWJ453" s="1"/>
      <c r="AWK453" s="1"/>
      <c r="AWL453" s="1"/>
      <c r="AWM453" s="1"/>
      <c r="AWN453" s="1"/>
      <c r="AWO453" s="1"/>
      <c r="AWP453" s="1"/>
      <c r="AWQ453" s="1"/>
      <c r="AWR453" s="1"/>
      <c r="AWS453" s="1"/>
      <c r="AWT453" s="1"/>
      <c r="AWU453" s="1"/>
      <c r="AWV453" s="1"/>
      <c r="AWW453" s="1"/>
      <c r="AWX453" s="1"/>
      <c r="AWY453" s="1"/>
      <c r="AWZ453" s="1"/>
      <c r="AXA453" s="1"/>
      <c r="AXB453" s="1"/>
      <c r="AXC453" s="1"/>
      <c r="AXD453" s="1"/>
      <c r="AXE453" s="1"/>
      <c r="AXF453" s="1"/>
      <c r="AXG453" s="1"/>
      <c r="AXH453" s="1"/>
      <c r="AXI453" s="1"/>
      <c r="AXJ453" s="1"/>
      <c r="AXK453" s="1"/>
      <c r="AXL453" s="1"/>
      <c r="AXM453" s="1"/>
      <c r="AXN453" s="1"/>
      <c r="AXO453" s="1"/>
      <c r="AXP453" s="1"/>
      <c r="AXQ453" s="1"/>
      <c r="AXR453" s="1"/>
      <c r="AXS453" s="1"/>
      <c r="AXT453" s="1"/>
      <c r="AXU453" s="1"/>
      <c r="AXV453" s="1"/>
      <c r="AXW453" s="1"/>
      <c r="AXX453" s="1"/>
      <c r="AXY453" s="1"/>
      <c r="AXZ453" s="1"/>
      <c r="AYA453" s="1"/>
      <c r="AYB453" s="1"/>
      <c r="AYC453" s="1"/>
      <c r="AYD453" s="1"/>
      <c r="AYE453" s="1"/>
      <c r="AYF453" s="1"/>
      <c r="AYG453" s="1"/>
      <c r="AYH453" s="1"/>
      <c r="AYI453" s="1"/>
      <c r="AYJ453" s="1"/>
      <c r="AYK453" s="1"/>
      <c r="AYL453" s="1"/>
      <c r="AYM453" s="1"/>
      <c r="AYN453" s="1"/>
      <c r="AYO453" s="1"/>
      <c r="AYP453" s="1"/>
      <c r="AYQ453" s="1"/>
      <c r="AYR453" s="1"/>
      <c r="AYS453" s="1"/>
      <c r="AYT453" s="1"/>
      <c r="AYU453" s="1"/>
      <c r="AYV453" s="1"/>
      <c r="AYW453" s="1"/>
      <c r="AYX453" s="1"/>
      <c r="AYY453" s="1"/>
      <c r="AYZ453" s="1"/>
      <c r="AZA453" s="1"/>
      <c r="AZB453" s="1"/>
      <c r="AZC453" s="1"/>
      <c r="AZD453" s="1"/>
      <c r="AZE453" s="1"/>
      <c r="AZF453" s="1"/>
      <c r="AZG453" s="1"/>
      <c r="AZH453" s="1"/>
      <c r="AZI453" s="1"/>
      <c r="AZJ453" s="1"/>
      <c r="AZK453" s="1"/>
      <c r="AZL453" s="1"/>
      <c r="AZM453" s="1"/>
      <c r="AZN453" s="1"/>
      <c r="AZO453" s="1"/>
      <c r="AZP453" s="1"/>
      <c r="AZQ453" s="1"/>
      <c r="AZR453" s="1"/>
      <c r="AZS453" s="1"/>
      <c r="AZT453" s="1"/>
      <c r="AZU453" s="1"/>
      <c r="AZV453" s="1"/>
      <c r="AZW453" s="1"/>
      <c r="AZX453" s="1"/>
      <c r="AZY453" s="1"/>
      <c r="AZZ453" s="1"/>
      <c r="BAA453" s="1"/>
      <c r="BAB453" s="1"/>
      <c r="BAC453" s="1"/>
      <c r="BAD453" s="1"/>
      <c r="BAE453" s="1"/>
      <c r="BAF453" s="1"/>
      <c r="BAG453" s="1"/>
      <c r="BAH453" s="1"/>
      <c r="BAI453" s="1"/>
      <c r="BAJ453" s="1"/>
      <c r="BAK453" s="1"/>
      <c r="BAL453" s="1"/>
      <c r="BAM453" s="1"/>
      <c r="BAN453" s="1"/>
      <c r="BAO453" s="1"/>
      <c r="BAP453" s="1"/>
      <c r="BAQ453" s="1"/>
      <c r="BAR453" s="1"/>
      <c r="BAS453" s="1"/>
      <c r="BAT453" s="1"/>
      <c r="BAU453" s="1"/>
      <c r="BAV453" s="1"/>
      <c r="BAW453" s="1"/>
      <c r="BAX453" s="1"/>
      <c r="BAY453" s="1"/>
      <c r="BAZ453" s="1"/>
      <c r="BBA453" s="1"/>
      <c r="BBB453" s="1"/>
      <c r="BBC453" s="1"/>
      <c r="BBD453" s="1"/>
      <c r="BBE453" s="1"/>
      <c r="BBF453" s="1"/>
      <c r="BBG453" s="1"/>
      <c r="BBH453" s="1"/>
      <c r="BBI453" s="1"/>
      <c r="BBJ453" s="1"/>
      <c r="BBK453" s="1"/>
      <c r="BBL453" s="1"/>
      <c r="BBM453" s="1"/>
      <c r="BBN453" s="1"/>
      <c r="BBO453" s="1"/>
      <c r="BBP453" s="1"/>
      <c r="BBQ453" s="1"/>
      <c r="BBR453" s="1"/>
      <c r="BBS453" s="1"/>
      <c r="BBT453" s="1"/>
      <c r="BBU453" s="1"/>
      <c r="BBV453" s="1"/>
      <c r="BBW453" s="1"/>
      <c r="BBX453" s="1"/>
      <c r="BBY453" s="1"/>
      <c r="BBZ453" s="1"/>
      <c r="BCA453" s="1"/>
      <c r="BCB453" s="1"/>
      <c r="BCC453" s="1"/>
      <c r="BCD453" s="1"/>
      <c r="BCE453" s="1"/>
      <c r="BCF453" s="1"/>
      <c r="BCG453" s="1"/>
      <c r="BCH453" s="1"/>
      <c r="BCI453" s="1"/>
      <c r="BCJ453" s="1"/>
      <c r="BCK453" s="1"/>
      <c r="BCL453" s="1"/>
      <c r="BCM453" s="1"/>
      <c r="BCN453" s="1"/>
      <c r="BCO453" s="1"/>
      <c r="BCP453" s="1"/>
      <c r="BCQ453" s="1"/>
      <c r="BCR453" s="1"/>
      <c r="BCS453" s="1"/>
      <c r="BCT453" s="1"/>
      <c r="BCU453" s="1"/>
      <c r="BCV453" s="1"/>
      <c r="BCW453" s="1"/>
      <c r="BCX453" s="1"/>
      <c r="BCY453" s="1"/>
      <c r="BCZ453" s="1"/>
      <c r="BDA453" s="1"/>
      <c r="BDB453" s="1"/>
      <c r="BDC453" s="1"/>
      <c r="BDD453" s="1"/>
      <c r="BDE453" s="1"/>
      <c r="BDF453" s="1"/>
      <c r="BDG453" s="1"/>
      <c r="BDH453" s="1"/>
      <c r="BDI453" s="1"/>
      <c r="BDJ453" s="1"/>
      <c r="BDK453" s="1"/>
      <c r="BDL453" s="1"/>
      <c r="BDM453" s="1"/>
      <c r="BDN453" s="1"/>
      <c r="BDO453" s="1"/>
      <c r="BDP453" s="1"/>
      <c r="BDQ453" s="1"/>
      <c r="BDR453" s="1"/>
      <c r="BDS453" s="1"/>
      <c r="BDT453" s="1"/>
      <c r="BDU453" s="1"/>
      <c r="BDV453" s="1"/>
      <c r="BDW453" s="1"/>
      <c r="BDX453" s="1"/>
      <c r="BDY453" s="1"/>
      <c r="BDZ453" s="1"/>
      <c r="BEA453" s="1"/>
      <c r="BEB453" s="1"/>
      <c r="BEC453" s="1"/>
      <c r="BED453" s="1"/>
      <c r="BEE453" s="1"/>
      <c r="BEF453" s="1"/>
      <c r="BEG453" s="1"/>
      <c r="BEH453" s="1"/>
      <c r="BEI453" s="1"/>
      <c r="BEJ453" s="1"/>
      <c r="BEK453" s="1"/>
      <c r="BEL453" s="1"/>
      <c r="BEM453" s="1"/>
      <c r="BEN453" s="1"/>
      <c r="BEO453" s="1"/>
      <c r="BEP453" s="1"/>
      <c r="BEQ453" s="1"/>
      <c r="BER453" s="1"/>
      <c r="BES453" s="1"/>
      <c r="BET453" s="1"/>
      <c r="BEU453" s="1"/>
      <c r="BEV453" s="1"/>
      <c r="BEW453" s="1"/>
      <c r="BEX453" s="1"/>
      <c r="BEY453" s="1"/>
      <c r="BEZ453" s="1"/>
      <c r="BFA453" s="1"/>
      <c r="BFB453" s="1"/>
      <c r="BFC453" s="1"/>
      <c r="BFD453" s="1"/>
      <c r="BFE453" s="1"/>
      <c r="BFF453" s="1"/>
      <c r="BFG453" s="1"/>
      <c r="BFH453" s="1"/>
      <c r="BFI453" s="1"/>
      <c r="BFJ453" s="1"/>
      <c r="BFK453" s="1"/>
      <c r="BFL453" s="1"/>
      <c r="BFM453" s="1"/>
      <c r="BFN453" s="1"/>
      <c r="BFO453" s="1"/>
      <c r="BFP453" s="1"/>
      <c r="BFQ453" s="1"/>
      <c r="BFR453" s="1"/>
      <c r="BFS453" s="1"/>
      <c r="BFT453" s="1"/>
      <c r="BFU453" s="1"/>
      <c r="BFV453" s="1"/>
      <c r="BFW453" s="1"/>
      <c r="BFX453" s="1"/>
      <c r="BFY453" s="1"/>
      <c r="BFZ453" s="1"/>
      <c r="BGA453" s="1"/>
      <c r="BGB453" s="1"/>
      <c r="BGC453" s="1"/>
      <c r="BGD453" s="1"/>
      <c r="BGE453" s="1"/>
      <c r="BGF453" s="1"/>
      <c r="BGG453" s="1"/>
      <c r="BGH453" s="1"/>
      <c r="BGI453" s="1"/>
      <c r="BGJ453" s="1"/>
      <c r="BGK453" s="1"/>
      <c r="BGL453" s="1"/>
      <c r="BGM453" s="1"/>
      <c r="BGN453" s="1"/>
      <c r="BGO453" s="1"/>
      <c r="BGP453" s="1"/>
      <c r="BGQ453" s="1"/>
      <c r="BGR453" s="1"/>
      <c r="BGS453" s="1"/>
      <c r="BGT453" s="1"/>
      <c r="BGU453" s="1"/>
      <c r="BGV453" s="1"/>
      <c r="BGW453" s="1"/>
      <c r="BGX453" s="1"/>
      <c r="BGY453" s="1"/>
      <c r="BGZ453" s="1"/>
      <c r="BHA453" s="1"/>
      <c r="BHB453" s="1"/>
      <c r="BHC453" s="1"/>
      <c r="BHD453" s="1"/>
      <c r="BHE453" s="1"/>
      <c r="BHF453" s="1"/>
      <c r="BHG453" s="1"/>
      <c r="BHH453" s="1"/>
      <c r="BHI453" s="1"/>
      <c r="BHJ453" s="1"/>
      <c r="BHK453" s="1"/>
      <c r="BHL453" s="1"/>
      <c r="BHM453" s="1"/>
      <c r="BHN453" s="1"/>
      <c r="BHO453" s="1"/>
      <c r="BHP453" s="1"/>
      <c r="BHQ453" s="1"/>
      <c r="BHR453" s="1"/>
      <c r="BHS453" s="1"/>
      <c r="BHT453" s="1"/>
      <c r="BHU453" s="1"/>
      <c r="BHV453" s="1"/>
      <c r="BHW453" s="1"/>
      <c r="BHX453" s="1"/>
      <c r="BHY453" s="1"/>
      <c r="BHZ453" s="1"/>
      <c r="BIA453" s="1"/>
      <c r="BIB453" s="1"/>
      <c r="BIC453" s="1"/>
      <c r="BID453" s="1"/>
      <c r="BIE453" s="1"/>
      <c r="BIF453" s="1"/>
      <c r="BIG453" s="1"/>
      <c r="BIH453" s="1"/>
      <c r="BII453" s="1"/>
      <c r="BIJ453" s="1"/>
      <c r="BIK453" s="1"/>
      <c r="BIL453" s="1"/>
      <c r="BIM453" s="1"/>
      <c r="BIN453" s="1"/>
      <c r="BIO453" s="1"/>
      <c r="BIP453" s="1"/>
      <c r="BIQ453" s="1"/>
      <c r="BIR453" s="1"/>
      <c r="BIS453" s="1"/>
      <c r="BIT453" s="1"/>
      <c r="BIU453" s="1"/>
      <c r="BIV453" s="1"/>
      <c r="BIW453" s="1"/>
      <c r="BIX453" s="1"/>
      <c r="BIY453" s="1"/>
      <c r="BIZ453" s="1"/>
      <c r="BJA453" s="1"/>
      <c r="BJB453" s="1"/>
      <c r="BJC453" s="1"/>
      <c r="BJD453" s="1"/>
      <c r="BJE453" s="1"/>
      <c r="BJF453" s="1"/>
      <c r="BJG453" s="1"/>
      <c r="BJH453" s="1"/>
      <c r="BJI453" s="1"/>
      <c r="BJJ453" s="1"/>
      <c r="BJK453" s="1"/>
      <c r="BJL453" s="1"/>
      <c r="BJM453" s="1"/>
      <c r="BJN453" s="1"/>
      <c r="BJO453" s="1"/>
      <c r="BJP453" s="1"/>
      <c r="BJQ453" s="1"/>
      <c r="BJR453" s="1"/>
      <c r="BJS453" s="1"/>
      <c r="BJT453" s="1"/>
      <c r="BJU453" s="1"/>
      <c r="BJV453" s="1"/>
      <c r="BJW453" s="1"/>
      <c r="BJX453" s="1"/>
      <c r="BJY453" s="1"/>
      <c r="BJZ453" s="1"/>
      <c r="BKA453" s="1"/>
      <c r="BKB453" s="1"/>
      <c r="BKC453" s="1"/>
      <c r="BKD453" s="1"/>
      <c r="BKE453" s="1"/>
      <c r="BKF453" s="1"/>
      <c r="BKG453" s="1"/>
      <c r="BKH453" s="1"/>
      <c r="BKI453" s="1"/>
      <c r="BKJ453" s="1"/>
      <c r="BKK453" s="1"/>
      <c r="BKL453" s="1"/>
      <c r="BKM453" s="1"/>
      <c r="BKN453" s="1"/>
      <c r="BKO453" s="1"/>
      <c r="BKP453" s="1"/>
      <c r="BKQ453" s="1"/>
      <c r="BKR453" s="1"/>
      <c r="BKS453" s="1"/>
      <c r="BKT453" s="1"/>
      <c r="BKU453" s="1"/>
      <c r="BKV453" s="1"/>
      <c r="BKW453" s="1"/>
      <c r="BKX453" s="1"/>
      <c r="BKY453" s="1"/>
      <c r="BKZ453" s="1"/>
      <c r="BLA453" s="1"/>
      <c r="BLB453" s="1"/>
      <c r="BLC453" s="1"/>
      <c r="BLD453" s="1"/>
      <c r="BLE453" s="1"/>
      <c r="BLF453" s="1"/>
      <c r="BLG453" s="1"/>
      <c r="BLH453" s="1"/>
      <c r="BLI453" s="1"/>
      <c r="BLJ453" s="1"/>
      <c r="BLK453" s="1"/>
      <c r="BLL453" s="1"/>
      <c r="BLM453" s="1"/>
      <c r="BLN453" s="1"/>
      <c r="BLO453" s="1"/>
      <c r="BLP453" s="1"/>
      <c r="BLQ453" s="1"/>
      <c r="BLR453" s="1"/>
      <c r="BLS453" s="1"/>
      <c r="BLT453" s="1"/>
      <c r="BLU453" s="1"/>
      <c r="BLV453" s="1"/>
      <c r="BLW453" s="1"/>
      <c r="BLX453" s="1"/>
      <c r="BLY453" s="1"/>
      <c r="BLZ453" s="1"/>
      <c r="BMA453" s="1"/>
      <c r="BMB453" s="1"/>
      <c r="BMC453" s="1"/>
      <c r="BMD453" s="1"/>
      <c r="BME453" s="1"/>
      <c r="BMF453" s="1"/>
      <c r="BMG453" s="1"/>
      <c r="BMH453" s="1"/>
      <c r="BMI453" s="1"/>
      <c r="BMJ453" s="1"/>
      <c r="BMK453" s="1"/>
      <c r="BML453" s="1"/>
      <c r="BMM453" s="1"/>
      <c r="BMN453" s="1"/>
      <c r="BMO453" s="1"/>
      <c r="BMP453" s="1"/>
      <c r="BMQ453" s="1"/>
      <c r="BMR453" s="1"/>
      <c r="BMS453" s="1"/>
      <c r="BMT453" s="1"/>
      <c r="BMU453" s="1"/>
      <c r="BMV453" s="1"/>
      <c r="BMW453" s="1"/>
      <c r="BMX453" s="1"/>
      <c r="BMY453" s="1"/>
      <c r="BMZ453" s="1"/>
      <c r="BNA453" s="1"/>
      <c r="BNB453" s="1"/>
      <c r="BNC453" s="1"/>
      <c r="BND453" s="1"/>
      <c r="BNE453" s="1"/>
      <c r="BNF453" s="1"/>
      <c r="BNG453" s="1"/>
      <c r="BNH453" s="1"/>
      <c r="BNI453" s="1"/>
      <c r="BNJ453" s="1"/>
      <c r="BNK453" s="1"/>
      <c r="BNL453" s="1"/>
      <c r="BNM453" s="1"/>
      <c r="BNN453" s="1"/>
      <c r="BNO453" s="1"/>
      <c r="BNP453" s="1"/>
      <c r="BNQ453" s="1"/>
      <c r="BNR453" s="1"/>
      <c r="BNS453" s="1"/>
      <c r="BNT453" s="1"/>
      <c r="BNU453" s="1"/>
      <c r="BNV453" s="1"/>
      <c r="BNW453" s="1"/>
      <c r="BNX453" s="1"/>
      <c r="BNY453" s="1"/>
      <c r="BNZ453" s="1"/>
      <c r="BOA453" s="1"/>
      <c r="BOB453" s="1"/>
      <c r="BOC453" s="1"/>
      <c r="BOD453" s="1"/>
      <c r="BOE453" s="1"/>
      <c r="BOF453" s="1"/>
      <c r="BOG453" s="1"/>
      <c r="BOH453" s="1"/>
      <c r="BOI453" s="1"/>
      <c r="BOJ453" s="1"/>
      <c r="BOK453" s="1"/>
      <c r="BOL453" s="1"/>
      <c r="BOM453" s="1"/>
      <c r="BON453" s="1"/>
      <c r="BOO453" s="1"/>
      <c r="BOP453" s="1"/>
      <c r="BOQ453" s="1"/>
      <c r="BOR453" s="1"/>
      <c r="BOS453" s="1"/>
      <c r="BOT453" s="1"/>
      <c r="BOU453" s="1"/>
      <c r="BOV453" s="1"/>
      <c r="BOW453" s="1"/>
      <c r="BOX453" s="1"/>
      <c r="BOY453" s="1"/>
      <c r="BOZ453" s="1"/>
      <c r="BPA453" s="1"/>
      <c r="BPB453" s="1"/>
      <c r="BPC453" s="1"/>
      <c r="BPD453" s="1"/>
      <c r="BPE453" s="1"/>
      <c r="BPF453" s="1"/>
      <c r="BPG453" s="1"/>
      <c r="BPH453" s="1"/>
      <c r="BPI453" s="1"/>
      <c r="BPJ453" s="1"/>
      <c r="BPK453" s="1"/>
      <c r="BPL453" s="1"/>
      <c r="BPM453" s="1"/>
      <c r="BPN453" s="1"/>
      <c r="BPO453" s="1"/>
      <c r="BPP453" s="1"/>
      <c r="BPQ453" s="1"/>
      <c r="BPR453" s="1"/>
      <c r="BPS453" s="1"/>
      <c r="BPT453" s="1"/>
      <c r="BPU453" s="1"/>
      <c r="BPV453" s="1"/>
      <c r="BPW453" s="1"/>
      <c r="BPX453" s="1"/>
      <c r="BPY453" s="1"/>
      <c r="BPZ453" s="1"/>
      <c r="BQA453" s="1"/>
      <c r="BQB453" s="1"/>
      <c r="BQC453" s="1"/>
      <c r="BQD453" s="1"/>
      <c r="BQE453" s="1"/>
      <c r="BQF453" s="1"/>
      <c r="BQG453" s="1"/>
      <c r="BQH453" s="1"/>
      <c r="BQI453" s="1"/>
      <c r="BQJ453" s="1"/>
      <c r="BQK453" s="1"/>
      <c r="BQL453" s="1"/>
      <c r="BQM453" s="1"/>
      <c r="BQN453" s="1"/>
      <c r="BQO453" s="1"/>
      <c r="BQP453" s="1"/>
      <c r="BQQ453" s="1"/>
      <c r="BQR453" s="1"/>
      <c r="BQS453" s="1"/>
      <c r="BQT453" s="1"/>
      <c r="BQU453" s="1"/>
      <c r="BQV453" s="1"/>
      <c r="BQW453" s="1"/>
      <c r="BQX453" s="1"/>
      <c r="BQY453" s="1"/>
      <c r="BQZ453" s="1"/>
      <c r="BRA453" s="1"/>
      <c r="BRB453" s="1"/>
      <c r="BRC453" s="1"/>
      <c r="BRD453" s="1"/>
      <c r="BRE453" s="1"/>
      <c r="BRF453" s="1"/>
      <c r="BRG453" s="1"/>
      <c r="BRH453" s="1"/>
      <c r="BRI453" s="1"/>
      <c r="BRJ453" s="1"/>
      <c r="BRK453" s="1"/>
      <c r="BRL453" s="1"/>
      <c r="BRM453" s="1"/>
      <c r="BRN453" s="1"/>
      <c r="BRO453" s="1"/>
      <c r="BRP453" s="1"/>
      <c r="BRQ453" s="1"/>
      <c r="BRR453" s="1"/>
      <c r="BRS453" s="1"/>
      <c r="BRT453" s="1"/>
      <c r="BRU453" s="1"/>
      <c r="BRV453" s="1"/>
      <c r="BRW453" s="1"/>
      <c r="BRX453" s="1"/>
      <c r="BRY453" s="1"/>
      <c r="BRZ453" s="1"/>
      <c r="BSA453" s="1"/>
      <c r="BSB453" s="1"/>
      <c r="BSC453" s="1"/>
      <c r="BSD453" s="1"/>
      <c r="BSE453" s="1"/>
      <c r="BSF453" s="1"/>
      <c r="BSG453" s="1"/>
      <c r="BSH453" s="1"/>
      <c r="BSI453" s="1"/>
      <c r="BSJ453" s="1"/>
      <c r="BSK453" s="1"/>
      <c r="BSL453" s="1"/>
      <c r="BSM453" s="1"/>
      <c r="BSN453" s="1"/>
      <c r="BSO453" s="1"/>
      <c r="BSP453" s="1"/>
      <c r="BSQ453" s="1"/>
      <c r="BSR453" s="1"/>
      <c r="BSS453" s="1"/>
      <c r="BST453" s="1"/>
      <c r="BSU453" s="1"/>
      <c r="BSV453" s="1"/>
      <c r="BSW453" s="1"/>
      <c r="BSX453" s="1"/>
      <c r="BSY453" s="1"/>
      <c r="BSZ453" s="1"/>
      <c r="BTA453" s="1"/>
      <c r="BTB453" s="1"/>
      <c r="BTC453" s="1"/>
      <c r="BTD453" s="1"/>
      <c r="BTE453" s="1"/>
      <c r="BTF453" s="1"/>
      <c r="BTG453" s="1"/>
      <c r="BTH453" s="1"/>
      <c r="BTI453" s="1"/>
      <c r="BTJ453" s="1"/>
      <c r="BTK453" s="1"/>
      <c r="BTL453" s="1"/>
      <c r="BTM453" s="1"/>
      <c r="BTN453" s="1"/>
      <c r="BTO453" s="1"/>
      <c r="BTP453" s="1"/>
      <c r="BTQ453" s="1"/>
      <c r="BTR453" s="1"/>
      <c r="BTS453" s="1"/>
      <c r="BTT453" s="1"/>
      <c r="BTU453" s="1"/>
      <c r="BTV453" s="1"/>
      <c r="BTW453" s="1"/>
      <c r="BTX453" s="1"/>
      <c r="BTY453" s="1"/>
      <c r="BTZ453" s="1"/>
      <c r="BUA453" s="1"/>
      <c r="BUB453" s="1"/>
      <c r="BUC453" s="1"/>
      <c r="BUD453" s="1"/>
      <c r="BUE453" s="1"/>
      <c r="BUF453" s="1"/>
      <c r="BUG453" s="1"/>
      <c r="BUH453" s="1"/>
      <c r="BUI453" s="1"/>
      <c r="BUJ453" s="1"/>
      <c r="BUK453" s="1"/>
      <c r="BUL453" s="1"/>
      <c r="BUM453" s="1"/>
      <c r="BUN453" s="1"/>
      <c r="BUO453" s="1"/>
      <c r="BUP453" s="1"/>
      <c r="BUQ453" s="1"/>
      <c r="BUR453" s="1"/>
      <c r="BUS453" s="1"/>
      <c r="BUT453" s="1"/>
      <c r="BUU453" s="1"/>
      <c r="BUV453" s="1"/>
      <c r="BUW453" s="1"/>
      <c r="BUX453" s="1"/>
      <c r="BUY453" s="1"/>
      <c r="BUZ453" s="1"/>
      <c r="BVA453" s="1"/>
      <c r="BVB453" s="1"/>
      <c r="BVC453" s="1"/>
      <c r="BVD453" s="1"/>
      <c r="BVE453" s="1"/>
      <c r="BVF453" s="1"/>
      <c r="BVG453" s="1"/>
      <c r="BVH453" s="1"/>
      <c r="BVI453" s="1"/>
      <c r="BVJ453" s="1"/>
      <c r="BVK453" s="1"/>
      <c r="BVL453" s="1"/>
      <c r="BVM453" s="1"/>
      <c r="BVN453" s="1"/>
      <c r="BVO453" s="1"/>
      <c r="BVP453" s="1"/>
      <c r="BVQ453" s="1"/>
      <c r="BVR453" s="1"/>
      <c r="BVS453" s="1"/>
      <c r="BVT453" s="1"/>
      <c r="BVU453" s="1"/>
      <c r="BVV453" s="1"/>
      <c r="BVW453" s="1"/>
      <c r="BVX453" s="1"/>
      <c r="BVY453" s="1"/>
      <c r="BVZ453" s="1"/>
      <c r="BWA453" s="1"/>
      <c r="BWB453" s="1"/>
      <c r="BWC453" s="1"/>
      <c r="BWD453" s="1"/>
      <c r="BWE453" s="1"/>
      <c r="BWF453" s="1"/>
      <c r="BWG453" s="1"/>
      <c r="BWH453" s="1"/>
      <c r="BWI453" s="1"/>
      <c r="BWJ453" s="1"/>
      <c r="BWK453" s="1"/>
      <c r="BWL453" s="1"/>
      <c r="BWM453" s="1"/>
      <c r="BWN453" s="1"/>
      <c r="BWO453" s="1"/>
      <c r="BWP453" s="1"/>
      <c r="BWQ453" s="1"/>
      <c r="BWR453" s="1"/>
      <c r="BWS453" s="1"/>
      <c r="BWT453" s="1"/>
      <c r="BWU453" s="1"/>
      <c r="BWV453" s="1"/>
      <c r="BWW453" s="1"/>
      <c r="BWX453" s="1"/>
      <c r="BWY453" s="1"/>
      <c r="BWZ453" s="1"/>
      <c r="BXA453" s="1"/>
      <c r="BXB453" s="1"/>
      <c r="BXC453" s="1"/>
      <c r="BXD453" s="1"/>
      <c r="BXE453" s="1"/>
      <c r="BXF453" s="1"/>
      <c r="BXG453" s="1"/>
      <c r="BXH453" s="1"/>
      <c r="BXI453" s="1"/>
      <c r="BXJ453" s="1"/>
      <c r="BXK453" s="1"/>
      <c r="BXL453" s="1"/>
      <c r="BXM453" s="1"/>
      <c r="BXN453" s="1"/>
      <c r="BXO453" s="1"/>
      <c r="BXP453" s="1"/>
      <c r="BXQ453" s="1"/>
      <c r="BXR453" s="1"/>
      <c r="BXS453" s="1"/>
      <c r="BXT453" s="1"/>
      <c r="BXU453" s="1"/>
      <c r="BXV453" s="1"/>
      <c r="BXW453" s="1"/>
      <c r="BXX453" s="1"/>
      <c r="BXY453" s="1"/>
      <c r="BXZ453" s="1"/>
      <c r="BYA453" s="1"/>
      <c r="BYB453" s="1"/>
      <c r="BYC453" s="1"/>
      <c r="BYD453" s="1"/>
      <c r="BYE453" s="1"/>
      <c r="BYF453" s="1"/>
      <c r="BYG453" s="1"/>
      <c r="BYH453" s="1"/>
      <c r="BYI453" s="1"/>
      <c r="BYJ453" s="1"/>
      <c r="BYK453" s="1"/>
      <c r="BYL453" s="1"/>
      <c r="BYM453" s="1"/>
      <c r="BYN453" s="1"/>
      <c r="BYO453" s="1"/>
      <c r="BYP453" s="1"/>
      <c r="BYQ453" s="1"/>
      <c r="BYR453" s="1"/>
      <c r="BYS453" s="1"/>
      <c r="BYT453" s="1"/>
      <c r="BYU453" s="1"/>
      <c r="BYV453" s="1"/>
      <c r="BYW453" s="1"/>
      <c r="BYX453" s="1"/>
      <c r="BYY453" s="1"/>
      <c r="BYZ453" s="1"/>
      <c r="BZA453" s="1"/>
      <c r="BZB453" s="1"/>
      <c r="BZC453" s="1"/>
      <c r="BZD453" s="1"/>
      <c r="BZE453" s="1"/>
      <c r="BZF453" s="1"/>
      <c r="BZG453" s="1"/>
      <c r="BZH453" s="1"/>
      <c r="BZI453" s="1"/>
      <c r="BZJ453" s="1"/>
      <c r="BZK453" s="1"/>
      <c r="BZL453" s="1"/>
      <c r="BZM453" s="1"/>
      <c r="BZN453" s="1"/>
      <c r="BZO453" s="1"/>
      <c r="BZP453" s="1"/>
      <c r="BZQ453" s="1"/>
      <c r="BZR453" s="1"/>
      <c r="BZS453" s="1"/>
      <c r="BZT453" s="1"/>
      <c r="BZU453" s="1"/>
      <c r="BZV453" s="1"/>
      <c r="BZW453" s="1"/>
      <c r="BZX453" s="1"/>
      <c r="BZY453" s="1"/>
      <c r="BZZ453" s="1"/>
      <c r="CAA453" s="1"/>
      <c r="CAB453" s="1"/>
      <c r="CAC453" s="1"/>
      <c r="CAD453" s="1"/>
      <c r="CAE453" s="1"/>
      <c r="CAF453" s="1"/>
      <c r="CAG453" s="1"/>
      <c r="CAH453" s="1"/>
      <c r="CAI453" s="1"/>
      <c r="CAJ453" s="1"/>
      <c r="CAK453" s="1"/>
      <c r="CAL453" s="1"/>
      <c r="CAM453" s="1"/>
      <c r="CAN453" s="1"/>
      <c r="CAO453" s="1"/>
      <c r="CAP453" s="1"/>
      <c r="CAQ453" s="1"/>
      <c r="CAR453" s="1"/>
      <c r="CAS453" s="1"/>
      <c r="CAT453" s="1"/>
      <c r="CAU453" s="1"/>
      <c r="CAV453" s="1"/>
      <c r="CAW453" s="1"/>
      <c r="CAX453" s="1"/>
      <c r="CAY453" s="1"/>
      <c r="CAZ453" s="1"/>
      <c r="CBA453" s="1"/>
      <c r="CBB453" s="1"/>
      <c r="CBC453" s="1"/>
      <c r="CBD453" s="1"/>
      <c r="CBE453" s="1"/>
      <c r="CBF453" s="1"/>
      <c r="CBG453" s="1"/>
      <c r="CBH453" s="1"/>
      <c r="CBI453" s="1"/>
      <c r="CBJ453" s="1"/>
      <c r="CBK453" s="1"/>
      <c r="CBL453" s="1"/>
      <c r="CBM453" s="1"/>
      <c r="CBN453" s="1"/>
      <c r="CBO453" s="1"/>
      <c r="CBP453" s="1"/>
      <c r="CBQ453" s="1"/>
      <c r="CBR453" s="1"/>
      <c r="CBS453" s="1"/>
      <c r="CBT453" s="1"/>
      <c r="CBU453" s="1"/>
      <c r="CBV453" s="1"/>
      <c r="CBW453" s="1"/>
      <c r="CBX453" s="1"/>
      <c r="CBY453" s="1"/>
      <c r="CBZ453" s="1"/>
      <c r="CCA453" s="1"/>
      <c r="CCB453" s="1"/>
      <c r="CCC453" s="1"/>
      <c r="CCD453" s="1"/>
      <c r="CCE453" s="1"/>
      <c r="CCF453" s="1"/>
      <c r="CCG453" s="1"/>
      <c r="CCH453" s="1"/>
      <c r="CCI453" s="1"/>
      <c r="CCJ453" s="1"/>
      <c r="CCK453" s="1"/>
      <c r="CCL453" s="1"/>
      <c r="CCM453" s="1"/>
      <c r="CCN453" s="1"/>
      <c r="CCO453" s="1"/>
      <c r="CCP453" s="1"/>
      <c r="CCQ453" s="1"/>
      <c r="CCR453" s="1"/>
      <c r="CCS453" s="1"/>
      <c r="CCT453" s="1"/>
      <c r="CCU453" s="1"/>
      <c r="CCV453" s="1"/>
      <c r="CCW453" s="1"/>
      <c r="CCX453" s="1"/>
      <c r="CCY453" s="1"/>
      <c r="CCZ453" s="1"/>
      <c r="CDA453" s="1"/>
      <c r="CDB453" s="1"/>
      <c r="CDC453" s="1"/>
      <c r="CDD453" s="1"/>
      <c r="CDE453" s="1"/>
      <c r="CDF453" s="1"/>
      <c r="CDG453" s="1"/>
      <c r="CDH453" s="1"/>
      <c r="CDI453" s="1"/>
      <c r="CDJ453" s="1"/>
      <c r="CDK453" s="1"/>
      <c r="CDL453" s="1"/>
      <c r="CDM453" s="1"/>
      <c r="CDN453" s="1"/>
      <c r="CDO453" s="1"/>
      <c r="CDP453" s="1"/>
      <c r="CDQ453" s="1"/>
      <c r="CDR453" s="1"/>
      <c r="CDS453" s="1"/>
      <c r="CDT453" s="1"/>
      <c r="CDU453" s="1"/>
      <c r="CDV453" s="1"/>
      <c r="CDW453" s="1"/>
      <c r="CDX453" s="1"/>
      <c r="CDY453" s="1"/>
      <c r="CDZ453" s="1"/>
      <c r="CEA453" s="1"/>
      <c r="CEB453" s="1"/>
      <c r="CEC453" s="1"/>
      <c r="CED453" s="1"/>
      <c r="CEE453" s="1"/>
      <c r="CEF453" s="1"/>
      <c r="CEG453" s="1"/>
      <c r="CEH453" s="1"/>
      <c r="CEI453" s="1"/>
      <c r="CEJ453" s="1"/>
      <c r="CEK453" s="1"/>
      <c r="CEL453" s="1"/>
      <c r="CEM453" s="1"/>
      <c r="CEN453" s="1"/>
      <c r="CEO453" s="1"/>
      <c r="CEP453" s="1"/>
      <c r="CEQ453" s="1"/>
      <c r="CER453" s="1"/>
      <c r="CES453" s="1"/>
      <c r="CET453" s="1"/>
      <c r="CEU453" s="1"/>
      <c r="CEV453" s="1"/>
      <c r="CEW453" s="1"/>
      <c r="CEX453" s="1"/>
      <c r="CEY453" s="1"/>
      <c r="CEZ453" s="1"/>
      <c r="CFA453" s="1"/>
      <c r="CFB453" s="1"/>
      <c r="CFC453" s="1"/>
      <c r="CFD453" s="1"/>
      <c r="CFE453" s="1"/>
      <c r="CFF453" s="1"/>
      <c r="CFG453" s="1"/>
      <c r="CFH453" s="1"/>
      <c r="CFI453" s="1"/>
      <c r="CFJ453" s="1"/>
      <c r="CFK453" s="1"/>
      <c r="CFL453" s="1"/>
      <c r="CFM453" s="1"/>
      <c r="CFN453" s="1"/>
      <c r="CFO453" s="1"/>
      <c r="CFP453" s="1"/>
      <c r="CFQ453" s="1"/>
      <c r="CFR453" s="1"/>
      <c r="CFS453" s="1"/>
      <c r="CFT453" s="1"/>
      <c r="CFU453" s="1"/>
      <c r="CFV453" s="1"/>
      <c r="CFW453" s="1"/>
      <c r="CFX453" s="1"/>
      <c r="CFY453" s="1"/>
      <c r="CFZ453" s="1"/>
      <c r="CGA453" s="1"/>
      <c r="CGB453" s="1"/>
      <c r="CGC453" s="1"/>
      <c r="CGD453" s="1"/>
      <c r="CGE453" s="1"/>
      <c r="CGF453" s="1"/>
      <c r="CGG453" s="1"/>
      <c r="CGH453" s="1"/>
      <c r="CGI453" s="1"/>
      <c r="CGJ453" s="1"/>
      <c r="CGK453" s="1"/>
      <c r="CGL453" s="1"/>
      <c r="CGM453" s="1"/>
      <c r="CGN453" s="1"/>
      <c r="CGO453" s="1"/>
      <c r="CGP453" s="1"/>
      <c r="CGQ453" s="1"/>
      <c r="CGR453" s="1"/>
      <c r="CGS453" s="1"/>
      <c r="CGT453" s="1"/>
      <c r="CGU453" s="1"/>
      <c r="CGV453" s="1"/>
      <c r="CGW453" s="1"/>
      <c r="CGX453" s="1"/>
      <c r="CGY453" s="1"/>
      <c r="CGZ453" s="1"/>
      <c r="CHA453" s="1"/>
      <c r="CHB453" s="1"/>
      <c r="CHC453" s="1"/>
      <c r="CHD453" s="1"/>
      <c r="CHE453" s="1"/>
      <c r="CHF453" s="1"/>
      <c r="CHG453" s="1"/>
      <c r="CHH453" s="1"/>
      <c r="CHI453" s="1"/>
      <c r="CHJ453" s="1"/>
      <c r="CHK453" s="1"/>
      <c r="CHL453" s="1"/>
      <c r="CHM453" s="1"/>
      <c r="CHN453" s="1"/>
      <c r="CHO453" s="1"/>
      <c r="CHP453" s="1"/>
      <c r="CHQ453" s="1"/>
      <c r="CHR453" s="1"/>
      <c r="CHS453" s="1"/>
      <c r="CHT453" s="1"/>
      <c r="CHU453" s="1"/>
      <c r="CHV453" s="1"/>
      <c r="CHW453" s="1"/>
      <c r="CHX453" s="1"/>
      <c r="CHY453" s="1"/>
      <c r="CHZ453" s="1"/>
      <c r="CIA453" s="1"/>
      <c r="CIB453" s="1"/>
      <c r="CIC453" s="1"/>
      <c r="CID453" s="1"/>
      <c r="CIE453" s="1"/>
      <c r="CIF453" s="1"/>
      <c r="CIG453" s="1"/>
      <c r="CIH453" s="1"/>
      <c r="CII453" s="1"/>
      <c r="CIJ453" s="1"/>
      <c r="CIK453" s="1"/>
      <c r="CIL453" s="1"/>
      <c r="CIM453" s="1"/>
      <c r="CIN453" s="1"/>
      <c r="CIO453" s="1"/>
      <c r="CIP453" s="1"/>
      <c r="CIQ453" s="1"/>
      <c r="CIR453" s="1"/>
      <c r="CIS453" s="1"/>
      <c r="CIT453" s="1"/>
      <c r="CIU453" s="1"/>
      <c r="CIV453" s="1"/>
      <c r="CIW453" s="1"/>
      <c r="CIX453" s="1"/>
      <c r="CIY453" s="1"/>
      <c r="CIZ453" s="1"/>
      <c r="CJA453" s="1"/>
      <c r="CJB453" s="1"/>
      <c r="CJC453" s="1"/>
      <c r="CJD453" s="1"/>
      <c r="CJE453" s="1"/>
      <c r="CJF453" s="1"/>
      <c r="CJG453" s="1"/>
      <c r="CJH453" s="1"/>
      <c r="CJI453" s="1"/>
      <c r="CJJ453" s="1"/>
      <c r="CJK453" s="1"/>
      <c r="CJL453" s="1"/>
      <c r="CJM453" s="1"/>
      <c r="CJN453" s="1"/>
      <c r="CJO453" s="1"/>
      <c r="CJP453" s="1"/>
      <c r="CJQ453" s="1"/>
      <c r="CJR453" s="1"/>
      <c r="CJS453" s="1"/>
      <c r="CJT453" s="1"/>
      <c r="CJU453" s="1"/>
      <c r="CJV453" s="1"/>
      <c r="CJW453" s="1"/>
      <c r="CJX453" s="1"/>
      <c r="CJY453" s="1"/>
      <c r="CJZ453" s="1"/>
      <c r="CKA453" s="1"/>
      <c r="CKB453" s="1"/>
      <c r="CKC453" s="1"/>
      <c r="CKD453" s="1"/>
      <c r="CKE453" s="1"/>
      <c r="CKF453" s="1"/>
      <c r="CKG453" s="1"/>
      <c r="CKH453" s="1"/>
      <c r="CKI453" s="1"/>
      <c r="CKJ453" s="1"/>
      <c r="CKK453" s="1"/>
      <c r="CKL453" s="1"/>
      <c r="CKM453" s="1"/>
      <c r="CKN453" s="1"/>
      <c r="CKO453" s="1"/>
      <c r="CKP453" s="1"/>
      <c r="CKQ453" s="1"/>
      <c r="CKR453" s="1"/>
      <c r="CKS453" s="1"/>
      <c r="CKT453" s="1"/>
      <c r="CKU453" s="1"/>
      <c r="CKV453" s="1"/>
      <c r="CKW453" s="1"/>
      <c r="CKX453" s="1"/>
      <c r="CKY453" s="1"/>
      <c r="CKZ453" s="1"/>
      <c r="CLA453" s="1"/>
      <c r="CLB453" s="1"/>
      <c r="CLC453" s="1"/>
      <c r="CLD453" s="1"/>
      <c r="CLE453" s="1"/>
      <c r="CLF453" s="1"/>
      <c r="CLG453" s="1"/>
      <c r="CLH453" s="1"/>
      <c r="CLI453" s="1"/>
      <c r="CLJ453" s="1"/>
      <c r="CLK453" s="1"/>
      <c r="CLL453" s="1"/>
      <c r="CLM453" s="1"/>
      <c r="CLN453" s="1"/>
      <c r="CLO453" s="1"/>
      <c r="CLP453" s="1"/>
      <c r="CLQ453" s="1"/>
      <c r="CLR453" s="1"/>
      <c r="CLS453" s="1"/>
      <c r="CLT453" s="1"/>
      <c r="CLU453" s="1"/>
      <c r="CLV453" s="1"/>
      <c r="CLW453" s="1"/>
      <c r="CLX453" s="1"/>
      <c r="CLY453" s="1"/>
      <c r="CLZ453" s="1"/>
      <c r="CMA453" s="1"/>
      <c r="CMB453" s="1"/>
      <c r="CMC453" s="1"/>
      <c r="CMD453" s="1"/>
      <c r="CME453" s="1"/>
      <c r="CMF453" s="1"/>
      <c r="CMG453" s="1"/>
      <c r="CMH453" s="1"/>
      <c r="CMI453" s="1"/>
      <c r="CMJ453" s="1"/>
      <c r="CMK453" s="1"/>
      <c r="CML453" s="1"/>
      <c r="CMM453" s="1"/>
      <c r="CMN453" s="1"/>
      <c r="CMO453" s="1"/>
      <c r="CMP453" s="1"/>
      <c r="CMQ453" s="1"/>
      <c r="CMR453" s="1"/>
      <c r="CMS453" s="1"/>
      <c r="CMT453" s="1"/>
      <c r="CMU453" s="1"/>
      <c r="CMV453" s="1"/>
      <c r="CMW453" s="1"/>
      <c r="CMX453" s="1"/>
      <c r="CMY453" s="1"/>
      <c r="CMZ453" s="1"/>
      <c r="CNA453" s="1"/>
      <c r="CNB453" s="1"/>
      <c r="CNC453" s="1"/>
      <c r="CND453" s="1"/>
      <c r="CNE453" s="1"/>
      <c r="CNF453" s="1"/>
      <c r="CNG453" s="1"/>
      <c r="CNH453" s="1"/>
      <c r="CNI453" s="1"/>
      <c r="CNJ453" s="1"/>
      <c r="CNK453" s="1"/>
      <c r="CNL453" s="1"/>
      <c r="CNM453" s="1"/>
      <c r="CNN453" s="1"/>
      <c r="CNO453" s="1"/>
      <c r="CNP453" s="1"/>
      <c r="CNQ453" s="1"/>
      <c r="CNR453" s="1"/>
      <c r="CNS453" s="1"/>
      <c r="CNT453" s="1"/>
      <c r="CNU453" s="1"/>
      <c r="CNV453" s="1"/>
      <c r="CNW453" s="1"/>
      <c r="CNX453" s="1"/>
      <c r="CNY453" s="1"/>
      <c r="CNZ453" s="1"/>
      <c r="COA453" s="1"/>
      <c r="COB453" s="1"/>
      <c r="COC453" s="1"/>
      <c r="COD453" s="1"/>
      <c r="COE453" s="1"/>
      <c r="COF453" s="1"/>
      <c r="COG453" s="1"/>
      <c r="COH453" s="1"/>
      <c r="COI453" s="1"/>
      <c r="COJ453" s="1"/>
      <c r="COK453" s="1"/>
      <c r="COL453" s="1"/>
      <c r="COM453" s="1"/>
      <c r="CON453" s="1"/>
      <c r="COO453" s="1"/>
      <c r="COP453" s="1"/>
      <c r="COQ453" s="1"/>
      <c r="COR453" s="1"/>
      <c r="COS453" s="1"/>
      <c r="COT453" s="1"/>
      <c r="COU453" s="1"/>
      <c r="COV453" s="1"/>
      <c r="COW453" s="1"/>
      <c r="COX453" s="1"/>
      <c r="COY453" s="1"/>
      <c r="COZ453" s="1"/>
      <c r="CPA453" s="1"/>
      <c r="CPB453" s="1"/>
      <c r="CPC453" s="1"/>
      <c r="CPD453" s="1"/>
      <c r="CPE453" s="1"/>
      <c r="CPF453" s="1"/>
      <c r="CPG453" s="1"/>
      <c r="CPH453" s="1"/>
      <c r="CPI453" s="1"/>
      <c r="CPJ453" s="1"/>
      <c r="CPK453" s="1"/>
      <c r="CPL453" s="1"/>
      <c r="CPM453" s="1"/>
      <c r="CPN453" s="1"/>
      <c r="CPO453" s="1"/>
      <c r="CPP453" s="1"/>
      <c r="CPQ453" s="1"/>
      <c r="CPR453" s="1"/>
      <c r="CPS453" s="1"/>
      <c r="CPT453" s="1"/>
      <c r="CPU453" s="1"/>
      <c r="CPV453" s="1"/>
      <c r="CPW453" s="1"/>
      <c r="CPX453" s="1"/>
      <c r="CPY453" s="1"/>
      <c r="CPZ453" s="1"/>
      <c r="CQA453" s="1"/>
      <c r="CQB453" s="1"/>
      <c r="CQC453" s="1"/>
      <c r="CQD453" s="1"/>
      <c r="CQE453" s="1"/>
      <c r="CQF453" s="1"/>
      <c r="CQG453" s="1"/>
      <c r="CQH453" s="1"/>
      <c r="CQI453" s="1"/>
      <c r="CQJ453" s="1"/>
      <c r="CQK453" s="1"/>
      <c r="CQL453" s="1"/>
      <c r="CQM453" s="1"/>
      <c r="CQN453" s="1"/>
      <c r="CQO453" s="1"/>
      <c r="CQP453" s="1"/>
      <c r="CQQ453" s="1"/>
      <c r="CQR453" s="1"/>
      <c r="CQS453" s="1"/>
      <c r="CQT453" s="1"/>
      <c r="CQU453" s="1"/>
      <c r="CQV453" s="1"/>
      <c r="CQW453" s="1"/>
      <c r="CQX453" s="1"/>
      <c r="CQY453" s="1"/>
      <c r="CQZ453" s="1"/>
      <c r="CRA453" s="1"/>
      <c r="CRB453" s="1"/>
      <c r="CRC453" s="1"/>
      <c r="CRD453" s="1"/>
      <c r="CRE453" s="1"/>
      <c r="CRF453" s="1"/>
      <c r="CRG453" s="1"/>
      <c r="CRH453" s="1"/>
      <c r="CRI453" s="1"/>
      <c r="CRJ453" s="1"/>
      <c r="CRK453" s="1"/>
      <c r="CRL453" s="1"/>
      <c r="CRM453" s="1"/>
      <c r="CRN453" s="1"/>
      <c r="CRO453" s="1"/>
      <c r="CRP453" s="1"/>
      <c r="CRQ453" s="1"/>
      <c r="CRR453" s="1"/>
      <c r="CRS453" s="1"/>
      <c r="CRT453" s="1"/>
      <c r="CRU453" s="1"/>
      <c r="CRV453" s="1"/>
      <c r="CRW453" s="1"/>
      <c r="CRX453" s="1"/>
      <c r="CRY453" s="1"/>
      <c r="CRZ453" s="1"/>
      <c r="CSA453" s="1"/>
      <c r="CSB453" s="1"/>
      <c r="CSC453" s="1"/>
      <c r="CSD453" s="1"/>
      <c r="CSE453" s="1"/>
      <c r="CSF453" s="1"/>
      <c r="CSG453" s="1"/>
      <c r="CSH453" s="1"/>
      <c r="CSI453" s="1"/>
      <c r="CSJ453" s="1"/>
      <c r="CSK453" s="1"/>
      <c r="CSL453" s="1"/>
      <c r="CSM453" s="1"/>
      <c r="CSN453" s="1"/>
      <c r="CSO453" s="1"/>
      <c r="CSP453" s="1"/>
      <c r="CSQ453" s="1"/>
      <c r="CSR453" s="1"/>
      <c r="CSS453" s="1"/>
      <c r="CST453" s="1"/>
      <c r="CSU453" s="1"/>
      <c r="CSV453" s="1"/>
      <c r="CSW453" s="1"/>
      <c r="CSX453" s="1"/>
      <c r="CSY453" s="1"/>
      <c r="CSZ453" s="1"/>
      <c r="CTA453" s="1"/>
      <c r="CTB453" s="1"/>
      <c r="CTC453" s="1"/>
      <c r="CTD453" s="1"/>
      <c r="CTE453" s="1"/>
      <c r="CTF453" s="1"/>
      <c r="CTG453" s="1"/>
      <c r="CTH453" s="1"/>
      <c r="CTI453" s="1"/>
      <c r="CTJ453" s="1"/>
      <c r="CTK453" s="1"/>
      <c r="CTL453" s="1"/>
      <c r="CTM453" s="1"/>
      <c r="CTN453" s="1"/>
      <c r="CTO453" s="1"/>
      <c r="CTP453" s="1"/>
      <c r="CTQ453" s="1"/>
      <c r="CTR453" s="1"/>
      <c r="CTS453" s="1"/>
      <c r="CTT453" s="1"/>
      <c r="CTU453" s="1"/>
      <c r="CTV453" s="1"/>
      <c r="CTW453" s="1"/>
      <c r="CTX453" s="1"/>
      <c r="CTY453" s="1"/>
      <c r="CTZ453" s="1"/>
      <c r="CUA453" s="1"/>
      <c r="CUB453" s="1"/>
      <c r="CUC453" s="1"/>
      <c r="CUD453" s="1"/>
      <c r="CUE453" s="1"/>
      <c r="CUF453" s="1"/>
      <c r="CUG453" s="1"/>
      <c r="CUH453" s="1"/>
      <c r="CUI453" s="1"/>
      <c r="CUJ453" s="1"/>
      <c r="CUK453" s="1"/>
      <c r="CUL453" s="1"/>
      <c r="CUM453" s="1"/>
      <c r="CUN453" s="1"/>
      <c r="CUO453" s="1"/>
      <c r="CUP453" s="1"/>
      <c r="CUQ453" s="1"/>
      <c r="CUR453" s="1"/>
      <c r="CUS453" s="1"/>
      <c r="CUT453" s="1"/>
      <c r="CUU453" s="1"/>
      <c r="CUV453" s="1"/>
      <c r="CUW453" s="1"/>
      <c r="CUX453" s="1"/>
      <c r="CUY453" s="1"/>
      <c r="CUZ453" s="1"/>
      <c r="CVA453" s="1"/>
      <c r="CVB453" s="1"/>
      <c r="CVC453" s="1"/>
      <c r="CVD453" s="1"/>
      <c r="CVE453" s="1"/>
      <c r="CVF453" s="1"/>
      <c r="CVG453" s="1"/>
      <c r="CVH453" s="1"/>
      <c r="CVI453" s="1"/>
      <c r="CVJ453" s="1"/>
      <c r="CVK453" s="1"/>
      <c r="CVL453" s="1"/>
      <c r="CVM453" s="1"/>
      <c r="CVN453" s="1"/>
      <c r="CVO453" s="1"/>
      <c r="CVP453" s="1"/>
      <c r="CVQ453" s="1"/>
      <c r="CVR453" s="1"/>
      <c r="CVS453" s="1"/>
      <c r="CVT453" s="1"/>
      <c r="CVU453" s="1"/>
      <c r="CVV453" s="1"/>
      <c r="CVW453" s="1"/>
      <c r="CVX453" s="1"/>
      <c r="CVY453" s="1"/>
      <c r="CVZ453" s="1"/>
      <c r="CWA453" s="1"/>
      <c r="CWB453" s="1"/>
      <c r="CWC453" s="1"/>
      <c r="CWD453" s="1"/>
      <c r="CWE453" s="1"/>
      <c r="CWF453" s="1"/>
      <c r="CWG453" s="1"/>
      <c r="CWH453" s="1"/>
      <c r="CWI453" s="1"/>
      <c r="CWJ453" s="1"/>
      <c r="CWK453" s="1"/>
      <c r="CWL453" s="1"/>
      <c r="CWM453" s="1"/>
      <c r="CWN453" s="1"/>
      <c r="CWO453" s="1"/>
      <c r="CWP453" s="1"/>
      <c r="CWQ453" s="1"/>
      <c r="CWR453" s="1"/>
      <c r="CWS453" s="1"/>
      <c r="CWT453" s="1"/>
      <c r="CWU453" s="1"/>
      <c r="CWV453" s="1"/>
      <c r="CWW453" s="1"/>
      <c r="CWX453" s="1"/>
      <c r="CWY453" s="1"/>
      <c r="CWZ453" s="1"/>
      <c r="CXA453" s="1"/>
      <c r="CXB453" s="1"/>
      <c r="CXC453" s="1"/>
      <c r="CXD453" s="1"/>
      <c r="CXE453" s="1"/>
      <c r="CXF453" s="1"/>
      <c r="CXG453" s="1"/>
      <c r="CXH453" s="1"/>
      <c r="CXI453" s="1"/>
      <c r="CXJ453" s="1"/>
      <c r="CXK453" s="1"/>
      <c r="CXL453" s="1"/>
      <c r="CXM453" s="1"/>
      <c r="CXN453" s="1"/>
      <c r="CXO453" s="1"/>
      <c r="CXP453" s="1"/>
      <c r="CXQ453" s="1"/>
      <c r="CXR453" s="1"/>
      <c r="CXS453" s="1"/>
      <c r="CXT453" s="1"/>
      <c r="CXU453" s="1"/>
      <c r="CXV453" s="1"/>
      <c r="CXW453" s="1"/>
      <c r="CXX453" s="1"/>
      <c r="CXY453" s="1"/>
      <c r="CXZ453" s="1"/>
      <c r="CYA453" s="1"/>
      <c r="CYB453" s="1"/>
      <c r="CYC453" s="1"/>
      <c r="CYD453" s="1"/>
      <c r="CYE453" s="1"/>
      <c r="CYF453" s="1"/>
      <c r="CYG453" s="1"/>
      <c r="CYH453" s="1"/>
      <c r="CYI453" s="1"/>
      <c r="CYJ453" s="1"/>
      <c r="CYK453" s="1"/>
      <c r="CYL453" s="1"/>
      <c r="CYM453" s="1"/>
      <c r="CYN453" s="1"/>
      <c r="CYO453" s="1"/>
      <c r="CYP453" s="1"/>
      <c r="CYQ453" s="1"/>
      <c r="CYR453" s="1"/>
      <c r="CYS453" s="1"/>
      <c r="CYT453" s="1"/>
      <c r="CYU453" s="1"/>
      <c r="CYV453" s="1"/>
      <c r="CYW453" s="1"/>
      <c r="CYX453" s="1"/>
      <c r="CYY453" s="1"/>
      <c r="CYZ453" s="1"/>
      <c r="CZA453" s="1"/>
      <c r="CZB453" s="1"/>
      <c r="CZC453" s="1"/>
      <c r="CZD453" s="1"/>
      <c r="CZE453" s="1"/>
      <c r="CZF453" s="1"/>
      <c r="CZG453" s="1"/>
      <c r="CZH453" s="1"/>
      <c r="CZI453" s="1"/>
      <c r="CZJ453" s="1"/>
      <c r="CZK453" s="1"/>
      <c r="CZL453" s="1"/>
      <c r="CZM453" s="1"/>
      <c r="CZN453" s="1"/>
      <c r="CZO453" s="1"/>
      <c r="CZP453" s="1"/>
      <c r="CZQ453" s="1"/>
      <c r="CZR453" s="1"/>
      <c r="CZS453" s="1"/>
      <c r="CZT453" s="1"/>
      <c r="CZU453" s="1"/>
      <c r="CZV453" s="1"/>
      <c r="CZW453" s="1"/>
      <c r="CZX453" s="1"/>
      <c r="CZY453" s="1"/>
      <c r="CZZ453" s="1"/>
      <c r="DAA453" s="1"/>
      <c r="DAB453" s="1"/>
      <c r="DAC453" s="1"/>
      <c r="DAD453" s="1"/>
      <c r="DAE453" s="1"/>
      <c r="DAF453" s="1"/>
      <c r="DAG453" s="1"/>
      <c r="DAH453" s="1"/>
      <c r="DAI453" s="1"/>
      <c r="DAJ453" s="1"/>
      <c r="DAK453" s="1"/>
      <c r="DAL453" s="1"/>
      <c r="DAM453" s="1"/>
      <c r="DAN453" s="1"/>
      <c r="DAO453" s="1"/>
      <c r="DAP453" s="1"/>
      <c r="DAQ453" s="1"/>
      <c r="DAR453" s="1"/>
      <c r="DAS453" s="1"/>
      <c r="DAT453" s="1"/>
      <c r="DAU453" s="1"/>
      <c r="DAV453" s="1"/>
      <c r="DAW453" s="1"/>
      <c r="DAX453" s="1"/>
      <c r="DAY453" s="1"/>
      <c r="DAZ453" s="1"/>
      <c r="DBA453" s="1"/>
      <c r="DBB453" s="1"/>
      <c r="DBC453" s="1"/>
      <c r="DBD453" s="1"/>
      <c r="DBE453" s="1"/>
      <c r="DBF453" s="1"/>
      <c r="DBG453" s="1"/>
      <c r="DBH453" s="1"/>
      <c r="DBI453" s="1"/>
      <c r="DBJ453" s="1"/>
      <c r="DBK453" s="1"/>
      <c r="DBL453" s="1"/>
      <c r="DBM453" s="1"/>
      <c r="DBN453" s="1"/>
      <c r="DBO453" s="1"/>
      <c r="DBP453" s="1"/>
      <c r="DBQ453" s="1"/>
      <c r="DBR453" s="1"/>
      <c r="DBS453" s="1"/>
      <c r="DBT453" s="1"/>
      <c r="DBU453" s="1"/>
      <c r="DBV453" s="1"/>
      <c r="DBW453" s="1"/>
      <c r="DBX453" s="1"/>
      <c r="DBY453" s="1"/>
      <c r="DBZ453" s="1"/>
      <c r="DCA453" s="1"/>
      <c r="DCB453" s="1"/>
      <c r="DCC453" s="1"/>
      <c r="DCD453" s="1"/>
      <c r="DCE453" s="1"/>
      <c r="DCF453" s="1"/>
      <c r="DCG453" s="1"/>
      <c r="DCH453" s="1"/>
      <c r="DCI453" s="1"/>
      <c r="DCJ453" s="1"/>
      <c r="DCK453" s="1"/>
      <c r="DCL453" s="1"/>
      <c r="DCM453" s="1"/>
      <c r="DCN453" s="1"/>
      <c r="DCO453" s="1"/>
      <c r="DCP453" s="1"/>
      <c r="DCQ453" s="1"/>
      <c r="DCR453" s="1"/>
      <c r="DCS453" s="1"/>
      <c r="DCT453" s="1"/>
      <c r="DCU453" s="1"/>
      <c r="DCV453" s="1"/>
      <c r="DCW453" s="1"/>
      <c r="DCX453" s="1"/>
      <c r="DCY453" s="1"/>
      <c r="DCZ453" s="1"/>
      <c r="DDA453" s="1"/>
      <c r="DDB453" s="1"/>
      <c r="DDC453" s="1"/>
      <c r="DDD453" s="1"/>
      <c r="DDE453" s="1"/>
      <c r="DDF453" s="1"/>
      <c r="DDG453" s="1"/>
      <c r="DDH453" s="1"/>
      <c r="DDI453" s="1"/>
      <c r="DDJ453" s="1"/>
      <c r="DDK453" s="1"/>
      <c r="DDL453" s="1"/>
      <c r="DDM453" s="1"/>
      <c r="DDN453" s="1"/>
      <c r="DDO453" s="1"/>
      <c r="DDP453" s="1"/>
      <c r="DDQ453" s="1"/>
      <c r="DDR453" s="1"/>
      <c r="DDS453" s="1"/>
      <c r="DDT453" s="1"/>
      <c r="DDU453" s="1"/>
      <c r="DDV453" s="1"/>
      <c r="DDW453" s="1"/>
      <c r="DDX453" s="1"/>
      <c r="DDY453" s="1"/>
      <c r="DDZ453" s="1"/>
      <c r="DEA453" s="1"/>
      <c r="DEB453" s="1"/>
      <c r="DEC453" s="1"/>
      <c r="DED453" s="1"/>
      <c r="DEE453" s="1"/>
      <c r="DEF453" s="1"/>
      <c r="DEG453" s="1"/>
      <c r="DEH453" s="1"/>
      <c r="DEI453" s="1"/>
      <c r="DEJ453" s="1"/>
      <c r="DEK453" s="1"/>
      <c r="DEL453" s="1"/>
      <c r="DEM453" s="1"/>
      <c r="DEN453" s="1"/>
      <c r="DEO453" s="1"/>
      <c r="DEP453" s="1"/>
      <c r="DEQ453" s="1"/>
      <c r="DER453" s="1"/>
      <c r="DES453" s="1"/>
      <c r="DET453" s="1"/>
      <c r="DEU453" s="1"/>
      <c r="DEV453" s="1"/>
      <c r="DEW453" s="1"/>
      <c r="DEX453" s="1"/>
      <c r="DEY453" s="1"/>
      <c r="DEZ453" s="1"/>
      <c r="DFA453" s="1"/>
      <c r="DFB453" s="1"/>
      <c r="DFC453" s="1"/>
      <c r="DFD453" s="1"/>
      <c r="DFE453" s="1"/>
      <c r="DFF453" s="1"/>
      <c r="DFG453" s="1"/>
      <c r="DFH453" s="1"/>
      <c r="DFI453" s="1"/>
      <c r="DFJ453" s="1"/>
      <c r="DFK453" s="1"/>
      <c r="DFL453" s="1"/>
      <c r="DFM453" s="1"/>
      <c r="DFN453" s="1"/>
      <c r="DFO453" s="1"/>
      <c r="DFP453" s="1"/>
      <c r="DFQ453" s="1"/>
      <c r="DFR453" s="1"/>
      <c r="DFS453" s="1"/>
      <c r="DFT453" s="1"/>
      <c r="DFU453" s="1"/>
      <c r="DFV453" s="1"/>
      <c r="DFW453" s="1"/>
      <c r="DFX453" s="1"/>
      <c r="DFY453" s="1"/>
      <c r="DFZ453" s="1"/>
      <c r="DGA453" s="1"/>
      <c r="DGB453" s="1"/>
      <c r="DGC453" s="1"/>
      <c r="DGD453" s="1"/>
      <c r="DGE453" s="1"/>
      <c r="DGF453" s="1"/>
      <c r="DGG453" s="1"/>
      <c r="DGH453" s="1"/>
      <c r="DGI453" s="1"/>
      <c r="DGJ453" s="1"/>
      <c r="DGK453" s="1"/>
      <c r="DGL453" s="1"/>
      <c r="DGM453" s="1"/>
      <c r="DGN453" s="1"/>
      <c r="DGO453" s="1"/>
      <c r="DGP453" s="1"/>
      <c r="DGQ453" s="1"/>
      <c r="DGR453" s="1"/>
      <c r="DGS453" s="1"/>
      <c r="DGT453" s="1"/>
      <c r="DGU453" s="1"/>
      <c r="DGV453" s="1"/>
      <c r="DGW453" s="1"/>
      <c r="DGX453" s="1"/>
      <c r="DGY453" s="1"/>
      <c r="DGZ453" s="1"/>
      <c r="DHA453" s="1"/>
      <c r="DHB453" s="1"/>
      <c r="DHC453" s="1"/>
      <c r="DHD453" s="1"/>
      <c r="DHE453" s="1"/>
      <c r="DHF453" s="1"/>
      <c r="DHG453" s="1"/>
      <c r="DHH453" s="1"/>
      <c r="DHI453" s="1"/>
      <c r="DHJ453" s="1"/>
      <c r="DHK453" s="1"/>
      <c r="DHL453" s="1"/>
      <c r="DHM453" s="1"/>
      <c r="DHN453" s="1"/>
      <c r="DHO453" s="1"/>
      <c r="DHP453" s="1"/>
      <c r="DHQ453" s="1"/>
      <c r="DHR453" s="1"/>
      <c r="DHS453" s="1"/>
      <c r="DHT453" s="1"/>
      <c r="DHU453" s="1"/>
      <c r="DHV453" s="1"/>
      <c r="DHW453" s="1"/>
      <c r="DHX453" s="1"/>
      <c r="DHY453" s="1"/>
      <c r="DHZ453" s="1"/>
      <c r="DIA453" s="1"/>
      <c r="DIB453" s="1"/>
      <c r="DIC453" s="1"/>
      <c r="DID453" s="1"/>
      <c r="DIE453" s="1"/>
      <c r="DIF453" s="1"/>
      <c r="DIG453" s="1"/>
      <c r="DIH453" s="1"/>
      <c r="DII453" s="1"/>
      <c r="DIJ453" s="1"/>
      <c r="DIK453" s="1"/>
      <c r="DIL453" s="1"/>
      <c r="DIM453" s="1"/>
      <c r="DIN453" s="1"/>
      <c r="DIO453" s="1"/>
      <c r="DIP453" s="1"/>
      <c r="DIQ453" s="1"/>
      <c r="DIR453" s="1"/>
      <c r="DIS453" s="1"/>
      <c r="DIT453" s="1"/>
      <c r="DIU453" s="1"/>
      <c r="DIV453" s="1"/>
      <c r="DIW453" s="1"/>
      <c r="DIX453" s="1"/>
      <c r="DIY453" s="1"/>
      <c r="DIZ453" s="1"/>
      <c r="DJA453" s="1"/>
      <c r="DJB453" s="1"/>
      <c r="DJC453" s="1"/>
      <c r="DJD453" s="1"/>
      <c r="DJE453" s="1"/>
      <c r="DJF453" s="1"/>
      <c r="DJG453" s="1"/>
      <c r="DJH453" s="1"/>
      <c r="DJI453" s="1"/>
      <c r="DJJ453" s="1"/>
      <c r="DJK453" s="1"/>
      <c r="DJL453" s="1"/>
      <c r="DJM453" s="1"/>
      <c r="DJN453" s="1"/>
      <c r="DJO453" s="1"/>
      <c r="DJP453" s="1"/>
      <c r="DJQ453" s="1"/>
      <c r="DJR453" s="1"/>
      <c r="DJS453" s="1"/>
      <c r="DJT453" s="1"/>
      <c r="DJU453" s="1"/>
      <c r="DJV453" s="1"/>
      <c r="DJW453" s="1"/>
      <c r="DJX453" s="1"/>
      <c r="DJY453" s="1"/>
      <c r="DJZ453" s="1"/>
      <c r="DKA453" s="1"/>
      <c r="DKB453" s="1"/>
      <c r="DKC453" s="1"/>
      <c r="DKD453" s="1"/>
      <c r="DKE453" s="1"/>
      <c r="DKF453" s="1"/>
      <c r="DKG453" s="1"/>
      <c r="DKH453" s="1"/>
      <c r="DKI453" s="1"/>
      <c r="DKJ453" s="1"/>
      <c r="DKK453" s="1"/>
      <c r="DKL453" s="1"/>
      <c r="DKM453" s="1"/>
      <c r="DKN453" s="1"/>
      <c r="DKO453" s="1"/>
      <c r="DKP453" s="1"/>
      <c r="DKQ453" s="1"/>
      <c r="DKR453" s="1"/>
      <c r="DKS453" s="1"/>
      <c r="DKT453" s="1"/>
      <c r="DKU453" s="1"/>
      <c r="DKV453" s="1"/>
      <c r="DKW453" s="1"/>
      <c r="DKX453" s="1"/>
      <c r="DKY453" s="1"/>
      <c r="DKZ453" s="1"/>
      <c r="DLA453" s="1"/>
      <c r="DLB453" s="1"/>
      <c r="DLC453" s="1"/>
      <c r="DLD453" s="1"/>
      <c r="DLE453" s="1"/>
      <c r="DLF453" s="1"/>
      <c r="DLG453" s="1"/>
      <c r="DLH453" s="1"/>
      <c r="DLI453" s="1"/>
      <c r="DLJ453" s="1"/>
      <c r="DLK453" s="1"/>
      <c r="DLL453" s="1"/>
      <c r="DLM453" s="1"/>
      <c r="DLN453" s="1"/>
      <c r="DLO453" s="1"/>
      <c r="DLP453" s="1"/>
      <c r="DLQ453" s="1"/>
      <c r="DLR453" s="1"/>
      <c r="DLS453" s="1"/>
      <c r="DLT453" s="1"/>
      <c r="DLU453" s="1"/>
      <c r="DLV453" s="1"/>
      <c r="DLW453" s="1"/>
      <c r="DLX453" s="1"/>
      <c r="DLY453" s="1"/>
      <c r="DLZ453" s="1"/>
      <c r="DMA453" s="1"/>
      <c r="DMB453" s="1"/>
      <c r="DMC453" s="1"/>
      <c r="DMD453" s="1"/>
      <c r="DME453" s="1"/>
      <c r="DMF453" s="1"/>
      <c r="DMG453" s="1"/>
      <c r="DMH453" s="1"/>
      <c r="DMI453" s="1"/>
      <c r="DMJ453" s="1"/>
      <c r="DMK453" s="1"/>
      <c r="DML453" s="1"/>
      <c r="DMM453" s="1"/>
      <c r="DMN453" s="1"/>
      <c r="DMO453" s="1"/>
      <c r="DMP453" s="1"/>
      <c r="DMQ453" s="1"/>
      <c r="DMR453" s="1"/>
      <c r="DMS453" s="1"/>
      <c r="DMT453" s="1"/>
      <c r="DMU453" s="1"/>
      <c r="DMV453" s="1"/>
      <c r="DMW453" s="1"/>
      <c r="DMX453" s="1"/>
      <c r="DMY453" s="1"/>
      <c r="DMZ453" s="1"/>
      <c r="DNA453" s="1"/>
      <c r="DNB453" s="1"/>
      <c r="DNC453" s="1"/>
      <c r="DND453" s="1"/>
      <c r="DNE453" s="1"/>
      <c r="DNF453" s="1"/>
      <c r="DNG453" s="1"/>
      <c r="DNH453" s="1"/>
      <c r="DNI453" s="1"/>
      <c r="DNJ453" s="1"/>
      <c r="DNK453" s="1"/>
      <c r="DNL453" s="1"/>
      <c r="DNM453" s="1"/>
      <c r="DNN453" s="1"/>
      <c r="DNO453" s="1"/>
      <c r="DNP453" s="1"/>
      <c r="DNQ453" s="1"/>
      <c r="DNR453" s="1"/>
      <c r="DNS453" s="1"/>
      <c r="DNT453" s="1"/>
      <c r="DNU453" s="1"/>
      <c r="DNV453" s="1"/>
      <c r="DNW453" s="1"/>
      <c r="DNX453" s="1"/>
      <c r="DNY453" s="1"/>
      <c r="DNZ453" s="1"/>
      <c r="DOA453" s="1"/>
      <c r="DOB453" s="1"/>
      <c r="DOC453" s="1"/>
      <c r="DOD453" s="1"/>
      <c r="DOE453" s="1"/>
      <c r="DOF453" s="1"/>
      <c r="DOG453" s="1"/>
      <c r="DOH453" s="1"/>
      <c r="DOI453" s="1"/>
      <c r="DOJ453" s="1"/>
      <c r="DOK453" s="1"/>
      <c r="DOL453" s="1"/>
      <c r="DOM453" s="1"/>
      <c r="DON453" s="1"/>
      <c r="DOO453" s="1"/>
      <c r="DOP453" s="1"/>
      <c r="DOQ453" s="1"/>
      <c r="DOR453" s="1"/>
      <c r="DOS453" s="1"/>
      <c r="DOT453" s="1"/>
      <c r="DOU453" s="1"/>
      <c r="DOV453" s="1"/>
      <c r="DOW453" s="1"/>
      <c r="DOX453" s="1"/>
      <c r="DOY453" s="1"/>
      <c r="DOZ453" s="1"/>
      <c r="DPA453" s="1"/>
      <c r="DPB453" s="1"/>
      <c r="DPC453" s="1"/>
      <c r="DPD453" s="1"/>
      <c r="DPE453" s="1"/>
      <c r="DPF453" s="1"/>
      <c r="DPG453" s="1"/>
      <c r="DPH453" s="1"/>
      <c r="DPI453" s="1"/>
      <c r="DPJ453" s="1"/>
      <c r="DPK453" s="1"/>
      <c r="DPL453" s="1"/>
      <c r="DPM453" s="1"/>
      <c r="DPN453" s="1"/>
      <c r="DPO453" s="1"/>
      <c r="DPP453" s="1"/>
      <c r="DPQ453" s="1"/>
      <c r="DPR453" s="1"/>
      <c r="DPS453" s="1"/>
      <c r="DPT453" s="1"/>
      <c r="DPU453" s="1"/>
      <c r="DPV453" s="1"/>
      <c r="DPW453" s="1"/>
      <c r="DPX453" s="1"/>
      <c r="DPY453" s="1"/>
      <c r="DPZ453" s="1"/>
      <c r="DQA453" s="1"/>
      <c r="DQB453" s="1"/>
      <c r="DQC453" s="1"/>
      <c r="DQD453" s="1"/>
      <c r="DQE453" s="1"/>
      <c r="DQF453" s="1"/>
      <c r="DQG453" s="1"/>
      <c r="DQH453" s="1"/>
      <c r="DQI453" s="1"/>
      <c r="DQJ453" s="1"/>
      <c r="DQK453" s="1"/>
      <c r="DQL453" s="1"/>
      <c r="DQM453" s="1"/>
      <c r="DQN453" s="1"/>
      <c r="DQO453" s="1"/>
      <c r="DQP453" s="1"/>
      <c r="DQQ453" s="1"/>
      <c r="DQR453" s="1"/>
      <c r="DQS453" s="1"/>
      <c r="DQT453" s="1"/>
      <c r="DQU453" s="1"/>
      <c r="DQV453" s="1"/>
      <c r="DQW453" s="1"/>
      <c r="DQX453" s="1"/>
      <c r="DQY453" s="1"/>
      <c r="DQZ453" s="1"/>
      <c r="DRA453" s="1"/>
      <c r="DRB453" s="1"/>
      <c r="DRC453" s="1"/>
      <c r="DRD453" s="1"/>
      <c r="DRE453" s="1"/>
      <c r="DRF453" s="1"/>
      <c r="DRG453" s="1"/>
      <c r="DRH453" s="1"/>
      <c r="DRI453" s="1"/>
      <c r="DRJ453" s="1"/>
      <c r="DRK453" s="1"/>
      <c r="DRL453" s="1"/>
      <c r="DRM453" s="1"/>
      <c r="DRN453" s="1"/>
      <c r="DRO453" s="1"/>
      <c r="DRP453" s="1"/>
      <c r="DRQ453" s="1"/>
      <c r="DRR453" s="1"/>
      <c r="DRS453" s="1"/>
      <c r="DRT453" s="1"/>
      <c r="DRU453" s="1"/>
      <c r="DRV453" s="1"/>
      <c r="DRW453" s="1"/>
      <c r="DRX453" s="1"/>
      <c r="DRY453" s="1"/>
      <c r="DRZ453" s="1"/>
      <c r="DSA453" s="1"/>
      <c r="DSB453" s="1"/>
      <c r="DSC453" s="1"/>
      <c r="DSD453" s="1"/>
      <c r="DSE453" s="1"/>
      <c r="DSF453" s="1"/>
      <c r="DSG453" s="1"/>
      <c r="DSH453" s="1"/>
      <c r="DSI453" s="1"/>
      <c r="DSJ453" s="1"/>
      <c r="DSK453" s="1"/>
      <c r="DSL453" s="1"/>
      <c r="DSM453" s="1"/>
      <c r="DSN453" s="1"/>
      <c r="DSO453" s="1"/>
      <c r="DSP453" s="1"/>
      <c r="DSQ453" s="1"/>
      <c r="DSR453" s="1"/>
      <c r="DSS453" s="1"/>
      <c r="DST453" s="1"/>
      <c r="DSU453" s="1"/>
      <c r="DSV453" s="1"/>
      <c r="DSW453" s="1"/>
      <c r="DSX453" s="1"/>
      <c r="DSY453" s="1"/>
      <c r="DSZ453" s="1"/>
      <c r="DTA453" s="1"/>
      <c r="DTB453" s="1"/>
      <c r="DTC453" s="1"/>
      <c r="DTD453" s="1"/>
      <c r="DTE453" s="1"/>
      <c r="DTF453" s="1"/>
      <c r="DTG453" s="1"/>
      <c r="DTH453" s="1"/>
      <c r="DTI453" s="1"/>
      <c r="DTJ453" s="1"/>
      <c r="DTK453" s="1"/>
      <c r="DTL453" s="1"/>
      <c r="DTM453" s="1"/>
      <c r="DTN453" s="1"/>
      <c r="DTO453" s="1"/>
      <c r="DTP453" s="1"/>
      <c r="DTQ453" s="1"/>
      <c r="DTR453" s="1"/>
      <c r="DTS453" s="1"/>
      <c r="DTT453" s="1"/>
      <c r="DTU453" s="1"/>
      <c r="DTV453" s="1"/>
      <c r="DTW453" s="1"/>
      <c r="DTX453" s="1"/>
      <c r="DTY453" s="1"/>
      <c r="DTZ453" s="1"/>
      <c r="DUA453" s="1"/>
      <c r="DUB453" s="1"/>
      <c r="DUC453" s="1"/>
      <c r="DUD453" s="1"/>
      <c r="DUE453" s="1"/>
      <c r="DUF453" s="1"/>
      <c r="DUG453" s="1"/>
      <c r="DUH453" s="1"/>
      <c r="DUI453" s="1"/>
      <c r="DUJ453" s="1"/>
      <c r="DUK453" s="1"/>
      <c r="DUL453" s="1"/>
      <c r="DUM453" s="1"/>
      <c r="DUN453" s="1"/>
      <c r="DUO453" s="1"/>
      <c r="DUP453" s="1"/>
      <c r="DUQ453" s="1"/>
      <c r="DUR453" s="1"/>
      <c r="DUS453" s="1"/>
      <c r="DUT453" s="1"/>
      <c r="DUU453" s="1"/>
      <c r="DUV453" s="1"/>
      <c r="DUW453" s="1"/>
      <c r="DUX453" s="1"/>
      <c r="DUY453" s="1"/>
      <c r="DUZ453" s="1"/>
      <c r="DVA453" s="1"/>
      <c r="DVB453" s="1"/>
      <c r="DVC453" s="1"/>
      <c r="DVD453" s="1"/>
      <c r="DVE453" s="1"/>
      <c r="DVF453" s="1"/>
      <c r="DVG453" s="1"/>
      <c r="DVH453" s="1"/>
      <c r="DVI453" s="1"/>
      <c r="DVJ453" s="1"/>
      <c r="DVK453" s="1"/>
      <c r="DVL453" s="1"/>
      <c r="DVM453" s="1"/>
      <c r="DVN453" s="1"/>
      <c r="DVO453" s="1"/>
      <c r="DVP453" s="1"/>
      <c r="DVQ453" s="1"/>
      <c r="DVR453" s="1"/>
      <c r="DVS453" s="1"/>
      <c r="DVT453" s="1"/>
      <c r="DVU453" s="1"/>
      <c r="DVV453" s="1"/>
      <c r="DVW453" s="1"/>
      <c r="DVX453" s="1"/>
      <c r="DVY453" s="1"/>
      <c r="DVZ453" s="1"/>
      <c r="DWA453" s="1"/>
      <c r="DWB453" s="1"/>
      <c r="DWC453" s="1"/>
      <c r="DWD453" s="1"/>
      <c r="DWE453" s="1"/>
      <c r="DWF453" s="1"/>
      <c r="DWG453" s="1"/>
      <c r="DWH453" s="1"/>
      <c r="DWI453" s="1"/>
      <c r="DWJ453" s="1"/>
      <c r="DWK453" s="1"/>
      <c r="DWL453" s="1"/>
      <c r="DWM453" s="1"/>
      <c r="DWN453" s="1"/>
      <c r="DWO453" s="1"/>
      <c r="DWP453" s="1"/>
      <c r="DWQ453" s="1"/>
      <c r="DWR453" s="1"/>
      <c r="DWS453" s="1"/>
      <c r="DWT453" s="1"/>
      <c r="DWU453" s="1"/>
      <c r="DWV453" s="1"/>
      <c r="DWW453" s="1"/>
      <c r="DWX453" s="1"/>
      <c r="DWY453" s="1"/>
      <c r="DWZ453" s="1"/>
      <c r="DXA453" s="1"/>
      <c r="DXB453" s="1"/>
      <c r="DXC453" s="1"/>
      <c r="DXD453" s="1"/>
      <c r="DXE453" s="1"/>
      <c r="DXF453" s="1"/>
      <c r="DXG453" s="1"/>
      <c r="DXH453" s="1"/>
      <c r="DXI453" s="1"/>
      <c r="DXJ453" s="1"/>
      <c r="DXK453" s="1"/>
      <c r="DXL453" s="1"/>
      <c r="DXM453" s="1"/>
      <c r="DXN453" s="1"/>
      <c r="DXO453" s="1"/>
      <c r="DXP453" s="1"/>
      <c r="DXQ453" s="1"/>
      <c r="DXR453" s="1"/>
      <c r="DXS453" s="1"/>
      <c r="DXT453" s="1"/>
      <c r="DXU453" s="1"/>
      <c r="DXV453" s="1"/>
      <c r="DXW453" s="1"/>
      <c r="DXX453" s="1"/>
      <c r="DXY453" s="1"/>
      <c r="DXZ453" s="1"/>
      <c r="DYA453" s="1"/>
      <c r="DYB453" s="1"/>
      <c r="DYC453" s="1"/>
      <c r="DYD453" s="1"/>
      <c r="DYE453" s="1"/>
      <c r="DYF453" s="1"/>
      <c r="DYG453" s="1"/>
      <c r="DYH453" s="1"/>
      <c r="DYI453" s="1"/>
      <c r="DYJ453" s="1"/>
      <c r="DYK453" s="1"/>
      <c r="DYL453" s="1"/>
      <c r="DYM453" s="1"/>
      <c r="DYN453" s="1"/>
      <c r="DYO453" s="1"/>
      <c r="DYP453" s="1"/>
      <c r="DYQ453" s="1"/>
      <c r="DYR453" s="1"/>
      <c r="DYS453" s="1"/>
      <c r="DYT453" s="1"/>
      <c r="DYU453" s="1"/>
      <c r="DYV453" s="1"/>
      <c r="DYW453" s="1"/>
      <c r="DYX453" s="1"/>
      <c r="DYY453" s="1"/>
      <c r="DYZ453" s="1"/>
      <c r="DZA453" s="1"/>
      <c r="DZB453" s="1"/>
      <c r="DZC453" s="1"/>
      <c r="DZD453" s="1"/>
      <c r="DZE453" s="1"/>
      <c r="DZF453" s="1"/>
      <c r="DZG453" s="1"/>
      <c r="DZH453" s="1"/>
      <c r="DZI453" s="1"/>
      <c r="DZJ453" s="1"/>
      <c r="DZK453" s="1"/>
      <c r="DZL453" s="1"/>
      <c r="DZM453" s="1"/>
      <c r="DZN453" s="1"/>
      <c r="DZO453" s="1"/>
      <c r="DZP453" s="1"/>
      <c r="DZQ453" s="1"/>
      <c r="DZR453" s="1"/>
      <c r="DZS453" s="1"/>
      <c r="DZT453" s="1"/>
      <c r="DZU453" s="1"/>
      <c r="DZV453" s="1"/>
      <c r="DZW453" s="1"/>
      <c r="DZX453" s="1"/>
      <c r="DZY453" s="1"/>
      <c r="DZZ453" s="1"/>
      <c r="EAA453" s="1"/>
      <c r="EAB453" s="1"/>
      <c r="EAC453" s="1"/>
      <c r="EAD453" s="1"/>
      <c r="EAE453" s="1"/>
      <c r="EAF453" s="1"/>
      <c r="EAG453" s="1"/>
      <c r="EAH453" s="1"/>
      <c r="EAI453" s="1"/>
      <c r="EAJ453" s="1"/>
      <c r="EAK453" s="1"/>
      <c r="EAL453" s="1"/>
      <c r="EAM453" s="1"/>
      <c r="EAN453" s="1"/>
      <c r="EAO453" s="1"/>
      <c r="EAP453" s="1"/>
      <c r="EAQ453" s="1"/>
      <c r="EAR453" s="1"/>
      <c r="EAS453" s="1"/>
      <c r="EAT453" s="1"/>
      <c r="EAU453" s="1"/>
      <c r="EAV453" s="1"/>
      <c r="EAW453" s="1"/>
      <c r="EAX453" s="1"/>
      <c r="EAY453" s="1"/>
      <c r="EAZ453" s="1"/>
      <c r="EBA453" s="1"/>
      <c r="EBB453" s="1"/>
      <c r="EBC453" s="1"/>
      <c r="EBD453" s="1"/>
      <c r="EBE453" s="1"/>
      <c r="EBF453" s="1"/>
      <c r="EBG453" s="1"/>
      <c r="EBH453" s="1"/>
      <c r="EBI453" s="1"/>
      <c r="EBJ453" s="1"/>
      <c r="EBK453" s="1"/>
      <c r="EBL453" s="1"/>
      <c r="EBM453" s="1"/>
      <c r="EBN453" s="1"/>
      <c r="EBO453" s="1"/>
      <c r="EBP453" s="1"/>
      <c r="EBQ453" s="1"/>
      <c r="EBR453" s="1"/>
      <c r="EBS453" s="1"/>
      <c r="EBT453" s="1"/>
      <c r="EBU453" s="1"/>
      <c r="EBV453" s="1"/>
      <c r="EBW453" s="1"/>
      <c r="EBX453" s="1"/>
      <c r="EBY453" s="1"/>
      <c r="EBZ453" s="1"/>
      <c r="ECA453" s="1"/>
      <c r="ECB453" s="1"/>
      <c r="ECC453" s="1"/>
      <c r="ECD453" s="1"/>
      <c r="ECE453" s="1"/>
      <c r="ECF453" s="1"/>
      <c r="ECG453" s="1"/>
      <c r="ECH453" s="1"/>
      <c r="ECI453" s="1"/>
      <c r="ECJ453" s="1"/>
      <c r="ECK453" s="1"/>
      <c r="ECL453" s="1"/>
      <c r="ECM453" s="1"/>
      <c r="ECN453" s="1"/>
      <c r="ECO453" s="1"/>
      <c r="ECP453" s="1"/>
      <c r="ECQ453" s="1"/>
      <c r="ECR453" s="1"/>
      <c r="ECS453" s="1"/>
      <c r="ECT453" s="1"/>
      <c r="ECU453" s="1"/>
      <c r="ECV453" s="1"/>
      <c r="ECW453" s="1"/>
      <c r="ECX453" s="1"/>
      <c r="ECY453" s="1"/>
      <c r="ECZ453" s="1"/>
      <c r="EDA453" s="1"/>
      <c r="EDB453" s="1"/>
      <c r="EDC453" s="1"/>
      <c r="EDD453" s="1"/>
      <c r="EDE453" s="1"/>
      <c r="EDF453" s="1"/>
      <c r="EDG453" s="1"/>
      <c r="EDH453" s="1"/>
      <c r="EDI453" s="1"/>
      <c r="EDJ453" s="1"/>
      <c r="EDK453" s="1"/>
      <c r="EDL453" s="1"/>
      <c r="EDM453" s="1"/>
      <c r="EDN453" s="1"/>
      <c r="EDO453" s="1"/>
      <c r="EDP453" s="1"/>
      <c r="EDQ453" s="1"/>
      <c r="EDR453" s="1"/>
      <c r="EDS453" s="1"/>
      <c r="EDT453" s="1"/>
      <c r="EDU453" s="1"/>
      <c r="EDV453" s="1"/>
      <c r="EDW453" s="1"/>
      <c r="EDX453" s="1"/>
      <c r="EDY453" s="1"/>
      <c r="EDZ453" s="1"/>
      <c r="EEA453" s="1"/>
      <c r="EEB453" s="1"/>
      <c r="EEC453" s="1"/>
      <c r="EED453" s="1"/>
      <c r="EEE453" s="1"/>
      <c r="EEF453" s="1"/>
      <c r="EEG453" s="1"/>
      <c r="EEH453" s="1"/>
      <c r="EEI453" s="1"/>
      <c r="EEJ453" s="1"/>
      <c r="EEK453" s="1"/>
      <c r="EEL453" s="1"/>
      <c r="EEM453" s="1"/>
      <c r="EEN453" s="1"/>
      <c r="EEO453" s="1"/>
      <c r="EEP453" s="1"/>
      <c r="EEQ453" s="1"/>
      <c r="EER453" s="1"/>
      <c r="EES453" s="1"/>
      <c r="EET453" s="1"/>
      <c r="EEU453" s="1"/>
      <c r="EEV453" s="1"/>
      <c r="EEW453" s="1"/>
      <c r="EEX453" s="1"/>
      <c r="EEY453" s="1"/>
      <c r="EEZ453" s="1"/>
      <c r="EFA453" s="1"/>
      <c r="EFB453" s="1"/>
      <c r="EFC453" s="1"/>
      <c r="EFD453" s="1"/>
      <c r="EFE453" s="1"/>
      <c r="EFF453" s="1"/>
      <c r="EFG453" s="1"/>
      <c r="EFH453" s="1"/>
      <c r="EFI453" s="1"/>
      <c r="EFJ453" s="1"/>
      <c r="EFK453" s="1"/>
      <c r="EFL453" s="1"/>
      <c r="EFM453" s="1"/>
      <c r="EFN453" s="1"/>
      <c r="EFO453" s="1"/>
      <c r="EFP453" s="1"/>
      <c r="EFQ453" s="1"/>
      <c r="EFR453" s="1"/>
      <c r="EFS453" s="1"/>
      <c r="EFT453" s="1"/>
      <c r="EFU453" s="1"/>
      <c r="EFV453" s="1"/>
      <c r="EFW453" s="1"/>
      <c r="EFX453" s="1"/>
      <c r="EFY453" s="1"/>
      <c r="EFZ453" s="1"/>
      <c r="EGA453" s="1"/>
      <c r="EGB453" s="1"/>
      <c r="EGC453" s="1"/>
      <c r="EGD453" s="1"/>
      <c r="EGE453" s="1"/>
      <c r="EGF453" s="1"/>
      <c r="EGG453" s="1"/>
      <c r="EGH453" s="1"/>
      <c r="EGI453" s="1"/>
      <c r="EGJ453" s="1"/>
      <c r="EGK453" s="1"/>
      <c r="EGL453" s="1"/>
      <c r="EGM453" s="1"/>
      <c r="EGN453" s="1"/>
      <c r="EGO453" s="1"/>
      <c r="EGP453" s="1"/>
      <c r="EGQ453" s="1"/>
      <c r="EGR453" s="1"/>
      <c r="EGS453" s="1"/>
      <c r="EGT453" s="1"/>
      <c r="EGU453" s="1"/>
      <c r="EGV453" s="1"/>
      <c r="EGW453" s="1"/>
      <c r="EGX453" s="1"/>
      <c r="EGY453" s="1"/>
      <c r="EGZ453" s="1"/>
      <c r="EHA453" s="1"/>
      <c r="EHB453" s="1"/>
      <c r="EHC453" s="1"/>
      <c r="EHD453" s="1"/>
      <c r="EHE453" s="1"/>
      <c r="EHF453" s="1"/>
      <c r="EHG453" s="1"/>
      <c r="EHH453" s="1"/>
      <c r="EHI453" s="1"/>
      <c r="EHJ453" s="1"/>
      <c r="EHK453" s="1"/>
      <c r="EHL453" s="1"/>
      <c r="EHM453" s="1"/>
      <c r="EHN453" s="1"/>
      <c r="EHO453" s="1"/>
      <c r="EHP453" s="1"/>
      <c r="EHQ453" s="1"/>
      <c r="EHR453" s="1"/>
      <c r="EHS453" s="1"/>
      <c r="EHT453" s="1"/>
      <c r="EHU453" s="1"/>
      <c r="EHV453" s="1"/>
      <c r="EHW453" s="1"/>
      <c r="EHX453" s="1"/>
      <c r="EHY453" s="1"/>
      <c r="EHZ453" s="1"/>
      <c r="EIA453" s="1"/>
      <c r="EIB453" s="1"/>
      <c r="EIC453" s="1"/>
      <c r="EID453" s="1"/>
      <c r="EIE453" s="1"/>
      <c r="EIF453" s="1"/>
      <c r="EIG453" s="1"/>
      <c r="EIH453" s="1"/>
      <c r="EII453" s="1"/>
      <c r="EIJ453" s="1"/>
      <c r="EIK453" s="1"/>
      <c r="EIL453" s="1"/>
      <c r="EIM453" s="1"/>
      <c r="EIN453" s="1"/>
      <c r="EIO453" s="1"/>
      <c r="EIP453" s="1"/>
      <c r="EIQ453" s="1"/>
      <c r="EIR453" s="1"/>
      <c r="EIS453" s="1"/>
      <c r="EIT453" s="1"/>
      <c r="EIU453" s="1"/>
      <c r="EIV453" s="1"/>
      <c r="EIW453" s="1"/>
      <c r="EIX453" s="1"/>
      <c r="EIY453" s="1"/>
      <c r="EIZ453" s="1"/>
      <c r="EJA453" s="1"/>
      <c r="EJB453" s="1"/>
      <c r="EJC453" s="1"/>
      <c r="EJD453" s="1"/>
      <c r="EJE453" s="1"/>
      <c r="EJF453" s="1"/>
      <c r="EJG453" s="1"/>
      <c r="EJH453" s="1"/>
      <c r="EJI453" s="1"/>
      <c r="EJJ453" s="1"/>
      <c r="EJK453" s="1"/>
      <c r="EJL453" s="1"/>
      <c r="EJM453" s="1"/>
      <c r="EJN453" s="1"/>
      <c r="EJO453" s="1"/>
      <c r="EJP453" s="1"/>
      <c r="EJQ453" s="1"/>
      <c r="EJR453" s="1"/>
      <c r="EJS453" s="1"/>
      <c r="EJT453" s="1"/>
      <c r="EJU453" s="1"/>
      <c r="EJV453" s="1"/>
      <c r="EJW453" s="1"/>
      <c r="EJX453" s="1"/>
      <c r="EJY453" s="1"/>
      <c r="EJZ453" s="1"/>
      <c r="EKA453" s="1"/>
      <c r="EKB453" s="1"/>
      <c r="EKC453" s="1"/>
      <c r="EKD453" s="1"/>
      <c r="EKE453" s="1"/>
      <c r="EKF453" s="1"/>
      <c r="EKG453" s="1"/>
      <c r="EKH453" s="1"/>
      <c r="EKI453" s="1"/>
      <c r="EKJ453" s="1"/>
      <c r="EKK453" s="1"/>
      <c r="EKL453" s="1"/>
      <c r="EKM453" s="1"/>
      <c r="EKN453" s="1"/>
      <c r="EKO453" s="1"/>
      <c r="EKP453" s="1"/>
      <c r="EKQ453" s="1"/>
      <c r="EKR453" s="1"/>
      <c r="EKS453" s="1"/>
      <c r="EKT453" s="1"/>
      <c r="EKU453" s="1"/>
      <c r="EKV453" s="1"/>
      <c r="EKW453" s="1"/>
      <c r="EKX453" s="1"/>
      <c r="EKY453" s="1"/>
      <c r="EKZ453" s="1"/>
      <c r="ELA453" s="1"/>
      <c r="ELB453" s="1"/>
      <c r="ELC453" s="1"/>
      <c r="ELD453" s="1"/>
      <c r="ELE453" s="1"/>
      <c r="ELF453" s="1"/>
      <c r="ELG453" s="1"/>
      <c r="ELH453" s="1"/>
      <c r="ELI453" s="1"/>
      <c r="ELJ453" s="1"/>
      <c r="ELK453" s="1"/>
      <c r="ELL453" s="1"/>
      <c r="ELM453" s="1"/>
      <c r="ELN453" s="1"/>
      <c r="ELO453" s="1"/>
      <c r="ELP453" s="1"/>
      <c r="ELQ453" s="1"/>
      <c r="ELR453" s="1"/>
      <c r="ELS453" s="1"/>
      <c r="ELT453" s="1"/>
      <c r="ELU453" s="1"/>
      <c r="ELV453" s="1"/>
      <c r="ELW453" s="1"/>
      <c r="ELX453" s="1"/>
      <c r="ELY453" s="1"/>
      <c r="ELZ453" s="1"/>
      <c r="EMA453" s="1"/>
      <c r="EMB453" s="1"/>
      <c r="EMC453" s="1"/>
      <c r="EMD453" s="1"/>
      <c r="EME453" s="1"/>
      <c r="EMF453" s="1"/>
      <c r="EMG453" s="1"/>
      <c r="EMH453" s="1"/>
      <c r="EMI453" s="1"/>
      <c r="EMJ453" s="1"/>
      <c r="EMK453" s="1"/>
      <c r="EML453" s="1"/>
      <c r="EMM453" s="1"/>
      <c r="EMN453" s="1"/>
      <c r="EMO453" s="1"/>
      <c r="EMP453" s="1"/>
      <c r="EMQ453" s="1"/>
      <c r="EMR453" s="1"/>
      <c r="EMS453" s="1"/>
      <c r="EMT453" s="1"/>
      <c r="EMU453" s="1"/>
      <c r="EMV453" s="1"/>
      <c r="EMW453" s="1"/>
      <c r="EMX453" s="1"/>
      <c r="EMY453" s="1"/>
      <c r="EMZ453" s="1"/>
      <c r="ENA453" s="1"/>
      <c r="ENB453" s="1"/>
      <c r="ENC453" s="1"/>
      <c r="END453" s="1"/>
      <c r="ENE453" s="1"/>
      <c r="ENF453" s="1"/>
      <c r="ENG453" s="1"/>
      <c r="ENH453" s="1"/>
      <c r="ENI453" s="1"/>
      <c r="ENJ453" s="1"/>
      <c r="ENK453" s="1"/>
      <c r="ENL453" s="1"/>
      <c r="ENM453" s="1"/>
      <c r="ENN453" s="1"/>
      <c r="ENO453" s="1"/>
      <c r="ENP453" s="1"/>
      <c r="ENQ453" s="1"/>
      <c r="ENR453" s="1"/>
      <c r="ENS453" s="1"/>
      <c r="ENT453" s="1"/>
      <c r="ENU453" s="1"/>
      <c r="ENV453" s="1"/>
      <c r="ENW453" s="1"/>
      <c r="ENX453" s="1"/>
      <c r="ENY453" s="1"/>
      <c r="ENZ453" s="1"/>
      <c r="EOA453" s="1"/>
      <c r="EOB453" s="1"/>
      <c r="EOC453" s="1"/>
      <c r="EOD453" s="1"/>
      <c r="EOE453" s="1"/>
      <c r="EOF453" s="1"/>
      <c r="EOG453" s="1"/>
      <c r="EOH453" s="1"/>
      <c r="EOI453" s="1"/>
      <c r="EOJ453" s="1"/>
      <c r="EOK453" s="1"/>
      <c r="EOL453" s="1"/>
      <c r="EOM453" s="1"/>
      <c r="EON453" s="1"/>
      <c r="EOO453" s="1"/>
      <c r="EOP453" s="1"/>
      <c r="EOQ453" s="1"/>
      <c r="EOR453" s="1"/>
      <c r="EOS453" s="1"/>
      <c r="EOT453" s="1"/>
      <c r="EOU453" s="1"/>
      <c r="EOV453" s="1"/>
      <c r="EOW453" s="1"/>
      <c r="EOX453" s="1"/>
      <c r="EOY453" s="1"/>
      <c r="EOZ453" s="1"/>
      <c r="EPA453" s="1"/>
      <c r="EPB453" s="1"/>
      <c r="EPC453" s="1"/>
      <c r="EPD453" s="1"/>
      <c r="EPE453" s="1"/>
      <c r="EPF453" s="1"/>
      <c r="EPG453" s="1"/>
      <c r="EPH453" s="1"/>
      <c r="EPI453" s="1"/>
      <c r="EPJ453" s="1"/>
      <c r="EPK453" s="1"/>
      <c r="EPL453" s="1"/>
      <c r="EPM453" s="1"/>
      <c r="EPN453" s="1"/>
      <c r="EPO453" s="1"/>
      <c r="EPP453" s="1"/>
      <c r="EPQ453" s="1"/>
      <c r="EPR453" s="1"/>
      <c r="EPS453" s="1"/>
      <c r="EPT453" s="1"/>
      <c r="EPU453" s="1"/>
      <c r="EPV453" s="1"/>
      <c r="EPW453" s="1"/>
      <c r="EPX453" s="1"/>
      <c r="EPY453" s="1"/>
      <c r="EPZ453" s="1"/>
      <c r="EQA453" s="1"/>
      <c r="EQB453" s="1"/>
      <c r="EQC453" s="1"/>
      <c r="EQD453" s="1"/>
      <c r="EQE453" s="1"/>
      <c r="EQF453" s="1"/>
      <c r="EQG453" s="1"/>
      <c r="EQH453" s="1"/>
      <c r="EQI453" s="1"/>
      <c r="EQJ453" s="1"/>
      <c r="EQK453" s="1"/>
      <c r="EQL453" s="1"/>
      <c r="EQM453" s="1"/>
      <c r="EQN453" s="1"/>
      <c r="EQO453" s="1"/>
      <c r="EQP453" s="1"/>
      <c r="EQQ453" s="1"/>
      <c r="EQR453" s="1"/>
      <c r="EQS453" s="1"/>
      <c r="EQT453" s="1"/>
      <c r="EQU453" s="1"/>
      <c r="EQV453" s="1"/>
      <c r="EQW453" s="1"/>
      <c r="EQX453" s="1"/>
      <c r="EQY453" s="1"/>
      <c r="EQZ453" s="1"/>
      <c r="ERA453" s="1"/>
      <c r="ERB453" s="1"/>
      <c r="ERC453" s="1"/>
      <c r="ERD453" s="1"/>
      <c r="ERE453" s="1"/>
      <c r="ERF453" s="1"/>
      <c r="ERG453" s="1"/>
      <c r="ERH453" s="1"/>
      <c r="ERI453" s="1"/>
      <c r="ERJ453" s="1"/>
      <c r="ERK453" s="1"/>
      <c r="ERL453" s="1"/>
      <c r="ERM453" s="1"/>
      <c r="ERN453" s="1"/>
      <c r="ERO453" s="1"/>
      <c r="ERP453" s="1"/>
      <c r="ERQ453" s="1"/>
      <c r="ERR453" s="1"/>
      <c r="ERS453" s="1"/>
      <c r="ERT453" s="1"/>
      <c r="ERU453" s="1"/>
      <c r="ERV453" s="1"/>
      <c r="ERW453" s="1"/>
      <c r="ERX453" s="1"/>
      <c r="ERY453" s="1"/>
      <c r="ERZ453" s="1"/>
      <c r="ESA453" s="1"/>
      <c r="ESB453" s="1"/>
      <c r="ESC453" s="1"/>
      <c r="ESD453" s="1"/>
      <c r="ESE453" s="1"/>
      <c r="ESF453" s="1"/>
      <c r="ESG453" s="1"/>
      <c r="ESH453" s="1"/>
      <c r="ESI453" s="1"/>
      <c r="ESJ453" s="1"/>
      <c r="ESK453" s="1"/>
      <c r="ESL453" s="1"/>
      <c r="ESM453" s="1"/>
      <c r="ESN453" s="1"/>
      <c r="ESO453" s="1"/>
      <c r="ESP453" s="1"/>
      <c r="ESQ453" s="1"/>
      <c r="ESR453" s="1"/>
      <c r="ESS453" s="1"/>
      <c r="EST453" s="1"/>
      <c r="ESU453" s="1"/>
      <c r="ESV453" s="1"/>
      <c r="ESW453" s="1"/>
      <c r="ESX453" s="1"/>
      <c r="ESY453" s="1"/>
      <c r="ESZ453" s="1"/>
      <c r="ETA453" s="1"/>
      <c r="ETB453" s="1"/>
      <c r="ETC453" s="1"/>
      <c r="ETD453" s="1"/>
      <c r="ETE453" s="1"/>
      <c r="ETF453" s="1"/>
      <c r="ETG453" s="1"/>
      <c r="ETH453" s="1"/>
      <c r="ETI453" s="1"/>
      <c r="ETJ453" s="1"/>
      <c r="ETK453" s="1"/>
      <c r="ETL453" s="1"/>
      <c r="ETM453" s="1"/>
      <c r="ETN453" s="1"/>
      <c r="ETO453" s="1"/>
      <c r="ETP453" s="1"/>
      <c r="ETQ453" s="1"/>
      <c r="ETR453" s="1"/>
      <c r="ETS453" s="1"/>
      <c r="ETT453" s="1"/>
      <c r="ETU453" s="1"/>
      <c r="ETV453" s="1"/>
      <c r="ETW453" s="1"/>
      <c r="ETX453" s="1"/>
      <c r="ETY453" s="1"/>
      <c r="ETZ453" s="1"/>
      <c r="EUA453" s="1"/>
      <c r="EUB453" s="1"/>
      <c r="EUC453" s="1"/>
      <c r="EUD453" s="1"/>
      <c r="EUE453" s="1"/>
      <c r="EUF453" s="1"/>
      <c r="EUG453" s="1"/>
      <c r="EUH453" s="1"/>
      <c r="EUI453" s="1"/>
      <c r="EUJ453" s="1"/>
      <c r="EUK453" s="1"/>
      <c r="EUL453" s="1"/>
      <c r="EUM453" s="1"/>
      <c r="EUN453" s="1"/>
      <c r="EUO453" s="1"/>
      <c r="EUP453" s="1"/>
      <c r="EUQ453" s="1"/>
      <c r="EUR453" s="1"/>
      <c r="EUS453" s="1"/>
      <c r="EUT453" s="1"/>
      <c r="EUU453" s="1"/>
      <c r="EUV453" s="1"/>
      <c r="EUW453" s="1"/>
      <c r="EUX453" s="1"/>
      <c r="EUY453" s="1"/>
      <c r="EUZ453" s="1"/>
      <c r="EVA453" s="1"/>
      <c r="EVB453" s="1"/>
      <c r="EVC453" s="1"/>
      <c r="EVD453" s="1"/>
      <c r="EVE453" s="1"/>
      <c r="EVF453" s="1"/>
      <c r="EVG453" s="1"/>
      <c r="EVH453" s="1"/>
      <c r="EVI453" s="1"/>
      <c r="EVJ453" s="1"/>
      <c r="EVK453" s="1"/>
      <c r="EVL453" s="1"/>
      <c r="EVM453" s="1"/>
      <c r="EVN453" s="1"/>
      <c r="EVO453" s="1"/>
      <c r="EVP453" s="1"/>
      <c r="EVQ453" s="1"/>
      <c r="EVR453" s="1"/>
      <c r="EVS453" s="1"/>
      <c r="EVT453" s="1"/>
      <c r="EVU453" s="1"/>
      <c r="EVV453" s="1"/>
      <c r="EVW453" s="1"/>
      <c r="EVX453" s="1"/>
      <c r="EVY453" s="1"/>
      <c r="EVZ453" s="1"/>
      <c r="EWA453" s="1"/>
      <c r="EWB453" s="1"/>
      <c r="EWC453" s="1"/>
      <c r="EWD453" s="1"/>
      <c r="EWE453" s="1"/>
      <c r="EWF453" s="1"/>
      <c r="EWG453" s="1"/>
      <c r="EWH453" s="1"/>
      <c r="EWI453" s="1"/>
      <c r="EWJ453" s="1"/>
      <c r="EWK453" s="1"/>
      <c r="EWL453" s="1"/>
      <c r="EWM453" s="1"/>
      <c r="EWN453" s="1"/>
      <c r="EWO453" s="1"/>
      <c r="EWP453" s="1"/>
      <c r="EWQ453" s="1"/>
      <c r="EWR453" s="1"/>
      <c r="EWS453" s="1"/>
      <c r="EWT453" s="1"/>
      <c r="EWU453" s="1"/>
      <c r="EWV453" s="1"/>
      <c r="EWW453" s="1"/>
      <c r="EWX453" s="1"/>
      <c r="EWY453" s="1"/>
      <c r="EWZ453" s="1"/>
      <c r="EXA453" s="1"/>
      <c r="EXB453" s="1"/>
      <c r="EXC453" s="1"/>
      <c r="EXD453" s="1"/>
      <c r="EXE453" s="1"/>
      <c r="EXF453" s="1"/>
      <c r="EXG453" s="1"/>
      <c r="EXH453" s="1"/>
      <c r="EXI453" s="1"/>
      <c r="EXJ453" s="1"/>
      <c r="EXK453" s="1"/>
      <c r="EXL453" s="1"/>
      <c r="EXM453" s="1"/>
      <c r="EXN453" s="1"/>
      <c r="EXO453" s="1"/>
      <c r="EXP453" s="1"/>
      <c r="EXQ453" s="1"/>
      <c r="EXR453" s="1"/>
      <c r="EXS453" s="1"/>
      <c r="EXT453" s="1"/>
      <c r="EXU453" s="1"/>
      <c r="EXV453" s="1"/>
      <c r="EXW453" s="1"/>
      <c r="EXX453" s="1"/>
      <c r="EXY453" s="1"/>
      <c r="EXZ453" s="1"/>
      <c r="EYA453" s="1"/>
      <c r="EYB453" s="1"/>
      <c r="EYC453" s="1"/>
      <c r="EYD453" s="1"/>
      <c r="EYE453" s="1"/>
      <c r="EYF453" s="1"/>
      <c r="EYG453" s="1"/>
      <c r="EYH453" s="1"/>
      <c r="EYI453" s="1"/>
      <c r="EYJ453" s="1"/>
      <c r="EYK453" s="1"/>
      <c r="EYL453" s="1"/>
      <c r="EYM453" s="1"/>
      <c r="EYN453" s="1"/>
      <c r="EYO453" s="1"/>
      <c r="EYP453" s="1"/>
      <c r="EYQ453" s="1"/>
      <c r="EYR453" s="1"/>
      <c r="EYS453" s="1"/>
      <c r="EYT453" s="1"/>
      <c r="EYU453" s="1"/>
      <c r="EYV453" s="1"/>
      <c r="EYW453" s="1"/>
      <c r="EYX453" s="1"/>
      <c r="EYY453" s="1"/>
      <c r="EYZ453" s="1"/>
      <c r="EZA453" s="1"/>
      <c r="EZB453" s="1"/>
      <c r="EZC453" s="1"/>
      <c r="EZD453" s="1"/>
      <c r="EZE453" s="1"/>
      <c r="EZF453" s="1"/>
      <c r="EZG453" s="1"/>
      <c r="EZH453" s="1"/>
      <c r="EZI453" s="1"/>
      <c r="EZJ453" s="1"/>
      <c r="EZK453" s="1"/>
      <c r="EZL453" s="1"/>
      <c r="EZM453" s="1"/>
      <c r="EZN453" s="1"/>
      <c r="EZO453" s="1"/>
      <c r="EZP453" s="1"/>
      <c r="EZQ453" s="1"/>
      <c r="EZR453" s="1"/>
      <c r="EZS453" s="1"/>
      <c r="EZT453" s="1"/>
      <c r="EZU453" s="1"/>
      <c r="EZV453" s="1"/>
      <c r="EZW453" s="1"/>
      <c r="EZX453" s="1"/>
      <c r="EZY453" s="1"/>
      <c r="EZZ453" s="1"/>
      <c r="FAA453" s="1"/>
      <c r="FAB453" s="1"/>
      <c r="FAC453" s="1"/>
      <c r="FAD453" s="1"/>
      <c r="FAE453" s="1"/>
      <c r="FAF453" s="1"/>
      <c r="FAG453" s="1"/>
      <c r="FAH453" s="1"/>
      <c r="FAI453" s="1"/>
      <c r="FAJ453" s="1"/>
      <c r="FAK453" s="1"/>
      <c r="FAL453" s="1"/>
      <c r="FAM453" s="1"/>
      <c r="FAN453" s="1"/>
      <c r="FAO453" s="1"/>
      <c r="FAP453" s="1"/>
      <c r="FAQ453" s="1"/>
      <c r="FAR453" s="1"/>
      <c r="FAS453" s="1"/>
      <c r="FAT453" s="1"/>
      <c r="FAU453" s="1"/>
      <c r="FAV453" s="1"/>
      <c r="FAW453" s="1"/>
      <c r="FAX453" s="1"/>
      <c r="FAY453" s="1"/>
      <c r="FAZ453" s="1"/>
      <c r="FBA453" s="1"/>
      <c r="FBB453" s="1"/>
      <c r="FBC453" s="1"/>
      <c r="FBD453" s="1"/>
      <c r="FBE453" s="1"/>
      <c r="FBF453" s="1"/>
      <c r="FBG453" s="1"/>
      <c r="FBH453" s="1"/>
      <c r="FBI453" s="1"/>
      <c r="FBJ453" s="1"/>
      <c r="FBK453" s="1"/>
      <c r="FBL453" s="1"/>
      <c r="FBM453" s="1"/>
      <c r="FBN453" s="1"/>
      <c r="FBO453" s="1"/>
      <c r="FBP453" s="1"/>
      <c r="FBQ453" s="1"/>
      <c r="FBR453" s="1"/>
      <c r="FBS453" s="1"/>
      <c r="FBT453" s="1"/>
      <c r="FBU453" s="1"/>
      <c r="FBV453" s="1"/>
      <c r="FBW453" s="1"/>
      <c r="FBX453" s="1"/>
      <c r="FBY453" s="1"/>
      <c r="FBZ453" s="1"/>
      <c r="FCA453" s="1"/>
      <c r="FCB453" s="1"/>
      <c r="FCC453" s="1"/>
      <c r="FCD453" s="1"/>
      <c r="FCE453" s="1"/>
      <c r="FCF453" s="1"/>
      <c r="FCG453" s="1"/>
      <c r="FCH453" s="1"/>
      <c r="FCI453" s="1"/>
      <c r="FCJ453" s="1"/>
      <c r="FCK453" s="1"/>
      <c r="FCL453" s="1"/>
      <c r="FCM453" s="1"/>
      <c r="FCN453" s="1"/>
      <c r="FCO453" s="1"/>
      <c r="FCP453" s="1"/>
      <c r="FCQ453" s="1"/>
      <c r="FCR453" s="1"/>
      <c r="FCS453" s="1"/>
      <c r="FCT453" s="1"/>
      <c r="FCU453" s="1"/>
      <c r="FCV453" s="1"/>
      <c r="FCW453" s="1"/>
      <c r="FCX453" s="1"/>
      <c r="FCY453" s="1"/>
      <c r="FCZ453" s="1"/>
      <c r="FDA453" s="1"/>
      <c r="FDB453" s="1"/>
      <c r="FDC453" s="1"/>
      <c r="FDD453" s="1"/>
      <c r="FDE453" s="1"/>
      <c r="FDF453" s="1"/>
      <c r="FDG453" s="1"/>
      <c r="FDH453" s="1"/>
      <c r="FDI453" s="1"/>
      <c r="FDJ453" s="1"/>
      <c r="FDK453" s="1"/>
      <c r="FDL453" s="1"/>
      <c r="FDM453" s="1"/>
      <c r="FDN453" s="1"/>
      <c r="FDO453" s="1"/>
      <c r="FDP453" s="1"/>
      <c r="FDQ453" s="1"/>
      <c r="FDR453" s="1"/>
      <c r="FDS453" s="1"/>
      <c r="FDT453" s="1"/>
      <c r="FDU453" s="1"/>
      <c r="FDV453" s="1"/>
      <c r="FDW453" s="1"/>
      <c r="FDX453" s="1"/>
      <c r="FDY453" s="1"/>
      <c r="FDZ453" s="1"/>
      <c r="FEA453" s="1"/>
      <c r="FEB453" s="1"/>
      <c r="FEC453" s="1"/>
      <c r="FED453" s="1"/>
      <c r="FEE453" s="1"/>
      <c r="FEF453" s="1"/>
      <c r="FEG453" s="1"/>
      <c r="FEH453" s="1"/>
      <c r="FEI453" s="1"/>
      <c r="FEJ453" s="1"/>
      <c r="FEK453" s="1"/>
      <c r="FEL453" s="1"/>
      <c r="FEM453" s="1"/>
      <c r="FEN453" s="1"/>
      <c r="FEO453" s="1"/>
      <c r="FEP453" s="1"/>
      <c r="FEQ453" s="1"/>
      <c r="FER453" s="1"/>
      <c r="FES453" s="1"/>
      <c r="FET453" s="1"/>
      <c r="FEU453" s="1"/>
      <c r="FEV453" s="1"/>
      <c r="FEW453" s="1"/>
      <c r="FEX453" s="1"/>
      <c r="FEY453" s="1"/>
      <c r="FEZ453" s="1"/>
      <c r="FFA453" s="1"/>
      <c r="FFB453" s="1"/>
      <c r="FFC453" s="1"/>
      <c r="FFD453" s="1"/>
      <c r="FFE453" s="1"/>
      <c r="FFF453" s="1"/>
      <c r="FFG453" s="1"/>
      <c r="FFH453" s="1"/>
      <c r="FFI453" s="1"/>
      <c r="FFJ453" s="1"/>
      <c r="FFK453" s="1"/>
      <c r="FFL453" s="1"/>
      <c r="FFM453" s="1"/>
      <c r="FFN453" s="1"/>
      <c r="FFO453" s="1"/>
      <c r="FFP453" s="1"/>
      <c r="FFQ453" s="1"/>
      <c r="FFR453" s="1"/>
      <c r="FFS453" s="1"/>
      <c r="FFT453" s="1"/>
      <c r="FFU453" s="1"/>
      <c r="FFV453" s="1"/>
      <c r="FFW453" s="1"/>
      <c r="FFX453" s="1"/>
      <c r="FFY453" s="1"/>
      <c r="FFZ453" s="1"/>
      <c r="FGA453" s="1"/>
      <c r="FGB453" s="1"/>
      <c r="FGC453" s="1"/>
      <c r="FGD453" s="1"/>
      <c r="FGE453" s="1"/>
      <c r="FGF453" s="1"/>
      <c r="FGG453" s="1"/>
      <c r="FGH453" s="1"/>
      <c r="FGI453" s="1"/>
      <c r="FGJ453" s="1"/>
      <c r="FGK453" s="1"/>
      <c r="FGL453" s="1"/>
      <c r="FGM453" s="1"/>
      <c r="FGN453" s="1"/>
      <c r="FGO453" s="1"/>
      <c r="FGP453" s="1"/>
      <c r="FGQ453" s="1"/>
      <c r="FGR453" s="1"/>
      <c r="FGS453" s="1"/>
      <c r="FGT453" s="1"/>
      <c r="FGU453" s="1"/>
      <c r="FGV453" s="1"/>
      <c r="FGW453" s="1"/>
      <c r="FGX453" s="1"/>
      <c r="FGY453" s="1"/>
      <c r="FGZ453" s="1"/>
      <c r="FHA453" s="1"/>
      <c r="FHB453" s="1"/>
      <c r="FHC453" s="1"/>
      <c r="FHD453" s="1"/>
      <c r="FHE453" s="1"/>
      <c r="FHF453" s="1"/>
      <c r="FHG453" s="1"/>
      <c r="FHH453" s="1"/>
      <c r="FHI453" s="1"/>
      <c r="FHJ453" s="1"/>
      <c r="FHK453" s="1"/>
      <c r="FHL453" s="1"/>
      <c r="FHM453" s="1"/>
      <c r="FHN453" s="1"/>
      <c r="FHO453" s="1"/>
      <c r="FHP453" s="1"/>
      <c r="FHQ453" s="1"/>
      <c r="FHR453" s="1"/>
      <c r="FHS453" s="1"/>
      <c r="FHT453" s="1"/>
      <c r="FHU453" s="1"/>
      <c r="FHV453" s="1"/>
      <c r="FHW453" s="1"/>
      <c r="FHX453" s="1"/>
      <c r="FHY453" s="1"/>
      <c r="FHZ453" s="1"/>
      <c r="FIA453" s="1"/>
      <c r="FIB453" s="1"/>
      <c r="FIC453" s="1"/>
      <c r="FID453" s="1"/>
      <c r="FIE453" s="1"/>
      <c r="FIF453" s="1"/>
      <c r="FIG453" s="1"/>
      <c r="FIH453" s="1"/>
      <c r="FII453" s="1"/>
      <c r="FIJ453" s="1"/>
      <c r="FIK453" s="1"/>
      <c r="FIL453" s="1"/>
      <c r="FIM453" s="1"/>
      <c r="FIN453" s="1"/>
      <c r="FIO453" s="1"/>
      <c r="FIP453" s="1"/>
      <c r="FIQ453" s="1"/>
      <c r="FIR453" s="1"/>
      <c r="FIS453" s="1"/>
      <c r="FIT453" s="1"/>
      <c r="FIU453" s="1"/>
      <c r="FIV453" s="1"/>
      <c r="FIW453" s="1"/>
      <c r="FIX453" s="1"/>
      <c r="FIY453" s="1"/>
      <c r="FIZ453" s="1"/>
      <c r="FJA453" s="1"/>
      <c r="FJB453" s="1"/>
      <c r="FJC453" s="1"/>
      <c r="FJD453" s="1"/>
      <c r="FJE453" s="1"/>
      <c r="FJF453" s="1"/>
      <c r="FJG453" s="1"/>
      <c r="FJH453" s="1"/>
      <c r="FJI453" s="1"/>
      <c r="FJJ453" s="1"/>
      <c r="FJK453" s="1"/>
      <c r="FJL453" s="1"/>
      <c r="FJM453" s="1"/>
      <c r="FJN453" s="1"/>
      <c r="FJO453" s="1"/>
      <c r="FJP453" s="1"/>
      <c r="FJQ453" s="1"/>
      <c r="FJR453" s="1"/>
      <c r="FJS453" s="1"/>
      <c r="FJT453" s="1"/>
      <c r="FJU453" s="1"/>
      <c r="FJV453" s="1"/>
      <c r="FJW453" s="1"/>
      <c r="FJX453" s="1"/>
      <c r="FJY453" s="1"/>
      <c r="FJZ453" s="1"/>
      <c r="FKA453" s="1"/>
      <c r="FKB453" s="1"/>
      <c r="FKC453" s="1"/>
      <c r="FKD453" s="1"/>
      <c r="FKE453" s="1"/>
      <c r="FKF453" s="1"/>
      <c r="FKG453" s="1"/>
      <c r="FKH453" s="1"/>
      <c r="FKI453" s="1"/>
      <c r="FKJ453" s="1"/>
      <c r="FKK453" s="1"/>
      <c r="FKL453" s="1"/>
      <c r="FKM453" s="1"/>
      <c r="FKN453" s="1"/>
      <c r="FKO453" s="1"/>
      <c r="FKP453" s="1"/>
      <c r="FKQ453" s="1"/>
      <c r="FKR453" s="1"/>
      <c r="FKS453" s="1"/>
      <c r="FKT453" s="1"/>
      <c r="FKU453" s="1"/>
      <c r="FKV453" s="1"/>
      <c r="FKW453" s="1"/>
      <c r="FKX453" s="1"/>
      <c r="FKY453" s="1"/>
      <c r="FKZ453" s="1"/>
      <c r="FLA453" s="1"/>
      <c r="FLB453" s="1"/>
      <c r="FLC453" s="1"/>
      <c r="FLD453" s="1"/>
      <c r="FLE453" s="1"/>
      <c r="FLF453" s="1"/>
      <c r="FLG453" s="1"/>
      <c r="FLH453" s="1"/>
      <c r="FLI453" s="1"/>
      <c r="FLJ453" s="1"/>
      <c r="FLK453" s="1"/>
      <c r="FLL453" s="1"/>
      <c r="FLM453" s="1"/>
      <c r="FLN453" s="1"/>
      <c r="FLO453" s="1"/>
      <c r="FLP453" s="1"/>
      <c r="FLQ453" s="1"/>
      <c r="FLR453" s="1"/>
      <c r="FLS453" s="1"/>
      <c r="FLT453" s="1"/>
      <c r="FLU453" s="1"/>
      <c r="FLV453" s="1"/>
      <c r="FLW453" s="1"/>
      <c r="FLX453" s="1"/>
      <c r="FLY453" s="1"/>
      <c r="FLZ453" s="1"/>
      <c r="FMA453" s="1"/>
      <c r="FMB453" s="1"/>
      <c r="FMC453" s="1"/>
      <c r="FMD453" s="1"/>
      <c r="FME453" s="1"/>
      <c r="FMF453" s="1"/>
      <c r="FMG453" s="1"/>
      <c r="FMH453" s="1"/>
      <c r="FMI453" s="1"/>
      <c r="FMJ453" s="1"/>
      <c r="FMK453" s="1"/>
      <c r="FML453" s="1"/>
      <c r="FMM453" s="1"/>
      <c r="FMN453" s="1"/>
      <c r="FMO453" s="1"/>
      <c r="FMP453" s="1"/>
      <c r="FMQ453" s="1"/>
      <c r="FMR453" s="1"/>
      <c r="FMS453" s="1"/>
      <c r="FMT453" s="1"/>
      <c r="FMU453" s="1"/>
      <c r="FMV453" s="1"/>
      <c r="FMW453" s="1"/>
      <c r="FMX453" s="1"/>
      <c r="FMY453" s="1"/>
      <c r="FMZ453" s="1"/>
      <c r="FNA453" s="1"/>
      <c r="FNB453" s="1"/>
      <c r="FNC453" s="1"/>
      <c r="FND453" s="1"/>
      <c r="FNE453" s="1"/>
      <c r="FNF453" s="1"/>
      <c r="FNG453" s="1"/>
      <c r="FNH453" s="1"/>
      <c r="FNI453" s="1"/>
      <c r="FNJ453" s="1"/>
      <c r="FNK453" s="1"/>
      <c r="FNL453" s="1"/>
      <c r="FNM453" s="1"/>
      <c r="FNN453" s="1"/>
      <c r="FNO453" s="1"/>
      <c r="FNP453" s="1"/>
      <c r="FNQ453" s="1"/>
      <c r="FNR453" s="1"/>
      <c r="FNS453" s="1"/>
      <c r="FNT453" s="1"/>
      <c r="FNU453" s="1"/>
      <c r="FNV453" s="1"/>
      <c r="FNW453" s="1"/>
      <c r="FNX453" s="1"/>
      <c r="FNY453" s="1"/>
      <c r="FNZ453" s="1"/>
      <c r="FOA453" s="1"/>
      <c r="FOB453" s="1"/>
      <c r="FOC453" s="1"/>
      <c r="FOD453" s="1"/>
      <c r="FOE453" s="1"/>
      <c r="FOF453" s="1"/>
      <c r="FOG453" s="1"/>
      <c r="FOH453" s="1"/>
      <c r="FOI453" s="1"/>
      <c r="FOJ453" s="1"/>
      <c r="FOK453" s="1"/>
      <c r="FOL453" s="1"/>
      <c r="FOM453" s="1"/>
      <c r="FON453" s="1"/>
      <c r="FOO453" s="1"/>
      <c r="FOP453" s="1"/>
      <c r="FOQ453" s="1"/>
      <c r="FOR453" s="1"/>
      <c r="FOS453" s="1"/>
      <c r="FOT453" s="1"/>
      <c r="FOU453" s="1"/>
      <c r="FOV453" s="1"/>
      <c r="FOW453" s="1"/>
      <c r="FOX453" s="1"/>
      <c r="FOY453" s="1"/>
      <c r="FOZ453" s="1"/>
      <c r="FPA453" s="1"/>
      <c r="FPB453" s="1"/>
      <c r="FPC453" s="1"/>
      <c r="FPD453" s="1"/>
      <c r="FPE453" s="1"/>
      <c r="FPF453" s="1"/>
      <c r="FPG453" s="1"/>
      <c r="FPH453" s="1"/>
      <c r="FPI453" s="1"/>
      <c r="FPJ453" s="1"/>
      <c r="FPK453" s="1"/>
      <c r="FPL453" s="1"/>
      <c r="FPM453" s="1"/>
      <c r="FPN453" s="1"/>
      <c r="FPO453" s="1"/>
      <c r="FPP453" s="1"/>
      <c r="FPQ453" s="1"/>
      <c r="FPR453" s="1"/>
      <c r="FPS453" s="1"/>
      <c r="FPT453" s="1"/>
      <c r="FPU453" s="1"/>
      <c r="FPV453" s="1"/>
      <c r="FPW453" s="1"/>
      <c r="FPX453" s="1"/>
      <c r="FPY453" s="1"/>
      <c r="FPZ453" s="1"/>
      <c r="FQA453" s="1"/>
      <c r="FQB453" s="1"/>
      <c r="FQC453" s="1"/>
      <c r="FQD453" s="1"/>
      <c r="FQE453" s="1"/>
      <c r="FQF453" s="1"/>
      <c r="FQG453" s="1"/>
      <c r="FQH453" s="1"/>
      <c r="FQI453" s="1"/>
      <c r="FQJ453" s="1"/>
      <c r="FQK453" s="1"/>
      <c r="FQL453" s="1"/>
      <c r="FQM453" s="1"/>
      <c r="FQN453" s="1"/>
      <c r="FQO453" s="1"/>
      <c r="FQP453" s="1"/>
      <c r="FQQ453" s="1"/>
      <c r="FQR453" s="1"/>
      <c r="FQS453" s="1"/>
      <c r="FQT453" s="1"/>
      <c r="FQU453" s="1"/>
      <c r="FQV453" s="1"/>
      <c r="FQW453" s="1"/>
      <c r="FQX453" s="1"/>
      <c r="FQY453" s="1"/>
      <c r="FQZ453" s="1"/>
      <c r="FRA453" s="1"/>
      <c r="FRB453" s="1"/>
      <c r="FRC453" s="1"/>
      <c r="FRD453" s="1"/>
      <c r="FRE453" s="1"/>
      <c r="FRF453" s="1"/>
      <c r="FRG453" s="1"/>
      <c r="FRH453" s="1"/>
      <c r="FRI453" s="1"/>
      <c r="FRJ453" s="1"/>
      <c r="FRK453" s="1"/>
      <c r="FRL453" s="1"/>
      <c r="FRM453" s="1"/>
      <c r="FRN453" s="1"/>
      <c r="FRO453" s="1"/>
      <c r="FRP453" s="1"/>
      <c r="FRQ453" s="1"/>
      <c r="FRR453" s="1"/>
      <c r="FRS453" s="1"/>
      <c r="FRT453" s="1"/>
      <c r="FRU453" s="1"/>
      <c r="FRV453" s="1"/>
      <c r="FRW453" s="1"/>
      <c r="FRX453" s="1"/>
      <c r="FRY453" s="1"/>
      <c r="FRZ453" s="1"/>
      <c r="FSA453" s="1"/>
      <c r="FSB453" s="1"/>
      <c r="FSC453" s="1"/>
      <c r="FSD453" s="1"/>
      <c r="FSE453" s="1"/>
      <c r="FSF453" s="1"/>
      <c r="FSG453" s="1"/>
      <c r="FSH453" s="1"/>
      <c r="FSI453" s="1"/>
      <c r="FSJ453" s="1"/>
      <c r="FSK453" s="1"/>
      <c r="FSL453" s="1"/>
      <c r="FSM453" s="1"/>
      <c r="FSN453" s="1"/>
      <c r="FSO453" s="1"/>
      <c r="FSP453" s="1"/>
      <c r="FSQ453" s="1"/>
      <c r="FSR453" s="1"/>
      <c r="FSS453" s="1"/>
      <c r="FST453" s="1"/>
      <c r="FSU453" s="1"/>
      <c r="FSV453" s="1"/>
      <c r="FSW453" s="1"/>
      <c r="FSX453" s="1"/>
      <c r="FSY453" s="1"/>
      <c r="FSZ453" s="1"/>
      <c r="FTA453" s="1"/>
      <c r="FTB453" s="1"/>
      <c r="FTC453" s="1"/>
      <c r="FTD453" s="1"/>
      <c r="FTE453" s="1"/>
      <c r="FTF453" s="1"/>
      <c r="FTG453" s="1"/>
      <c r="FTH453" s="1"/>
      <c r="FTI453" s="1"/>
      <c r="FTJ453" s="1"/>
      <c r="FTK453" s="1"/>
      <c r="FTL453" s="1"/>
      <c r="FTM453" s="1"/>
      <c r="FTN453" s="1"/>
      <c r="FTO453" s="1"/>
      <c r="FTP453" s="1"/>
      <c r="FTQ453" s="1"/>
      <c r="FTR453" s="1"/>
      <c r="FTS453" s="1"/>
      <c r="FTT453" s="1"/>
      <c r="FTU453" s="1"/>
      <c r="FTV453" s="1"/>
      <c r="FTW453" s="1"/>
      <c r="FTX453" s="1"/>
      <c r="FTY453" s="1"/>
      <c r="FTZ453" s="1"/>
      <c r="FUA453" s="1"/>
      <c r="FUB453" s="1"/>
      <c r="FUC453" s="1"/>
      <c r="FUD453" s="1"/>
      <c r="FUE453" s="1"/>
      <c r="FUF453" s="1"/>
      <c r="FUG453" s="1"/>
      <c r="FUH453" s="1"/>
      <c r="FUI453" s="1"/>
      <c r="FUJ453" s="1"/>
      <c r="FUK453" s="1"/>
      <c r="FUL453" s="1"/>
      <c r="FUM453" s="1"/>
      <c r="FUN453" s="1"/>
      <c r="FUO453" s="1"/>
      <c r="FUP453" s="1"/>
      <c r="FUQ453" s="1"/>
      <c r="FUR453" s="1"/>
      <c r="FUS453" s="1"/>
      <c r="FUT453" s="1"/>
      <c r="FUU453" s="1"/>
      <c r="FUV453" s="1"/>
      <c r="FUW453" s="1"/>
      <c r="FUX453" s="1"/>
      <c r="FUY453" s="1"/>
      <c r="FUZ453" s="1"/>
      <c r="FVA453" s="1"/>
      <c r="FVB453" s="1"/>
      <c r="FVC453" s="1"/>
      <c r="FVD453" s="1"/>
      <c r="FVE453" s="1"/>
      <c r="FVF453" s="1"/>
      <c r="FVG453" s="1"/>
      <c r="FVH453" s="1"/>
      <c r="FVI453" s="1"/>
      <c r="FVJ453" s="1"/>
      <c r="FVK453" s="1"/>
      <c r="FVL453" s="1"/>
      <c r="FVM453" s="1"/>
      <c r="FVN453" s="1"/>
      <c r="FVO453" s="1"/>
      <c r="FVP453" s="1"/>
      <c r="FVQ453" s="1"/>
      <c r="FVR453" s="1"/>
      <c r="FVS453" s="1"/>
      <c r="FVT453" s="1"/>
      <c r="FVU453" s="1"/>
      <c r="FVV453" s="1"/>
      <c r="FVW453" s="1"/>
      <c r="FVX453" s="1"/>
      <c r="FVY453" s="1"/>
      <c r="FVZ453" s="1"/>
      <c r="FWA453" s="1"/>
      <c r="FWB453" s="1"/>
      <c r="FWC453" s="1"/>
      <c r="FWD453" s="1"/>
      <c r="FWE453" s="1"/>
      <c r="FWF453" s="1"/>
      <c r="FWG453" s="1"/>
      <c r="FWH453" s="1"/>
      <c r="FWI453" s="1"/>
      <c r="FWJ453" s="1"/>
      <c r="FWK453" s="1"/>
      <c r="FWL453" s="1"/>
      <c r="FWM453" s="1"/>
      <c r="FWN453" s="1"/>
      <c r="FWO453" s="1"/>
      <c r="FWP453" s="1"/>
      <c r="FWQ453" s="1"/>
      <c r="FWR453" s="1"/>
      <c r="FWS453" s="1"/>
      <c r="FWT453" s="1"/>
      <c r="FWU453" s="1"/>
      <c r="FWV453" s="1"/>
      <c r="FWW453" s="1"/>
      <c r="FWX453" s="1"/>
      <c r="FWY453" s="1"/>
      <c r="FWZ453" s="1"/>
      <c r="FXA453" s="1"/>
      <c r="FXB453" s="1"/>
      <c r="FXC453" s="1"/>
      <c r="FXD453" s="1"/>
      <c r="FXE453" s="1"/>
      <c r="FXF453" s="1"/>
      <c r="FXG453" s="1"/>
      <c r="FXH453" s="1"/>
      <c r="FXI453" s="1"/>
      <c r="FXJ453" s="1"/>
      <c r="FXK453" s="1"/>
      <c r="FXL453" s="1"/>
      <c r="FXM453" s="1"/>
      <c r="FXN453" s="1"/>
      <c r="FXO453" s="1"/>
      <c r="FXP453" s="1"/>
      <c r="FXQ453" s="1"/>
      <c r="FXR453" s="1"/>
      <c r="FXS453" s="1"/>
      <c r="FXT453" s="1"/>
      <c r="FXU453" s="1"/>
      <c r="FXV453" s="1"/>
      <c r="FXW453" s="1"/>
      <c r="FXX453" s="1"/>
      <c r="FXY453" s="1"/>
      <c r="FXZ453" s="1"/>
      <c r="FYA453" s="1"/>
      <c r="FYB453" s="1"/>
      <c r="FYC453" s="1"/>
      <c r="FYD453" s="1"/>
      <c r="FYE453" s="1"/>
      <c r="FYF453" s="1"/>
      <c r="FYG453" s="1"/>
      <c r="FYH453" s="1"/>
      <c r="FYI453" s="1"/>
      <c r="FYJ453" s="1"/>
      <c r="FYK453" s="1"/>
      <c r="FYL453" s="1"/>
      <c r="FYM453" s="1"/>
      <c r="FYN453" s="1"/>
      <c r="FYO453" s="1"/>
      <c r="FYP453" s="1"/>
      <c r="FYQ453" s="1"/>
      <c r="FYR453" s="1"/>
      <c r="FYS453" s="1"/>
      <c r="FYT453" s="1"/>
      <c r="FYU453" s="1"/>
      <c r="FYV453" s="1"/>
      <c r="FYW453" s="1"/>
      <c r="FYX453" s="1"/>
      <c r="FYY453" s="1"/>
      <c r="FYZ453" s="1"/>
      <c r="FZA453" s="1"/>
      <c r="FZB453" s="1"/>
      <c r="FZC453" s="1"/>
      <c r="FZD453" s="1"/>
      <c r="FZE453" s="1"/>
      <c r="FZF453" s="1"/>
      <c r="FZG453" s="1"/>
      <c r="FZH453" s="1"/>
      <c r="FZI453" s="1"/>
      <c r="FZJ453" s="1"/>
      <c r="FZK453" s="1"/>
      <c r="FZL453" s="1"/>
      <c r="FZM453" s="1"/>
      <c r="FZN453" s="1"/>
      <c r="FZO453" s="1"/>
      <c r="FZP453" s="1"/>
      <c r="FZQ453" s="1"/>
      <c r="FZR453" s="1"/>
      <c r="FZS453" s="1"/>
      <c r="FZT453" s="1"/>
      <c r="FZU453" s="1"/>
      <c r="FZV453" s="1"/>
      <c r="FZW453" s="1"/>
      <c r="FZX453" s="1"/>
      <c r="FZY453" s="1"/>
      <c r="FZZ453" s="1"/>
      <c r="GAA453" s="1"/>
      <c r="GAB453" s="1"/>
      <c r="GAC453" s="1"/>
      <c r="GAD453" s="1"/>
      <c r="GAE453" s="1"/>
      <c r="GAF453" s="1"/>
      <c r="GAG453" s="1"/>
      <c r="GAH453" s="1"/>
      <c r="GAI453" s="1"/>
      <c r="GAJ453" s="1"/>
      <c r="GAK453" s="1"/>
      <c r="GAL453" s="1"/>
      <c r="GAM453" s="1"/>
      <c r="GAN453" s="1"/>
      <c r="GAO453" s="1"/>
      <c r="GAP453" s="1"/>
      <c r="GAQ453" s="1"/>
      <c r="GAR453" s="1"/>
      <c r="GAS453" s="1"/>
      <c r="GAT453" s="1"/>
      <c r="GAU453" s="1"/>
      <c r="GAV453" s="1"/>
      <c r="GAW453" s="1"/>
      <c r="GAX453" s="1"/>
      <c r="GAY453" s="1"/>
      <c r="GAZ453" s="1"/>
      <c r="GBA453" s="1"/>
      <c r="GBB453" s="1"/>
      <c r="GBC453" s="1"/>
      <c r="GBD453" s="1"/>
      <c r="GBE453" s="1"/>
      <c r="GBF453" s="1"/>
      <c r="GBG453" s="1"/>
      <c r="GBH453" s="1"/>
      <c r="GBI453" s="1"/>
      <c r="GBJ453" s="1"/>
      <c r="GBK453" s="1"/>
      <c r="GBL453" s="1"/>
      <c r="GBM453" s="1"/>
      <c r="GBN453" s="1"/>
      <c r="GBO453" s="1"/>
      <c r="GBP453" s="1"/>
      <c r="GBQ453" s="1"/>
      <c r="GBR453" s="1"/>
      <c r="GBS453" s="1"/>
      <c r="GBT453" s="1"/>
      <c r="GBU453" s="1"/>
      <c r="GBV453" s="1"/>
      <c r="GBW453" s="1"/>
      <c r="GBX453" s="1"/>
      <c r="GBY453" s="1"/>
      <c r="GBZ453" s="1"/>
      <c r="GCA453" s="1"/>
      <c r="GCB453" s="1"/>
      <c r="GCC453" s="1"/>
      <c r="GCD453" s="1"/>
      <c r="GCE453" s="1"/>
      <c r="GCF453" s="1"/>
      <c r="GCG453" s="1"/>
      <c r="GCH453" s="1"/>
      <c r="GCI453" s="1"/>
      <c r="GCJ453" s="1"/>
      <c r="GCK453" s="1"/>
      <c r="GCL453" s="1"/>
      <c r="GCM453" s="1"/>
      <c r="GCN453" s="1"/>
      <c r="GCO453" s="1"/>
      <c r="GCP453" s="1"/>
      <c r="GCQ453" s="1"/>
      <c r="GCR453" s="1"/>
      <c r="GCS453" s="1"/>
      <c r="GCT453" s="1"/>
      <c r="GCU453" s="1"/>
      <c r="GCV453" s="1"/>
      <c r="GCW453" s="1"/>
      <c r="GCX453" s="1"/>
      <c r="GCY453" s="1"/>
      <c r="GCZ453" s="1"/>
      <c r="GDA453" s="1"/>
      <c r="GDB453" s="1"/>
      <c r="GDC453" s="1"/>
      <c r="GDD453" s="1"/>
      <c r="GDE453" s="1"/>
      <c r="GDF453" s="1"/>
      <c r="GDG453" s="1"/>
      <c r="GDH453" s="1"/>
      <c r="GDI453" s="1"/>
      <c r="GDJ453" s="1"/>
      <c r="GDK453" s="1"/>
      <c r="GDL453" s="1"/>
      <c r="GDM453" s="1"/>
      <c r="GDN453" s="1"/>
      <c r="GDO453" s="1"/>
      <c r="GDP453" s="1"/>
      <c r="GDQ453" s="1"/>
      <c r="GDR453" s="1"/>
      <c r="GDS453" s="1"/>
      <c r="GDT453" s="1"/>
      <c r="GDU453" s="1"/>
      <c r="GDV453" s="1"/>
      <c r="GDW453" s="1"/>
      <c r="GDX453" s="1"/>
      <c r="GDY453" s="1"/>
      <c r="GDZ453" s="1"/>
      <c r="GEA453" s="1"/>
      <c r="GEB453" s="1"/>
      <c r="GEC453" s="1"/>
      <c r="GED453" s="1"/>
      <c r="GEE453" s="1"/>
      <c r="GEF453" s="1"/>
      <c r="GEG453" s="1"/>
      <c r="GEH453" s="1"/>
      <c r="GEI453" s="1"/>
      <c r="GEJ453" s="1"/>
      <c r="GEK453" s="1"/>
      <c r="GEL453" s="1"/>
      <c r="GEM453" s="1"/>
      <c r="GEN453" s="1"/>
      <c r="GEO453" s="1"/>
      <c r="GEP453" s="1"/>
      <c r="GEQ453" s="1"/>
      <c r="GER453" s="1"/>
      <c r="GES453" s="1"/>
      <c r="GET453" s="1"/>
      <c r="GEU453" s="1"/>
      <c r="GEV453" s="1"/>
      <c r="GEW453" s="1"/>
      <c r="GEX453" s="1"/>
      <c r="GEY453" s="1"/>
      <c r="GEZ453" s="1"/>
      <c r="GFA453" s="1"/>
      <c r="GFB453" s="1"/>
      <c r="GFC453" s="1"/>
      <c r="GFD453" s="1"/>
      <c r="GFE453" s="1"/>
      <c r="GFF453" s="1"/>
      <c r="GFG453" s="1"/>
      <c r="GFH453" s="1"/>
      <c r="GFI453" s="1"/>
      <c r="GFJ453" s="1"/>
      <c r="GFK453" s="1"/>
      <c r="GFL453" s="1"/>
      <c r="GFM453" s="1"/>
      <c r="GFN453" s="1"/>
      <c r="GFO453" s="1"/>
      <c r="GFP453" s="1"/>
      <c r="GFQ453" s="1"/>
      <c r="GFR453" s="1"/>
      <c r="GFS453" s="1"/>
      <c r="GFT453" s="1"/>
      <c r="GFU453" s="1"/>
      <c r="GFV453" s="1"/>
      <c r="GFW453" s="1"/>
      <c r="GFX453" s="1"/>
      <c r="GFY453" s="1"/>
      <c r="GFZ453" s="1"/>
      <c r="GGA453" s="1"/>
      <c r="GGB453" s="1"/>
      <c r="GGC453" s="1"/>
      <c r="GGD453" s="1"/>
      <c r="GGE453" s="1"/>
      <c r="GGF453" s="1"/>
      <c r="GGG453" s="1"/>
      <c r="GGH453" s="1"/>
      <c r="GGI453" s="1"/>
      <c r="GGJ453" s="1"/>
      <c r="GGK453" s="1"/>
      <c r="GGL453" s="1"/>
      <c r="GGM453" s="1"/>
      <c r="GGN453" s="1"/>
      <c r="GGO453" s="1"/>
      <c r="GGP453" s="1"/>
      <c r="GGQ453" s="1"/>
      <c r="GGR453" s="1"/>
      <c r="GGS453" s="1"/>
      <c r="GGT453" s="1"/>
      <c r="GGU453" s="1"/>
      <c r="GGV453" s="1"/>
      <c r="GGW453" s="1"/>
      <c r="GGX453" s="1"/>
      <c r="GGY453" s="1"/>
      <c r="GGZ453" s="1"/>
      <c r="GHA453" s="1"/>
      <c r="GHB453" s="1"/>
      <c r="GHC453" s="1"/>
      <c r="GHD453" s="1"/>
      <c r="GHE453" s="1"/>
      <c r="GHF453" s="1"/>
      <c r="GHG453" s="1"/>
      <c r="GHH453" s="1"/>
      <c r="GHI453" s="1"/>
      <c r="GHJ453" s="1"/>
      <c r="GHK453" s="1"/>
      <c r="GHL453" s="1"/>
      <c r="GHM453" s="1"/>
      <c r="GHN453" s="1"/>
      <c r="GHO453" s="1"/>
      <c r="GHP453" s="1"/>
      <c r="GHQ453" s="1"/>
      <c r="GHR453" s="1"/>
      <c r="GHS453" s="1"/>
      <c r="GHT453" s="1"/>
      <c r="GHU453" s="1"/>
      <c r="GHV453" s="1"/>
      <c r="GHW453" s="1"/>
      <c r="GHX453" s="1"/>
      <c r="GHY453" s="1"/>
      <c r="GHZ453" s="1"/>
      <c r="GIA453" s="1"/>
      <c r="GIB453" s="1"/>
      <c r="GIC453" s="1"/>
      <c r="GID453" s="1"/>
      <c r="GIE453" s="1"/>
      <c r="GIF453" s="1"/>
      <c r="GIG453" s="1"/>
      <c r="GIH453" s="1"/>
      <c r="GII453" s="1"/>
      <c r="GIJ453" s="1"/>
      <c r="GIK453" s="1"/>
      <c r="GIL453" s="1"/>
      <c r="GIM453" s="1"/>
      <c r="GIN453" s="1"/>
      <c r="GIO453" s="1"/>
      <c r="GIP453" s="1"/>
      <c r="GIQ453" s="1"/>
      <c r="GIR453" s="1"/>
      <c r="GIS453" s="1"/>
      <c r="GIT453" s="1"/>
      <c r="GIU453" s="1"/>
      <c r="GIV453" s="1"/>
      <c r="GIW453" s="1"/>
      <c r="GIX453" s="1"/>
      <c r="GIY453" s="1"/>
      <c r="GIZ453" s="1"/>
      <c r="GJA453" s="1"/>
      <c r="GJB453" s="1"/>
      <c r="GJC453" s="1"/>
      <c r="GJD453" s="1"/>
      <c r="GJE453" s="1"/>
      <c r="GJF453" s="1"/>
      <c r="GJG453" s="1"/>
      <c r="GJH453" s="1"/>
      <c r="GJI453" s="1"/>
      <c r="GJJ453" s="1"/>
      <c r="GJK453" s="1"/>
      <c r="GJL453" s="1"/>
      <c r="GJM453" s="1"/>
      <c r="GJN453" s="1"/>
      <c r="GJO453" s="1"/>
      <c r="GJP453" s="1"/>
      <c r="GJQ453" s="1"/>
      <c r="GJR453" s="1"/>
      <c r="GJS453" s="1"/>
      <c r="GJT453" s="1"/>
      <c r="GJU453" s="1"/>
      <c r="GJV453" s="1"/>
      <c r="GJW453" s="1"/>
      <c r="GJX453" s="1"/>
      <c r="GJY453" s="1"/>
      <c r="GJZ453" s="1"/>
      <c r="GKA453" s="1"/>
      <c r="GKB453" s="1"/>
      <c r="GKC453" s="1"/>
      <c r="GKD453" s="1"/>
      <c r="GKE453" s="1"/>
      <c r="GKF453" s="1"/>
      <c r="GKG453" s="1"/>
      <c r="GKH453" s="1"/>
      <c r="GKI453" s="1"/>
      <c r="GKJ453" s="1"/>
      <c r="GKK453" s="1"/>
      <c r="GKL453" s="1"/>
      <c r="GKM453" s="1"/>
      <c r="GKN453" s="1"/>
      <c r="GKO453" s="1"/>
      <c r="GKP453" s="1"/>
      <c r="GKQ453" s="1"/>
      <c r="GKR453" s="1"/>
      <c r="GKS453" s="1"/>
      <c r="GKT453" s="1"/>
      <c r="GKU453" s="1"/>
      <c r="GKV453" s="1"/>
      <c r="GKW453" s="1"/>
      <c r="GKX453" s="1"/>
      <c r="GKY453" s="1"/>
      <c r="GKZ453" s="1"/>
      <c r="GLA453" s="1"/>
      <c r="GLB453" s="1"/>
      <c r="GLC453" s="1"/>
      <c r="GLD453" s="1"/>
      <c r="GLE453" s="1"/>
      <c r="GLF453" s="1"/>
      <c r="GLG453" s="1"/>
      <c r="GLH453" s="1"/>
      <c r="GLI453" s="1"/>
      <c r="GLJ453" s="1"/>
      <c r="GLK453" s="1"/>
      <c r="GLL453" s="1"/>
      <c r="GLM453" s="1"/>
      <c r="GLN453" s="1"/>
      <c r="GLO453" s="1"/>
      <c r="GLP453" s="1"/>
      <c r="GLQ453" s="1"/>
      <c r="GLR453" s="1"/>
      <c r="GLS453" s="1"/>
      <c r="GLT453" s="1"/>
      <c r="GLU453" s="1"/>
      <c r="GLV453" s="1"/>
      <c r="GLW453" s="1"/>
      <c r="GLX453" s="1"/>
      <c r="GLY453" s="1"/>
      <c r="GLZ453" s="1"/>
      <c r="GMA453" s="1"/>
      <c r="GMB453" s="1"/>
      <c r="GMC453" s="1"/>
      <c r="GMD453" s="1"/>
      <c r="GME453" s="1"/>
      <c r="GMF453" s="1"/>
      <c r="GMG453" s="1"/>
      <c r="GMH453" s="1"/>
      <c r="GMI453" s="1"/>
      <c r="GMJ453" s="1"/>
      <c r="GMK453" s="1"/>
      <c r="GML453" s="1"/>
      <c r="GMM453" s="1"/>
      <c r="GMN453" s="1"/>
      <c r="GMO453" s="1"/>
      <c r="GMP453" s="1"/>
      <c r="GMQ453" s="1"/>
      <c r="GMR453" s="1"/>
      <c r="GMS453" s="1"/>
      <c r="GMT453" s="1"/>
      <c r="GMU453" s="1"/>
      <c r="GMV453" s="1"/>
      <c r="GMW453" s="1"/>
      <c r="GMX453" s="1"/>
      <c r="GMY453" s="1"/>
      <c r="GMZ453" s="1"/>
      <c r="GNA453" s="1"/>
      <c r="GNB453" s="1"/>
      <c r="GNC453" s="1"/>
      <c r="GND453" s="1"/>
      <c r="GNE453" s="1"/>
      <c r="GNF453" s="1"/>
      <c r="GNG453" s="1"/>
      <c r="GNH453" s="1"/>
      <c r="GNI453" s="1"/>
      <c r="GNJ453" s="1"/>
      <c r="GNK453" s="1"/>
      <c r="GNL453" s="1"/>
      <c r="GNM453" s="1"/>
      <c r="GNN453" s="1"/>
      <c r="GNO453" s="1"/>
      <c r="GNP453" s="1"/>
      <c r="GNQ453" s="1"/>
      <c r="GNR453" s="1"/>
      <c r="GNS453" s="1"/>
      <c r="GNT453" s="1"/>
      <c r="GNU453" s="1"/>
      <c r="GNV453" s="1"/>
      <c r="GNW453" s="1"/>
      <c r="GNX453" s="1"/>
      <c r="GNY453" s="1"/>
      <c r="GNZ453" s="1"/>
      <c r="GOA453" s="1"/>
      <c r="GOB453" s="1"/>
      <c r="GOC453" s="1"/>
      <c r="GOD453" s="1"/>
      <c r="GOE453" s="1"/>
      <c r="GOF453" s="1"/>
      <c r="GOG453" s="1"/>
      <c r="GOH453" s="1"/>
      <c r="GOI453" s="1"/>
      <c r="GOJ453" s="1"/>
      <c r="GOK453" s="1"/>
      <c r="GOL453" s="1"/>
      <c r="GOM453" s="1"/>
      <c r="GON453" s="1"/>
      <c r="GOO453" s="1"/>
      <c r="GOP453" s="1"/>
      <c r="GOQ453" s="1"/>
      <c r="GOR453" s="1"/>
      <c r="GOS453" s="1"/>
      <c r="GOT453" s="1"/>
      <c r="GOU453" s="1"/>
      <c r="GOV453" s="1"/>
      <c r="GOW453" s="1"/>
      <c r="GOX453" s="1"/>
      <c r="GOY453" s="1"/>
      <c r="GOZ453" s="1"/>
      <c r="GPA453" s="1"/>
      <c r="GPB453" s="1"/>
      <c r="GPC453" s="1"/>
      <c r="GPD453" s="1"/>
      <c r="GPE453" s="1"/>
      <c r="GPF453" s="1"/>
      <c r="GPG453" s="1"/>
      <c r="GPH453" s="1"/>
      <c r="GPI453" s="1"/>
      <c r="GPJ453" s="1"/>
      <c r="GPK453" s="1"/>
      <c r="GPL453" s="1"/>
      <c r="GPM453" s="1"/>
      <c r="GPN453" s="1"/>
      <c r="GPO453" s="1"/>
      <c r="GPP453" s="1"/>
      <c r="GPQ453" s="1"/>
      <c r="GPR453" s="1"/>
      <c r="GPS453" s="1"/>
      <c r="GPT453" s="1"/>
      <c r="GPU453" s="1"/>
      <c r="GPV453" s="1"/>
      <c r="GPW453" s="1"/>
      <c r="GPX453" s="1"/>
      <c r="GPY453" s="1"/>
      <c r="GPZ453" s="1"/>
      <c r="GQA453" s="1"/>
      <c r="GQB453" s="1"/>
      <c r="GQC453" s="1"/>
      <c r="GQD453" s="1"/>
      <c r="GQE453" s="1"/>
      <c r="GQF453" s="1"/>
      <c r="GQG453" s="1"/>
      <c r="GQH453" s="1"/>
      <c r="GQI453" s="1"/>
      <c r="GQJ453" s="1"/>
      <c r="GQK453" s="1"/>
      <c r="GQL453" s="1"/>
      <c r="GQM453" s="1"/>
      <c r="GQN453" s="1"/>
      <c r="GQO453" s="1"/>
      <c r="GQP453" s="1"/>
      <c r="GQQ453" s="1"/>
      <c r="GQR453" s="1"/>
      <c r="GQS453" s="1"/>
      <c r="GQT453" s="1"/>
      <c r="GQU453" s="1"/>
      <c r="GQV453" s="1"/>
      <c r="GQW453" s="1"/>
      <c r="GQX453" s="1"/>
      <c r="GQY453" s="1"/>
      <c r="GQZ453" s="1"/>
      <c r="GRA453" s="1"/>
      <c r="GRB453" s="1"/>
      <c r="GRC453" s="1"/>
      <c r="GRD453" s="1"/>
      <c r="GRE453" s="1"/>
      <c r="GRF453" s="1"/>
      <c r="GRG453" s="1"/>
      <c r="GRH453" s="1"/>
      <c r="GRI453" s="1"/>
      <c r="GRJ453" s="1"/>
      <c r="GRK453" s="1"/>
      <c r="GRL453" s="1"/>
      <c r="GRM453" s="1"/>
      <c r="GRN453" s="1"/>
      <c r="GRO453" s="1"/>
      <c r="GRP453" s="1"/>
      <c r="GRQ453" s="1"/>
      <c r="GRR453" s="1"/>
      <c r="GRS453" s="1"/>
      <c r="GRT453" s="1"/>
      <c r="GRU453" s="1"/>
      <c r="GRV453" s="1"/>
      <c r="GRW453" s="1"/>
      <c r="GRX453" s="1"/>
      <c r="GRY453" s="1"/>
      <c r="GRZ453" s="1"/>
      <c r="GSA453" s="1"/>
      <c r="GSB453" s="1"/>
      <c r="GSC453" s="1"/>
      <c r="GSD453" s="1"/>
      <c r="GSE453" s="1"/>
      <c r="GSF453" s="1"/>
      <c r="GSG453" s="1"/>
      <c r="GSH453" s="1"/>
      <c r="GSI453" s="1"/>
      <c r="GSJ453" s="1"/>
      <c r="GSK453" s="1"/>
      <c r="GSL453" s="1"/>
      <c r="GSM453" s="1"/>
      <c r="GSN453" s="1"/>
      <c r="GSO453" s="1"/>
      <c r="GSP453" s="1"/>
      <c r="GSQ453" s="1"/>
      <c r="GSR453" s="1"/>
      <c r="GSS453" s="1"/>
      <c r="GST453" s="1"/>
      <c r="GSU453" s="1"/>
      <c r="GSV453" s="1"/>
      <c r="GSW453" s="1"/>
      <c r="GSX453" s="1"/>
      <c r="GSY453" s="1"/>
      <c r="GSZ453" s="1"/>
      <c r="GTA453" s="1"/>
      <c r="GTB453" s="1"/>
      <c r="GTC453" s="1"/>
      <c r="GTD453" s="1"/>
      <c r="GTE453" s="1"/>
      <c r="GTF453" s="1"/>
      <c r="GTG453" s="1"/>
      <c r="GTH453" s="1"/>
      <c r="GTI453" s="1"/>
      <c r="GTJ453" s="1"/>
      <c r="GTK453" s="1"/>
      <c r="GTL453" s="1"/>
      <c r="GTM453" s="1"/>
      <c r="GTN453" s="1"/>
      <c r="GTO453" s="1"/>
      <c r="GTP453" s="1"/>
      <c r="GTQ453" s="1"/>
      <c r="GTR453" s="1"/>
      <c r="GTS453" s="1"/>
      <c r="GTT453" s="1"/>
      <c r="GTU453" s="1"/>
      <c r="GTV453" s="1"/>
      <c r="GTW453" s="1"/>
      <c r="GTX453" s="1"/>
      <c r="GTY453" s="1"/>
      <c r="GTZ453" s="1"/>
      <c r="GUA453" s="1"/>
      <c r="GUB453" s="1"/>
      <c r="GUC453" s="1"/>
      <c r="GUD453" s="1"/>
      <c r="GUE453" s="1"/>
      <c r="GUF453" s="1"/>
      <c r="GUG453" s="1"/>
      <c r="GUH453" s="1"/>
      <c r="GUI453" s="1"/>
      <c r="GUJ453" s="1"/>
      <c r="GUK453" s="1"/>
      <c r="GUL453" s="1"/>
      <c r="GUM453" s="1"/>
      <c r="GUN453" s="1"/>
      <c r="GUO453" s="1"/>
      <c r="GUP453" s="1"/>
      <c r="GUQ453" s="1"/>
      <c r="GUR453" s="1"/>
      <c r="GUS453" s="1"/>
      <c r="GUT453" s="1"/>
      <c r="GUU453" s="1"/>
      <c r="GUV453" s="1"/>
      <c r="GUW453" s="1"/>
      <c r="GUX453" s="1"/>
      <c r="GUY453" s="1"/>
      <c r="GUZ453" s="1"/>
      <c r="GVA453" s="1"/>
      <c r="GVB453" s="1"/>
      <c r="GVC453" s="1"/>
      <c r="GVD453" s="1"/>
      <c r="GVE453" s="1"/>
      <c r="GVF453" s="1"/>
      <c r="GVG453" s="1"/>
      <c r="GVH453" s="1"/>
      <c r="GVI453" s="1"/>
      <c r="GVJ453" s="1"/>
      <c r="GVK453" s="1"/>
      <c r="GVL453" s="1"/>
      <c r="GVM453" s="1"/>
      <c r="GVN453" s="1"/>
      <c r="GVO453" s="1"/>
      <c r="GVP453" s="1"/>
      <c r="GVQ453" s="1"/>
      <c r="GVR453" s="1"/>
      <c r="GVS453" s="1"/>
      <c r="GVT453" s="1"/>
      <c r="GVU453" s="1"/>
      <c r="GVV453" s="1"/>
      <c r="GVW453" s="1"/>
      <c r="GVX453" s="1"/>
      <c r="GVY453" s="1"/>
      <c r="GVZ453" s="1"/>
      <c r="GWA453" s="1"/>
      <c r="GWB453" s="1"/>
      <c r="GWC453" s="1"/>
      <c r="GWD453" s="1"/>
      <c r="GWE453" s="1"/>
      <c r="GWF453" s="1"/>
      <c r="GWG453" s="1"/>
      <c r="GWH453" s="1"/>
      <c r="GWI453" s="1"/>
      <c r="GWJ453" s="1"/>
      <c r="GWK453" s="1"/>
      <c r="GWL453" s="1"/>
      <c r="GWM453" s="1"/>
      <c r="GWN453" s="1"/>
      <c r="GWO453" s="1"/>
      <c r="GWP453" s="1"/>
      <c r="GWQ453" s="1"/>
      <c r="GWR453" s="1"/>
      <c r="GWS453" s="1"/>
      <c r="GWT453" s="1"/>
      <c r="GWU453" s="1"/>
      <c r="GWV453" s="1"/>
      <c r="GWW453" s="1"/>
      <c r="GWX453" s="1"/>
      <c r="GWY453" s="1"/>
      <c r="GWZ453" s="1"/>
      <c r="GXA453" s="1"/>
      <c r="GXB453" s="1"/>
      <c r="GXC453" s="1"/>
      <c r="GXD453" s="1"/>
      <c r="GXE453" s="1"/>
      <c r="GXF453" s="1"/>
      <c r="GXG453" s="1"/>
      <c r="GXH453" s="1"/>
      <c r="GXI453" s="1"/>
      <c r="GXJ453" s="1"/>
      <c r="GXK453" s="1"/>
      <c r="GXL453" s="1"/>
      <c r="GXM453" s="1"/>
      <c r="GXN453" s="1"/>
      <c r="GXO453" s="1"/>
      <c r="GXP453" s="1"/>
      <c r="GXQ453" s="1"/>
      <c r="GXR453" s="1"/>
      <c r="GXS453" s="1"/>
      <c r="GXT453" s="1"/>
      <c r="GXU453" s="1"/>
      <c r="GXV453" s="1"/>
      <c r="GXW453" s="1"/>
      <c r="GXX453" s="1"/>
      <c r="GXY453" s="1"/>
      <c r="GXZ453" s="1"/>
      <c r="GYA453" s="1"/>
      <c r="GYB453" s="1"/>
      <c r="GYC453" s="1"/>
      <c r="GYD453" s="1"/>
      <c r="GYE453" s="1"/>
      <c r="GYF453" s="1"/>
      <c r="GYG453" s="1"/>
      <c r="GYH453" s="1"/>
      <c r="GYI453" s="1"/>
      <c r="GYJ453" s="1"/>
      <c r="GYK453" s="1"/>
      <c r="GYL453" s="1"/>
      <c r="GYM453" s="1"/>
      <c r="GYN453" s="1"/>
      <c r="GYO453" s="1"/>
      <c r="GYP453" s="1"/>
      <c r="GYQ453" s="1"/>
      <c r="GYR453" s="1"/>
      <c r="GYS453" s="1"/>
      <c r="GYT453" s="1"/>
      <c r="GYU453" s="1"/>
      <c r="GYV453" s="1"/>
      <c r="GYW453" s="1"/>
      <c r="GYX453" s="1"/>
      <c r="GYY453" s="1"/>
      <c r="GYZ453" s="1"/>
      <c r="GZA453" s="1"/>
      <c r="GZB453" s="1"/>
      <c r="GZC453" s="1"/>
      <c r="GZD453" s="1"/>
      <c r="GZE453" s="1"/>
      <c r="GZF453" s="1"/>
      <c r="GZG453" s="1"/>
      <c r="GZH453" s="1"/>
      <c r="GZI453" s="1"/>
      <c r="GZJ453" s="1"/>
      <c r="GZK453" s="1"/>
      <c r="GZL453" s="1"/>
      <c r="GZM453" s="1"/>
      <c r="GZN453" s="1"/>
      <c r="GZO453" s="1"/>
      <c r="GZP453" s="1"/>
      <c r="GZQ453" s="1"/>
      <c r="GZR453" s="1"/>
      <c r="GZS453" s="1"/>
      <c r="GZT453" s="1"/>
      <c r="GZU453" s="1"/>
      <c r="GZV453" s="1"/>
      <c r="GZW453" s="1"/>
      <c r="GZX453" s="1"/>
      <c r="GZY453" s="1"/>
      <c r="GZZ453" s="1"/>
      <c r="HAA453" s="1"/>
      <c r="HAB453" s="1"/>
      <c r="HAC453" s="1"/>
      <c r="HAD453" s="1"/>
      <c r="HAE453" s="1"/>
      <c r="HAF453" s="1"/>
      <c r="HAG453" s="1"/>
      <c r="HAH453" s="1"/>
      <c r="HAI453" s="1"/>
      <c r="HAJ453" s="1"/>
      <c r="HAK453" s="1"/>
      <c r="HAL453" s="1"/>
      <c r="HAM453" s="1"/>
      <c r="HAN453" s="1"/>
      <c r="HAO453" s="1"/>
      <c r="HAP453" s="1"/>
      <c r="HAQ453" s="1"/>
      <c r="HAR453" s="1"/>
      <c r="HAS453" s="1"/>
      <c r="HAT453" s="1"/>
      <c r="HAU453" s="1"/>
      <c r="HAV453" s="1"/>
      <c r="HAW453" s="1"/>
      <c r="HAX453" s="1"/>
      <c r="HAY453" s="1"/>
      <c r="HAZ453" s="1"/>
      <c r="HBA453" s="1"/>
      <c r="HBB453" s="1"/>
      <c r="HBC453" s="1"/>
      <c r="HBD453" s="1"/>
      <c r="HBE453" s="1"/>
      <c r="HBF453" s="1"/>
      <c r="HBG453" s="1"/>
      <c r="HBH453" s="1"/>
      <c r="HBI453" s="1"/>
      <c r="HBJ453" s="1"/>
      <c r="HBK453" s="1"/>
      <c r="HBL453" s="1"/>
      <c r="HBM453" s="1"/>
      <c r="HBN453" s="1"/>
      <c r="HBO453" s="1"/>
      <c r="HBP453" s="1"/>
      <c r="HBQ453" s="1"/>
      <c r="HBR453" s="1"/>
      <c r="HBS453" s="1"/>
      <c r="HBT453" s="1"/>
      <c r="HBU453" s="1"/>
      <c r="HBV453" s="1"/>
      <c r="HBW453" s="1"/>
      <c r="HBX453" s="1"/>
      <c r="HBY453" s="1"/>
      <c r="HBZ453" s="1"/>
      <c r="HCA453" s="1"/>
      <c r="HCB453" s="1"/>
      <c r="HCC453" s="1"/>
      <c r="HCD453" s="1"/>
      <c r="HCE453" s="1"/>
      <c r="HCF453" s="1"/>
      <c r="HCG453" s="1"/>
      <c r="HCH453" s="1"/>
      <c r="HCI453" s="1"/>
      <c r="HCJ453" s="1"/>
      <c r="HCK453" s="1"/>
      <c r="HCL453" s="1"/>
      <c r="HCM453" s="1"/>
      <c r="HCN453" s="1"/>
      <c r="HCO453" s="1"/>
      <c r="HCP453" s="1"/>
      <c r="HCQ453" s="1"/>
      <c r="HCR453" s="1"/>
      <c r="HCS453" s="1"/>
      <c r="HCT453" s="1"/>
      <c r="HCU453" s="1"/>
      <c r="HCV453" s="1"/>
      <c r="HCW453" s="1"/>
      <c r="HCX453" s="1"/>
      <c r="HCY453" s="1"/>
      <c r="HCZ453" s="1"/>
      <c r="HDA453" s="1"/>
      <c r="HDB453" s="1"/>
      <c r="HDC453" s="1"/>
      <c r="HDD453" s="1"/>
      <c r="HDE453" s="1"/>
      <c r="HDF453" s="1"/>
      <c r="HDG453" s="1"/>
      <c r="HDH453" s="1"/>
      <c r="HDI453" s="1"/>
      <c r="HDJ453" s="1"/>
      <c r="HDK453" s="1"/>
      <c r="HDL453" s="1"/>
      <c r="HDM453" s="1"/>
      <c r="HDN453" s="1"/>
      <c r="HDO453" s="1"/>
      <c r="HDP453" s="1"/>
      <c r="HDQ453" s="1"/>
      <c r="HDR453" s="1"/>
      <c r="HDS453" s="1"/>
      <c r="HDT453" s="1"/>
      <c r="HDU453" s="1"/>
      <c r="HDV453" s="1"/>
      <c r="HDW453" s="1"/>
      <c r="HDX453" s="1"/>
      <c r="HDY453" s="1"/>
      <c r="HDZ453" s="1"/>
      <c r="HEA453" s="1"/>
      <c r="HEB453" s="1"/>
      <c r="HEC453" s="1"/>
      <c r="HED453" s="1"/>
      <c r="HEE453" s="1"/>
      <c r="HEF453" s="1"/>
      <c r="HEG453" s="1"/>
      <c r="HEH453" s="1"/>
      <c r="HEI453" s="1"/>
      <c r="HEJ453" s="1"/>
      <c r="HEK453" s="1"/>
      <c r="HEL453" s="1"/>
      <c r="HEM453" s="1"/>
      <c r="HEN453" s="1"/>
      <c r="HEO453" s="1"/>
      <c r="HEP453" s="1"/>
      <c r="HEQ453" s="1"/>
      <c r="HER453" s="1"/>
      <c r="HES453" s="1"/>
      <c r="HET453" s="1"/>
      <c r="HEU453" s="1"/>
      <c r="HEV453" s="1"/>
      <c r="HEW453" s="1"/>
      <c r="HEX453" s="1"/>
      <c r="HEY453" s="1"/>
      <c r="HEZ453" s="1"/>
      <c r="HFA453" s="1"/>
      <c r="HFB453" s="1"/>
      <c r="HFC453" s="1"/>
      <c r="HFD453" s="1"/>
      <c r="HFE453" s="1"/>
      <c r="HFF453" s="1"/>
      <c r="HFG453" s="1"/>
      <c r="HFH453" s="1"/>
      <c r="HFI453" s="1"/>
      <c r="HFJ453" s="1"/>
      <c r="HFK453" s="1"/>
      <c r="HFL453" s="1"/>
      <c r="HFM453" s="1"/>
      <c r="HFN453" s="1"/>
      <c r="HFO453" s="1"/>
      <c r="HFP453" s="1"/>
      <c r="HFQ453" s="1"/>
      <c r="HFR453" s="1"/>
      <c r="HFS453" s="1"/>
      <c r="HFT453" s="1"/>
      <c r="HFU453" s="1"/>
      <c r="HFV453" s="1"/>
      <c r="HFW453" s="1"/>
      <c r="HFX453" s="1"/>
      <c r="HFY453" s="1"/>
      <c r="HFZ453" s="1"/>
      <c r="HGA453" s="1"/>
      <c r="HGB453" s="1"/>
      <c r="HGC453" s="1"/>
      <c r="HGD453" s="1"/>
      <c r="HGE453" s="1"/>
      <c r="HGF453" s="1"/>
      <c r="HGG453" s="1"/>
      <c r="HGH453" s="1"/>
      <c r="HGI453" s="1"/>
      <c r="HGJ453" s="1"/>
      <c r="HGK453" s="1"/>
      <c r="HGL453" s="1"/>
      <c r="HGM453" s="1"/>
      <c r="HGN453" s="1"/>
      <c r="HGO453" s="1"/>
      <c r="HGP453" s="1"/>
      <c r="HGQ453" s="1"/>
      <c r="HGR453" s="1"/>
      <c r="HGS453" s="1"/>
      <c r="HGT453" s="1"/>
      <c r="HGU453" s="1"/>
      <c r="HGV453" s="1"/>
      <c r="HGW453" s="1"/>
      <c r="HGX453" s="1"/>
      <c r="HGY453" s="1"/>
      <c r="HGZ453" s="1"/>
      <c r="HHA453" s="1"/>
      <c r="HHB453" s="1"/>
      <c r="HHC453" s="1"/>
      <c r="HHD453" s="1"/>
      <c r="HHE453" s="1"/>
      <c r="HHF453" s="1"/>
      <c r="HHG453" s="1"/>
      <c r="HHH453" s="1"/>
      <c r="HHI453" s="1"/>
      <c r="HHJ453" s="1"/>
      <c r="HHK453" s="1"/>
      <c r="HHL453" s="1"/>
      <c r="HHM453" s="1"/>
      <c r="HHN453" s="1"/>
      <c r="HHO453" s="1"/>
      <c r="HHP453" s="1"/>
      <c r="HHQ453" s="1"/>
      <c r="HHR453" s="1"/>
      <c r="HHS453" s="1"/>
      <c r="HHT453" s="1"/>
      <c r="HHU453" s="1"/>
      <c r="HHV453" s="1"/>
      <c r="HHW453" s="1"/>
      <c r="HHX453" s="1"/>
      <c r="HHY453" s="1"/>
      <c r="HHZ453" s="1"/>
      <c r="HIA453" s="1"/>
      <c r="HIB453" s="1"/>
      <c r="HIC453" s="1"/>
      <c r="HID453" s="1"/>
      <c r="HIE453" s="1"/>
      <c r="HIF453" s="1"/>
      <c r="HIG453" s="1"/>
      <c r="HIH453" s="1"/>
      <c r="HII453" s="1"/>
      <c r="HIJ453" s="1"/>
      <c r="HIK453" s="1"/>
      <c r="HIL453" s="1"/>
      <c r="HIM453" s="1"/>
      <c r="HIN453" s="1"/>
      <c r="HIO453" s="1"/>
      <c r="HIP453" s="1"/>
      <c r="HIQ453" s="1"/>
      <c r="HIR453" s="1"/>
      <c r="HIS453" s="1"/>
      <c r="HIT453" s="1"/>
      <c r="HIU453" s="1"/>
      <c r="HIV453" s="1"/>
      <c r="HIW453" s="1"/>
      <c r="HIX453" s="1"/>
      <c r="HIY453" s="1"/>
      <c r="HIZ453" s="1"/>
      <c r="HJA453" s="1"/>
      <c r="HJB453" s="1"/>
      <c r="HJC453" s="1"/>
      <c r="HJD453" s="1"/>
      <c r="HJE453" s="1"/>
      <c r="HJF453" s="1"/>
      <c r="HJG453" s="1"/>
      <c r="HJH453" s="1"/>
      <c r="HJI453" s="1"/>
      <c r="HJJ453" s="1"/>
      <c r="HJK453" s="1"/>
      <c r="HJL453" s="1"/>
      <c r="HJM453" s="1"/>
      <c r="HJN453" s="1"/>
      <c r="HJO453" s="1"/>
      <c r="HJP453" s="1"/>
      <c r="HJQ453" s="1"/>
      <c r="HJR453" s="1"/>
      <c r="HJS453" s="1"/>
      <c r="HJT453" s="1"/>
      <c r="HJU453" s="1"/>
      <c r="HJV453" s="1"/>
      <c r="HJW453" s="1"/>
      <c r="HJX453" s="1"/>
      <c r="HJY453" s="1"/>
      <c r="HJZ453" s="1"/>
      <c r="HKA453" s="1"/>
      <c r="HKB453" s="1"/>
      <c r="HKC453" s="1"/>
      <c r="HKD453" s="1"/>
      <c r="HKE453" s="1"/>
      <c r="HKF453" s="1"/>
      <c r="HKG453" s="1"/>
      <c r="HKH453" s="1"/>
      <c r="HKI453" s="1"/>
      <c r="HKJ453" s="1"/>
      <c r="HKK453" s="1"/>
      <c r="HKL453" s="1"/>
      <c r="HKM453" s="1"/>
      <c r="HKN453" s="1"/>
      <c r="HKO453" s="1"/>
      <c r="HKP453" s="1"/>
      <c r="HKQ453" s="1"/>
      <c r="HKR453" s="1"/>
      <c r="HKS453" s="1"/>
      <c r="HKT453" s="1"/>
      <c r="HKU453" s="1"/>
      <c r="HKV453" s="1"/>
      <c r="HKW453" s="1"/>
      <c r="HKX453" s="1"/>
      <c r="HKY453" s="1"/>
      <c r="HKZ453" s="1"/>
      <c r="HLA453" s="1"/>
      <c r="HLB453" s="1"/>
      <c r="HLC453" s="1"/>
      <c r="HLD453" s="1"/>
      <c r="HLE453" s="1"/>
      <c r="HLF453" s="1"/>
      <c r="HLG453" s="1"/>
      <c r="HLH453" s="1"/>
      <c r="HLI453" s="1"/>
      <c r="HLJ453" s="1"/>
      <c r="HLK453" s="1"/>
      <c r="HLL453" s="1"/>
      <c r="HLM453" s="1"/>
      <c r="HLN453" s="1"/>
      <c r="HLO453" s="1"/>
      <c r="HLP453" s="1"/>
      <c r="HLQ453" s="1"/>
      <c r="HLR453" s="1"/>
      <c r="HLS453" s="1"/>
      <c r="HLT453" s="1"/>
      <c r="HLU453" s="1"/>
      <c r="HLV453" s="1"/>
      <c r="HLW453" s="1"/>
      <c r="HLX453" s="1"/>
      <c r="HLY453" s="1"/>
      <c r="HLZ453" s="1"/>
      <c r="HMA453" s="1"/>
      <c r="HMB453" s="1"/>
      <c r="HMC453" s="1"/>
      <c r="HMD453" s="1"/>
      <c r="HME453" s="1"/>
      <c r="HMF453" s="1"/>
      <c r="HMG453" s="1"/>
      <c r="HMH453" s="1"/>
      <c r="HMI453" s="1"/>
      <c r="HMJ453" s="1"/>
      <c r="HMK453" s="1"/>
      <c r="HML453" s="1"/>
      <c r="HMM453" s="1"/>
      <c r="HMN453" s="1"/>
      <c r="HMO453" s="1"/>
      <c r="HMP453" s="1"/>
      <c r="HMQ453" s="1"/>
      <c r="HMR453" s="1"/>
      <c r="HMS453" s="1"/>
      <c r="HMT453" s="1"/>
      <c r="HMU453" s="1"/>
      <c r="HMV453" s="1"/>
      <c r="HMW453" s="1"/>
      <c r="HMX453" s="1"/>
      <c r="HMY453" s="1"/>
      <c r="HMZ453" s="1"/>
      <c r="HNA453" s="1"/>
      <c r="HNB453" s="1"/>
      <c r="HNC453" s="1"/>
      <c r="HND453" s="1"/>
      <c r="HNE453" s="1"/>
      <c r="HNF453" s="1"/>
      <c r="HNG453" s="1"/>
      <c r="HNH453" s="1"/>
      <c r="HNI453" s="1"/>
      <c r="HNJ453" s="1"/>
      <c r="HNK453" s="1"/>
      <c r="HNL453" s="1"/>
      <c r="HNM453" s="1"/>
      <c r="HNN453" s="1"/>
      <c r="HNO453" s="1"/>
      <c r="HNP453" s="1"/>
      <c r="HNQ453" s="1"/>
      <c r="HNR453" s="1"/>
      <c r="HNS453" s="1"/>
      <c r="HNT453" s="1"/>
      <c r="HNU453" s="1"/>
      <c r="HNV453" s="1"/>
      <c r="HNW453" s="1"/>
      <c r="HNX453" s="1"/>
      <c r="HNY453" s="1"/>
      <c r="HNZ453" s="1"/>
      <c r="HOA453" s="1"/>
      <c r="HOB453" s="1"/>
      <c r="HOC453" s="1"/>
      <c r="HOD453" s="1"/>
      <c r="HOE453" s="1"/>
      <c r="HOF453" s="1"/>
      <c r="HOG453" s="1"/>
      <c r="HOH453" s="1"/>
      <c r="HOI453" s="1"/>
      <c r="HOJ453" s="1"/>
      <c r="HOK453" s="1"/>
      <c r="HOL453" s="1"/>
      <c r="HOM453" s="1"/>
      <c r="HON453" s="1"/>
      <c r="HOO453" s="1"/>
      <c r="HOP453" s="1"/>
      <c r="HOQ453" s="1"/>
      <c r="HOR453" s="1"/>
      <c r="HOS453" s="1"/>
      <c r="HOT453" s="1"/>
      <c r="HOU453" s="1"/>
      <c r="HOV453" s="1"/>
      <c r="HOW453" s="1"/>
      <c r="HOX453" s="1"/>
      <c r="HOY453" s="1"/>
      <c r="HOZ453" s="1"/>
      <c r="HPA453" s="1"/>
      <c r="HPB453" s="1"/>
      <c r="HPC453" s="1"/>
      <c r="HPD453" s="1"/>
      <c r="HPE453" s="1"/>
      <c r="HPF453" s="1"/>
      <c r="HPG453" s="1"/>
      <c r="HPH453" s="1"/>
      <c r="HPI453" s="1"/>
      <c r="HPJ453" s="1"/>
      <c r="HPK453" s="1"/>
      <c r="HPL453" s="1"/>
      <c r="HPM453" s="1"/>
      <c r="HPN453" s="1"/>
      <c r="HPO453" s="1"/>
      <c r="HPP453" s="1"/>
      <c r="HPQ453" s="1"/>
      <c r="HPR453" s="1"/>
      <c r="HPS453" s="1"/>
      <c r="HPT453" s="1"/>
      <c r="HPU453" s="1"/>
      <c r="HPV453" s="1"/>
      <c r="HPW453" s="1"/>
      <c r="HPX453" s="1"/>
      <c r="HPY453" s="1"/>
      <c r="HPZ453" s="1"/>
      <c r="HQA453" s="1"/>
      <c r="HQB453" s="1"/>
      <c r="HQC453" s="1"/>
      <c r="HQD453" s="1"/>
      <c r="HQE453" s="1"/>
      <c r="HQF453" s="1"/>
      <c r="HQG453" s="1"/>
      <c r="HQH453" s="1"/>
      <c r="HQI453" s="1"/>
      <c r="HQJ453" s="1"/>
      <c r="HQK453" s="1"/>
      <c r="HQL453" s="1"/>
      <c r="HQM453" s="1"/>
      <c r="HQN453" s="1"/>
      <c r="HQO453" s="1"/>
      <c r="HQP453" s="1"/>
      <c r="HQQ453" s="1"/>
      <c r="HQR453" s="1"/>
      <c r="HQS453" s="1"/>
      <c r="HQT453" s="1"/>
      <c r="HQU453" s="1"/>
      <c r="HQV453" s="1"/>
      <c r="HQW453" s="1"/>
      <c r="HQX453" s="1"/>
      <c r="HQY453" s="1"/>
      <c r="HQZ453" s="1"/>
      <c r="HRA453" s="1"/>
      <c r="HRB453" s="1"/>
      <c r="HRC453" s="1"/>
      <c r="HRD453" s="1"/>
      <c r="HRE453" s="1"/>
      <c r="HRF453" s="1"/>
      <c r="HRG453" s="1"/>
      <c r="HRH453" s="1"/>
      <c r="HRI453" s="1"/>
      <c r="HRJ453" s="1"/>
      <c r="HRK453" s="1"/>
      <c r="HRL453" s="1"/>
      <c r="HRM453" s="1"/>
      <c r="HRN453" s="1"/>
      <c r="HRO453" s="1"/>
      <c r="HRP453" s="1"/>
      <c r="HRQ453" s="1"/>
      <c r="HRR453" s="1"/>
      <c r="HRS453" s="1"/>
      <c r="HRT453" s="1"/>
      <c r="HRU453" s="1"/>
      <c r="HRV453" s="1"/>
      <c r="HRW453" s="1"/>
      <c r="HRX453" s="1"/>
      <c r="HRY453" s="1"/>
      <c r="HRZ453" s="1"/>
      <c r="HSA453" s="1"/>
      <c r="HSB453" s="1"/>
      <c r="HSC453" s="1"/>
      <c r="HSD453" s="1"/>
      <c r="HSE453" s="1"/>
      <c r="HSF453" s="1"/>
      <c r="HSG453" s="1"/>
      <c r="HSH453" s="1"/>
      <c r="HSI453" s="1"/>
      <c r="HSJ453" s="1"/>
      <c r="HSK453" s="1"/>
      <c r="HSL453" s="1"/>
      <c r="HSM453" s="1"/>
      <c r="HSN453" s="1"/>
      <c r="HSO453" s="1"/>
      <c r="HSP453" s="1"/>
      <c r="HSQ453" s="1"/>
      <c r="HSR453" s="1"/>
      <c r="HSS453" s="1"/>
      <c r="HST453" s="1"/>
      <c r="HSU453" s="1"/>
      <c r="HSV453" s="1"/>
      <c r="HSW453" s="1"/>
      <c r="HSX453" s="1"/>
      <c r="HSY453" s="1"/>
      <c r="HSZ453" s="1"/>
      <c r="HTA453" s="1"/>
      <c r="HTB453" s="1"/>
      <c r="HTC453" s="1"/>
      <c r="HTD453" s="1"/>
      <c r="HTE453" s="1"/>
      <c r="HTF453" s="1"/>
      <c r="HTG453" s="1"/>
      <c r="HTH453" s="1"/>
      <c r="HTI453" s="1"/>
      <c r="HTJ453" s="1"/>
      <c r="HTK453" s="1"/>
      <c r="HTL453" s="1"/>
      <c r="HTM453" s="1"/>
      <c r="HTN453" s="1"/>
      <c r="HTO453" s="1"/>
      <c r="HTP453" s="1"/>
      <c r="HTQ453" s="1"/>
      <c r="HTR453" s="1"/>
      <c r="HTS453" s="1"/>
      <c r="HTT453" s="1"/>
      <c r="HTU453" s="1"/>
      <c r="HTV453" s="1"/>
      <c r="HTW453" s="1"/>
      <c r="HTX453" s="1"/>
      <c r="HTY453" s="1"/>
      <c r="HTZ453" s="1"/>
      <c r="HUA453" s="1"/>
      <c r="HUB453" s="1"/>
      <c r="HUC453" s="1"/>
      <c r="HUD453" s="1"/>
      <c r="HUE453" s="1"/>
      <c r="HUF453" s="1"/>
      <c r="HUG453" s="1"/>
      <c r="HUH453" s="1"/>
      <c r="HUI453" s="1"/>
      <c r="HUJ453" s="1"/>
      <c r="HUK453" s="1"/>
      <c r="HUL453" s="1"/>
      <c r="HUM453" s="1"/>
      <c r="HUN453" s="1"/>
      <c r="HUO453" s="1"/>
      <c r="HUP453" s="1"/>
      <c r="HUQ453" s="1"/>
      <c r="HUR453" s="1"/>
      <c r="HUS453" s="1"/>
      <c r="HUT453" s="1"/>
      <c r="HUU453" s="1"/>
      <c r="HUV453" s="1"/>
      <c r="HUW453" s="1"/>
      <c r="HUX453" s="1"/>
      <c r="HUY453" s="1"/>
      <c r="HUZ453" s="1"/>
      <c r="HVA453" s="1"/>
      <c r="HVB453" s="1"/>
      <c r="HVC453" s="1"/>
      <c r="HVD453" s="1"/>
      <c r="HVE453" s="1"/>
      <c r="HVF453" s="1"/>
      <c r="HVG453" s="1"/>
      <c r="HVH453" s="1"/>
      <c r="HVI453" s="1"/>
      <c r="HVJ453" s="1"/>
      <c r="HVK453" s="1"/>
      <c r="HVL453" s="1"/>
      <c r="HVM453" s="1"/>
      <c r="HVN453" s="1"/>
      <c r="HVO453" s="1"/>
      <c r="HVP453" s="1"/>
      <c r="HVQ453" s="1"/>
      <c r="HVR453" s="1"/>
      <c r="HVS453" s="1"/>
      <c r="HVT453" s="1"/>
      <c r="HVU453" s="1"/>
      <c r="HVV453" s="1"/>
      <c r="HVW453" s="1"/>
      <c r="HVX453" s="1"/>
      <c r="HVY453" s="1"/>
      <c r="HVZ453" s="1"/>
      <c r="HWA453" s="1"/>
      <c r="HWB453" s="1"/>
      <c r="HWC453" s="1"/>
      <c r="HWD453" s="1"/>
      <c r="HWE453" s="1"/>
      <c r="HWF453" s="1"/>
      <c r="HWG453" s="1"/>
      <c r="HWH453" s="1"/>
      <c r="HWI453" s="1"/>
      <c r="HWJ453" s="1"/>
      <c r="HWK453" s="1"/>
      <c r="HWL453" s="1"/>
      <c r="HWM453" s="1"/>
      <c r="HWN453" s="1"/>
      <c r="HWO453" s="1"/>
      <c r="HWP453" s="1"/>
      <c r="HWQ453" s="1"/>
      <c r="HWR453" s="1"/>
      <c r="HWS453" s="1"/>
      <c r="HWT453" s="1"/>
      <c r="HWU453" s="1"/>
      <c r="HWV453" s="1"/>
      <c r="HWW453" s="1"/>
      <c r="HWX453" s="1"/>
      <c r="HWY453" s="1"/>
      <c r="HWZ453" s="1"/>
      <c r="HXA453" s="1"/>
      <c r="HXB453" s="1"/>
      <c r="HXC453" s="1"/>
      <c r="HXD453" s="1"/>
      <c r="HXE453" s="1"/>
      <c r="HXF453" s="1"/>
      <c r="HXG453" s="1"/>
      <c r="HXH453" s="1"/>
      <c r="HXI453" s="1"/>
      <c r="HXJ453" s="1"/>
      <c r="HXK453" s="1"/>
      <c r="HXL453" s="1"/>
      <c r="HXM453" s="1"/>
      <c r="HXN453" s="1"/>
      <c r="HXO453" s="1"/>
      <c r="HXP453" s="1"/>
      <c r="HXQ453" s="1"/>
      <c r="HXR453" s="1"/>
      <c r="HXS453" s="1"/>
      <c r="HXT453" s="1"/>
      <c r="HXU453" s="1"/>
      <c r="HXV453" s="1"/>
      <c r="HXW453" s="1"/>
      <c r="HXX453" s="1"/>
      <c r="HXY453" s="1"/>
      <c r="HXZ453" s="1"/>
      <c r="HYA453" s="1"/>
      <c r="HYB453" s="1"/>
      <c r="HYC453" s="1"/>
      <c r="HYD453" s="1"/>
      <c r="HYE453" s="1"/>
      <c r="HYF453" s="1"/>
      <c r="HYG453" s="1"/>
      <c r="HYH453" s="1"/>
      <c r="HYI453" s="1"/>
      <c r="HYJ453" s="1"/>
      <c r="HYK453" s="1"/>
      <c r="HYL453" s="1"/>
      <c r="HYM453" s="1"/>
      <c r="HYN453" s="1"/>
      <c r="HYO453" s="1"/>
      <c r="HYP453" s="1"/>
      <c r="HYQ453" s="1"/>
      <c r="HYR453" s="1"/>
      <c r="HYS453" s="1"/>
      <c r="HYT453" s="1"/>
      <c r="HYU453" s="1"/>
      <c r="HYV453" s="1"/>
      <c r="HYW453" s="1"/>
      <c r="HYX453" s="1"/>
      <c r="HYY453" s="1"/>
      <c r="HYZ453" s="1"/>
      <c r="HZA453" s="1"/>
      <c r="HZB453" s="1"/>
      <c r="HZC453" s="1"/>
      <c r="HZD453" s="1"/>
      <c r="HZE453" s="1"/>
      <c r="HZF453" s="1"/>
      <c r="HZG453" s="1"/>
      <c r="HZH453" s="1"/>
      <c r="HZI453" s="1"/>
      <c r="HZJ453" s="1"/>
      <c r="HZK453" s="1"/>
      <c r="HZL453" s="1"/>
      <c r="HZM453" s="1"/>
      <c r="HZN453" s="1"/>
      <c r="HZO453" s="1"/>
      <c r="HZP453" s="1"/>
      <c r="HZQ453" s="1"/>
      <c r="HZR453" s="1"/>
      <c r="HZS453" s="1"/>
      <c r="HZT453" s="1"/>
      <c r="HZU453" s="1"/>
      <c r="HZV453" s="1"/>
      <c r="HZW453" s="1"/>
      <c r="HZX453" s="1"/>
      <c r="HZY453" s="1"/>
      <c r="HZZ453" s="1"/>
      <c r="IAA453" s="1"/>
      <c r="IAB453" s="1"/>
      <c r="IAC453" s="1"/>
      <c r="IAD453" s="1"/>
      <c r="IAE453" s="1"/>
      <c r="IAF453" s="1"/>
      <c r="IAG453" s="1"/>
      <c r="IAH453" s="1"/>
      <c r="IAI453" s="1"/>
      <c r="IAJ453" s="1"/>
      <c r="IAK453" s="1"/>
      <c r="IAL453" s="1"/>
      <c r="IAM453" s="1"/>
      <c r="IAN453" s="1"/>
      <c r="IAO453" s="1"/>
      <c r="IAP453" s="1"/>
      <c r="IAQ453" s="1"/>
      <c r="IAR453" s="1"/>
      <c r="IAS453" s="1"/>
      <c r="IAT453" s="1"/>
      <c r="IAU453" s="1"/>
      <c r="IAV453" s="1"/>
      <c r="IAW453" s="1"/>
      <c r="IAX453" s="1"/>
      <c r="IAY453" s="1"/>
      <c r="IAZ453" s="1"/>
      <c r="IBA453" s="1"/>
      <c r="IBB453" s="1"/>
      <c r="IBC453" s="1"/>
      <c r="IBD453" s="1"/>
      <c r="IBE453" s="1"/>
      <c r="IBF453" s="1"/>
      <c r="IBG453" s="1"/>
      <c r="IBH453" s="1"/>
      <c r="IBI453" s="1"/>
      <c r="IBJ453" s="1"/>
      <c r="IBK453" s="1"/>
      <c r="IBL453" s="1"/>
      <c r="IBM453" s="1"/>
      <c r="IBN453" s="1"/>
      <c r="IBO453" s="1"/>
      <c r="IBP453" s="1"/>
      <c r="IBQ453" s="1"/>
      <c r="IBR453" s="1"/>
      <c r="IBS453" s="1"/>
      <c r="IBT453" s="1"/>
      <c r="IBU453" s="1"/>
      <c r="IBV453" s="1"/>
      <c r="IBW453" s="1"/>
      <c r="IBX453" s="1"/>
      <c r="IBY453" s="1"/>
      <c r="IBZ453" s="1"/>
      <c r="ICA453" s="1"/>
      <c r="ICB453" s="1"/>
      <c r="ICC453" s="1"/>
      <c r="ICD453" s="1"/>
      <c r="ICE453" s="1"/>
      <c r="ICF453" s="1"/>
      <c r="ICG453" s="1"/>
      <c r="ICH453" s="1"/>
      <c r="ICI453" s="1"/>
      <c r="ICJ453" s="1"/>
      <c r="ICK453" s="1"/>
      <c r="ICL453" s="1"/>
      <c r="ICM453" s="1"/>
      <c r="ICN453" s="1"/>
      <c r="ICO453" s="1"/>
      <c r="ICP453" s="1"/>
      <c r="ICQ453" s="1"/>
      <c r="ICR453" s="1"/>
      <c r="ICS453" s="1"/>
      <c r="ICT453" s="1"/>
      <c r="ICU453" s="1"/>
      <c r="ICV453" s="1"/>
      <c r="ICW453" s="1"/>
      <c r="ICX453" s="1"/>
      <c r="ICY453" s="1"/>
      <c r="ICZ453" s="1"/>
      <c r="IDA453" s="1"/>
      <c r="IDB453" s="1"/>
      <c r="IDC453" s="1"/>
      <c r="IDD453" s="1"/>
      <c r="IDE453" s="1"/>
      <c r="IDF453" s="1"/>
      <c r="IDG453" s="1"/>
      <c r="IDH453" s="1"/>
      <c r="IDI453" s="1"/>
      <c r="IDJ453" s="1"/>
      <c r="IDK453" s="1"/>
      <c r="IDL453" s="1"/>
      <c r="IDM453" s="1"/>
      <c r="IDN453" s="1"/>
      <c r="IDO453" s="1"/>
      <c r="IDP453" s="1"/>
      <c r="IDQ453" s="1"/>
      <c r="IDR453" s="1"/>
      <c r="IDS453" s="1"/>
      <c r="IDT453" s="1"/>
      <c r="IDU453" s="1"/>
      <c r="IDV453" s="1"/>
      <c r="IDW453" s="1"/>
      <c r="IDX453" s="1"/>
      <c r="IDY453" s="1"/>
      <c r="IDZ453" s="1"/>
      <c r="IEA453" s="1"/>
      <c r="IEB453" s="1"/>
      <c r="IEC453" s="1"/>
      <c r="IED453" s="1"/>
      <c r="IEE453" s="1"/>
      <c r="IEF453" s="1"/>
      <c r="IEG453" s="1"/>
      <c r="IEH453" s="1"/>
      <c r="IEI453" s="1"/>
      <c r="IEJ453" s="1"/>
      <c r="IEK453" s="1"/>
      <c r="IEL453" s="1"/>
      <c r="IEM453" s="1"/>
      <c r="IEN453" s="1"/>
      <c r="IEO453" s="1"/>
      <c r="IEP453" s="1"/>
      <c r="IEQ453" s="1"/>
      <c r="IER453" s="1"/>
      <c r="IES453" s="1"/>
      <c r="IET453" s="1"/>
      <c r="IEU453" s="1"/>
      <c r="IEV453" s="1"/>
      <c r="IEW453" s="1"/>
      <c r="IEX453" s="1"/>
      <c r="IEY453" s="1"/>
      <c r="IEZ453" s="1"/>
      <c r="IFA453" s="1"/>
      <c r="IFB453" s="1"/>
      <c r="IFC453" s="1"/>
      <c r="IFD453" s="1"/>
      <c r="IFE453" s="1"/>
      <c r="IFF453" s="1"/>
      <c r="IFG453" s="1"/>
      <c r="IFH453" s="1"/>
      <c r="IFI453" s="1"/>
      <c r="IFJ453" s="1"/>
      <c r="IFK453" s="1"/>
      <c r="IFL453" s="1"/>
      <c r="IFM453" s="1"/>
      <c r="IFN453" s="1"/>
      <c r="IFO453" s="1"/>
      <c r="IFP453" s="1"/>
      <c r="IFQ453" s="1"/>
      <c r="IFR453" s="1"/>
      <c r="IFS453" s="1"/>
      <c r="IFT453" s="1"/>
      <c r="IFU453" s="1"/>
      <c r="IFV453" s="1"/>
      <c r="IFW453" s="1"/>
      <c r="IFX453" s="1"/>
      <c r="IFY453" s="1"/>
      <c r="IFZ453" s="1"/>
      <c r="IGA453" s="1"/>
      <c r="IGB453" s="1"/>
      <c r="IGC453" s="1"/>
      <c r="IGD453" s="1"/>
      <c r="IGE453" s="1"/>
      <c r="IGF453" s="1"/>
      <c r="IGG453" s="1"/>
      <c r="IGH453" s="1"/>
      <c r="IGI453" s="1"/>
      <c r="IGJ453" s="1"/>
      <c r="IGK453" s="1"/>
      <c r="IGL453" s="1"/>
      <c r="IGM453" s="1"/>
      <c r="IGN453" s="1"/>
      <c r="IGO453" s="1"/>
      <c r="IGP453" s="1"/>
      <c r="IGQ453" s="1"/>
      <c r="IGR453" s="1"/>
      <c r="IGS453" s="1"/>
      <c r="IGT453" s="1"/>
      <c r="IGU453" s="1"/>
      <c r="IGV453" s="1"/>
      <c r="IGW453" s="1"/>
      <c r="IGX453" s="1"/>
      <c r="IGY453" s="1"/>
      <c r="IGZ453" s="1"/>
      <c r="IHA453" s="1"/>
      <c r="IHB453" s="1"/>
      <c r="IHC453" s="1"/>
      <c r="IHD453" s="1"/>
      <c r="IHE453" s="1"/>
      <c r="IHF453" s="1"/>
      <c r="IHG453" s="1"/>
      <c r="IHH453" s="1"/>
      <c r="IHI453" s="1"/>
      <c r="IHJ453" s="1"/>
      <c r="IHK453" s="1"/>
      <c r="IHL453" s="1"/>
      <c r="IHM453" s="1"/>
      <c r="IHN453" s="1"/>
      <c r="IHO453" s="1"/>
      <c r="IHP453" s="1"/>
      <c r="IHQ453" s="1"/>
      <c r="IHR453" s="1"/>
      <c r="IHS453" s="1"/>
      <c r="IHT453" s="1"/>
      <c r="IHU453" s="1"/>
      <c r="IHV453" s="1"/>
      <c r="IHW453" s="1"/>
      <c r="IHX453" s="1"/>
      <c r="IHY453" s="1"/>
      <c r="IHZ453" s="1"/>
      <c r="IIA453" s="1"/>
      <c r="IIB453" s="1"/>
      <c r="IIC453" s="1"/>
      <c r="IID453" s="1"/>
      <c r="IIE453" s="1"/>
      <c r="IIF453" s="1"/>
      <c r="IIG453" s="1"/>
      <c r="IIH453" s="1"/>
      <c r="III453" s="1"/>
      <c r="IIJ453" s="1"/>
      <c r="IIK453" s="1"/>
      <c r="IIL453" s="1"/>
      <c r="IIM453" s="1"/>
      <c r="IIN453" s="1"/>
      <c r="IIO453" s="1"/>
      <c r="IIP453" s="1"/>
      <c r="IIQ453" s="1"/>
      <c r="IIR453" s="1"/>
      <c r="IIS453" s="1"/>
      <c r="IIT453" s="1"/>
      <c r="IIU453" s="1"/>
      <c r="IIV453" s="1"/>
      <c r="IIW453" s="1"/>
      <c r="IIX453" s="1"/>
      <c r="IIY453" s="1"/>
      <c r="IIZ453" s="1"/>
      <c r="IJA453" s="1"/>
      <c r="IJB453" s="1"/>
      <c r="IJC453" s="1"/>
      <c r="IJD453" s="1"/>
      <c r="IJE453" s="1"/>
      <c r="IJF453" s="1"/>
      <c r="IJG453" s="1"/>
      <c r="IJH453" s="1"/>
      <c r="IJI453" s="1"/>
      <c r="IJJ453" s="1"/>
      <c r="IJK453" s="1"/>
      <c r="IJL453" s="1"/>
      <c r="IJM453" s="1"/>
      <c r="IJN453" s="1"/>
      <c r="IJO453" s="1"/>
      <c r="IJP453" s="1"/>
      <c r="IJQ453" s="1"/>
      <c r="IJR453" s="1"/>
      <c r="IJS453" s="1"/>
      <c r="IJT453" s="1"/>
      <c r="IJU453" s="1"/>
      <c r="IJV453" s="1"/>
      <c r="IJW453" s="1"/>
      <c r="IJX453" s="1"/>
      <c r="IJY453" s="1"/>
      <c r="IJZ453" s="1"/>
      <c r="IKA453" s="1"/>
      <c r="IKB453" s="1"/>
      <c r="IKC453" s="1"/>
      <c r="IKD453" s="1"/>
      <c r="IKE453" s="1"/>
      <c r="IKF453" s="1"/>
      <c r="IKG453" s="1"/>
      <c r="IKH453" s="1"/>
      <c r="IKI453" s="1"/>
      <c r="IKJ453" s="1"/>
      <c r="IKK453" s="1"/>
      <c r="IKL453" s="1"/>
      <c r="IKM453" s="1"/>
      <c r="IKN453" s="1"/>
      <c r="IKO453" s="1"/>
      <c r="IKP453" s="1"/>
      <c r="IKQ453" s="1"/>
      <c r="IKR453" s="1"/>
      <c r="IKS453" s="1"/>
      <c r="IKT453" s="1"/>
      <c r="IKU453" s="1"/>
      <c r="IKV453" s="1"/>
      <c r="IKW453" s="1"/>
      <c r="IKX453" s="1"/>
      <c r="IKY453" s="1"/>
      <c r="IKZ453" s="1"/>
      <c r="ILA453" s="1"/>
      <c r="ILB453" s="1"/>
      <c r="ILC453" s="1"/>
      <c r="ILD453" s="1"/>
      <c r="ILE453" s="1"/>
      <c r="ILF453" s="1"/>
      <c r="ILG453" s="1"/>
      <c r="ILH453" s="1"/>
      <c r="ILI453" s="1"/>
      <c r="ILJ453" s="1"/>
      <c r="ILK453" s="1"/>
      <c r="ILL453" s="1"/>
      <c r="ILM453" s="1"/>
      <c r="ILN453" s="1"/>
      <c r="ILO453" s="1"/>
      <c r="ILP453" s="1"/>
      <c r="ILQ453" s="1"/>
      <c r="ILR453" s="1"/>
      <c r="ILS453" s="1"/>
      <c r="ILT453" s="1"/>
      <c r="ILU453" s="1"/>
      <c r="ILV453" s="1"/>
      <c r="ILW453" s="1"/>
      <c r="ILX453" s="1"/>
      <c r="ILY453" s="1"/>
      <c r="ILZ453" s="1"/>
      <c r="IMA453" s="1"/>
      <c r="IMB453" s="1"/>
      <c r="IMC453" s="1"/>
      <c r="IMD453" s="1"/>
      <c r="IME453" s="1"/>
      <c r="IMF453" s="1"/>
      <c r="IMG453" s="1"/>
      <c r="IMH453" s="1"/>
      <c r="IMI453" s="1"/>
      <c r="IMJ453" s="1"/>
      <c r="IMK453" s="1"/>
      <c r="IML453" s="1"/>
      <c r="IMM453" s="1"/>
      <c r="IMN453" s="1"/>
      <c r="IMO453" s="1"/>
      <c r="IMP453" s="1"/>
      <c r="IMQ453" s="1"/>
      <c r="IMR453" s="1"/>
      <c r="IMS453" s="1"/>
      <c r="IMT453" s="1"/>
      <c r="IMU453" s="1"/>
      <c r="IMV453" s="1"/>
      <c r="IMW453" s="1"/>
      <c r="IMX453" s="1"/>
      <c r="IMY453" s="1"/>
      <c r="IMZ453" s="1"/>
      <c r="INA453" s="1"/>
      <c r="INB453" s="1"/>
      <c r="INC453" s="1"/>
      <c r="IND453" s="1"/>
      <c r="INE453" s="1"/>
      <c r="INF453" s="1"/>
      <c r="ING453" s="1"/>
      <c r="INH453" s="1"/>
      <c r="INI453" s="1"/>
      <c r="INJ453" s="1"/>
      <c r="INK453" s="1"/>
      <c r="INL453" s="1"/>
      <c r="INM453" s="1"/>
      <c r="INN453" s="1"/>
      <c r="INO453" s="1"/>
      <c r="INP453" s="1"/>
      <c r="INQ453" s="1"/>
      <c r="INR453" s="1"/>
      <c r="INS453" s="1"/>
      <c r="INT453" s="1"/>
      <c r="INU453" s="1"/>
      <c r="INV453" s="1"/>
      <c r="INW453" s="1"/>
      <c r="INX453" s="1"/>
      <c r="INY453" s="1"/>
      <c r="INZ453" s="1"/>
      <c r="IOA453" s="1"/>
      <c r="IOB453" s="1"/>
      <c r="IOC453" s="1"/>
      <c r="IOD453" s="1"/>
      <c r="IOE453" s="1"/>
      <c r="IOF453" s="1"/>
      <c r="IOG453" s="1"/>
      <c r="IOH453" s="1"/>
      <c r="IOI453" s="1"/>
      <c r="IOJ453" s="1"/>
      <c r="IOK453" s="1"/>
      <c r="IOL453" s="1"/>
      <c r="IOM453" s="1"/>
      <c r="ION453" s="1"/>
      <c r="IOO453" s="1"/>
      <c r="IOP453" s="1"/>
      <c r="IOQ453" s="1"/>
      <c r="IOR453" s="1"/>
      <c r="IOS453" s="1"/>
      <c r="IOT453" s="1"/>
      <c r="IOU453" s="1"/>
      <c r="IOV453" s="1"/>
      <c r="IOW453" s="1"/>
      <c r="IOX453" s="1"/>
      <c r="IOY453" s="1"/>
      <c r="IOZ453" s="1"/>
      <c r="IPA453" s="1"/>
      <c r="IPB453" s="1"/>
      <c r="IPC453" s="1"/>
      <c r="IPD453" s="1"/>
      <c r="IPE453" s="1"/>
      <c r="IPF453" s="1"/>
      <c r="IPG453" s="1"/>
      <c r="IPH453" s="1"/>
      <c r="IPI453" s="1"/>
      <c r="IPJ453" s="1"/>
      <c r="IPK453" s="1"/>
      <c r="IPL453" s="1"/>
      <c r="IPM453" s="1"/>
      <c r="IPN453" s="1"/>
      <c r="IPO453" s="1"/>
      <c r="IPP453" s="1"/>
      <c r="IPQ453" s="1"/>
      <c r="IPR453" s="1"/>
      <c r="IPS453" s="1"/>
      <c r="IPT453" s="1"/>
      <c r="IPU453" s="1"/>
      <c r="IPV453" s="1"/>
      <c r="IPW453" s="1"/>
      <c r="IPX453" s="1"/>
      <c r="IPY453" s="1"/>
      <c r="IPZ453" s="1"/>
      <c r="IQA453" s="1"/>
      <c r="IQB453" s="1"/>
      <c r="IQC453" s="1"/>
      <c r="IQD453" s="1"/>
      <c r="IQE453" s="1"/>
      <c r="IQF453" s="1"/>
      <c r="IQG453" s="1"/>
      <c r="IQH453" s="1"/>
      <c r="IQI453" s="1"/>
      <c r="IQJ453" s="1"/>
      <c r="IQK453" s="1"/>
      <c r="IQL453" s="1"/>
      <c r="IQM453" s="1"/>
      <c r="IQN453" s="1"/>
      <c r="IQO453" s="1"/>
      <c r="IQP453" s="1"/>
      <c r="IQQ453" s="1"/>
      <c r="IQR453" s="1"/>
      <c r="IQS453" s="1"/>
      <c r="IQT453" s="1"/>
      <c r="IQU453" s="1"/>
      <c r="IQV453" s="1"/>
      <c r="IQW453" s="1"/>
      <c r="IQX453" s="1"/>
      <c r="IQY453" s="1"/>
      <c r="IQZ453" s="1"/>
      <c r="IRA453" s="1"/>
      <c r="IRB453" s="1"/>
      <c r="IRC453" s="1"/>
      <c r="IRD453" s="1"/>
      <c r="IRE453" s="1"/>
      <c r="IRF453" s="1"/>
      <c r="IRG453" s="1"/>
      <c r="IRH453" s="1"/>
      <c r="IRI453" s="1"/>
      <c r="IRJ453" s="1"/>
      <c r="IRK453" s="1"/>
      <c r="IRL453" s="1"/>
      <c r="IRM453" s="1"/>
      <c r="IRN453" s="1"/>
      <c r="IRO453" s="1"/>
      <c r="IRP453" s="1"/>
      <c r="IRQ453" s="1"/>
      <c r="IRR453" s="1"/>
      <c r="IRS453" s="1"/>
      <c r="IRT453" s="1"/>
      <c r="IRU453" s="1"/>
      <c r="IRV453" s="1"/>
      <c r="IRW453" s="1"/>
      <c r="IRX453" s="1"/>
      <c r="IRY453" s="1"/>
      <c r="IRZ453" s="1"/>
      <c r="ISA453" s="1"/>
      <c r="ISB453" s="1"/>
      <c r="ISC453" s="1"/>
      <c r="ISD453" s="1"/>
      <c r="ISE453" s="1"/>
      <c r="ISF453" s="1"/>
      <c r="ISG453" s="1"/>
      <c r="ISH453" s="1"/>
      <c r="ISI453" s="1"/>
      <c r="ISJ453" s="1"/>
      <c r="ISK453" s="1"/>
      <c r="ISL453" s="1"/>
      <c r="ISM453" s="1"/>
      <c r="ISN453" s="1"/>
      <c r="ISO453" s="1"/>
      <c r="ISP453" s="1"/>
      <c r="ISQ453" s="1"/>
      <c r="ISR453" s="1"/>
      <c r="ISS453" s="1"/>
      <c r="IST453" s="1"/>
      <c r="ISU453" s="1"/>
      <c r="ISV453" s="1"/>
      <c r="ISW453" s="1"/>
      <c r="ISX453" s="1"/>
      <c r="ISY453" s="1"/>
      <c r="ISZ453" s="1"/>
      <c r="ITA453" s="1"/>
      <c r="ITB453" s="1"/>
      <c r="ITC453" s="1"/>
      <c r="ITD453" s="1"/>
      <c r="ITE453" s="1"/>
      <c r="ITF453" s="1"/>
      <c r="ITG453" s="1"/>
      <c r="ITH453" s="1"/>
      <c r="ITI453" s="1"/>
      <c r="ITJ453" s="1"/>
      <c r="ITK453" s="1"/>
      <c r="ITL453" s="1"/>
      <c r="ITM453" s="1"/>
      <c r="ITN453" s="1"/>
      <c r="ITO453" s="1"/>
      <c r="ITP453" s="1"/>
      <c r="ITQ453" s="1"/>
      <c r="ITR453" s="1"/>
      <c r="ITS453" s="1"/>
      <c r="ITT453" s="1"/>
      <c r="ITU453" s="1"/>
      <c r="ITV453" s="1"/>
      <c r="ITW453" s="1"/>
      <c r="ITX453" s="1"/>
      <c r="ITY453" s="1"/>
      <c r="ITZ453" s="1"/>
      <c r="IUA453" s="1"/>
      <c r="IUB453" s="1"/>
      <c r="IUC453" s="1"/>
      <c r="IUD453" s="1"/>
      <c r="IUE453" s="1"/>
      <c r="IUF453" s="1"/>
      <c r="IUG453" s="1"/>
      <c r="IUH453" s="1"/>
      <c r="IUI453" s="1"/>
      <c r="IUJ453" s="1"/>
      <c r="IUK453" s="1"/>
      <c r="IUL453" s="1"/>
      <c r="IUM453" s="1"/>
      <c r="IUN453" s="1"/>
      <c r="IUO453" s="1"/>
      <c r="IUP453" s="1"/>
      <c r="IUQ453" s="1"/>
      <c r="IUR453" s="1"/>
      <c r="IUS453" s="1"/>
      <c r="IUT453" s="1"/>
      <c r="IUU453" s="1"/>
      <c r="IUV453" s="1"/>
      <c r="IUW453" s="1"/>
      <c r="IUX453" s="1"/>
      <c r="IUY453" s="1"/>
      <c r="IUZ453" s="1"/>
      <c r="IVA453" s="1"/>
      <c r="IVB453" s="1"/>
      <c r="IVC453" s="1"/>
      <c r="IVD453" s="1"/>
      <c r="IVE453" s="1"/>
      <c r="IVF453" s="1"/>
      <c r="IVG453" s="1"/>
      <c r="IVH453" s="1"/>
      <c r="IVI453" s="1"/>
      <c r="IVJ453" s="1"/>
      <c r="IVK453" s="1"/>
      <c r="IVL453" s="1"/>
      <c r="IVM453" s="1"/>
      <c r="IVN453" s="1"/>
      <c r="IVO453" s="1"/>
      <c r="IVP453" s="1"/>
      <c r="IVQ453" s="1"/>
      <c r="IVR453" s="1"/>
      <c r="IVS453" s="1"/>
      <c r="IVT453" s="1"/>
      <c r="IVU453" s="1"/>
      <c r="IVV453" s="1"/>
      <c r="IVW453" s="1"/>
      <c r="IVX453" s="1"/>
      <c r="IVY453" s="1"/>
      <c r="IVZ453" s="1"/>
      <c r="IWA453" s="1"/>
      <c r="IWB453" s="1"/>
      <c r="IWC453" s="1"/>
      <c r="IWD453" s="1"/>
      <c r="IWE453" s="1"/>
      <c r="IWF453" s="1"/>
      <c r="IWG453" s="1"/>
      <c r="IWH453" s="1"/>
      <c r="IWI453" s="1"/>
      <c r="IWJ453" s="1"/>
      <c r="IWK453" s="1"/>
      <c r="IWL453" s="1"/>
      <c r="IWM453" s="1"/>
      <c r="IWN453" s="1"/>
      <c r="IWO453" s="1"/>
      <c r="IWP453" s="1"/>
      <c r="IWQ453" s="1"/>
      <c r="IWR453" s="1"/>
      <c r="IWS453" s="1"/>
      <c r="IWT453" s="1"/>
      <c r="IWU453" s="1"/>
      <c r="IWV453" s="1"/>
      <c r="IWW453" s="1"/>
      <c r="IWX453" s="1"/>
      <c r="IWY453" s="1"/>
      <c r="IWZ453" s="1"/>
      <c r="IXA453" s="1"/>
      <c r="IXB453" s="1"/>
      <c r="IXC453" s="1"/>
      <c r="IXD453" s="1"/>
      <c r="IXE453" s="1"/>
      <c r="IXF453" s="1"/>
      <c r="IXG453" s="1"/>
      <c r="IXH453" s="1"/>
      <c r="IXI453" s="1"/>
      <c r="IXJ453" s="1"/>
      <c r="IXK453" s="1"/>
      <c r="IXL453" s="1"/>
      <c r="IXM453" s="1"/>
      <c r="IXN453" s="1"/>
      <c r="IXO453" s="1"/>
      <c r="IXP453" s="1"/>
      <c r="IXQ453" s="1"/>
      <c r="IXR453" s="1"/>
      <c r="IXS453" s="1"/>
      <c r="IXT453" s="1"/>
      <c r="IXU453" s="1"/>
      <c r="IXV453" s="1"/>
      <c r="IXW453" s="1"/>
      <c r="IXX453" s="1"/>
      <c r="IXY453" s="1"/>
      <c r="IXZ453" s="1"/>
      <c r="IYA453" s="1"/>
      <c r="IYB453" s="1"/>
      <c r="IYC453" s="1"/>
      <c r="IYD453" s="1"/>
      <c r="IYE453" s="1"/>
      <c r="IYF453" s="1"/>
      <c r="IYG453" s="1"/>
      <c r="IYH453" s="1"/>
      <c r="IYI453" s="1"/>
      <c r="IYJ453" s="1"/>
      <c r="IYK453" s="1"/>
      <c r="IYL453" s="1"/>
      <c r="IYM453" s="1"/>
      <c r="IYN453" s="1"/>
      <c r="IYO453" s="1"/>
      <c r="IYP453" s="1"/>
      <c r="IYQ453" s="1"/>
      <c r="IYR453" s="1"/>
      <c r="IYS453" s="1"/>
      <c r="IYT453" s="1"/>
      <c r="IYU453" s="1"/>
      <c r="IYV453" s="1"/>
      <c r="IYW453" s="1"/>
      <c r="IYX453" s="1"/>
      <c r="IYY453" s="1"/>
      <c r="IYZ453" s="1"/>
      <c r="IZA453" s="1"/>
      <c r="IZB453" s="1"/>
      <c r="IZC453" s="1"/>
      <c r="IZD453" s="1"/>
      <c r="IZE453" s="1"/>
      <c r="IZF453" s="1"/>
      <c r="IZG453" s="1"/>
      <c r="IZH453" s="1"/>
      <c r="IZI453" s="1"/>
      <c r="IZJ453" s="1"/>
      <c r="IZK453" s="1"/>
      <c r="IZL453" s="1"/>
      <c r="IZM453" s="1"/>
      <c r="IZN453" s="1"/>
      <c r="IZO453" s="1"/>
      <c r="IZP453" s="1"/>
      <c r="IZQ453" s="1"/>
      <c r="IZR453" s="1"/>
      <c r="IZS453" s="1"/>
      <c r="IZT453" s="1"/>
      <c r="IZU453" s="1"/>
      <c r="IZV453" s="1"/>
      <c r="IZW453" s="1"/>
      <c r="IZX453" s="1"/>
      <c r="IZY453" s="1"/>
      <c r="IZZ453" s="1"/>
      <c r="JAA453" s="1"/>
      <c r="JAB453" s="1"/>
      <c r="JAC453" s="1"/>
      <c r="JAD453" s="1"/>
      <c r="JAE453" s="1"/>
      <c r="JAF453" s="1"/>
      <c r="JAG453" s="1"/>
      <c r="JAH453" s="1"/>
      <c r="JAI453" s="1"/>
      <c r="JAJ453" s="1"/>
      <c r="JAK453" s="1"/>
      <c r="JAL453" s="1"/>
      <c r="JAM453" s="1"/>
      <c r="JAN453" s="1"/>
      <c r="JAO453" s="1"/>
      <c r="JAP453" s="1"/>
      <c r="JAQ453" s="1"/>
      <c r="JAR453" s="1"/>
      <c r="JAS453" s="1"/>
      <c r="JAT453" s="1"/>
      <c r="JAU453" s="1"/>
      <c r="JAV453" s="1"/>
      <c r="JAW453" s="1"/>
      <c r="JAX453" s="1"/>
      <c r="JAY453" s="1"/>
      <c r="JAZ453" s="1"/>
      <c r="JBA453" s="1"/>
      <c r="JBB453" s="1"/>
      <c r="JBC453" s="1"/>
      <c r="JBD453" s="1"/>
      <c r="JBE453" s="1"/>
      <c r="JBF453" s="1"/>
      <c r="JBG453" s="1"/>
      <c r="JBH453" s="1"/>
      <c r="JBI453" s="1"/>
      <c r="JBJ453" s="1"/>
      <c r="JBK453" s="1"/>
      <c r="JBL453" s="1"/>
      <c r="JBM453" s="1"/>
      <c r="JBN453" s="1"/>
      <c r="JBO453" s="1"/>
      <c r="JBP453" s="1"/>
      <c r="JBQ453" s="1"/>
      <c r="JBR453" s="1"/>
      <c r="JBS453" s="1"/>
      <c r="JBT453" s="1"/>
      <c r="JBU453" s="1"/>
      <c r="JBV453" s="1"/>
      <c r="JBW453" s="1"/>
      <c r="JBX453" s="1"/>
      <c r="JBY453" s="1"/>
      <c r="JBZ453" s="1"/>
      <c r="JCA453" s="1"/>
      <c r="JCB453" s="1"/>
      <c r="JCC453" s="1"/>
      <c r="JCD453" s="1"/>
      <c r="JCE453" s="1"/>
      <c r="JCF453" s="1"/>
      <c r="JCG453" s="1"/>
      <c r="JCH453" s="1"/>
      <c r="JCI453" s="1"/>
      <c r="JCJ453" s="1"/>
      <c r="JCK453" s="1"/>
      <c r="JCL453" s="1"/>
      <c r="JCM453" s="1"/>
      <c r="JCN453" s="1"/>
      <c r="JCO453" s="1"/>
      <c r="JCP453" s="1"/>
      <c r="JCQ453" s="1"/>
      <c r="JCR453" s="1"/>
      <c r="JCS453" s="1"/>
      <c r="JCT453" s="1"/>
      <c r="JCU453" s="1"/>
      <c r="JCV453" s="1"/>
      <c r="JCW453" s="1"/>
      <c r="JCX453" s="1"/>
      <c r="JCY453" s="1"/>
      <c r="JCZ453" s="1"/>
      <c r="JDA453" s="1"/>
      <c r="JDB453" s="1"/>
      <c r="JDC453" s="1"/>
      <c r="JDD453" s="1"/>
      <c r="JDE453" s="1"/>
      <c r="JDF453" s="1"/>
      <c r="JDG453" s="1"/>
      <c r="JDH453" s="1"/>
      <c r="JDI453" s="1"/>
      <c r="JDJ453" s="1"/>
      <c r="JDK453" s="1"/>
      <c r="JDL453" s="1"/>
      <c r="JDM453" s="1"/>
      <c r="JDN453" s="1"/>
      <c r="JDO453" s="1"/>
      <c r="JDP453" s="1"/>
      <c r="JDQ453" s="1"/>
      <c r="JDR453" s="1"/>
      <c r="JDS453" s="1"/>
      <c r="JDT453" s="1"/>
      <c r="JDU453" s="1"/>
      <c r="JDV453" s="1"/>
      <c r="JDW453" s="1"/>
      <c r="JDX453" s="1"/>
      <c r="JDY453" s="1"/>
      <c r="JDZ453" s="1"/>
      <c r="JEA453" s="1"/>
      <c r="JEB453" s="1"/>
      <c r="JEC453" s="1"/>
      <c r="JED453" s="1"/>
      <c r="JEE453" s="1"/>
      <c r="JEF453" s="1"/>
      <c r="JEG453" s="1"/>
      <c r="JEH453" s="1"/>
      <c r="JEI453" s="1"/>
      <c r="JEJ453" s="1"/>
      <c r="JEK453" s="1"/>
      <c r="JEL453" s="1"/>
      <c r="JEM453" s="1"/>
      <c r="JEN453" s="1"/>
      <c r="JEO453" s="1"/>
      <c r="JEP453" s="1"/>
      <c r="JEQ453" s="1"/>
      <c r="JER453" s="1"/>
      <c r="JES453" s="1"/>
      <c r="JET453" s="1"/>
      <c r="JEU453" s="1"/>
      <c r="JEV453" s="1"/>
      <c r="JEW453" s="1"/>
      <c r="JEX453" s="1"/>
      <c r="JEY453" s="1"/>
      <c r="JEZ453" s="1"/>
      <c r="JFA453" s="1"/>
      <c r="JFB453" s="1"/>
      <c r="JFC453" s="1"/>
      <c r="JFD453" s="1"/>
      <c r="JFE453" s="1"/>
      <c r="JFF453" s="1"/>
      <c r="JFG453" s="1"/>
      <c r="JFH453" s="1"/>
      <c r="JFI453" s="1"/>
      <c r="JFJ453" s="1"/>
      <c r="JFK453" s="1"/>
      <c r="JFL453" s="1"/>
      <c r="JFM453" s="1"/>
      <c r="JFN453" s="1"/>
      <c r="JFO453" s="1"/>
      <c r="JFP453" s="1"/>
      <c r="JFQ453" s="1"/>
      <c r="JFR453" s="1"/>
      <c r="JFS453" s="1"/>
      <c r="JFT453" s="1"/>
      <c r="JFU453" s="1"/>
      <c r="JFV453" s="1"/>
      <c r="JFW453" s="1"/>
      <c r="JFX453" s="1"/>
      <c r="JFY453" s="1"/>
      <c r="JFZ453" s="1"/>
      <c r="JGA453" s="1"/>
      <c r="JGB453" s="1"/>
      <c r="JGC453" s="1"/>
      <c r="JGD453" s="1"/>
      <c r="JGE453" s="1"/>
      <c r="JGF453" s="1"/>
      <c r="JGG453" s="1"/>
      <c r="JGH453" s="1"/>
      <c r="JGI453" s="1"/>
      <c r="JGJ453" s="1"/>
      <c r="JGK453" s="1"/>
      <c r="JGL453" s="1"/>
      <c r="JGM453" s="1"/>
      <c r="JGN453" s="1"/>
      <c r="JGO453" s="1"/>
      <c r="JGP453" s="1"/>
      <c r="JGQ453" s="1"/>
      <c r="JGR453" s="1"/>
      <c r="JGS453" s="1"/>
      <c r="JGT453" s="1"/>
      <c r="JGU453" s="1"/>
      <c r="JGV453" s="1"/>
      <c r="JGW453" s="1"/>
      <c r="JGX453" s="1"/>
      <c r="JGY453" s="1"/>
      <c r="JGZ453" s="1"/>
      <c r="JHA453" s="1"/>
      <c r="JHB453" s="1"/>
      <c r="JHC453" s="1"/>
      <c r="JHD453" s="1"/>
      <c r="JHE453" s="1"/>
      <c r="JHF453" s="1"/>
      <c r="JHG453" s="1"/>
      <c r="JHH453" s="1"/>
      <c r="JHI453" s="1"/>
      <c r="JHJ453" s="1"/>
      <c r="JHK453" s="1"/>
      <c r="JHL453" s="1"/>
      <c r="JHM453" s="1"/>
      <c r="JHN453" s="1"/>
      <c r="JHO453" s="1"/>
      <c r="JHP453" s="1"/>
      <c r="JHQ453" s="1"/>
      <c r="JHR453" s="1"/>
      <c r="JHS453" s="1"/>
      <c r="JHT453" s="1"/>
      <c r="JHU453" s="1"/>
      <c r="JHV453" s="1"/>
      <c r="JHW453" s="1"/>
      <c r="JHX453" s="1"/>
      <c r="JHY453" s="1"/>
      <c r="JHZ453" s="1"/>
      <c r="JIA453" s="1"/>
      <c r="JIB453" s="1"/>
      <c r="JIC453" s="1"/>
      <c r="JID453" s="1"/>
      <c r="JIE453" s="1"/>
      <c r="JIF453" s="1"/>
      <c r="JIG453" s="1"/>
      <c r="JIH453" s="1"/>
      <c r="JII453" s="1"/>
      <c r="JIJ453" s="1"/>
      <c r="JIK453" s="1"/>
      <c r="JIL453" s="1"/>
      <c r="JIM453" s="1"/>
      <c r="JIN453" s="1"/>
      <c r="JIO453" s="1"/>
      <c r="JIP453" s="1"/>
      <c r="JIQ453" s="1"/>
      <c r="JIR453" s="1"/>
      <c r="JIS453" s="1"/>
      <c r="JIT453" s="1"/>
      <c r="JIU453" s="1"/>
      <c r="JIV453" s="1"/>
      <c r="JIW453" s="1"/>
      <c r="JIX453" s="1"/>
      <c r="JIY453" s="1"/>
      <c r="JIZ453" s="1"/>
      <c r="JJA453" s="1"/>
      <c r="JJB453" s="1"/>
      <c r="JJC453" s="1"/>
      <c r="JJD453" s="1"/>
      <c r="JJE453" s="1"/>
      <c r="JJF453" s="1"/>
      <c r="JJG453" s="1"/>
      <c r="JJH453" s="1"/>
      <c r="JJI453" s="1"/>
      <c r="JJJ453" s="1"/>
      <c r="JJK453" s="1"/>
      <c r="JJL453" s="1"/>
      <c r="JJM453" s="1"/>
      <c r="JJN453" s="1"/>
      <c r="JJO453" s="1"/>
      <c r="JJP453" s="1"/>
      <c r="JJQ453" s="1"/>
      <c r="JJR453" s="1"/>
      <c r="JJS453" s="1"/>
      <c r="JJT453" s="1"/>
      <c r="JJU453" s="1"/>
      <c r="JJV453" s="1"/>
      <c r="JJW453" s="1"/>
      <c r="JJX453" s="1"/>
      <c r="JJY453" s="1"/>
      <c r="JJZ453" s="1"/>
      <c r="JKA453" s="1"/>
      <c r="JKB453" s="1"/>
      <c r="JKC453" s="1"/>
      <c r="JKD453" s="1"/>
      <c r="JKE453" s="1"/>
      <c r="JKF453" s="1"/>
      <c r="JKG453" s="1"/>
      <c r="JKH453" s="1"/>
      <c r="JKI453" s="1"/>
      <c r="JKJ453" s="1"/>
      <c r="JKK453" s="1"/>
      <c r="JKL453" s="1"/>
      <c r="JKM453" s="1"/>
      <c r="JKN453" s="1"/>
      <c r="JKO453" s="1"/>
      <c r="JKP453" s="1"/>
      <c r="JKQ453" s="1"/>
      <c r="JKR453" s="1"/>
      <c r="JKS453" s="1"/>
      <c r="JKT453" s="1"/>
      <c r="JKU453" s="1"/>
      <c r="JKV453" s="1"/>
      <c r="JKW453" s="1"/>
      <c r="JKX453" s="1"/>
      <c r="JKY453" s="1"/>
      <c r="JKZ453" s="1"/>
      <c r="JLA453" s="1"/>
      <c r="JLB453" s="1"/>
      <c r="JLC453" s="1"/>
      <c r="JLD453" s="1"/>
      <c r="JLE453" s="1"/>
      <c r="JLF453" s="1"/>
      <c r="JLG453" s="1"/>
      <c r="JLH453" s="1"/>
      <c r="JLI453" s="1"/>
      <c r="JLJ453" s="1"/>
      <c r="JLK453" s="1"/>
      <c r="JLL453" s="1"/>
      <c r="JLM453" s="1"/>
      <c r="JLN453" s="1"/>
      <c r="JLO453" s="1"/>
      <c r="JLP453" s="1"/>
      <c r="JLQ453" s="1"/>
      <c r="JLR453" s="1"/>
      <c r="JLS453" s="1"/>
      <c r="JLT453" s="1"/>
      <c r="JLU453" s="1"/>
      <c r="JLV453" s="1"/>
      <c r="JLW453" s="1"/>
      <c r="JLX453" s="1"/>
      <c r="JLY453" s="1"/>
      <c r="JLZ453" s="1"/>
      <c r="JMA453" s="1"/>
      <c r="JMB453" s="1"/>
      <c r="JMC453" s="1"/>
      <c r="JMD453" s="1"/>
      <c r="JME453" s="1"/>
      <c r="JMF453" s="1"/>
      <c r="JMG453" s="1"/>
      <c r="JMH453" s="1"/>
      <c r="JMI453" s="1"/>
      <c r="JMJ453" s="1"/>
      <c r="JMK453" s="1"/>
      <c r="JML453" s="1"/>
      <c r="JMM453" s="1"/>
      <c r="JMN453" s="1"/>
      <c r="JMO453" s="1"/>
      <c r="JMP453" s="1"/>
      <c r="JMQ453" s="1"/>
      <c r="JMR453" s="1"/>
      <c r="JMS453" s="1"/>
      <c r="JMT453" s="1"/>
      <c r="JMU453" s="1"/>
      <c r="JMV453" s="1"/>
      <c r="JMW453" s="1"/>
      <c r="JMX453" s="1"/>
      <c r="JMY453" s="1"/>
      <c r="JMZ453" s="1"/>
      <c r="JNA453" s="1"/>
      <c r="JNB453" s="1"/>
      <c r="JNC453" s="1"/>
      <c r="JND453" s="1"/>
      <c r="JNE453" s="1"/>
      <c r="JNF453" s="1"/>
      <c r="JNG453" s="1"/>
      <c r="JNH453" s="1"/>
      <c r="JNI453" s="1"/>
      <c r="JNJ453" s="1"/>
      <c r="JNK453" s="1"/>
      <c r="JNL453" s="1"/>
      <c r="JNM453" s="1"/>
      <c r="JNN453" s="1"/>
      <c r="JNO453" s="1"/>
      <c r="JNP453" s="1"/>
      <c r="JNQ453" s="1"/>
      <c r="JNR453" s="1"/>
      <c r="JNS453" s="1"/>
      <c r="JNT453" s="1"/>
      <c r="JNU453" s="1"/>
      <c r="JNV453" s="1"/>
      <c r="JNW453" s="1"/>
      <c r="JNX453" s="1"/>
      <c r="JNY453" s="1"/>
      <c r="JNZ453" s="1"/>
      <c r="JOA453" s="1"/>
      <c r="JOB453" s="1"/>
      <c r="JOC453" s="1"/>
      <c r="JOD453" s="1"/>
      <c r="JOE453" s="1"/>
      <c r="JOF453" s="1"/>
      <c r="JOG453" s="1"/>
      <c r="JOH453" s="1"/>
      <c r="JOI453" s="1"/>
      <c r="JOJ453" s="1"/>
      <c r="JOK453" s="1"/>
      <c r="JOL453" s="1"/>
      <c r="JOM453" s="1"/>
      <c r="JON453" s="1"/>
      <c r="JOO453" s="1"/>
      <c r="JOP453" s="1"/>
      <c r="JOQ453" s="1"/>
      <c r="JOR453" s="1"/>
      <c r="JOS453" s="1"/>
      <c r="JOT453" s="1"/>
      <c r="JOU453" s="1"/>
      <c r="JOV453" s="1"/>
      <c r="JOW453" s="1"/>
      <c r="JOX453" s="1"/>
      <c r="JOY453" s="1"/>
      <c r="JOZ453" s="1"/>
      <c r="JPA453" s="1"/>
      <c r="JPB453" s="1"/>
      <c r="JPC453" s="1"/>
      <c r="JPD453" s="1"/>
      <c r="JPE453" s="1"/>
      <c r="JPF453" s="1"/>
      <c r="JPG453" s="1"/>
      <c r="JPH453" s="1"/>
      <c r="JPI453" s="1"/>
      <c r="JPJ453" s="1"/>
      <c r="JPK453" s="1"/>
      <c r="JPL453" s="1"/>
      <c r="JPM453" s="1"/>
      <c r="JPN453" s="1"/>
      <c r="JPO453" s="1"/>
      <c r="JPP453" s="1"/>
      <c r="JPQ453" s="1"/>
      <c r="JPR453" s="1"/>
      <c r="JPS453" s="1"/>
      <c r="JPT453" s="1"/>
      <c r="JPU453" s="1"/>
      <c r="JPV453" s="1"/>
      <c r="JPW453" s="1"/>
      <c r="JPX453" s="1"/>
      <c r="JPY453" s="1"/>
      <c r="JPZ453" s="1"/>
      <c r="JQA453" s="1"/>
      <c r="JQB453" s="1"/>
      <c r="JQC453" s="1"/>
      <c r="JQD453" s="1"/>
      <c r="JQE453" s="1"/>
      <c r="JQF453" s="1"/>
      <c r="JQG453" s="1"/>
      <c r="JQH453" s="1"/>
      <c r="JQI453" s="1"/>
      <c r="JQJ453" s="1"/>
      <c r="JQK453" s="1"/>
      <c r="JQL453" s="1"/>
      <c r="JQM453" s="1"/>
      <c r="JQN453" s="1"/>
      <c r="JQO453" s="1"/>
      <c r="JQP453" s="1"/>
      <c r="JQQ453" s="1"/>
      <c r="JQR453" s="1"/>
      <c r="JQS453" s="1"/>
      <c r="JQT453" s="1"/>
      <c r="JQU453" s="1"/>
      <c r="JQV453" s="1"/>
      <c r="JQW453" s="1"/>
      <c r="JQX453" s="1"/>
      <c r="JQY453" s="1"/>
      <c r="JQZ453" s="1"/>
      <c r="JRA453" s="1"/>
      <c r="JRB453" s="1"/>
      <c r="JRC453" s="1"/>
      <c r="JRD453" s="1"/>
      <c r="JRE453" s="1"/>
      <c r="JRF453" s="1"/>
      <c r="JRG453" s="1"/>
      <c r="JRH453" s="1"/>
      <c r="JRI453" s="1"/>
      <c r="JRJ453" s="1"/>
      <c r="JRK453" s="1"/>
      <c r="JRL453" s="1"/>
      <c r="JRM453" s="1"/>
      <c r="JRN453" s="1"/>
      <c r="JRO453" s="1"/>
      <c r="JRP453" s="1"/>
      <c r="JRQ453" s="1"/>
      <c r="JRR453" s="1"/>
      <c r="JRS453" s="1"/>
      <c r="JRT453" s="1"/>
      <c r="JRU453" s="1"/>
      <c r="JRV453" s="1"/>
      <c r="JRW453" s="1"/>
      <c r="JRX453" s="1"/>
      <c r="JRY453" s="1"/>
      <c r="JRZ453" s="1"/>
      <c r="JSA453" s="1"/>
      <c r="JSB453" s="1"/>
      <c r="JSC453" s="1"/>
      <c r="JSD453" s="1"/>
      <c r="JSE453" s="1"/>
      <c r="JSF453" s="1"/>
      <c r="JSG453" s="1"/>
      <c r="JSH453" s="1"/>
      <c r="JSI453" s="1"/>
      <c r="JSJ453" s="1"/>
      <c r="JSK453" s="1"/>
      <c r="JSL453" s="1"/>
      <c r="JSM453" s="1"/>
      <c r="JSN453" s="1"/>
      <c r="JSO453" s="1"/>
      <c r="JSP453" s="1"/>
      <c r="JSQ453" s="1"/>
      <c r="JSR453" s="1"/>
      <c r="JSS453" s="1"/>
      <c r="JST453" s="1"/>
      <c r="JSU453" s="1"/>
      <c r="JSV453" s="1"/>
      <c r="JSW453" s="1"/>
      <c r="JSX453" s="1"/>
      <c r="JSY453" s="1"/>
      <c r="JSZ453" s="1"/>
      <c r="JTA453" s="1"/>
      <c r="JTB453" s="1"/>
      <c r="JTC453" s="1"/>
      <c r="JTD453" s="1"/>
      <c r="JTE453" s="1"/>
      <c r="JTF453" s="1"/>
      <c r="JTG453" s="1"/>
      <c r="JTH453" s="1"/>
      <c r="JTI453" s="1"/>
      <c r="JTJ453" s="1"/>
      <c r="JTK453" s="1"/>
      <c r="JTL453" s="1"/>
      <c r="JTM453" s="1"/>
      <c r="JTN453" s="1"/>
      <c r="JTO453" s="1"/>
      <c r="JTP453" s="1"/>
      <c r="JTQ453" s="1"/>
      <c r="JTR453" s="1"/>
      <c r="JTS453" s="1"/>
      <c r="JTT453" s="1"/>
      <c r="JTU453" s="1"/>
      <c r="JTV453" s="1"/>
      <c r="JTW453" s="1"/>
      <c r="JTX453" s="1"/>
      <c r="JTY453" s="1"/>
      <c r="JTZ453" s="1"/>
      <c r="JUA453" s="1"/>
      <c r="JUB453" s="1"/>
      <c r="JUC453" s="1"/>
      <c r="JUD453" s="1"/>
      <c r="JUE453" s="1"/>
      <c r="JUF453" s="1"/>
      <c r="JUG453" s="1"/>
      <c r="JUH453" s="1"/>
      <c r="JUI453" s="1"/>
      <c r="JUJ453" s="1"/>
      <c r="JUK453" s="1"/>
      <c r="JUL453" s="1"/>
      <c r="JUM453" s="1"/>
      <c r="JUN453" s="1"/>
      <c r="JUO453" s="1"/>
      <c r="JUP453" s="1"/>
      <c r="JUQ453" s="1"/>
      <c r="JUR453" s="1"/>
      <c r="JUS453" s="1"/>
      <c r="JUT453" s="1"/>
      <c r="JUU453" s="1"/>
      <c r="JUV453" s="1"/>
      <c r="JUW453" s="1"/>
      <c r="JUX453" s="1"/>
      <c r="JUY453" s="1"/>
      <c r="JUZ453" s="1"/>
      <c r="JVA453" s="1"/>
      <c r="JVB453" s="1"/>
      <c r="JVC453" s="1"/>
      <c r="JVD453" s="1"/>
      <c r="JVE453" s="1"/>
      <c r="JVF453" s="1"/>
      <c r="JVG453" s="1"/>
      <c r="JVH453" s="1"/>
      <c r="JVI453" s="1"/>
      <c r="JVJ453" s="1"/>
      <c r="JVK453" s="1"/>
      <c r="JVL453" s="1"/>
      <c r="JVM453" s="1"/>
      <c r="JVN453" s="1"/>
      <c r="JVO453" s="1"/>
      <c r="JVP453" s="1"/>
      <c r="JVQ453" s="1"/>
      <c r="JVR453" s="1"/>
      <c r="JVS453" s="1"/>
      <c r="JVT453" s="1"/>
      <c r="JVU453" s="1"/>
      <c r="JVV453" s="1"/>
      <c r="JVW453" s="1"/>
      <c r="JVX453" s="1"/>
      <c r="JVY453" s="1"/>
      <c r="JVZ453" s="1"/>
      <c r="JWA453" s="1"/>
      <c r="JWB453" s="1"/>
      <c r="JWC453" s="1"/>
      <c r="JWD453" s="1"/>
      <c r="JWE453" s="1"/>
      <c r="JWF453" s="1"/>
      <c r="JWG453" s="1"/>
      <c r="JWH453" s="1"/>
      <c r="JWI453" s="1"/>
      <c r="JWJ453" s="1"/>
      <c r="JWK453" s="1"/>
      <c r="JWL453" s="1"/>
      <c r="JWM453" s="1"/>
      <c r="JWN453" s="1"/>
      <c r="JWO453" s="1"/>
      <c r="JWP453" s="1"/>
      <c r="JWQ453" s="1"/>
      <c r="JWR453" s="1"/>
      <c r="JWS453" s="1"/>
      <c r="JWT453" s="1"/>
      <c r="JWU453" s="1"/>
      <c r="JWV453" s="1"/>
      <c r="JWW453" s="1"/>
      <c r="JWX453" s="1"/>
      <c r="JWY453" s="1"/>
      <c r="JWZ453" s="1"/>
      <c r="JXA453" s="1"/>
      <c r="JXB453" s="1"/>
      <c r="JXC453" s="1"/>
      <c r="JXD453" s="1"/>
      <c r="JXE453" s="1"/>
      <c r="JXF453" s="1"/>
      <c r="JXG453" s="1"/>
      <c r="JXH453" s="1"/>
      <c r="JXI453" s="1"/>
      <c r="JXJ453" s="1"/>
      <c r="JXK453" s="1"/>
      <c r="JXL453" s="1"/>
      <c r="JXM453" s="1"/>
      <c r="JXN453" s="1"/>
      <c r="JXO453" s="1"/>
      <c r="JXP453" s="1"/>
      <c r="JXQ453" s="1"/>
      <c r="JXR453" s="1"/>
      <c r="JXS453" s="1"/>
      <c r="JXT453" s="1"/>
      <c r="JXU453" s="1"/>
      <c r="JXV453" s="1"/>
      <c r="JXW453" s="1"/>
      <c r="JXX453" s="1"/>
      <c r="JXY453" s="1"/>
      <c r="JXZ453" s="1"/>
      <c r="JYA453" s="1"/>
      <c r="JYB453" s="1"/>
      <c r="JYC453" s="1"/>
      <c r="JYD453" s="1"/>
      <c r="JYE453" s="1"/>
      <c r="JYF453" s="1"/>
      <c r="JYG453" s="1"/>
      <c r="JYH453" s="1"/>
      <c r="JYI453" s="1"/>
      <c r="JYJ453" s="1"/>
      <c r="JYK453" s="1"/>
      <c r="JYL453" s="1"/>
      <c r="JYM453" s="1"/>
      <c r="JYN453" s="1"/>
      <c r="JYO453" s="1"/>
      <c r="JYP453" s="1"/>
      <c r="JYQ453" s="1"/>
      <c r="JYR453" s="1"/>
      <c r="JYS453" s="1"/>
      <c r="JYT453" s="1"/>
      <c r="JYU453" s="1"/>
      <c r="JYV453" s="1"/>
      <c r="JYW453" s="1"/>
      <c r="JYX453" s="1"/>
      <c r="JYY453" s="1"/>
      <c r="JYZ453" s="1"/>
      <c r="JZA453" s="1"/>
      <c r="JZB453" s="1"/>
      <c r="JZC453" s="1"/>
      <c r="JZD453" s="1"/>
      <c r="JZE453" s="1"/>
      <c r="JZF453" s="1"/>
      <c r="JZG453" s="1"/>
      <c r="JZH453" s="1"/>
      <c r="JZI453" s="1"/>
      <c r="JZJ453" s="1"/>
      <c r="JZK453" s="1"/>
      <c r="JZL453" s="1"/>
      <c r="JZM453" s="1"/>
      <c r="JZN453" s="1"/>
      <c r="JZO453" s="1"/>
      <c r="JZP453" s="1"/>
      <c r="JZQ453" s="1"/>
      <c r="JZR453" s="1"/>
      <c r="JZS453" s="1"/>
      <c r="JZT453" s="1"/>
      <c r="JZU453" s="1"/>
      <c r="JZV453" s="1"/>
      <c r="JZW453" s="1"/>
      <c r="JZX453" s="1"/>
      <c r="JZY453" s="1"/>
      <c r="JZZ453" s="1"/>
      <c r="KAA453" s="1"/>
      <c r="KAB453" s="1"/>
      <c r="KAC453" s="1"/>
      <c r="KAD453" s="1"/>
      <c r="KAE453" s="1"/>
      <c r="KAF453" s="1"/>
      <c r="KAG453" s="1"/>
      <c r="KAH453" s="1"/>
      <c r="KAI453" s="1"/>
      <c r="KAJ453" s="1"/>
      <c r="KAK453" s="1"/>
      <c r="KAL453" s="1"/>
      <c r="KAM453" s="1"/>
      <c r="KAN453" s="1"/>
      <c r="KAO453" s="1"/>
      <c r="KAP453" s="1"/>
      <c r="KAQ453" s="1"/>
      <c r="KAR453" s="1"/>
      <c r="KAS453" s="1"/>
      <c r="KAT453" s="1"/>
      <c r="KAU453" s="1"/>
      <c r="KAV453" s="1"/>
      <c r="KAW453" s="1"/>
      <c r="KAX453" s="1"/>
      <c r="KAY453" s="1"/>
      <c r="KAZ453" s="1"/>
      <c r="KBA453" s="1"/>
      <c r="KBB453" s="1"/>
      <c r="KBC453" s="1"/>
      <c r="KBD453" s="1"/>
      <c r="KBE453" s="1"/>
      <c r="KBF453" s="1"/>
      <c r="KBG453" s="1"/>
      <c r="KBH453" s="1"/>
      <c r="KBI453" s="1"/>
      <c r="KBJ453" s="1"/>
      <c r="KBK453" s="1"/>
      <c r="KBL453" s="1"/>
      <c r="KBM453" s="1"/>
      <c r="KBN453" s="1"/>
      <c r="KBO453" s="1"/>
      <c r="KBP453" s="1"/>
      <c r="KBQ453" s="1"/>
      <c r="KBR453" s="1"/>
      <c r="KBS453" s="1"/>
      <c r="KBT453" s="1"/>
      <c r="KBU453" s="1"/>
      <c r="KBV453" s="1"/>
      <c r="KBW453" s="1"/>
      <c r="KBX453" s="1"/>
      <c r="KBY453" s="1"/>
      <c r="KBZ453" s="1"/>
      <c r="KCA453" s="1"/>
      <c r="KCB453" s="1"/>
      <c r="KCC453" s="1"/>
      <c r="KCD453" s="1"/>
      <c r="KCE453" s="1"/>
      <c r="KCF453" s="1"/>
      <c r="KCG453" s="1"/>
      <c r="KCH453" s="1"/>
      <c r="KCI453" s="1"/>
      <c r="KCJ453" s="1"/>
      <c r="KCK453" s="1"/>
      <c r="KCL453" s="1"/>
      <c r="KCM453" s="1"/>
      <c r="KCN453" s="1"/>
      <c r="KCO453" s="1"/>
      <c r="KCP453" s="1"/>
      <c r="KCQ453" s="1"/>
      <c r="KCR453" s="1"/>
      <c r="KCS453" s="1"/>
      <c r="KCT453" s="1"/>
      <c r="KCU453" s="1"/>
      <c r="KCV453" s="1"/>
      <c r="KCW453" s="1"/>
      <c r="KCX453" s="1"/>
      <c r="KCY453" s="1"/>
      <c r="KCZ453" s="1"/>
      <c r="KDA453" s="1"/>
      <c r="KDB453" s="1"/>
      <c r="KDC453" s="1"/>
      <c r="KDD453" s="1"/>
      <c r="KDE453" s="1"/>
      <c r="KDF453" s="1"/>
      <c r="KDG453" s="1"/>
      <c r="KDH453" s="1"/>
      <c r="KDI453" s="1"/>
      <c r="KDJ453" s="1"/>
      <c r="KDK453" s="1"/>
      <c r="KDL453" s="1"/>
      <c r="KDM453" s="1"/>
      <c r="KDN453" s="1"/>
      <c r="KDO453" s="1"/>
      <c r="KDP453" s="1"/>
      <c r="KDQ453" s="1"/>
      <c r="KDR453" s="1"/>
      <c r="KDS453" s="1"/>
      <c r="KDT453" s="1"/>
      <c r="KDU453" s="1"/>
      <c r="KDV453" s="1"/>
      <c r="KDW453" s="1"/>
      <c r="KDX453" s="1"/>
      <c r="KDY453" s="1"/>
      <c r="KDZ453" s="1"/>
      <c r="KEA453" s="1"/>
      <c r="KEB453" s="1"/>
      <c r="KEC453" s="1"/>
      <c r="KED453" s="1"/>
      <c r="KEE453" s="1"/>
      <c r="KEF453" s="1"/>
      <c r="KEG453" s="1"/>
      <c r="KEH453" s="1"/>
      <c r="KEI453" s="1"/>
      <c r="KEJ453" s="1"/>
      <c r="KEK453" s="1"/>
      <c r="KEL453" s="1"/>
      <c r="KEM453" s="1"/>
      <c r="KEN453" s="1"/>
      <c r="KEO453" s="1"/>
      <c r="KEP453" s="1"/>
      <c r="KEQ453" s="1"/>
      <c r="KER453" s="1"/>
      <c r="KES453" s="1"/>
      <c r="KET453" s="1"/>
      <c r="KEU453" s="1"/>
      <c r="KEV453" s="1"/>
      <c r="KEW453" s="1"/>
      <c r="KEX453" s="1"/>
      <c r="KEY453" s="1"/>
      <c r="KEZ453" s="1"/>
      <c r="KFA453" s="1"/>
      <c r="KFB453" s="1"/>
      <c r="KFC453" s="1"/>
      <c r="KFD453" s="1"/>
      <c r="KFE453" s="1"/>
      <c r="KFF453" s="1"/>
      <c r="KFG453" s="1"/>
      <c r="KFH453" s="1"/>
      <c r="KFI453" s="1"/>
      <c r="KFJ453" s="1"/>
      <c r="KFK453" s="1"/>
      <c r="KFL453" s="1"/>
      <c r="KFM453" s="1"/>
      <c r="KFN453" s="1"/>
      <c r="KFO453" s="1"/>
      <c r="KFP453" s="1"/>
      <c r="KFQ453" s="1"/>
      <c r="KFR453" s="1"/>
      <c r="KFS453" s="1"/>
      <c r="KFT453" s="1"/>
      <c r="KFU453" s="1"/>
      <c r="KFV453" s="1"/>
      <c r="KFW453" s="1"/>
      <c r="KFX453" s="1"/>
      <c r="KFY453" s="1"/>
      <c r="KFZ453" s="1"/>
      <c r="KGA453" s="1"/>
      <c r="KGB453" s="1"/>
      <c r="KGC453" s="1"/>
      <c r="KGD453" s="1"/>
      <c r="KGE453" s="1"/>
      <c r="KGF453" s="1"/>
      <c r="KGG453" s="1"/>
      <c r="KGH453" s="1"/>
      <c r="KGI453" s="1"/>
      <c r="KGJ453" s="1"/>
      <c r="KGK453" s="1"/>
      <c r="KGL453" s="1"/>
      <c r="KGM453" s="1"/>
      <c r="KGN453" s="1"/>
      <c r="KGO453" s="1"/>
      <c r="KGP453" s="1"/>
      <c r="KGQ453" s="1"/>
      <c r="KGR453" s="1"/>
      <c r="KGS453" s="1"/>
      <c r="KGT453" s="1"/>
      <c r="KGU453" s="1"/>
      <c r="KGV453" s="1"/>
      <c r="KGW453" s="1"/>
      <c r="KGX453" s="1"/>
      <c r="KGY453" s="1"/>
      <c r="KGZ453" s="1"/>
      <c r="KHA453" s="1"/>
      <c r="KHB453" s="1"/>
      <c r="KHC453" s="1"/>
      <c r="KHD453" s="1"/>
      <c r="KHE453" s="1"/>
      <c r="KHF453" s="1"/>
      <c r="KHG453" s="1"/>
      <c r="KHH453" s="1"/>
      <c r="KHI453" s="1"/>
      <c r="KHJ453" s="1"/>
      <c r="KHK453" s="1"/>
      <c r="KHL453" s="1"/>
      <c r="KHM453" s="1"/>
      <c r="KHN453" s="1"/>
      <c r="KHO453" s="1"/>
      <c r="KHP453" s="1"/>
      <c r="KHQ453" s="1"/>
      <c r="KHR453" s="1"/>
      <c r="KHS453" s="1"/>
      <c r="KHT453" s="1"/>
      <c r="KHU453" s="1"/>
      <c r="KHV453" s="1"/>
      <c r="KHW453" s="1"/>
      <c r="KHX453" s="1"/>
      <c r="KHY453" s="1"/>
      <c r="KHZ453" s="1"/>
      <c r="KIA453" s="1"/>
      <c r="KIB453" s="1"/>
      <c r="KIC453" s="1"/>
      <c r="KID453" s="1"/>
      <c r="KIE453" s="1"/>
      <c r="KIF453" s="1"/>
      <c r="KIG453" s="1"/>
      <c r="KIH453" s="1"/>
      <c r="KII453" s="1"/>
      <c r="KIJ453" s="1"/>
      <c r="KIK453" s="1"/>
      <c r="KIL453" s="1"/>
      <c r="KIM453" s="1"/>
      <c r="KIN453" s="1"/>
      <c r="KIO453" s="1"/>
      <c r="KIP453" s="1"/>
      <c r="KIQ453" s="1"/>
      <c r="KIR453" s="1"/>
      <c r="KIS453" s="1"/>
      <c r="KIT453" s="1"/>
      <c r="KIU453" s="1"/>
      <c r="KIV453" s="1"/>
      <c r="KIW453" s="1"/>
      <c r="KIX453" s="1"/>
      <c r="KIY453" s="1"/>
      <c r="KIZ453" s="1"/>
      <c r="KJA453" s="1"/>
      <c r="KJB453" s="1"/>
      <c r="KJC453" s="1"/>
      <c r="KJD453" s="1"/>
      <c r="KJE453" s="1"/>
      <c r="KJF453" s="1"/>
      <c r="KJG453" s="1"/>
      <c r="KJH453" s="1"/>
      <c r="KJI453" s="1"/>
      <c r="KJJ453" s="1"/>
      <c r="KJK453" s="1"/>
      <c r="KJL453" s="1"/>
      <c r="KJM453" s="1"/>
      <c r="KJN453" s="1"/>
      <c r="KJO453" s="1"/>
      <c r="KJP453" s="1"/>
      <c r="KJQ453" s="1"/>
      <c r="KJR453" s="1"/>
      <c r="KJS453" s="1"/>
      <c r="KJT453" s="1"/>
      <c r="KJU453" s="1"/>
      <c r="KJV453" s="1"/>
      <c r="KJW453" s="1"/>
      <c r="KJX453" s="1"/>
      <c r="KJY453" s="1"/>
      <c r="KJZ453" s="1"/>
      <c r="KKA453" s="1"/>
      <c r="KKB453" s="1"/>
      <c r="KKC453" s="1"/>
      <c r="KKD453" s="1"/>
      <c r="KKE453" s="1"/>
      <c r="KKF453" s="1"/>
      <c r="KKG453" s="1"/>
      <c r="KKH453" s="1"/>
      <c r="KKI453" s="1"/>
      <c r="KKJ453" s="1"/>
      <c r="KKK453" s="1"/>
      <c r="KKL453" s="1"/>
      <c r="KKM453" s="1"/>
      <c r="KKN453" s="1"/>
      <c r="KKO453" s="1"/>
      <c r="KKP453" s="1"/>
      <c r="KKQ453" s="1"/>
      <c r="KKR453" s="1"/>
      <c r="KKS453" s="1"/>
      <c r="KKT453" s="1"/>
      <c r="KKU453" s="1"/>
      <c r="KKV453" s="1"/>
      <c r="KKW453" s="1"/>
      <c r="KKX453" s="1"/>
      <c r="KKY453" s="1"/>
      <c r="KKZ453" s="1"/>
      <c r="KLA453" s="1"/>
      <c r="KLB453" s="1"/>
      <c r="KLC453" s="1"/>
      <c r="KLD453" s="1"/>
      <c r="KLE453" s="1"/>
      <c r="KLF453" s="1"/>
      <c r="KLG453" s="1"/>
      <c r="KLH453" s="1"/>
      <c r="KLI453" s="1"/>
      <c r="KLJ453" s="1"/>
      <c r="KLK453" s="1"/>
      <c r="KLL453" s="1"/>
      <c r="KLM453" s="1"/>
      <c r="KLN453" s="1"/>
      <c r="KLO453" s="1"/>
      <c r="KLP453" s="1"/>
      <c r="KLQ453" s="1"/>
      <c r="KLR453" s="1"/>
      <c r="KLS453" s="1"/>
      <c r="KLT453" s="1"/>
      <c r="KLU453" s="1"/>
      <c r="KLV453" s="1"/>
      <c r="KLW453" s="1"/>
      <c r="KLX453" s="1"/>
      <c r="KLY453" s="1"/>
      <c r="KLZ453" s="1"/>
      <c r="KMA453" s="1"/>
      <c r="KMB453" s="1"/>
      <c r="KMC453" s="1"/>
      <c r="KMD453" s="1"/>
      <c r="KME453" s="1"/>
      <c r="KMF453" s="1"/>
      <c r="KMG453" s="1"/>
      <c r="KMH453" s="1"/>
      <c r="KMI453" s="1"/>
      <c r="KMJ453" s="1"/>
      <c r="KMK453" s="1"/>
      <c r="KML453" s="1"/>
      <c r="KMM453" s="1"/>
      <c r="KMN453" s="1"/>
      <c r="KMO453" s="1"/>
      <c r="KMP453" s="1"/>
      <c r="KMQ453" s="1"/>
      <c r="KMR453" s="1"/>
      <c r="KMS453" s="1"/>
      <c r="KMT453" s="1"/>
      <c r="KMU453" s="1"/>
      <c r="KMV453" s="1"/>
      <c r="KMW453" s="1"/>
      <c r="KMX453" s="1"/>
      <c r="KMY453" s="1"/>
      <c r="KMZ453" s="1"/>
      <c r="KNA453" s="1"/>
      <c r="KNB453" s="1"/>
      <c r="KNC453" s="1"/>
      <c r="KND453" s="1"/>
      <c r="KNE453" s="1"/>
      <c r="KNF453" s="1"/>
      <c r="KNG453" s="1"/>
      <c r="KNH453" s="1"/>
      <c r="KNI453" s="1"/>
      <c r="KNJ453" s="1"/>
      <c r="KNK453" s="1"/>
      <c r="KNL453" s="1"/>
      <c r="KNM453" s="1"/>
      <c r="KNN453" s="1"/>
      <c r="KNO453" s="1"/>
      <c r="KNP453" s="1"/>
      <c r="KNQ453" s="1"/>
      <c r="KNR453" s="1"/>
      <c r="KNS453" s="1"/>
      <c r="KNT453" s="1"/>
      <c r="KNU453" s="1"/>
      <c r="KNV453" s="1"/>
      <c r="KNW453" s="1"/>
      <c r="KNX453" s="1"/>
      <c r="KNY453" s="1"/>
      <c r="KNZ453" s="1"/>
      <c r="KOA453" s="1"/>
      <c r="KOB453" s="1"/>
      <c r="KOC453" s="1"/>
      <c r="KOD453" s="1"/>
      <c r="KOE453" s="1"/>
      <c r="KOF453" s="1"/>
      <c r="KOG453" s="1"/>
      <c r="KOH453" s="1"/>
      <c r="KOI453" s="1"/>
      <c r="KOJ453" s="1"/>
      <c r="KOK453" s="1"/>
      <c r="KOL453" s="1"/>
      <c r="KOM453" s="1"/>
      <c r="KON453" s="1"/>
      <c r="KOO453" s="1"/>
      <c r="KOP453" s="1"/>
      <c r="KOQ453" s="1"/>
      <c r="KOR453" s="1"/>
      <c r="KOS453" s="1"/>
      <c r="KOT453" s="1"/>
      <c r="KOU453" s="1"/>
      <c r="KOV453" s="1"/>
      <c r="KOW453" s="1"/>
      <c r="KOX453" s="1"/>
      <c r="KOY453" s="1"/>
      <c r="KOZ453" s="1"/>
      <c r="KPA453" s="1"/>
      <c r="KPB453" s="1"/>
      <c r="KPC453" s="1"/>
      <c r="KPD453" s="1"/>
      <c r="KPE453" s="1"/>
      <c r="KPF453" s="1"/>
      <c r="KPG453" s="1"/>
      <c r="KPH453" s="1"/>
      <c r="KPI453" s="1"/>
      <c r="KPJ453" s="1"/>
      <c r="KPK453" s="1"/>
      <c r="KPL453" s="1"/>
      <c r="KPM453" s="1"/>
      <c r="KPN453" s="1"/>
      <c r="KPO453" s="1"/>
      <c r="KPP453" s="1"/>
      <c r="KPQ453" s="1"/>
      <c r="KPR453" s="1"/>
      <c r="KPS453" s="1"/>
      <c r="KPT453" s="1"/>
      <c r="KPU453" s="1"/>
      <c r="KPV453" s="1"/>
      <c r="KPW453" s="1"/>
      <c r="KPX453" s="1"/>
      <c r="KPY453" s="1"/>
      <c r="KPZ453" s="1"/>
      <c r="KQA453" s="1"/>
      <c r="KQB453" s="1"/>
      <c r="KQC453" s="1"/>
      <c r="KQD453" s="1"/>
      <c r="KQE453" s="1"/>
      <c r="KQF453" s="1"/>
      <c r="KQG453" s="1"/>
      <c r="KQH453" s="1"/>
      <c r="KQI453" s="1"/>
      <c r="KQJ453" s="1"/>
      <c r="KQK453" s="1"/>
      <c r="KQL453" s="1"/>
      <c r="KQM453" s="1"/>
      <c r="KQN453" s="1"/>
      <c r="KQO453" s="1"/>
      <c r="KQP453" s="1"/>
      <c r="KQQ453" s="1"/>
      <c r="KQR453" s="1"/>
      <c r="KQS453" s="1"/>
      <c r="KQT453" s="1"/>
      <c r="KQU453" s="1"/>
      <c r="KQV453" s="1"/>
      <c r="KQW453" s="1"/>
      <c r="KQX453" s="1"/>
      <c r="KQY453" s="1"/>
      <c r="KQZ453" s="1"/>
      <c r="KRA453" s="1"/>
      <c r="KRB453" s="1"/>
      <c r="KRC453" s="1"/>
      <c r="KRD453" s="1"/>
      <c r="KRE453" s="1"/>
      <c r="KRF453" s="1"/>
      <c r="KRG453" s="1"/>
      <c r="KRH453" s="1"/>
      <c r="KRI453" s="1"/>
      <c r="KRJ453" s="1"/>
      <c r="KRK453" s="1"/>
      <c r="KRL453" s="1"/>
      <c r="KRM453" s="1"/>
      <c r="KRN453" s="1"/>
      <c r="KRO453" s="1"/>
      <c r="KRP453" s="1"/>
      <c r="KRQ453" s="1"/>
      <c r="KRR453" s="1"/>
      <c r="KRS453" s="1"/>
      <c r="KRT453" s="1"/>
      <c r="KRU453" s="1"/>
      <c r="KRV453" s="1"/>
      <c r="KRW453" s="1"/>
      <c r="KRX453" s="1"/>
      <c r="KRY453" s="1"/>
      <c r="KRZ453" s="1"/>
      <c r="KSA453" s="1"/>
      <c r="KSB453" s="1"/>
      <c r="KSC453" s="1"/>
      <c r="KSD453" s="1"/>
      <c r="KSE453" s="1"/>
      <c r="KSF453" s="1"/>
      <c r="KSG453" s="1"/>
      <c r="KSH453" s="1"/>
      <c r="KSI453" s="1"/>
      <c r="KSJ453" s="1"/>
      <c r="KSK453" s="1"/>
      <c r="KSL453" s="1"/>
      <c r="KSM453" s="1"/>
      <c r="KSN453" s="1"/>
      <c r="KSO453" s="1"/>
      <c r="KSP453" s="1"/>
      <c r="KSQ453" s="1"/>
      <c r="KSR453" s="1"/>
      <c r="KSS453" s="1"/>
      <c r="KST453" s="1"/>
      <c r="KSU453" s="1"/>
      <c r="KSV453" s="1"/>
      <c r="KSW453" s="1"/>
      <c r="KSX453" s="1"/>
      <c r="KSY453" s="1"/>
      <c r="KSZ453" s="1"/>
      <c r="KTA453" s="1"/>
      <c r="KTB453" s="1"/>
      <c r="KTC453" s="1"/>
      <c r="KTD453" s="1"/>
      <c r="KTE453" s="1"/>
      <c r="KTF453" s="1"/>
      <c r="KTG453" s="1"/>
      <c r="KTH453" s="1"/>
      <c r="KTI453" s="1"/>
      <c r="KTJ453" s="1"/>
      <c r="KTK453" s="1"/>
      <c r="KTL453" s="1"/>
      <c r="KTM453" s="1"/>
      <c r="KTN453" s="1"/>
      <c r="KTO453" s="1"/>
      <c r="KTP453" s="1"/>
      <c r="KTQ453" s="1"/>
      <c r="KTR453" s="1"/>
      <c r="KTS453" s="1"/>
      <c r="KTT453" s="1"/>
      <c r="KTU453" s="1"/>
      <c r="KTV453" s="1"/>
      <c r="KTW453" s="1"/>
      <c r="KTX453" s="1"/>
      <c r="KTY453" s="1"/>
      <c r="KTZ453" s="1"/>
      <c r="KUA453" s="1"/>
      <c r="KUB453" s="1"/>
      <c r="KUC453" s="1"/>
      <c r="KUD453" s="1"/>
      <c r="KUE453" s="1"/>
      <c r="KUF453" s="1"/>
      <c r="KUG453" s="1"/>
      <c r="KUH453" s="1"/>
      <c r="KUI453" s="1"/>
      <c r="KUJ453" s="1"/>
      <c r="KUK453" s="1"/>
      <c r="KUL453" s="1"/>
      <c r="KUM453" s="1"/>
      <c r="KUN453" s="1"/>
      <c r="KUO453" s="1"/>
      <c r="KUP453" s="1"/>
      <c r="KUQ453" s="1"/>
      <c r="KUR453" s="1"/>
      <c r="KUS453" s="1"/>
      <c r="KUT453" s="1"/>
      <c r="KUU453" s="1"/>
      <c r="KUV453" s="1"/>
      <c r="KUW453" s="1"/>
      <c r="KUX453" s="1"/>
      <c r="KUY453" s="1"/>
      <c r="KUZ453" s="1"/>
      <c r="KVA453" s="1"/>
      <c r="KVB453" s="1"/>
      <c r="KVC453" s="1"/>
      <c r="KVD453" s="1"/>
      <c r="KVE453" s="1"/>
      <c r="KVF453" s="1"/>
      <c r="KVG453" s="1"/>
      <c r="KVH453" s="1"/>
      <c r="KVI453" s="1"/>
      <c r="KVJ453" s="1"/>
      <c r="KVK453" s="1"/>
      <c r="KVL453" s="1"/>
      <c r="KVM453" s="1"/>
      <c r="KVN453" s="1"/>
      <c r="KVO453" s="1"/>
      <c r="KVP453" s="1"/>
      <c r="KVQ453" s="1"/>
      <c r="KVR453" s="1"/>
      <c r="KVS453" s="1"/>
      <c r="KVT453" s="1"/>
      <c r="KVU453" s="1"/>
      <c r="KVV453" s="1"/>
      <c r="KVW453" s="1"/>
      <c r="KVX453" s="1"/>
      <c r="KVY453" s="1"/>
      <c r="KVZ453" s="1"/>
      <c r="KWA453" s="1"/>
      <c r="KWB453" s="1"/>
      <c r="KWC453" s="1"/>
      <c r="KWD453" s="1"/>
      <c r="KWE453" s="1"/>
      <c r="KWF453" s="1"/>
      <c r="KWG453" s="1"/>
      <c r="KWH453" s="1"/>
      <c r="KWI453" s="1"/>
      <c r="KWJ453" s="1"/>
      <c r="KWK453" s="1"/>
      <c r="KWL453" s="1"/>
      <c r="KWM453" s="1"/>
      <c r="KWN453" s="1"/>
      <c r="KWO453" s="1"/>
      <c r="KWP453" s="1"/>
      <c r="KWQ453" s="1"/>
      <c r="KWR453" s="1"/>
      <c r="KWS453" s="1"/>
      <c r="KWT453" s="1"/>
      <c r="KWU453" s="1"/>
      <c r="KWV453" s="1"/>
      <c r="KWW453" s="1"/>
      <c r="KWX453" s="1"/>
      <c r="KWY453" s="1"/>
      <c r="KWZ453" s="1"/>
      <c r="KXA453" s="1"/>
      <c r="KXB453" s="1"/>
      <c r="KXC453" s="1"/>
      <c r="KXD453" s="1"/>
      <c r="KXE453" s="1"/>
      <c r="KXF453" s="1"/>
      <c r="KXG453" s="1"/>
      <c r="KXH453" s="1"/>
      <c r="KXI453" s="1"/>
      <c r="KXJ453" s="1"/>
      <c r="KXK453" s="1"/>
      <c r="KXL453" s="1"/>
      <c r="KXM453" s="1"/>
      <c r="KXN453" s="1"/>
      <c r="KXO453" s="1"/>
      <c r="KXP453" s="1"/>
      <c r="KXQ453" s="1"/>
      <c r="KXR453" s="1"/>
      <c r="KXS453" s="1"/>
      <c r="KXT453" s="1"/>
      <c r="KXU453" s="1"/>
      <c r="KXV453" s="1"/>
      <c r="KXW453" s="1"/>
      <c r="KXX453" s="1"/>
      <c r="KXY453" s="1"/>
      <c r="KXZ453" s="1"/>
      <c r="KYA453" s="1"/>
      <c r="KYB453" s="1"/>
      <c r="KYC453" s="1"/>
      <c r="KYD453" s="1"/>
      <c r="KYE453" s="1"/>
      <c r="KYF453" s="1"/>
      <c r="KYG453" s="1"/>
      <c r="KYH453" s="1"/>
      <c r="KYI453" s="1"/>
      <c r="KYJ453" s="1"/>
      <c r="KYK453" s="1"/>
      <c r="KYL453" s="1"/>
      <c r="KYM453" s="1"/>
      <c r="KYN453" s="1"/>
      <c r="KYO453" s="1"/>
      <c r="KYP453" s="1"/>
      <c r="KYQ453" s="1"/>
      <c r="KYR453" s="1"/>
      <c r="KYS453" s="1"/>
      <c r="KYT453" s="1"/>
      <c r="KYU453" s="1"/>
      <c r="KYV453" s="1"/>
      <c r="KYW453" s="1"/>
      <c r="KYX453" s="1"/>
      <c r="KYY453" s="1"/>
      <c r="KYZ453" s="1"/>
      <c r="KZA453" s="1"/>
      <c r="KZB453" s="1"/>
      <c r="KZC453" s="1"/>
      <c r="KZD453" s="1"/>
      <c r="KZE453" s="1"/>
      <c r="KZF453" s="1"/>
      <c r="KZG453" s="1"/>
      <c r="KZH453" s="1"/>
      <c r="KZI453" s="1"/>
      <c r="KZJ453" s="1"/>
      <c r="KZK453" s="1"/>
      <c r="KZL453" s="1"/>
      <c r="KZM453" s="1"/>
      <c r="KZN453" s="1"/>
      <c r="KZO453" s="1"/>
      <c r="KZP453" s="1"/>
      <c r="KZQ453" s="1"/>
      <c r="KZR453" s="1"/>
      <c r="KZS453" s="1"/>
      <c r="KZT453" s="1"/>
      <c r="KZU453" s="1"/>
      <c r="KZV453" s="1"/>
      <c r="KZW453" s="1"/>
      <c r="KZX453" s="1"/>
      <c r="KZY453" s="1"/>
      <c r="KZZ453" s="1"/>
      <c r="LAA453" s="1"/>
      <c r="LAB453" s="1"/>
      <c r="LAC453" s="1"/>
      <c r="LAD453" s="1"/>
      <c r="LAE453" s="1"/>
      <c r="LAF453" s="1"/>
      <c r="LAG453" s="1"/>
      <c r="LAH453" s="1"/>
      <c r="LAI453" s="1"/>
      <c r="LAJ453" s="1"/>
      <c r="LAK453" s="1"/>
      <c r="LAL453" s="1"/>
      <c r="LAM453" s="1"/>
      <c r="LAN453" s="1"/>
      <c r="LAO453" s="1"/>
      <c r="LAP453" s="1"/>
      <c r="LAQ453" s="1"/>
      <c r="LAR453" s="1"/>
      <c r="LAS453" s="1"/>
      <c r="LAT453" s="1"/>
      <c r="LAU453" s="1"/>
      <c r="LAV453" s="1"/>
      <c r="LAW453" s="1"/>
      <c r="LAX453" s="1"/>
      <c r="LAY453" s="1"/>
      <c r="LAZ453" s="1"/>
      <c r="LBA453" s="1"/>
      <c r="LBB453" s="1"/>
      <c r="LBC453" s="1"/>
      <c r="LBD453" s="1"/>
      <c r="LBE453" s="1"/>
      <c r="LBF453" s="1"/>
      <c r="LBG453" s="1"/>
      <c r="LBH453" s="1"/>
      <c r="LBI453" s="1"/>
      <c r="LBJ453" s="1"/>
      <c r="LBK453" s="1"/>
      <c r="LBL453" s="1"/>
      <c r="LBM453" s="1"/>
      <c r="LBN453" s="1"/>
      <c r="LBO453" s="1"/>
      <c r="LBP453" s="1"/>
      <c r="LBQ453" s="1"/>
      <c r="LBR453" s="1"/>
      <c r="LBS453" s="1"/>
      <c r="LBT453" s="1"/>
      <c r="LBU453" s="1"/>
      <c r="LBV453" s="1"/>
      <c r="LBW453" s="1"/>
      <c r="LBX453" s="1"/>
      <c r="LBY453" s="1"/>
      <c r="LBZ453" s="1"/>
      <c r="LCA453" s="1"/>
      <c r="LCB453" s="1"/>
      <c r="LCC453" s="1"/>
      <c r="LCD453" s="1"/>
      <c r="LCE453" s="1"/>
      <c r="LCF453" s="1"/>
      <c r="LCG453" s="1"/>
      <c r="LCH453" s="1"/>
      <c r="LCI453" s="1"/>
      <c r="LCJ453" s="1"/>
      <c r="LCK453" s="1"/>
      <c r="LCL453" s="1"/>
      <c r="LCM453" s="1"/>
      <c r="LCN453" s="1"/>
      <c r="LCO453" s="1"/>
      <c r="LCP453" s="1"/>
      <c r="LCQ453" s="1"/>
      <c r="LCR453" s="1"/>
      <c r="LCS453" s="1"/>
      <c r="LCT453" s="1"/>
      <c r="LCU453" s="1"/>
      <c r="LCV453" s="1"/>
      <c r="LCW453" s="1"/>
      <c r="LCX453" s="1"/>
      <c r="LCY453" s="1"/>
      <c r="LCZ453" s="1"/>
      <c r="LDA453" s="1"/>
      <c r="LDB453" s="1"/>
      <c r="LDC453" s="1"/>
      <c r="LDD453" s="1"/>
      <c r="LDE453" s="1"/>
      <c r="LDF453" s="1"/>
      <c r="LDG453" s="1"/>
      <c r="LDH453" s="1"/>
      <c r="LDI453" s="1"/>
      <c r="LDJ453" s="1"/>
      <c r="LDK453" s="1"/>
      <c r="LDL453" s="1"/>
      <c r="LDM453" s="1"/>
      <c r="LDN453" s="1"/>
      <c r="LDO453" s="1"/>
      <c r="LDP453" s="1"/>
      <c r="LDQ453" s="1"/>
      <c r="LDR453" s="1"/>
      <c r="LDS453" s="1"/>
      <c r="LDT453" s="1"/>
      <c r="LDU453" s="1"/>
      <c r="LDV453" s="1"/>
      <c r="LDW453" s="1"/>
      <c r="LDX453" s="1"/>
      <c r="LDY453" s="1"/>
      <c r="LDZ453" s="1"/>
      <c r="LEA453" s="1"/>
      <c r="LEB453" s="1"/>
      <c r="LEC453" s="1"/>
      <c r="LED453" s="1"/>
      <c r="LEE453" s="1"/>
      <c r="LEF453" s="1"/>
      <c r="LEG453" s="1"/>
      <c r="LEH453" s="1"/>
      <c r="LEI453" s="1"/>
      <c r="LEJ453" s="1"/>
      <c r="LEK453" s="1"/>
      <c r="LEL453" s="1"/>
      <c r="LEM453" s="1"/>
      <c r="LEN453" s="1"/>
      <c r="LEO453" s="1"/>
      <c r="LEP453" s="1"/>
      <c r="LEQ453" s="1"/>
      <c r="LER453" s="1"/>
      <c r="LES453" s="1"/>
      <c r="LET453" s="1"/>
      <c r="LEU453" s="1"/>
      <c r="LEV453" s="1"/>
      <c r="LEW453" s="1"/>
      <c r="LEX453" s="1"/>
      <c r="LEY453" s="1"/>
      <c r="LEZ453" s="1"/>
      <c r="LFA453" s="1"/>
      <c r="LFB453" s="1"/>
      <c r="LFC453" s="1"/>
      <c r="LFD453" s="1"/>
      <c r="LFE453" s="1"/>
      <c r="LFF453" s="1"/>
      <c r="LFG453" s="1"/>
      <c r="LFH453" s="1"/>
      <c r="LFI453" s="1"/>
      <c r="LFJ453" s="1"/>
      <c r="LFK453" s="1"/>
      <c r="LFL453" s="1"/>
      <c r="LFM453" s="1"/>
      <c r="LFN453" s="1"/>
      <c r="LFO453" s="1"/>
      <c r="LFP453" s="1"/>
      <c r="LFQ453" s="1"/>
      <c r="LFR453" s="1"/>
      <c r="LFS453" s="1"/>
      <c r="LFT453" s="1"/>
      <c r="LFU453" s="1"/>
      <c r="LFV453" s="1"/>
      <c r="LFW453" s="1"/>
      <c r="LFX453" s="1"/>
      <c r="LFY453" s="1"/>
      <c r="LFZ453" s="1"/>
      <c r="LGA453" s="1"/>
      <c r="LGB453" s="1"/>
      <c r="LGC453" s="1"/>
      <c r="LGD453" s="1"/>
      <c r="LGE453" s="1"/>
      <c r="LGF453" s="1"/>
      <c r="LGG453" s="1"/>
      <c r="LGH453" s="1"/>
      <c r="LGI453" s="1"/>
      <c r="LGJ453" s="1"/>
      <c r="LGK453" s="1"/>
      <c r="LGL453" s="1"/>
      <c r="LGM453" s="1"/>
      <c r="LGN453" s="1"/>
      <c r="LGO453" s="1"/>
      <c r="LGP453" s="1"/>
      <c r="LGQ453" s="1"/>
      <c r="LGR453" s="1"/>
      <c r="LGS453" s="1"/>
      <c r="LGT453" s="1"/>
      <c r="LGU453" s="1"/>
      <c r="LGV453" s="1"/>
      <c r="LGW453" s="1"/>
      <c r="LGX453" s="1"/>
      <c r="LGY453" s="1"/>
      <c r="LGZ453" s="1"/>
      <c r="LHA453" s="1"/>
      <c r="LHB453" s="1"/>
      <c r="LHC453" s="1"/>
      <c r="LHD453" s="1"/>
      <c r="LHE453" s="1"/>
      <c r="LHF453" s="1"/>
      <c r="LHG453" s="1"/>
      <c r="LHH453" s="1"/>
      <c r="LHI453" s="1"/>
      <c r="LHJ453" s="1"/>
      <c r="LHK453" s="1"/>
      <c r="LHL453" s="1"/>
      <c r="LHM453" s="1"/>
      <c r="LHN453" s="1"/>
      <c r="LHO453" s="1"/>
      <c r="LHP453" s="1"/>
      <c r="LHQ453" s="1"/>
      <c r="LHR453" s="1"/>
      <c r="LHS453" s="1"/>
      <c r="LHT453" s="1"/>
      <c r="LHU453" s="1"/>
      <c r="LHV453" s="1"/>
      <c r="LHW453" s="1"/>
      <c r="LHX453" s="1"/>
      <c r="LHY453" s="1"/>
      <c r="LHZ453" s="1"/>
      <c r="LIA453" s="1"/>
      <c r="LIB453" s="1"/>
      <c r="LIC453" s="1"/>
      <c r="LID453" s="1"/>
      <c r="LIE453" s="1"/>
      <c r="LIF453" s="1"/>
      <c r="LIG453" s="1"/>
      <c r="LIH453" s="1"/>
      <c r="LII453" s="1"/>
      <c r="LIJ453" s="1"/>
      <c r="LIK453" s="1"/>
      <c r="LIL453" s="1"/>
      <c r="LIM453" s="1"/>
      <c r="LIN453" s="1"/>
      <c r="LIO453" s="1"/>
      <c r="LIP453" s="1"/>
      <c r="LIQ453" s="1"/>
      <c r="LIR453" s="1"/>
      <c r="LIS453" s="1"/>
      <c r="LIT453" s="1"/>
      <c r="LIU453" s="1"/>
      <c r="LIV453" s="1"/>
      <c r="LIW453" s="1"/>
      <c r="LIX453" s="1"/>
      <c r="LIY453" s="1"/>
      <c r="LIZ453" s="1"/>
      <c r="LJA453" s="1"/>
      <c r="LJB453" s="1"/>
      <c r="LJC453" s="1"/>
      <c r="LJD453" s="1"/>
      <c r="LJE453" s="1"/>
      <c r="LJF453" s="1"/>
      <c r="LJG453" s="1"/>
      <c r="LJH453" s="1"/>
      <c r="LJI453" s="1"/>
      <c r="LJJ453" s="1"/>
      <c r="LJK453" s="1"/>
      <c r="LJL453" s="1"/>
      <c r="LJM453" s="1"/>
      <c r="LJN453" s="1"/>
      <c r="LJO453" s="1"/>
      <c r="LJP453" s="1"/>
      <c r="LJQ453" s="1"/>
      <c r="LJR453" s="1"/>
      <c r="LJS453" s="1"/>
      <c r="LJT453" s="1"/>
      <c r="LJU453" s="1"/>
      <c r="LJV453" s="1"/>
      <c r="LJW453" s="1"/>
      <c r="LJX453" s="1"/>
      <c r="LJY453" s="1"/>
      <c r="LJZ453" s="1"/>
      <c r="LKA453" s="1"/>
      <c r="LKB453" s="1"/>
      <c r="LKC453" s="1"/>
      <c r="LKD453" s="1"/>
      <c r="LKE453" s="1"/>
      <c r="LKF453" s="1"/>
      <c r="LKG453" s="1"/>
      <c r="LKH453" s="1"/>
      <c r="LKI453" s="1"/>
      <c r="LKJ453" s="1"/>
      <c r="LKK453" s="1"/>
      <c r="LKL453" s="1"/>
      <c r="LKM453" s="1"/>
      <c r="LKN453" s="1"/>
      <c r="LKO453" s="1"/>
      <c r="LKP453" s="1"/>
      <c r="LKQ453" s="1"/>
      <c r="LKR453" s="1"/>
      <c r="LKS453" s="1"/>
      <c r="LKT453" s="1"/>
      <c r="LKU453" s="1"/>
      <c r="LKV453" s="1"/>
      <c r="LKW453" s="1"/>
      <c r="LKX453" s="1"/>
      <c r="LKY453" s="1"/>
      <c r="LKZ453" s="1"/>
      <c r="LLA453" s="1"/>
      <c r="LLB453" s="1"/>
      <c r="LLC453" s="1"/>
      <c r="LLD453" s="1"/>
      <c r="LLE453" s="1"/>
      <c r="LLF453" s="1"/>
      <c r="LLG453" s="1"/>
      <c r="LLH453" s="1"/>
      <c r="LLI453" s="1"/>
      <c r="LLJ453" s="1"/>
      <c r="LLK453" s="1"/>
      <c r="LLL453" s="1"/>
      <c r="LLM453" s="1"/>
      <c r="LLN453" s="1"/>
      <c r="LLO453" s="1"/>
      <c r="LLP453" s="1"/>
      <c r="LLQ453" s="1"/>
      <c r="LLR453" s="1"/>
      <c r="LLS453" s="1"/>
      <c r="LLT453" s="1"/>
      <c r="LLU453" s="1"/>
      <c r="LLV453" s="1"/>
      <c r="LLW453" s="1"/>
      <c r="LLX453" s="1"/>
      <c r="LLY453" s="1"/>
      <c r="LLZ453" s="1"/>
      <c r="LMA453" s="1"/>
      <c r="LMB453" s="1"/>
      <c r="LMC453" s="1"/>
      <c r="LMD453" s="1"/>
      <c r="LME453" s="1"/>
      <c r="LMF453" s="1"/>
      <c r="LMG453" s="1"/>
      <c r="LMH453" s="1"/>
      <c r="LMI453" s="1"/>
      <c r="LMJ453" s="1"/>
      <c r="LMK453" s="1"/>
      <c r="LML453" s="1"/>
      <c r="LMM453" s="1"/>
      <c r="LMN453" s="1"/>
      <c r="LMO453" s="1"/>
      <c r="LMP453" s="1"/>
      <c r="LMQ453" s="1"/>
      <c r="LMR453" s="1"/>
      <c r="LMS453" s="1"/>
      <c r="LMT453" s="1"/>
      <c r="LMU453" s="1"/>
      <c r="LMV453" s="1"/>
      <c r="LMW453" s="1"/>
      <c r="LMX453" s="1"/>
      <c r="LMY453" s="1"/>
      <c r="LMZ453" s="1"/>
      <c r="LNA453" s="1"/>
      <c r="LNB453" s="1"/>
      <c r="LNC453" s="1"/>
      <c r="LND453" s="1"/>
      <c r="LNE453" s="1"/>
      <c r="LNF453" s="1"/>
      <c r="LNG453" s="1"/>
      <c r="LNH453" s="1"/>
      <c r="LNI453" s="1"/>
      <c r="LNJ453" s="1"/>
      <c r="LNK453" s="1"/>
      <c r="LNL453" s="1"/>
      <c r="LNM453" s="1"/>
      <c r="LNN453" s="1"/>
      <c r="LNO453" s="1"/>
      <c r="LNP453" s="1"/>
      <c r="LNQ453" s="1"/>
      <c r="LNR453" s="1"/>
      <c r="LNS453" s="1"/>
      <c r="LNT453" s="1"/>
      <c r="LNU453" s="1"/>
      <c r="LNV453" s="1"/>
      <c r="LNW453" s="1"/>
      <c r="LNX453" s="1"/>
      <c r="LNY453" s="1"/>
      <c r="LNZ453" s="1"/>
      <c r="LOA453" s="1"/>
      <c r="LOB453" s="1"/>
      <c r="LOC453" s="1"/>
      <c r="LOD453" s="1"/>
      <c r="LOE453" s="1"/>
      <c r="LOF453" s="1"/>
      <c r="LOG453" s="1"/>
      <c r="LOH453" s="1"/>
      <c r="LOI453" s="1"/>
      <c r="LOJ453" s="1"/>
      <c r="LOK453" s="1"/>
      <c r="LOL453" s="1"/>
      <c r="LOM453" s="1"/>
      <c r="LON453" s="1"/>
      <c r="LOO453" s="1"/>
      <c r="LOP453" s="1"/>
      <c r="LOQ453" s="1"/>
      <c r="LOR453" s="1"/>
      <c r="LOS453" s="1"/>
      <c r="LOT453" s="1"/>
      <c r="LOU453" s="1"/>
      <c r="LOV453" s="1"/>
      <c r="LOW453" s="1"/>
      <c r="LOX453" s="1"/>
      <c r="LOY453" s="1"/>
      <c r="LOZ453" s="1"/>
      <c r="LPA453" s="1"/>
      <c r="LPB453" s="1"/>
      <c r="LPC453" s="1"/>
      <c r="LPD453" s="1"/>
      <c r="LPE453" s="1"/>
      <c r="LPF453" s="1"/>
      <c r="LPG453" s="1"/>
      <c r="LPH453" s="1"/>
      <c r="LPI453" s="1"/>
      <c r="LPJ453" s="1"/>
      <c r="LPK453" s="1"/>
      <c r="LPL453" s="1"/>
      <c r="LPM453" s="1"/>
      <c r="LPN453" s="1"/>
      <c r="LPO453" s="1"/>
      <c r="LPP453" s="1"/>
      <c r="LPQ453" s="1"/>
      <c r="LPR453" s="1"/>
      <c r="LPS453" s="1"/>
      <c r="LPT453" s="1"/>
      <c r="LPU453" s="1"/>
      <c r="LPV453" s="1"/>
      <c r="LPW453" s="1"/>
      <c r="LPX453" s="1"/>
      <c r="LPY453" s="1"/>
      <c r="LPZ453" s="1"/>
      <c r="LQA453" s="1"/>
      <c r="LQB453" s="1"/>
      <c r="LQC453" s="1"/>
      <c r="LQD453" s="1"/>
      <c r="LQE453" s="1"/>
      <c r="LQF453" s="1"/>
      <c r="LQG453" s="1"/>
      <c r="LQH453" s="1"/>
      <c r="LQI453" s="1"/>
      <c r="LQJ453" s="1"/>
      <c r="LQK453" s="1"/>
      <c r="LQL453" s="1"/>
      <c r="LQM453" s="1"/>
      <c r="LQN453" s="1"/>
      <c r="LQO453" s="1"/>
      <c r="LQP453" s="1"/>
      <c r="LQQ453" s="1"/>
      <c r="LQR453" s="1"/>
      <c r="LQS453" s="1"/>
      <c r="LQT453" s="1"/>
      <c r="LQU453" s="1"/>
      <c r="LQV453" s="1"/>
      <c r="LQW453" s="1"/>
      <c r="LQX453" s="1"/>
      <c r="LQY453" s="1"/>
      <c r="LQZ453" s="1"/>
      <c r="LRA453" s="1"/>
      <c r="LRB453" s="1"/>
      <c r="LRC453" s="1"/>
      <c r="LRD453" s="1"/>
      <c r="LRE453" s="1"/>
      <c r="LRF453" s="1"/>
      <c r="LRG453" s="1"/>
      <c r="LRH453" s="1"/>
      <c r="LRI453" s="1"/>
      <c r="LRJ453" s="1"/>
      <c r="LRK453" s="1"/>
      <c r="LRL453" s="1"/>
      <c r="LRM453" s="1"/>
      <c r="LRN453" s="1"/>
      <c r="LRO453" s="1"/>
      <c r="LRP453" s="1"/>
      <c r="LRQ453" s="1"/>
      <c r="LRR453" s="1"/>
      <c r="LRS453" s="1"/>
      <c r="LRT453" s="1"/>
      <c r="LRU453" s="1"/>
      <c r="LRV453" s="1"/>
      <c r="LRW453" s="1"/>
      <c r="LRX453" s="1"/>
      <c r="LRY453" s="1"/>
      <c r="LRZ453" s="1"/>
      <c r="LSA453" s="1"/>
      <c r="LSB453" s="1"/>
      <c r="LSC453" s="1"/>
      <c r="LSD453" s="1"/>
      <c r="LSE453" s="1"/>
      <c r="LSF453" s="1"/>
      <c r="LSG453" s="1"/>
      <c r="LSH453" s="1"/>
      <c r="LSI453" s="1"/>
      <c r="LSJ453" s="1"/>
      <c r="LSK453" s="1"/>
      <c r="LSL453" s="1"/>
      <c r="LSM453" s="1"/>
      <c r="LSN453" s="1"/>
      <c r="LSO453" s="1"/>
      <c r="LSP453" s="1"/>
      <c r="LSQ453" s="1"/>
      <c r="LSR453" s="1"/>
      <c r="LSS453" s="1"/>
      <c r="LST453" s="1"/>
      <c r="LSU453" s="1"/>
      <c r="LSV453" s="1"/>
      <c r="LSW453" s="1"/>
      <c r="LSX453" s="1"/>
      <c r="LSY453" s="1"/>
      <c r="LSZ453" s="1"/>
      <c r="LTA453" s="1"/>
      <c r="LTB453" s="1"/>
      <c r="LTC453" s="1"/>
      <c r="LTD453" s="1"/>
      <c r="LTE453" s="1"/>
      <c r="LTF453" s="1"/>
      <c r="LTG453" s="1"/>
      <c r="LTH453" s="1"/>
      <c r="LTI453" s="1"/>
      <c r="LTJ453" s="1"/>
      <c r="LTK453" s="1"/>
      <c r="LTL453" s="1"/>
      <c r="LTM453" s="1"/>
      <c r="LTN453" s="1"/>
      <c r="LTO453" s="1"/>
      <c r="LTP453" s="1"/>
      <c r="LTQ453" s="1"/>
      <c r="LTR453" s="1"/>
      <c r="LTS453" s="1"/>
      <c r="LTT453" s="1"/>
      <c r="LTU453" s="1"/>
      <c r="LTV453" s="1"/>
      <c r="LTW453" s="1"/>
      <c r="LTX453" s="1"/>
      <c r="LTY453" s="1"/>
      <c r="LTZ453" s="1"/>
      <c r="LUA453" s="1"/>
      <c r="LUB453" s="1"/>
      <c r="LUC453" s="1"/>
      <c r="LUD453" s="1"/>
      <c r="LUE453" s="1"/>
      <c r="LUF453" s="1"/>
      <c r="LUG453" s="1"/>
      <c r="LUH453" s="1"/>
      <c r="LUI453" s="1"/>
      <c r="LUJ453" s="1"/>
      <c r="LUK453" s="1"/>
      <c r="LUL453" s="1"/>
      <c r="LUM453" s="1"/>
      <c r="LUN453" s="1"/>
      <c r="LUO453" s="1"/>
      <c r="LUP453" s="1"/>
      <c r="LUQ453" s="1"/>
      <c r="LUR453" s="1"/>
      <c r="LUS453" s="1"/>
      <c r="LUT453" s="1"/>
      <c r="LUU453" s="1"/>
      <c r="LUV453" s="1"/>
      <c r="LUW453" s="1"/>
      <c r="LUX453" s="1"/>
      <c r="LUY453" s="1"/>
      <c r="LUZ453" s="1"/>
      <c r="LVA453" s="1"/>
      <c r="LVB453" s="1"/>
      <c r="LVC453" s="1"/>
      <c r="LVD453" s="1"/>
      <c r="LVE453" s="1"/>
      <c r="LVF453" s="1"/>
      <c r="LVG453" s="1"/>
      <c r="LVH453" s="1"/>
      <c r="LVI453" s="1"/>
      <c r="LVJ453" s="1"/>
      <c r="LVK453" s="1"/>
      <c r="LVL453" s="1"/>
      <c r="LVM453" s="1"/>
      <c r="LVN453" s="1"/>
      <c r="LVO453" s="1"/>
      <c r="LVP453" s="1"/>
      <c r="LVQ453" s="1"/>
      <c r="LVR453" s="1"/>
      <c r="LVS453" s="1"/>
      <c r="LVT453" s="1"/>
      <c r="LVU453" s="1"/>
      <c r="LVV453" s="1"/>
      <c r="LVW453" s="1"/>
      <c r="LVX453" s="1"/>
      <c r="LVY453" s="1"/>
      <c r="LVZ453" s="1"/>
      <c r="LWA453" s="1"/>
      <c r="LWB453" s="1"/>
      <c r="LWC453" s="1"/>
      <c r="LWD453" s="1"/>
      <c r="LWE453" s="1"/>
      <c r="LWF453" s="1"/>
      <c r="LWG453" s="1"/>
      <c r="LWH453" s="1"/>
      <c r="LWI453" s="1"/>
      <c r="LWJ453" s="1"/>
      <c r="LWK453" s="1"/>
      <c r="LWL453" s="1"/>
      <c r="LWM453" s="1"/>
      <c r="LWN453" s="1"/>
      <c r="LWO453" s="1"/>
      <c r="LWP453" s="1"/>
      <c r="LWQ453" s="1"/>
      <c r="LWR453" s="1"/>
      <c r="LWS453" s="1"/>
      <c r="LWT453" s="1"/>
      <c r="LWU453" s="1"/>
      <c r="LWV453" s="1"/>
      <c r="LWW453" s="1"/>
      <c r="LWX453" s="1"/>
      <c r="LWY453" s="1"/>
      <c r="LWZ453" s="1"/>
      <c r="LXA453" s="1"/>
      <c r="LXB453" s="1"/>
      <c r="LXC453" s="1"/>
      <c r="LXD453" s="1"/>
      <c r="LXE453" s="1"/>
      <c r="LXF453" s="1"/>
      <c r="LXG453" s="1"/>
      <c r="LXH453" s="1"/>
      <c r="LXI453" s="1"/>
      <c r="LXJ453" s="1"/>
      <c r="LXK453" s="1"/>
      <c r="LXL453" s="1"/>
      <c r="LXM453" s="1"/>
      <c r="LXN453" s="1"/>
      <c r="LXO453" s="1"/>
      <c r="LXP453" s="1"/>
      <c r="LXQ453" s="1"/>
      <c r="LXR453" s="1"/>
      <c r="LXS453" s="1"/>
      <c r="LXT453" s="1"/>
      <c r="LXU453" s="1"/>
      <c r="LXV453" s="1"/>
      <c r="LXW453" s="1"/>
      <c r="LXX453" s="1"/>
      <c r="LXY453" s="1"/>
      <c r="LXZ453" s="1"/>
      <c r="LYA453" s="1"/>
      <c r="LYB453" s="1"/>
      <c r="LYC453" s="1"/>
      <c r="LYD453" s="1"/>
      <c r="LYE453" s="1"/>
      <c r="LYF453" s="1"/>
      <c r="LYG453" s="1"/>
      <c r="LYH453" s="1"/>
      <c r="LYI453" s="1"/>
      <c r="LYJ453" s="1"/>
      <c r="LYK453" s="1"/>
      <c r="LYL453" s="1"/>
      <c r="LYM453" s="1"/>
      <c r="LYN453" s="1"/>
      <c r="LYO453" s="1"/>
      <c r="LYP453" s="1"/>
      <c r="LYQ453" s="1"/>
      <c r="LYR453" s="1"/>
      <c r="LYS453" s="1"/>
      <c r="LYT453" s="1"/>
      <c r="LYU453" s="1"/>
      <c r="LYV453" s="1"/>
      <c r="LYW453" s="1"/>
      <c r="LYX453" s="1"/>
      <c r="LYY453" s="1"/>
      <c r="LYZ453" s="1"/>
      <c r="LZA453" s="1"/>
      <c r="LZB453" s="1"/>
      <c r="LZC453" s="1"/>
      <c r="LZD453" s="1"/>
      <c r="LZE453" s="1"/>
      <c r="LZF453" s="1"/>
      <c r="LZG453" s="1"/>
      <c r="LZH453" s="1"/>
      <c r="LZI453" s="1"/>
      <c r="LZJ453" s="1"/>
      <c r="LZK453" s="1"/>
      <c r="LZL453" s="1"/>
      <c r="LZM453" s="1"/>
      <c r="LZN453" s="1"/>
      <c r="LZO453" s="1"/>
      <c r="LZP453" s="1"/>
      <c r="LZQ453" s="1"/>
      <c r="LZR453" s="1"/>
      <c r="LZS453" s="1"/>
      <c r="LZT453" s="1"/>
      <c r="LZU453" s="1"/>
      <c r="LZV453" s="1"/>
      <c r="LZW453" s="1"/>
      <c r="LZX453" s="1"/>
      <c r="LZY453" s="1"/>
      <c r="LZZ453" s="1"/>
      <c r="MAA453" s="1"/>
      <c r="MAB453" s="1"/>
      <c r="MAC453" s="1"/>
      <c r="MAD453" s="1"/>
      <c r="MAE453" s="1"/>
      <c r="MAF453" s="1"/>
      <c r="MAG453" s="1"/>
      <c r="MAH453" s="1"/>
      <c r="MAI453" s="1"/>
      <c r="MAJ453" s="1"/>
      <c r="MAK453" s="1"/>
      <c r="MAL453" s="1"/>
      <c r="MAM453" s="1"/>
      <c r="MAN453" s="1"/>
      <c r="MAO453" s="1"/>
      <c r="MAP453" s="1"/>
      <c r="MAQ453" s="1"/>
      <c r="MAR453" s="1"/>
      <c r="MAS453" s="1"/>
      <c r="MAT453" s="1"/>
      <c r="MAU453" s="1"/>
      <c r="MAV453" s="1"/>
      <c r="MAW453" s="1"/>
      <c r="MAX453" s="1"/>
      <c r="MAY453" s="1"/>
      <c r="MAZ453" s="1"/>
      <c r="MBA453" s="1"/>
      <c r="MBB453" s="1"/>
      <c r="MBC453" s="1"/>
      <c r="MBD453" s="1"/>
      <c r="MBE453" s="1"/>
      <c r="MBF453" s="1"/>
      <c r="MBG453" s="1"/>
      <c r="MBH453" s="1"/>
      <c r="MBI453" s="1"/>
      <c r="MBJ453" s="1"/>
      <c r="MBK453" s="1"/>
      <c r="MBL453" s="1"/>
      <c r="MBM453" s="1"/>
      <c r="MBN453" s="1"/>
      <c r="MBO453" s="1"/>
      <c r="MBP453" s="1"/>
      <c r="MBQ453" s="1"/>
      <c r="MBR453" s="1"/>
      <c r="MBS453" s="1"/>
      <c r="MBT453" s="1"/>
      <c r="MBU453" s="1"/>
      <c r="MBV453" s="1"/>
      <c r="MBW453" s="1"/>
      <c r="MBX453" s="1"/>
      <c r="MBY453" s="1"/>
      <c r="MBZ453" s="1"/>
      <c r="MCA453" s="1"/>
      <c r="MCB453" s="1"/>
      <c r="MCC453" s="1"/>
      <c r="MCD453" s="1"/>
      <c r="MCE453" s="1"/>
      <c r="MCF453" s="1"/>
      <c r="MCG453" s="1"/>
      <c r="MCH453" s="1"/>
      <c r="MCI453" s="1"/>
      <c r="MCJ453" s="1"/>
      <c r="MCK453" s="1"/>
      <c r="MCL453" s="1"/>
      <c r="MCM453" s="1"/>
      <c r="MCN453" s="1"/>
      <c r="MCO453" s="1"/>
      <c r="MCP453" s="1"/>
      <c r="MCQ453" s="1"/>
      <c r="MCR453" s="1"/>
      <c r="MCS453" s="1"/>
      <c r="MCT453" s="1"/>
      <c r="MCU453" s="1"/>
      <c r="MCV453" s="1"/>
      <c r="MCW453" s="1"/>
      <c r="MCX453" s="1"/>
      <c r="MCY453" s="1"/>
      <c r="MCZ453" s="1"/>
      <c r="MDA453" s="1"/>
      <c r="MDB453" s="1"/>
      <c r="MDC453" s="1"/>
      <c r="MDD453" s="1"/>
      <c r="MDE453" s="1"/>
      <c r="MDF453" s="1"/>
      <c r="MDG453" s="1"/>
      <c r="MDH453" s="1"/>
      <c r="MDI453" s="1"/>
      <c r="MDJ453" s="1"/>
      <c r="MDK453" s="1"/>
      <c r="MDL453" s="1"/>
      <c r="MDM453" s="1"/>
      <c r="MDN453" s="1"/>
      <c r="MDO453" s="1"/>
      <c r="MDP453" s="1"/>
      <c r="MDQ453" s="1"/>
      <c r="MDR453" s="1"/>
      <c r="MDS453" s="1"/>
      <c r="MDT453" s="1"/>
      <c r="MDU453" s="1"/>
      <c r="MDV453" s="1"/>
      <c r="MDW453" s="1"/>
      <c r="MDX453" s="1"/>
      <c r="MDY453" s="1"/>
      <c r="MDZ453" s="1"/>
      <c r="MEA453" s="1"/>
      <c r="MEB453" s="1"/>
      <c r="MEC453" s="1"/>
      <c r="MED453" s="1"/>
      <c r="MEE453" s="1"/>
      <c r="MEF453" s="1"/>
      <c r="MEG453" s="1"/>
      <c r="MEH453" s="1"/>
      <c r="MEI453" s="1"/>
      <c r="MEJ453" s="1"/>
      <c r="MEK453" s="1"/>
      <c r="MEL453" s="1"/>
      <c r="MEM453" s="1"/>
      <c r="MEN453" s="1"/>
      <c r="MEO453" s="1"/>
      <c r="MEP453" s="1"/>
      <c r="MEQ453" s="1"/>
      <c r="MER453" s="1"/>
      <c r="MES453" s="1"/>
      <c r="MET453" s="1"/>
      <c r="MEU453" s="1"/>
      <c r="MEV453" s="1"/>
      <c r="MEW453" s="1"/>
      <c r="MEX453" s="1"/>
      <c r="MEY453" s="1"/>
      <c r="MEZ453" s="1"/>
      <c r="MFA453" s="1"/>
      <c r="MFB453" s="1"/>
      <c r="MFC453" s="1"/>
      <c r="MFD453" s="1"/>
      <c r="MFE453" s="1"/>
      <c r="MFF453" s="1"/>
      <c r="MFG453" s="1"/>
      <c r="MFH453" s="1"/>
      <c r="MFI453" s="1"/>
      <c r="MFJ453" s="1"/>
      <c r="MFK453" s="1"/>
      <c r="MFL453" s="1"/>
      <c r="MFM453" s="1"/>
      <c r="MFN453" s="1"/>
      <c r="MFO453" s="1"/>
      <c r="MFP453" s="1"/>
      <c r="MFQ453" s="1"/>
      <c r="MFR453" s="1"/>
      <c r="MFS453" s="1"/>
      <c r="MFT453" s="1"/>
      <c r="MFU453" s="1"/>
      <c r="MFV453" s="1"/>
      <c r="MFW453" s="1"/>
      <c r="MFX453" s="1"/>
      <c r="MFY453" s="1"/>
      <c r="MFZ453" s="1"/>
      <c r="MGA453" s="1"/>
      <c r="MGB453" s="1"/>
      <c r="MGC453" s="1"/>
      <c r="MGD453" s="1"/>
      <c r="MGE453" s="1"/>
      <c r="MGF453" s="1"/>
      <c r="MGG453" s="1"/>
      <c r="MGH453" s="1"/>
      <c r="MGI453" s="1"/>
      <c r="MGJ453" s="1"/>
      <c r="MGK453" s="1"/>
      <c r="MGL453" s="1"/>
      <c r="MGM453" s="1"/>
      <c r="MGN453" s="1"/>
      <c r="MGO453" s="1"/>
      <c r="MGP453" s="1"/>
      <c r="MGQ453" s="1"/>
      <c r="MGR453" s="1"/>
      <c r="MGS453" s="1"/>
      <c r="MGT453" s="1"/>
      <c r="MGU453" s="1"/>
      <c r="MGV453" s="1"/>
      <c r="MGW453" s="1"/>
      <c r="MGX453" s="1"/>
      <c r="MGY453" s="1"/>
      <c r="MGZ453" s="1"/>
      <c r="MHA453" s="1"/>
      <c r="MHB453" s="1"/>
      <c r="MHC453" s="1"/>
      <c r="MHD453" s="1"/>
      <c r="MHE453" s="1"/>
      <c r="MHF453" s="1"/>
      <c r="MHG453" s="1"/>
      <c r="MHH453" s="1"/>
      <c r="MHI453" s="1"/>
      <c r="MHJ453" s="1"/>
      <c r="MHK453" s="1"/>
      <c r="MHL453" s="1"/>
      <c r="MHM453" s="1"/>
      <c r="MHN453" s="1"/>
      <c r="MHO453" s="1"/>
      <c r="MHP453" s="1"/>
      <c r="MHQ453" s="1"/>
      <c r="MHR453" s="1"/>
      <c r="MHS453" s="1"/>
      <c r="MHT453" s="1"/>
      <c r="MHU453" s="1"/>
      <c r="MHV453" s="1"/>
      <c r="MHW453" s="1"/>
      <c r="MHX453" s="1"/>
      <c r="MHY453" s="1"/>
      <c r="MHZ453" s="1"/>
      <c r="MIA453" s="1"/>
      <c r="MIB453" s="1"/>
      <c r="MIC453" s="1"/>
      <c r="MID453" s="1"/>
      <c r="MIE453" s="1"/>
      <c r="MIF453" s="1"/>
      <c r="MIG453" s="1"/>
      <c r="MIH453" s="1"/>
      <c r="MII453" s="1"/>
      <c r="MIJ453" s="1"/>
      <c r="MIK453" s="1"/>
      <c r="MIL453" s="1"/>
      <c r="MIM453" s="1"/>
      <c r="MIN453" s="1"/>
      <c r="MIO453" s="1"/>
      <c r="MIP453" s="1"/>
      <c r="MIQ453" s="1"/>
      <c r="MIR453" s="1"/>
      <c r="MIS453" s="1"/>
      <c r="MIT453" s="1"/>
      <c r="MIU453" s="1"/>
      <c r="MIV453" s="1"/>
      <c r="MIW453" s="1"/>
      <c r="MIX453" s="1"/>
      <c r="MIY453" s="1"/>
      <c r="MIZ453" s="1"/>
      <c r="MJA453" s="1"/>
      <c r="MJB453" s="1"/>
      <c r="MJC453" s="1"/>
      <c r="MJD453" s="1"/>
      <c r="MJE453" s="1"/>
      <c r="MJF453" s="1"/>
      <c r="MJG453" s="1"/>
      <c r="MJH453" s="1"/>
      <c r="MJI453" s="1"/>
      <c r="MJJ453" s="1"/>
      <c r="MJK453" s="1"/>
      <c r="MJL453" s="1"/>
      <c r="MJM453" s="1"/>
      <c r="MJN453" s="1"/>
      <c r="MJO453" s="1"/>
      <c r="MJP453" s="1"/>
      <c r="MJQ453" s="1"/>
      <c r="MJR453" s="1"/>
      <c r="MJS453" s="1"/>
      <c r="MJT453" s="1"/>
      <c r="MJU453" s="1"/>
      <c r="MJV453" s="1"/>
      <c r="MJW453" s="1"/>
      <c r="MJX453" s="1"/>
      <c r="MJY453" s="1"/>
      <c r="MJZ453" s="1"/>
      <c r="MKA453" s="1"/>
      <c r="MKB453" s="1"/>
      <c r="MKC453" s="1"/>
      <c r="MKD453" s="1"/>
      <c r="MKE453" s="1"/>
      <c r="MKF453" s="1"/>
      <c r="MKG453" s="1"/>
      <c r="MKH453" s="1"/>
      <c r="MKI453" s="1"/>
      <c r="MKJ453" s="1"/>
      <c r="MKK453" s="1"/>
      <c r="MKL453" s="1"/>
      <c r="MKM453" s="1"/>
      <c r="MKN453" s="1"/>
      <c r="MKO453" s="1"/>
      <c r="MKP453" s="1"/>
      <c r="MKQ453" s="1"/>
      <c r="MKR453" s="1"/>
      <c r="MKS453" s="1"/>
      <c r="MKT453" s="1"/>
      <c r="MKU453" s="1"/>
      <c r="MKV453" s="1"/>
      <c r="MKW453" s="1"/>
      <c r="MKX453" s="1"/>
      <c r="MKY453" s="1"/>
      <c r="MKZ453" s="1"/>
      <c r="MLA453" s="1"/>
      <c r="MLB453" s="1"/>
      <c r="MLC453" s="1"/>
      <c r="MLD453" s="1"/>
      <c r="MLE453" s="1"/>
      <c r="MLF453" s="1"/>
      <c r="MLG453" s="1"/>
      <c r="MLH453" s="1"/>
      <c r="MLI453" s="1"/>
      <c r="MLJ453" s="1"/>
      <c r="MLK453" s="1"/>
      <c r="MLL453" s="1"/>
      <c r="MLM453" s="1"/>
      <c r="MLN453" s="1"/>
      <c r="MLO453" s="1"/>
      <c r="MLP453" s="1"/>
      <c r="MLQ453" s="1"/>
      <c r="MLR453" s="1"/>
      <c r="MLS453" s="1"/>
      <c r="MLT453" s="1"/>
      <c r="MLU453" s="1"/>
      <c r="MLV453" s="1"/>
      <c r="MLW453" s="1"/>
      <c r="MLX453" s="1"/>
      <c r="MLY453" s="1"/>
      <c r="MLZ453" s="1"/>
      <c r="MMA453" s="1"/>
      <c r="MMB453" s="1"/>
      <c r="MMC453" s="1"/>
      <c r="MMD453" s="1"/>
      <c r="MME453" s="1"/>
      <c r="MMF453" s="1"/>
      <c r="MMG453" s="1"/>
      <c r="MMH453" s="1"/>
      <c r="MMI453" s="1"/>
      <c r="MMJ453" s="1"/>
      <c r="MMK453" s="1"/>
      <c r="MML453" s="1"/>
      <c r="MMM453" s="1"/>
      <c r="MMN453" s="1"/>
      <c r="MMO453" s="1"/>
      <c r="MMP453" s="1"/>
      <c r="MMQ453" s="1"/>
      <c r="MMR453" s="1"/>
      <c r="MMS453" s="1"/>
      <c r="MMT453" s="1"/>
      <c r="MMU453" s="1"/>
      <c r="MMV453" s="1"/>
      <c r="MMW453" s="1"/>
      <c r="MMX453" s="1"/>
      <c r="MMY453" s="1"/>
      <c r="MMZ453" s="1"/>
      <c r="MNA453" s="1"/>
      <c r="MNB453" s="1"/>
      <c r="MNC453" s="1"/>
      <c r="MND453" s="1"/>
      <c r="MNE453" s="1"/>
      <c r="MNF453" s="1"/>
      <c r="MNG453" s="1"/>
      <c r="MNH453" s="1"/>
      <c r="MNI453" s="1"/>
      <c r="MNJ453" s="1"/>
      <c r="MNK453" s="1"/>
      <c r="MNL453" s="1"/>
      <c r="MNM453" s="1"/>
      <c r="MNN453" s="1"/>
      <c r="MNO453" s="1"/>
      <c r="MNP453" s="1"/>
      <c r="MNQ453" s="1"/>
      <c r="MNR453" s="1"/>
      <c r="MNS453" s="1"/>
      <c r="MNT453" s="1"/>
      <c r="MNU453" s="1"/>
      <c r="MNV453" s="1"/>
      <c r="MNW453" s="1"/>
      <c r="MNX453" s="1"/>
      <c r="MNY453" s="1"/>
      <c r="MNZ453" s="1"/>
      <c r="MOA453" s="1"/>
      <c r="MOB453" s="1"/>
      <c r="MOC453" s="1"/>
      <c r="MOD453" s="1"/>
      <c r="MOE453" s="1"/>
      <c r="MOF453" s="1"/>
      <c r="MOG453" s="1"/>
      <c r="MOH453" s="1"/>
      <c r="MOI453" s="1"/>
      <c r="MOJ453" s="1"/>
      <c r="MOK453" s="1"/>
      <c r="MOL453" s="1"/>
      <c r="MOM453" s="1"/>
      <c r="MON453" s="1"/>
      <c r="MOO453" s="1"/>
      <c r="MOP453" s="1"/>
      <c r="MOQ453" s="1"/>
      <c r="MOR453" s="1"/>
      <c r="MOS453" s="1"/>
      <c r="MOT453" s="1"/>
      <c r="MOU453" s="1"/>
      <c r="MOV453" s="1"/>
      <c r="MOW453" s="1"/>
      <c r="MOX453" s="1"/>
      <c r="MOY453" s="1"/>
      <c r="MOZ453" s="1"/>
      <c r="MPA453" s="1"/>
      <c r="MPB453" s="1"/>
      <c r="MPC453" s="1"/>
      <c r="MPD453" s="1"/>
      <c r="MPE453" s="1"/>
      <c r="MPF453" s="1"/>
      <c r="MPG453" s="1"/>
      <c r="MPH453" s="1"/>
      <c r="MPI453" s="1"/>
      <c r="MPJ453" s="1"/>
      <c r="MPK453" s="1"/>
      <c r="MPL453" s="1"/>
      <c r="MPM453" s="1"/>
      <c r="MPN453" s="1"/>
      <c r="MPO453" s="1"/>
      <c r="MPP453" s="1"/>
      <c r="MPQ453" s="1"/>
      <c r="MPR453" s="1"/>
      <c r="MPS453" s="1"/>
      <c r="MPT453" s="1"/>
      <c r="MPU453" s="1"/>
      <c r="MPV453" s="1"/>
      <c r="MPW453" s="1"/>
      <c r="MPX453" s="1"/>
      <c r="MPY453" s="1"/>
      <c r="MPZ453" s="1"/>
      <c r="MQA453" s="1"/>
      <c r="MQB453" s="1"/>
      <c r="MQC453" s="1"/>
      <c r="MQD453" s="1"/>
      <c r="MQE453" s="1"/>
      <c r="MQF453" s="1"/>
      <c r="MQG453" s="1"/>
      <c r="MQH453" s="1"/>
      <c r="MQI453" s="1"/>
      <c r="MQJ453" s="1"/>
      <c r="MQK453" s="1"/>
      <c r="MQL453" s="1"/>
      <c r="MQM453" s="1"/>
      <c r="MQN453" s="1"/>
      <c r="MQO453" s="1"/>
      <c r="MQP453" s="1"/>
      <c r="MQQ453" s="1"/>
      <c r="MQR453" s="1"/>
      <c r="MQS453" s="1"/>
      <c r="MQT453" s="1"/>
      <c r="MQU453" s="1"/>
      <c r="MQV453" s="1"/>
      <c r="MQW453" s="1"/>
      <c r="MQX453" s="1"/>
      <c r="MQY453" s="1"/>
      <c r="MQZ453" s="1"/>
      <c r="MRA453" s="1"/>
      <c r="MRB453" s="1"/>
      <c r="MRC453" s="1"/>
      <c r="MRD453" s="1"/>
      <c r="MRE453" s="1"/>
      <c r="MRF453" s="1"/>
      <c r="MRG453" s="1"/>
      <c r="MRH453" s="1"/>
      <c r="MRI453" s="1"/>
      <c r="MRJ453" s="1"/>
      <c r="MRK453" s="1"/>
      <c r="MRL453" s="1"/>
      <c r="MRM453" s="1"/>
      <c r="MRN453" s="1"/>
      <c r="MRO453" s="1"/>
      <c r="MRP453" s="1"/>
      <c r="MRQ453" s="1"/>
      <c r="MRR453" s="1"/>
      <c r="MRS453" s="1"/>
      <c r="MRT453" s="1"/>
      <c r="MRU453" s="1"/>
      <c r="MRV453" s="1"/>
      <c r="MRW453" s="1"/>
      <c r="MRX453" s="1"/>
      <c r="MRY453" s="1"/>
      <c r="MRZ453" s="1"/>
      <c r="MSA453" s="1"/>
      <c r="MSB453" s="1"/>
      <c r="MSC453" s="1"/>
      <c r="MSD453" s="1"/>
      <c r="MSE453" s="1"/>
      <c r="MSF453" s="1"/>
      <c r="MSG453" s="1"/>
      <c r="MSH453" s="1"/>
      <c r="MSI453" s="1"/>
      <c r="MSJ453" s="1"/>
      <c r="MSK453" s="1"/>
      <c r="MSL453" s="1"/>
      <c r="MSM453" s="1"/>
      <c r="MSN453" s="1"/>
      <c r="MSO453" s="1"/>
      <c r="MSP453" s="1"/>
      <c r="MSQ453" s="1"/>
      <c r="MSR453" s="1"/>
      <c r="MSS453" s="1"/>
      <c r="MST453" s="1"/>
      <c r="MSU453" s="1"/>
      <c r="MSV453" s="1"/>
      <c r="MSW453" s="1"/>
      <c r="MSX453" s="1"/>
      <c r="MSY453" s="1"/>
      <c r="MSZ453" s="1"/>
      <c r="MTA453" s="1"/>
      <c r="MTB453" s="1"/>
      <c r="MTC453" s="1"/>
      <c r="MTD453" s="1"/>
      <c r="MTE453" s="1"/>
      <c r="MTF453" s="1"/>
      <c r="MTG453" s="1"/>
      <c r="MTH453" s="1"/>
      <c r="MTI453" s="1"/>
      <c r="MTJ453" s="1"/>
      <c r="MTK453" s="1"/>
      <c r="MTL453" s="1"/>
      <c r="MTM453" s="1"/>
      <c r="MTN453" s="1"/>
      <c r="MTO453" s="1"/>
      <c r="MTP453" s="1"/>
      <c r="MTQ453" s="1"/>
      <c r="MTR453" s="1"/>
      <c r="MTS453" s="1"/>
      <c r="MTT453" s="1"/>
      <c r="MTU453" s="1"/>
      <c r="MTV453" s="1"/>
      <c r="MTW453" s="1"/>
      <c r="MTX453" s="1"/>
      <c r="MTY453" s="1"/>
      <c r="MTZ453" s="1"/>
      <c r="MUA453" s="1"/>
      <c r="MUB453" s="1"/>
      <c r="MUC453" s="1"/>
      <c r="MUD453" s="1"/>
      <c r="MUE453" s="1"/>
      <c r="MUF453" s="1"/>
      <c r="MUG453" s="1"/>
      <c r="MUH453" s="1"/>
      <c r="MUI453" s="1"/>
      <c r="MUJ453" s="1"/>
      <c r="MUK453" s="1"/>
      <c r="MUL453" s="1"/>
      <c r="MUM453" s="1"/>
      <c r="MUN453" s="1"/>
      <c r="MUO453" s="1"/>
      <c r="MUP453" s="1"/>
      <c r="MUQ453" s="1"/>
      <c r="MUR453" s="1"/>
      <c r="MUS453" s="1"/>
      <c r="MUT453" s="1"/>
      <c r="MUU453" s="1"/>
      <c r="MUV453" s="1"/>
      <c r="MUW453" s="1"/>
      <c r="MUX453" s="1"/>
      <c r="MUY453" s="1"/>
      <c r="MUZ453" s="1"/>
      <c r="MVA453" s="1"/>
      <c r="MVB453" s="1"/>
      <c r="MVC453" s="1"/>
      <c r="MVD453" s="1"/>
      <c r="MVE453" s="1"/>
      <c r="MVF453" s="1"/>
      <c r="MVG453" s="1"/>
      <c r="MVH453" s="1"/>
      <c r="MVI453" s="1"/>
      <c r="MVJ453" s="1"/>
      <c r="MVK453" s="1"/>
      <c r="MVL453" s="1"/>
      <c r="MVM453" s="1"/>
      <c r="MVN453" s="1"/>
      <c r="MVO453" s="1"/>
      <c r="MVP453" s="1"/>
      <c r="MVQ453" s="1"/>
      <c r="MVR453" s="1"/>
      <c r="MVS453" s="1"/>
      <c r="MVT453" s="1"/>
      <c r="MVU453" s="1"/>
      <c r="MVV453" s="1"/>
      <c r="MVW453" s="1"/>
      <c r="MVX453" s="1"/>
      <c r="MVY453" s="1"/>
      <c r="MVZ453" s="1"/>
      <c r="MWA453" s="1"/>
      <c r="MWB453" s="1"/>
      <c r="MWC453" s="1"/>
      <c r="MWD453" s="1"/>
      <c r="MWE453" s="1"/>
      <c r="MWF453" s="1"/>
      <c r="MWG453" s="1"/>
      <c r="MWH453" s="1"/>
      <c r="MWI453" s="1"/>
      <c r="MWJ453" s="1"/>
      <c r="MWK453" s="1"/>
      <c r="MWL453" s="1"/>
      <c r="MWM453" s="1"/>
      <c r="MWN453" s="1"/>
      <c r="MWO453" s="1"/>
      <c r="MWP453" s="1"/>
      <c r="MWQ453" s="1"/>
      <c r="MWR453" s="1"/>
      <c r="MWS453" s="1"/>
      <c r="MWT453" s="1"/>
      <c r="MWU453" s="1"/>
      <c r="MWV453" s="1"/>
      <c r="MWW453" s="1"/>
      <c r="MWX453" s="1"/>
      <c r="MWY453" s="1"/>
      <c r="MWZ453" s="1"/>
      <c r="MXA453" s="1"/>
      <c r="MXB453" s="1"/>
      <c r="MXC453" s="1"/>
      <c r="MXD453" s="1"/>
      <c r="MXE453" s="1"/>
      <c r="MXF453" s="1"/>
      <c r="MXG453" s="1"/>
      <c r="MXH453" s="1"/>
      <c r="MXI453" s="1"/>
      <c r="MXJ453" s="1"/>
      <c r="MXK453" s="1"/>
      <c r="MXL453" s="1"/>
      <c r="MXM453" s="1"/>
      <c r="MXN453" s="1"/>
      <c r="MXO453" s="1"/>
      <c r="MXP453" s="1"/>
      <c r="MXQ453" s="1"/>
      <c r="MXR453" s="1"/>
      <c r="MXS453" s="1"/>
      <c r="MXT453" s="1"/>
      <c r="MXU453" s="1"/>
      <c r="MXV453" s="1"/>
      <c r="MXW453" s="1"/>
      <c r="MXX453" s="1"/>
      <c r="MXY453" s="1"/>
      <c r="MXZ453" s="1"/>
      <c r="MYA453" s="1"/>
      <c r="MYB453" s="1"/>
      <c r="MYC453" s="1"/>
      <c r="MYD453" s="1"/>
      <c r="MYE453" s="1"/>
      <c r="MYF453" s="1"/>
      <c r="MYG453" s="1"/>
      <c r="MYH453" s="1"/>
      <c r="MYI453" s="1"/>
      <c r="MYJ453" s="1"/>
      <c r="MYK453" s="1"/>
      <c r="MYL453" s="1"/>
      <c r="MYM453" s="1"/>
      <c r="MYN453" s="1"/>
      <c r="MYO453" s="1"/>
      <c r="MYP453" s="1"/>
      <c r="MYQ453" s="1"/>
      <c r="MYR453" s="1"/>
      <c r="MYS453" s="1"/>
      <c r="MYT453" s="1"/>
      <c r="MYU453" s="1"/>
      <c r="MYV453" s="1"/>
      <c r="MYW453" s="1"/>
      <c r="MYX453" s="1"/>
      <c r="MYY453" s="1"/>
      <c r="MYZ453" s="1"/>
      <c r="MZA453" s="1"/>
      <c r="MZB453" s="1"/>
      <c r="MZC453" s="1"/>
      <c r="MZD453" s="1"/>
      <c r="MZE453" s="1"/>
      <c r="MZF453" s="1"/>
      <c r="MZG453" s="1"/>
      <c r="MZH453" s="1"/>
      <c r="MZI453" s="1"/>
      <c r="MZJ453" s="1"/>
      <c r="MZK453" s="1"/>
      <c r="MZL453" s="1"/>
      <c r="MZM453" s="1"/>
      <c r="MZN453" s="1"/>
      <c r="MZO453" s="1"/>
      <c r="MZP453" s="1"/>
      <c r="MZQ453" s="1"/>
      <c r="MZR453" s="1"/>
      <c r="MZS453" s="1"/>
      <c r="MZT453" s="1"/>
      <c r="MZU453" s="1"/>
      <c r="MZV453" s="1"/>
      <c r="MZW453" s="1"/>
      <c r="MZX453" s="1"/>
      <c r="MZY453" s="1"/>
      <c r="MZZ453" s="1"/>
      <c r="NAA453" s="1"/>
      <c r="NAB453" s="1"/>
      <c r="NAC453" s="1"/>
      <c r="NAD453" s="1"/>
      <c r="NAE453" s="1"/>
      <c r="NAF453" s="1"/>
      <c r="NAG453" s="1"/>
      <c r="NAH453" s="1"/>
      <c r="NAI453" s="1"/>
      <c r="NAJ453" s="1"/>
      <c r="NAK453" s="1"/>
      <c r="NAL453" s="1"/>
      <c r="NAM453" s="1"/>
      <c r="NAN453" s="1"/>
      <c r="NAO453" s="1"/>
      <c r="NAP453" s="1"/>
      <c r="NAQ453" s="1"/>
      <c r="NAR453" s="1"/>
      <c r="NAS453" s="1"/>
      <c r="NAT453" s="1"/>
      <c r="NAU453" s="1"/>
      <c r="NAV453" s="1"/>
      <c r="NAW453" s="1"/>
      <c r="NAX453" s="1"/>
      <c r="NAY453" s="1"/>
      <c r="NAZ453" s="1"/>
      <c r="NBA453" s="1"/>
      <c r="NBB453" s="1"/>
      <c r="NBC453" s="1"/>
      <c r="NBD453" s="1"/>
      <c r="NBE453" s="1"/>
      <c r="NBF453" s="1"/>
      <c r="NBG453" s="1"/>
      <c r="NBH453" s="1"/>
      <c r="NBI453" s="1"/>
      <c r="NBJ453" s="1"/>
      <c r="NBK453" s="1"/>
      <c r="NBL453" s="1"/>
      <c r="NBM453" s="1"/>
      <c r="NBN453" s="1"/>
      <c r="NBO453" s="1"/>
      <c r="NBP453" s="1"/>
      <c r="NBQ453" s="1"/>
      <c r="NBR453" s="1"/>
      <c r="NBS453" s="1"/>
      <c r="NBT453" s="1"/>
      <c r="NBU453" s="1"/>
      <c r="NBV453" s="1"/>
      <c r="NBW453" s="1"/>
      <c r="NBX453" s="1"/>
      <c r="NBY453" s="1"/>
      <c r="NBZ453" s="1"/>
      <c r="NCA453" s="1"/>
      <c r="NCB453" s="1"/>
      <c r="NCC453" s="1"/>
      <c r="NCD453" s="1"/>
      <c r="NCE453" s="1"/>
      <c r="NCF453" s="1"/>
      <c r="NCG453" s="1"/>
      <c r="NCH453" s="1"/>
      <c r="NCI453" s="1"/>
      <c r="NCJ453" s="1"/>
      <c r="NCK453" s="1"/>
      <c r="NCL453" s="1"/>
      <c r="NCM453" s="1"/>
      <c r="NCN453" s="1"/>
      <c r="NCO453" s="1"/>
      <c r="NCP453" s="1"/>
      <c r="NCQ453" s="1"/>
      <c r="NCR453" s="1"/>
      <c r="NCS453" s="1"/>
      <c r="NCT453" s="1"/>
      <c r="NCU453" s="1"/>
      <c r="NCV453" s="1"/>
      <c r="NCW453" s="1"/>
      <c r="NCX453" s="1"/>
      <c r="NCY453" s="1"/>
      <c r="NCZ453" s="1"/>
      <c r="NDA453" s="1"/>
      <c r="NDB453" s="1"/>
      <c r="NDC453" s="1"/>
      <c r="NDD453" s="1"/>
      <c r="NDE453" s="1"/>
      <c r="NDF453" s="1"/>
      <c r="NDG453" s="1"/>
      <c r="NDH453" s="1"/>
      <c r="NDI453" s="1"/>
      <c r="NDJ453" s="1"/>
      <c r="NDK453" s="1"/>
      <c r="NDL453" s="1"/>
      <c r="NDM453" s="1"/>
      <c r="NDN453" s="1"/>
      <c r="NDO453" s="1"/>
      <c r="NDP453" s="1"/>
      <c r="NDQ453" s="1"/>
      <c r="NDR453" s="1"/>
      <c r="NDS453" s="1"/>
      <c r="NDT453" s="1"/>
      <c r="NDU453" s="1"/>
      <c r="NDV453" s="1"/>
      <c r="NDW453" s="1"/>
      <c r="NDX453" s="1"/>
      <c r="NDY453" s="1"/>
      <c r="NDZ453" s="1"/>
      <c r="NEA453" s="1"/>
      <c r="NEB453" s="1"/>
      <c r="NEC453" s="1"/>
      <c r="NED453" s="1"/>
      <c r="NEE453" s="1"/>
      <c r="NEF453" s="1"/>
      <c r="NEG453" s="1"/>
      <c r="NEH453" s="1"/>
      <c r="NEI453" s="1"/>
      <c r="NEJ453" s="1"/>
      <c r="NEK453" s="1"/>
      <c r="NEL453" s="1"/>
      <c r="NEM453" s="1"/>
      <c r="NEN453" s="1"/>
      <c r="NEO453" s="1"/>
      <c r="NEP453" s="1"/>
      <c r="NEQ453" s="1"/>
      <c r="NER453" s="1"/>
      <c r="NES453" s="1"/>
      <c r="NET453" s="1"/>
      <c r="NEU453" s="1"/>
      <c r="NEV453" s="1"/>
      <c r="NEW453" s="1"/>
      <c r="NEX453" s="1"/>
      <c r="NEY453" s="1"/>
      <c r="NEZ453" s="1"/>
      <c r="NFA453" s="1"/>
      <c r="NFB453" s="1"/>
      <c r="NFC453" s="1"/>
      <c r="NFD453" s="1"/>
      <c r="NFE453" s="1"/>
      <c r="NFF453" s="1"/>
      <c r="NFG453" s="1"/>
      <c r="NFH453" s="1"/>
      <c r="NFI453" s="1"/>
      <c r="NFJ453" s="1"/>
      <c r="NFK453" s="1"/>
      <c r="NFL453" s="1"/>
      <c r="NFM453" s="1"/>
      <c r="NFN453" s="1"/>
      <c r="NFO453" s="1"/>
      <c r="NFP453" s="1"/>
      <c r="NFQ453" s="1"/>
      <c r="NFR453" s="1"/>
      <c r="NFS453" s="1"/>
      <c r="NFT453" s="1"/>
      <c r="NFU453" s="1"/>
      <c r="NFV453" s="1"/>
      <c r="NFW453" s="1"/>
      <c r="NFX453" s="1"/>
      <c r="NFY453" s="1"/>
      <c r="NFZ453" s="1"/>
      <c r="NGA453" s="1"/>
      <c r="NGB453" s="1"/>
      <c r="NGC453" s="1"/>
      <c r="NGD453" s="1"/>
      <c r="NGE453" s="1"/>
      <c r="NGF453" s="1"/>
      <c r="NGG453" s="1"/>
      <c r="NGH453" s="1"/>
      <c r="NGI453" s="1"/>
      <c r="NGJ453" s="1"/>
      <c r="NGK453" s="1"/>
      <c r="NGL453" s="1"/>
      <c r="NGM453" s="1"/>
      <c r="NGN453" s="1"/>
      <c r="NGO453" s="1"/>
      <c r="NGP453" s="1"/>
      <c r="NGQ453" s="1"/>
      <c r="NGR453" s="1"/>
      <c r="NGS453" s="1"/>
      <c r="NGT453" s="1"/>
      <c r="NGU453" s="1"/>
      <c r="NGV453" s="1"/>
      <c r="NGW453" s="1"/>
      <c r="NGX453" s="1"/>
      <c r="NGY453" s="1"/>
      <c r="NGZ453" s="1"/>
      <c r="NHA453" s="1"/>
      <c r="NHB453" s="1"/>
      <c r="NHC453" s="1"/>
      <c r="NHD453" s="1"/>
      <c r="NHE453" s="1"/>
      <c r="NHF453" s="1"/>
      <c r="NHG453" s="1"/>
      <c r="NHH453" s="1"/>
      <c r="NHI453" s="1"/>
      <c r="NHJ453" s="1"/>
      <c r="NHK453" s="1"/>
      <c r="NHL453" s="1"/>
      <c r="NHM453" s="1"/>
      <c r="NHN453" s="1"/>
      <c r="NHO453" s="1"/>
      <c r="NHP453" s="1"/>
      <c r="NHQ453" s="1"/>
      <c r="NHR453" s="1"/>
      <c r="NHS453" s="1"/>
      <c r="NHT453" s="1"/>
      <c r="NHU453" s="1"/>
      <c r="NHV453" s="1"/>
      <c r="NHW453" s="1"/>
      <c r="NHX453" s="1"/>
      <c r="NHY453" s="1"/>
      <c r="NHZ453" s="1"/>
      <c r="NIA453" s="1"/>
      <c r="NIB453" s="1"/>
      <c r="NIC453" s="1"/>
      <c r="NID453" s="1"/>
      <c r="NIE453" s="1"/>
      <c r="NIF453" s="1"/>
      <c r="NIG453" s="1"/>
      <c r="NIH453" s="1"/>
      <c r="NII453" s="1"/>
      <c r="NIJ453" s="1"/>
      <c r="NIK453" s="1"/>
      <c r="NIL453" s="1"/>
      <c r="NIM453" s="1"/>
      <c r="NIN453" s="1"/>
      <c r="NIO453" s="1"/>
      <c r="NIP453" s="1"/>
      <c r="NIQ453" s="1"/>
      <c r="NIR453" s="1"/>
      <c r="NIS453" s="1"/>
      <c r="NIT453" s="1"/>
      <c r="NIU453" s="1"/>
      <c r="NIV453" s="1"/>
      <c r="NIW453" s="1"/>
      <c r="NIX453" s="1"/>
      <c r="NIY453" s="1"/>
      <c r="NIZ453" s="1"/>
      <c r="NJA453" s="1"/>
      <c r="NJB453" s="1"/>
      <c r="NJC453" s="1"/>
      <c r="NJD453" s="1"/>
      <c r="NJE453" s="1"/>
      <c r="NJF453" s="1"/>
      <c r="NJG453" s="1"/>
      <c r="NJH453" s="1"/>
      <c r="NJI453" s="1"/>
      <c r="NJJ453" s="1"/>
      <c r="NJK453" s="1"/>
      <c r="NJL453" s="1"/>
      <c r="NJM453" s="1"/>
      <c r="NJN453" s="1"/>
      <c r="NJO453" s="1"/>
      <c r="NJP453" s="1"/>
      <c r="NJQ453" s="1"/>
      <c r="NJR453" s="1"/>
      <c r="NJS453" s="1"/>
      <c r="NJT453" s="1"/>
      <c r="NJU453" s="1"/>
      <c r="NJV453" s="1"/>
      <c r="NJW453" s="1"/>
      <c r="NJX453" s="1"/>
      <c r="NJY453" s="1"/>
      <c r="NJZ453" s="1"/>
      <c r="NKA453" s="1"/>
      <c r="NKB453" s="1"/>
      <c r="NKC453" s="1"/>
      <c r="NKD453" s="1"/>
      <c r="NKE453" s="1"/>
      <c r="NKF453" s="1"/>
      <c r="NKG453" s="1"/>
      <c r="NKH453" s="1"/>
      <c r="NKI453" s="1"/>
      <c r="NKJ453" s="1"/>
      <c r="NKK453" s="1"/>
      <c r="NKL453" s="1"/>
      <c r="NKM453" s="1"/>
      <c r="NKN453" s="1"/>
      <c r="NKO453" s="1"/>
      <c r="NKP453" s="1"/>
      <c r="NKQ453" s="1"/>
      <c r="NKR453" s="1"/>
      <c r="NKS453" s="1"/>
      <c r="NKT453" s="1"/>
      <c r="NKU453" s="1"/>
      <c r="NKV453" s="1"/>
      <c r="NKW453" s="1"/>
      <c r="NKX453" s="1"/>
      <c r="NKY453" s="1"/>
      <c r="NKZ453" s="1"/>
      <c r="NLA453" s="1"/>
      <c r="NLB453" s="1"/>
      <c r="NLC453" s="1"/>
      <c r="NLD453" s="1"/>
      <c r="NLE453" s="1"/>
      <c r="NLF453" s="1"/>
      <c r="NLG453" s="1"/>
      <c r="NLH453" s="1"/>
      <c r="NLI453" s="1"/>
      <c r="NLJ453" s="1"/>
      <c r="NLK453" s="1"/>
      <c r="NLL453" s="1"/>
      <c r="NLM453" s="1"/>
      <c r="NLN453" s="1"/>
      <c r="NLO453" s="1"/>
      <c r="NLP453" s="1"/>
      <c r="NLQ453" s="1"/>
      <c r="NLR453" s="1"/>
      <c r="NLS453" s="1"/>
      <c r="NLT453" s="1"/>
      <c r="NLU453" s="1"/>
      <c r="NLV453" s="1"/>
      <c r="NLW453" s="1"/>
      <c r="NLX453" s="1"/>
      <c r="NLY453" s="1"/>
      <c r="NLZ453" s="1"/>
      <c r="NMA453" s="1"/>
      <c r="NMB453" s="1"/>
      <c r="NMC453" s="1"/>
      <c r="NMD453" s="1"/>
      <c r="NME453" s="1"/>
      <c r="NMF453" s="1"/>
      <c r="NMG453" s="1"/>
      <c r="NMH453" s="1"/>
      <c r="NMI453" s="1"/>
      <c r="NMJ453" s="1"/>
      <c r="NMK453" s="1"/>
      <c r="NML453" s="1"/>
      <c r="NMM453" s="1"/>
      <c r="NMN453" s="1"/>
      <c r="NMO453" s="1"/>
      <c r="NMP453" s="1"/>
      <c r="NMQ453" s="1"/>
      <c r="NMR453" s="1"/>
      <c r="NMS453" s="1"/>
      <c r="NMT453" s="1"/>
      <c r="NMU453" s="1"/>
      <c r="NMV453" s="1"/>
      <c r="NMW453" s="1"/>
      <c r="NMX453" s="1"/>
      <c r="NMY453" s="1"/>
      <c r="NMZ453" s="1"/>
      <c r="NNA453" s="1"/>
      <c r="NNB453" s="1"/>
      <c r="NNC453" s="1"/>
      <c r="NND453" s="1"/>
      <c r="NNE453" s="1"/>
      <c r="NNF453" s="1"/>
      <c r="NNG453" s="1"/>
      <c r="NNH453" s="1"/>
      <c r="NNI453" s="1"/>
      <c r="NNJ453" s="1"/>
      <c r="NNK453" s="1"/>
      <c r="NNL453" s="1"/>
      <c r="NNM453" s="1"/>
      <c r="NNN453" s="1"/>
      <c r="NNO453" s="1"/>
      <c r="NNP453" s="1"/>
      <c r="NNQ453" s="1"/>
      <c r="NNR453" s="1"/>
      <c r="NNS453" s="1"/>
      <c r="NNT453" s="1"/>
      <c r="NNU453" s="1"/>
      <c r="NNV453" s="1"/>
      <c r="NNW453" s="1"/>
      <c r="NNX453" s="1"/>
      <c r="NNY453" s="1"/>
      <c r="NNZ453" s="1"/>
      <c r="NOA453" s="1"/>
      <c r="NOB453" s="1"/>
      <c r="NOC453" s="1"/>
      <c r="NOD453" s="1"/>
      <c r="NOE453" s="1"/>
      <c r="NOF453" s="1"/>
      <c r="NOG453" s="1"/>
      <c r="NOH453" s="1"/>
      <c r="NOI453" s="1"/>
      <c r="NOJ453" s="1"/>
      <c r="NOK453" s="1"/>
      <c r="NOL453" s="1"/>
      <c r="NOM453" s="1"/>
      <c r="NON453" s="1"/>
      <c r="NOO453" s="1"/>
      <c r="NOP453" s="1"/>
      <c r="NOQ453" s="1"/>
      <c r="NOR453" s="1"/>
      <c r="NOS453" s="1"/>
      <c r="NOT453" s="1"/>
      <c r="NOU453" s="1"/>
      <c r="NOV453" s="1"/>
      <c r="NOW453" s="1"/>
      <c r="NOX453" s="1"/>
      <c r="NOY453" s="1"/>
      <c r="NOZ453" s="1"/>
      <c r="NPA453" s="1"/>
      <c r="NPB453" s="1"/>
      <c r="NPC453" s="1"/>
      <c r="NPD453" s="1"/>
      <c r="NPE453" s="1"/>
      <c r="NPF453" s="1"/>
      <c r="NPG453" s="1"/>
      <c r="NPH453" s="1"/>
      <c r="NPI453" s="1"/>
      <c r="NPJ453" s="1"/>
      <c r="NPK453" s="1"/>
      <c r="NPL453" s="1"/>
      <c r="NPM453" s="1"/>
      <c r="NPN453" s="1"/>
      <c r="NPO453" s="1"/>
      <c r="NPP453" s="1"/>
      <c r="NPQ453" s="1"/>
      <c r="NPR453" s="1"/>
      <c r="NPS453" s="1"/>
      <c r="NPT453" s="1"/>
      <c r="NPU453" s="1"/>
      <c r="NPV453" s="1"/>
      <c r="NPW453" s="1"/>
      <c r="NPX453" s="1"/>
      <c r="NPY453" s="1"/>
      <c r="NPZ453" s="1"/>
      <c r="NQA453" s="1"/>
      <c r="NQB453" s="1"/>
      <c r="NQC453" s="1"/>
      <c r="NQD453" s="1"/>
      <c r="NQE453" s="1"/>
      <c r="NQF453" s="1"/>
      <c r="NQG453" s="1"/>
      <c r="NQH453" s="1"/>
      <c r="NQI453" s="1"/>
      <c r="NQJ453" s="1"/>
      <c r="NQK453" s="1"/>
      <c r="NQL453" s="1"/>
      <c r="NQM453" s="1"/>
      <c r="NQN453" s="1"/>
      <c r="NQO453" s="1"/>
      <c r="NQP453" s="1"/>
      <c r="NQQ453" s="1"/>
      <c r="NQR453" s="1"/>
      <c r="NQS453" s="1"/>
      <c r="NQT453" s="1"/>
      <c r="NQU453" s="1"/>
      <c r="NQV453" s="1"/>
      <c r="NQW453" s="1"/>
      <c r="NQX453" s="1"/>
      <c r="NQY453" s="1"/>
      <c r="NQZ453" s="1"/>
      <c r="NRA453" s="1"/>
      <c r="NRB453" s="1"/>
      <c r="NRC453" s="1"/>
      <c r="NRD453" s="1"/>
      <c r="NRE453" s="1"/>
      <c r="NRF453" s="1"/>
      <c r="NRG453" s="1"/>
      <c r="NRH453" s="1"/>
      <c r="NRI453" s="1"/>
      <c r="NRJ453" s="1"/>
      <c r="NRK453" s="1"/>
      <c r="NRL453" s="1"/>
      <c r="NRM453" s="1"/>
      <c r="NRN453" s="1"/>
      <c r="NRO453" s="1"/>
      <c r="NRP453" s="1"/>
      <c r="NRQ453" s="1"/>
      <c r="NRR453" s="1"/>
      <c r="NRS453" s="1"/>
      <c r="NRT453" s="1"/>
      <c r="NRU453" s="1"/>
      <c r="NRV453" s="1"/>
      <c r="NRW453" s="1"/>
      <c r="NRX453" s="1"/>
      <c r="NRY453" s="1"/>
      <c r="NRZ453" s="1"/>
      <c r="NSA453" s="1"/>
      <c r="NSB453" s="1"/>
      <c r="NSC453" s="1"/>
      <c r="NSD453" s="1"/>
      <c r="NSE453" s="1"/>
      <c r="NSF453" s="1"/>
      <c r="NSG453" s="1"/>
      <c r="NSH453" s="1"/>
      <c r="NSI453" s="1"/>
      <c r="NSJ453" s="1"/>
      <c r="NSK453" s="1"/>
      <c r="NSL453" s="1"/>
      <c r="NSM453" s="1"/>
      <c r="NSN453" s="1"/>
      <c r="NSO453" s="1"/>
      <c r="NSP453" s="1"/>
      <c r="NSQ453" s="1"/>
      <c r="NSR453" s="1"/>
      <c r="NSS453" s="1"/>
      <c r="NST453" s="1"/>
      <c r="NSU453" s="1"/>
      <c r="NSV453" s="1"/>
      <c r="NSW453" s="1"/>
      <c r="NSX453" s="1"/>
      <c r="NSY453" s="1"/>
      <c r="NSZ453" s="1"/>
      <c r="NTA453" s="1"/>
      <c r="NTB453" s="1"/>
      <c r="NTC453" s="1"/>
      <c r="NTD453" s="1"/>
      <c r="NTE453" s="1"/>
      <c r="NTF453" s="1"/>
      <c r="NTG453" s="1"/>
      <c r="NTH453" s="1"/>
      <c r="NTI453" s="1"/>
      <c r="NTJ453" s="1"/>
      <c r="NTK453" s="1"/>
      <c r="NTL453" s="1"/>
      <c r="NTM453" s="1"/>
      <c r="NTN453" s="1"/>
      <c r="NTO453" s="1"/>
      <c r="NTP453" s="1"/>
      <c r="NTQ453" s="1"/>
      <c r="NTR453" s="1"/>
      <c r="NTS453" s="1"/>
      <c r="NTT453" s="1"/>
      <c r="NTU453" s="1"/>
      <c r="NTV453" s="1"/>
      <c r="NTW453" s="1"/>
      <c r="NTX453" s="1"/>
      <c r="NTY453" s="1"/>
      <c r="NTZ453" s="1"/>
      <c r="NUA453" s="1"/>
      <c r="NUB453" s="1"/>
      <c r="NUC453" s="1"/>
      <c r="NUD453" s="1"/>
      <c r="NUE453" s="1"/>
      <c r="NUF453" s="1"/>
      <c r="NUG453" s="1"/>
      <c r="NUH453" s="1"/>
      <c r="NUI453" s="1"/>
      <c r="NUJ453" s="1"/>
      <c r="NUK453" s="1"/>
      <c r="NUL453" s="1"/>
      <c r="NUM453" s="1"/>
      <c r="NUN453" s="1"/>
      <c r="NUO453" s="1"/>
      <c r="NUP453" s="1"/>
      <c r="NUQ453" s="1"/>
      <c r="NUR453" s="1"/>
      <c r="NUS453" s="1"/>
      <c r="NUT453" s="1"/>
      <c r="NUU453" s="1"/>
      <c r="NUV453" s="1"/>
      <c r="NUW453" s="1"/>
      <c r="NUX453" s="1"/>
      <c r="NUY453" s="1"/>
      <c r="NUZ453" s="1"/>
      <c r="NVA453" s="1"/>
      <c r="NVB453" s="1"/>
      <c r="NVC453" s="1"/>
      <c r="NVD453" s="1"/>
      <c r="NVE453" s="1"/>
      <c r="NVF453" s="1"/>
      <c r="NVG453" s="1"/>
      <c r="NVH453" s="1"/>
      <c r="NVI453" s="1"/>
      <c r="NVJ453" s="1"/>
      <c r="NVK453" s="1"/>
      <c r="NVL453" s="1"/>
      <c r="NVM453" s="1"/>
      <c r="NVN453" s="1"/>
      <c r="NVO453" s="1"/>
      <c r="NVP453" s="1"/>
      <c r="NVQ453" s="1"/>
      <c r="NVR453" s="1"/>
      <c r="NVS453" s="1"/>
      <c r="NVT453" s="1"/>
      <c r="NVU453" s="1"/>
      <c r="NVV453" s="1"/>
      <c r="NVW453" s="1"/>
      <c r="NVX453" s="1"/>
      <c r="NVY453" s="1"/>
      <c r="NVZ453" s="1"/>
      <c r="NWA453" s="1"/>
      <c r="NWB453" s="1"/>
      <c r="NWC453" s="1"/>
      <c r="NWD453" s="1"/>
      <c r="NWE453" s="1"/>
      <c r="NWF453" s="1"/>
      <c r="NWG453" s="1"/>
      <c r="NWH453" s="1"/>
      <c r="NWI453" s="1"/>
      <c r="NWJ453" s="1"/>
      <c r="NWK453" s="1"/>
      <c r="NWL453" s="1"/>
      <c r="NWM453" s="1"/>
      <c r="NWN453" s="1"/>
      <c r="NWO453" s="1"/>
      <c r="NWP453" s="1"/>
      <c r="NWQ453" s="1"/>
      <c r="NWR453" s="1"/>
      <c r="NWS453" s="1"/>
      <c r="NWT453" s="1"/>
      <c r="NWU453" s="1"/>
      <c r="NWV453" s="1"/>
      <c r="NWW453" s="1"/>
      <c r="NWX453" s="1"/>
      <c r="NWY453" s="1"/>
      <c r="NWZ453" s="1"/>
      <c r="NXA453" s="1"/>
      <c r="NXB453" s="1"/>
      <c r="NXC453" s="1"/>
      <c r="NXD453" s="1"/>
      <c r="NXE453" s="1"/>
      <c r="NXF453" s="1"/>
      <c r="NXG453" s="1"/>
      <c r="NXH453" s="1"/>
      <c r="NXI453" s="1"/>
      <c r="NXJ453" s="1"/>
      <c r="NXK453" s="1"/>
      <c r="NXL453" s="1"/>
      <c r="NXM453" s="1"/>
      <c r="NXN453" s="1"/>
      <c r="NXO453" s="1"/>
      <c r="NXP453" s="1"/>
      <c r="NXQ453" s="1"/>
      <c r="NXR453" s="1"/>
      <c r="NXS453" s="1"/>
      <c r="NXT453" s="1"/>
      <c r="NXU453" s="1"/>
      <c r="NXV453" s="1"/>
      <c r="NXW453" s="1"/>
      <c r="NXX453" s="1"/>
      <c r="NXY453" s="1"/>
      <c r="NXZ453" s="1"/>
      <c r="NYA453" s="1"/>
      <c r="NYB453" s="1"/>
      <c r="NYC453" s="1"/>
      <c r="NYD453" s="1"/>
      <c r="NYE453" s="1"/>
      <c r="NYF453" s="1"/>
      <c r="NYG453" s="1"/>
      <c r="NYH453" s="1"/>
      <c r="NYI453" s="1"/>
      <c r="NYJ453" s="1"/>
      <c r="NYK453" s="1"/>
      <c r="NYL453" s="1"/>
      <c r="NYM453" s="1"/>
      <c r="NYN453" s="1"/>
      <c r="NYO453" s="1"/>
      <c r="NYP453" s="1"/>
      <c r="NYQ453" s="1"/>
      <c r="NYR453" s="1"/>
      <c r="NYS453" s="1"/>
      <c r="NYT453" s="1"/>
      <c r="NYU453" s="1"/>
      <c r="NYV453" s="1"/>
      <c r="NYW453" s="1"/>
      <c r="NYX453" s="1"/>
      <c r="NYY453" s="1"/>
      <c r="NYZ453" s="1"/>
      <c r="NZA453" s="1"/>
      <c r="NZB453" s="1"/>
      <c r="NZC453" s="1"/>
      <c r="NZD453" s="1"/>
      <c r="NZE453" s="1"/>
      <c r="NZF453" s="1"/>
      <c r="NZG453" s="1"/>
      <c r="NZH453" s="1"/>
      <c r="NZI453" s="1"/>
      <c r="NZJ453" s="1"/>
      <c r="NZK453" s="1"/>
      <c r="NZL453" s="1"/>
      <c r="NZM453" s="1"/>
      <c r="NZN453" s="1"/>
      <c r="NZO453" s="1"/>
      <c r="NZP453" s="1"/>
      <c r="NZQ453" s="1"/>
      <c r="NZR453" s="1"/>
      <c r="NZS453" s="1"/>
      <c r="NZT453" s="1"/>
      <c r="NZU453" s="1"/>
      <c r="NZV453" s="1"/>
      <c r="NZW453" s="1"/>
      <c r="NZX453" s="1"/>
      <c r="NZY453" s="1"/>
      <c r="NZZ453" s="1"/>
      <c r="OAA453" s="1"/>
      <c r="OAB453" s="1"/>
      <c r="OAC453" s="1"/>
      <c r="OAD453" s="1"/>
      <c r="OAE453" s="1"/>
      <c r="OAF453" s="1"/>
      <c r="OAG453" s="1"/>
      <c r="OAH453" s="1"/>
      <c r="OAI453" s="1"/>
      <c r="OAJ453" s="1"/>
      <c r="OAK453" s="1"/>
      <c r="OAL453" s="1"/>
      <c r="OAM453" s="1"/>
      <c r="OAN453" s="1"/>
      <c r="OAO453" s="1"/>
      <c r="OAP453" s="1"/>
      <c r="OAQ453" s="1"/>
      <c r="OAR453" s="1"/>
      <c r="OAS453" s="1"/>
      <c r="OAT453" s="1"/>
      <c r="OAU453" s="1"/>
      <c r="OAV453" s="1"/>
      <c r="OAW453" s="1"/>
      <c r="OAX453" s="1"/>
      <c r="OAY453" s="1"/>
      <c r="OAZ453" s="1"/>
      <c r="OBA453" s="1"/>
      <c r="OBB453" s="1"/>
      <c r="OBC453" s="1"/>
      <c r="OBD453" s="1"/>
      <c r="OBE453" s="1"/>
      <c r="OBF453" s="1"/>
      <c r="OBG453" s="1"/>
      <c r="OBH453" s="1"/>
      <c r="OBI453" s="1"/>
      <c r="OBJ453" s="1"/>
      <c r="OBK453" s="1"/>
      <c r="OBL453" s="1"/>
      <c r="OBM453" s="1"/>
      <c r="OBN453" s="1"/>
      <c r="OBO453" s="1"/>
      <c r="OBP453" s="1"/>
      <c r="OBQ453" s="1"/>
      <c r="OBR453" s="1"/>
      <c r="OBS453" s="1"/>
      <c r="OBT453" s="1"/>
      <c r="OBU453" s="1"/>
      <c r="OBV453" s="1"/>
      <c r="OBW453" s="1"/>
      <c r="OBX453" s="1"/>
      <c r="OBY453" s="1"/>
      <c r="OBZ453" s="1"/>
      <c r="OCA453" s="1"/>
      <c r="OCB453" s="1"/>
      <c r="OCC453" s="1"/>
      <c r="OCD453" s="1"/>
      <c r="OCE453" s="1"/>
      <c r="OCF453" s="1"/>
      <c r="OCG453" s="1"/>
      <c r="OCH453" s="1"/>
      <c r="OCI453" s="1"/>
      <c r="OCJ453" s="1"/>
      <c r="OCK453" s="1"/>
      <c r="OCL453" s="1"/>
      <c r="OCM453" s="1"/>
      <c r="OCN453" s="1"/>
      <c r="OCO453" s="1"/>
      <c r="OCP453" s="1"/>
      <c r="OCQ453" s="1"/>
      <c r="OCR453" s="1"/>
      <c r="OCS453" s="1"/>
      <c r="OCT453" s="1"/>
      <c r="OCU453" s="1"/>
      <c r="OCV453" s="1"/>
      <c r="OCW453" s="1"/>
      <c r="OCX453" s="1"/>
      <c r="OCY453" s="1"/>
      <c r="OCZ453" s="1"/>
      <c r="ODA453" s="1"/>
      <c r="ODB453" s="1"/>
      <c r="ODC453" s="1"/>
      <c r="ODD453" s="1"/>
      <c r="ODE453" s="1"/>
      <c r="ODF453" s="1"/>
      <c r="ODG453" s="1"/>
      <c r="ODH453" s="1"/>
      <c r="ODI453" s="1"/>
      <c r="ODJ453" s="1"/>
      <c r="ODK453" s="1"/>
      <c r="ODL453" s="1"/>
      <c r="ODM453" s="1"/>
      <c r="ODN453" s="1"/>
      <c r="ODO453" s="1"/>
      <c r="ODP453" s="1"/>
      <c r="ODQ453" s="1"/>
      <c r="ODR453" s="1"/>
      <c r="ODS453" s="1"/>
      <c r="ODT453" s="1"/>
      <c r="ODU453" s="1"/>
      <c r="ODV453" s="1"/>
      <c r="ODW453" s="1"/>
      <c r="ODX453" s="1"/>
      <c r="ODY453" s="1"/>
      <c r="ODZ453" s="1"/>
      <c r="OEA453" s="1"/>
      <c r="OEB453" s="1"/>
      <c r="OEC453" s="1"/>
      <c r="OED453" s="1"/>
      <c r="OEE453" s="1"/>
      <c r="OEF453" s="1"/>
      <c r="OEG453" s="1"/>
      <c r="OEH453" s="1"/>
      <c r="OEI453" s="1"/>
      <c r="OEJ453" s="1"/>
      <c r="OEK453" s="1"/>
      <c r="OEL453" s="1"/>
      <c r="OEM453" s="1"/>
      <c r="OEN453" s="1"/>
      <c r="OEO453" s="1"/>
      <c r="OEP453" s="1"/>
      <c r="OEQ453" s="1"/>
      <c r="OER453" s="1"/>
      <c r="OES453" s="1"/>
      <c r="OET453" s="1"/>
      <c r="OEU453" s="1"/>
      <c r="OEV453" s="1"/>
      <c r="OEW453" s="1"/>
      <c r="OEX453" s="1"/>
      <c r="OEY453" s="1"/>
      <c r="OEZ453" s="1"/>
      <c r="OFA453" s="1"/>
      <c r="OFB453" s="1"/>
      <c r="OFC453" s="1"/>
      <c r="OFD453" s="1"/>
      <c r="OFE453" s="1"/>
      <c r="OFF453" s="1"/>
      <c r="OFG453" s="1"/>
      <c r="OFH453" s="1"/>
      <c r="OFI453" s="1"/>
      <c r="OFJ453" s="1"/>
      <c r="OFK453" s="1"/>
      <c r="OFL453" s="1"/>
      <c r="OFM453" s="1"/>
      <c r="OFN453" s="1"/>
      <c r="OFO453" s="1"/>
      <c r="OFP453" s="1"/>
      <c r="OFQ453" s="1"/>
      <c r="OFR453" s="1"/>
      <c r="OFS453" s="1"/>
      <c r="OFT453" s="1"/>
      <c r="OFU453" s="1"/>
      <c r="OFV453" s="1"/>
      <c r="OFW453" s="1"/>
      <c r="OFX453" s="1"/>
      <c r="OFY453" s="1"/>
      <c r="OFZ453" s="1"/>
      <c r="OGA453" s="1"/>
      <c r="OGB453" s="1"/>
      <c r="OGC453" s="1"/>
      <c r="OGD453" s="1"/>
      <c r="OGE453" s="1"/>
      <c r="OGF453" s="1"/>
      <c r="OGG453" s="1"/>
      <c r="OGH453" s="1"/>
      <c r="OGI453" s="1"/>
      <c r="OGJ453" s="1"/>
      <c r="OGK453" s="1"/>
      <c r="OGL453" s="1"/>
      <c r="OGM453" s="1"/>
      <c r="OGN453" s="1"/>
      <c r="OGO453" s="1"/>
      <c r="OGP453" s="1"/>
      <c r="OGQ453" s="1"/>
      <c r="OGR453" s="1"/>
      <c r="OGS453" s="1"/>
      <c r="OGT453" s="1"/>
      <c r="OGU453" s="1"/>
      <c r="OGV453" s="1"/>
      <c r="OGW453" s="1"/>
      <c r="OGX453" s="1"/>
      <c r="OGY453" s="1"/>
      <c r="OGZ453" s="1"/>
      <c r="OHA453" s="1"/>
      <c r="OHB453" s="1"/>
      <c r="OHC453" s="1"/>
      <c r="OHD453" s="1"/>
      <c r="OHE453" s="1"/>
      <c r="OHF453" s="1"/>
      <c r="OHG453" s="1"/>
      <c r="OHH453" s="1"/>
      <c r="OHI453" s="1"/>
      <c r="OHJ453" s="1"/>
      <c r="OHK453" s="1"/>
      <c r="OHL453" s="1"/>
      <c r="OHM453" s="1"/>
      <c r="OHN453" s="1"/>
      <c r="OHO453" s="1"/>
      <c r="OHP453" s="1"/>
      <c r="OHQ453" s="1"/>
      <c r="OHR453" s="1"/>
      <c r="OHS453" s="1"/>
      <c r="OHT453" s="1"/>
      <c r="OHU453" s="1"/>
      <c r="OHV453" s="1"/>
      <c r="OHW453" s="1"/>
      <c r="OHX453" s="1"/>
      <c r="OHY453" s="1"/>
      <c r="OHZ453" s="1"/>
      <c r="OIA453" s="1"/>
      <c r="OIB453" s="1"/>
      <c r="OIC453" s="1"/>
      <c r="OID453" s="1"/>
      <c r="OIE453" s="1"/>
      <c r="OIF453" s="1"/>
      <c r="OIG453" s="1"/>
      <c r="OIH453" s="1"/>
      <c r="OII453" s="1"/>
      <c r="OIJ453" s="1"/>
      <c r="OIK453" s="1"/>
      <c r="OIL453" s="1"/>
      <c r="OIM453" s="1"/>
      <c r="OIN453" s="1"/>
      <c r="OIO453" s="1"/>
      <c r="OIP453" s="1"/>
      <c r="OIQ453" s="1"/>
      <c r="OIR453" s="1"/>
      <c r="OIS453" s="1"/>
      <c r="OIT453" s="1"/>
      <c r="OIU453" s="1"/>
      <c r="OIV453" s="1"/>
      <c r="OIW453" s="1"/>
      <c r="OIX453" s="1"/>
      <c r="OIY453" s="1"/>
      <c r="OIZ453" s="1"/>
      <c r="OJA453" s="1"/>
      <c r="OJB453" s="1"/>
      <c r="OJC453" s="1"/>
      <c r="OJD453" s="1"/>
      <c r="OJE453" s="1"/>
      <c r="OJF453" s="1"/>
      <c r="OJG453" s="1"/>
      <c r="OJH453" s="1"/>
      <c r="OJI453" s="1"/>
      <c r="OJJ453" s="1"/>
      <c r="OJK453" s="1"/>
      <c r="OJL453" s="1"/>
      <c r="OJM453" s="1"/>
      <c r="OJN453" s="1"/>
      <c r="OJO453" s="1"/>
      <c r="OJP453" s="1"/>
      <c r="OJQ453" s="1"/>
      <c r="OJR453" s="1"/>
      <c r="OJS453" s="1"/>
      <c r="OJT453" s="1"/>
      <c r="OJU453" s="1"/>
      <c r="OJV453" s="1"/>
      <c r="OJW453" s="1"/>
      <c r="OJX453" s="1"/>
      <c r="OJY453" s="1"/>
      <c r="OJZ453" s="1"/>
      <c r="OKA453" s="1"/>
      <c r="OKB453" s="1"/>
      <c r="OKC453" s="1"/>
      <c r="OKD453" s="1"/>
      <c r="OKE453" s="1"/>
      <c r="OKF453" s="1"/>
      <c r="OKG453" s="1"/>
      <c r="OKH453" s="1"/>
      <c r="OKI453" s="1"/>
      <c r="OKJ453" s="1"/>
      <c r="OKK453" s="1"/>
      <c r="OKL453" s="1"/>
      <c r="OKM453" s="1"/>
      <c r="OKN453" s="1"/>
      <c r="OKO453" s="1"/>
      <c r="OKP453" s="1"/>
      <c r="OKQ453" s="1"/>
      <c r="OKR453" s="1"/>
      <c r="OKS453" s="1"/>
      <c r="OKT453" s="1"/>
      <c r="OKU453" s="1"/>
      <c r="OKV453" s="1"/>
      <c r="OKW453" s="1"/>
      <c r="OKX453" s="1"/>
      <c r="OKY453" s="1"/>
      <c r="OKZ453" s="1"/>
      <c r="OLA453" s="1"/>
      <c r="OLB453" s="1"/>
      <c r="OLC453" s="1"/>
      <c r="OLD453" s="1"/>
      <c r="OLE453" s="1"/>
      <c r="OLF453" s="1"/>
      <c r="OLG453" s="1"/>
      <c r="OLH453" s="1"/>
      <c r="OLI453" s="1"/>
      <c r="OLJ453" s="1"/>
      <c r="OLK453" s="1"/>
      <c r="OLL453" s="1"/>
      <c r="OLM453" s="1"/>
      <c r="OLN453" s="1"/>
      <c r="OLO453" s="1"/>
      <c r="OLP453" s="1"/>
      <c r="OLQ453" s="1"/>
      <c r="OLR453" s="1"/>
      <c r="OLS453" s="1"/>
      <c r="OLT453" s="1"/>
      <c r="OLU453" s="1"/>
      <c r="OLV453" s="1"/>
      <c r="OLW453" s="1"/>
      <c r="OLX453" s="1"/>
      <c r="OLY453" s="1"/>
      <c r="OLZ453" s="1"/>
      <c r="OMA453" s="1"/>
      <c r="OMB453" s="1"/>
      <c r="OMC453" s="1"/>
      <c r="OMD453" s="1"/>
      <c r="OME453" s="1"/>
      <c r="OMF453" s="1"/>
      <c r="OMG453" s="1"/>
      <c r="OMH453" s="1"/>
      <c r="OMI453" s="1"/>
      <c r="OMJ453" s="1"/>
      <c r="OMK453" s="1"/>
      <c r="OML453" s="1"/>
      <c r="OMM453" s="1"/>
      <c r="OMN453" s="1"/>
      <c r="OMO453" s="1"/>
      <c r="OMP453" s="1"/>
      <c r="OMQ453" s="1"/>
      <c r="OMR453" s="1"/>
      <c r="OMS453" s="1"/>
      <c r="OMT453" s="1"/>
      <c r="OMU453" s="1"/>
      <c r="OMV453" s="1"/>
      <c r="OMW453" s="1"/>
      <c r="OMX453" s="1"/>
      <c r="OMY453" s="1"/>
      <c r="OMZ453" s="1"/>
      <c r="ONA453" s="1"/>
      <c r="ONB453" s="1"/>
      <c r="ONC453" s="1"/>
      <c r="OND453" s="1"/>
      <c r="ONE453" s="1"/>
      <c r="ONF453" s="1"/>
      <c r="ONG453" s="1"/>
      <c r="ONH453" s="1"/>
      <c r="ONI453" s="1"/>
      <c r="ONJ453" s="1"/>
      <c r="ONK453" s="1"/>
      <c r="ONL453" s="1"/>
      <c r="ONM453" s="1"/>
      <c r="ONN453" s="1"/>
      <c r="ONO453" s="1"/>
      <c r="ONP453" s="1"/>
      <c r="ONQ453" s="1"/>
      <c r="ONR453" s="1"/>
      <c r="ONS453" s="1"/>
      <c r="ONT453" s="1"/>
      <c r="ONU453" s="1"/>
      <c r="ONV453" s="1"/>
      <c r="ONW453" s="1"/>
      <c r="ONX453" s="1"/>
      <c r="ONY453" s="1"/>
      <c r="ONZ453" s="1"/>
      <c r="OOA453" s="1"/>
      <c r="OOB453" s="1"/>
      <c r="OOC453" s="1"/>
      <c r="OOD453" s="1"/>
      <c r="OOE453" s="1"/>
      <c r="OOF453" s="1"/>
      <c r="OOG453" s="1"/>
      <c r="OOH453" s="1"/>
      <c r="OOI453" s="1"/>
      <c r="OOJ453" s="1"/>
      <c r="OOK453" s="1"/>
      <c r="OOL453" s="1"/>
      <c r="OOM453" s="1"/>
      <c r="OON453" s="1"/>
      <c r="OOO453" s="1"/>
      <c r="OOP453" s="1"/>
      <c r="OOQ453" s="1"/>
      <c r="OOR453" s="1"/>
      <c r="OOS453" s="1"/>
      <c r="OOT453" s="1"/>
      <c r="OOU453" s="1"/>
      <c r="OOV453" s="1"/>
      <c r="OOW453" s="1"/>
      <c r="OOX453" s="1"/>
      <c r="OOY453" s="1"/>
      <c r="OOZ453" s="1"/>
      <c r="OPA453" s="1"/>
      <c r="OPB453" s="1"/>
      <c r="OPC453" s="1"/>
      <c r="OPD453" s="1"/>
      <c r="OPE453" s="1"/>
      <c r="OPF453" s="1"/>
      <c r="OPG453" s="1"/>
      <c r="OPH453" s="1"/>
      <c r="OPI453" s="1"/>
      <c r="OPJ453" s="1"/>
      <c r="OPK453" s="1"/>
      <c r="OPL453" s="1"/>
      <c r="OPM453" s="1"/>
      <c r="OPN453" s="1"/>
      <c r="OPO453" s="1"/>
      <c r="OPP453" s="1"/>
      <c r="OPQ453" s="1"/>
      <c r="OPR453" s="1"/>
      <c r="OPS453" s="1"/>
      <c r="OPT453" s="1"/>
      <c r="OPU453" s="1"/>
      <c r="OPV453" s="1"/>
      <c r="OPW453" s="1"/>
      <c r="OPX453" s="1"/>
      <c r="OPY453" s="1"/>
      <c r="OPZ453" s="1"/>
      <c r="OQA453" s="1"/>
      <c r="OQB453" s="1"/>
      <c r="OQC453" s="1"/>
      <c r="OQD453" s="1"/>
      <c r="OQE453" s="1"/>
      <c r="OQF453" s="1"/>
      <c r="OQG453" s="1"/>
      <c r="OQH453" s="1"/>
      <c r="OQI453" s="1"/>
      <c r="OQJ453" s="1"/>
      <c r="OQK453" s="1"/>
      <c r="OQL453" s="1"/>
      <c r="OQM453" s="1"/>
      <c r="OQN453" s="1"/>
      <c r="OQO453" s="1"/>
      <c r="OQP453" s="1"/>
      <c r="OQQ453" s="1"/>
      <c r="OQR453" s="1"/>
      <c r="OQS453" s="1"/>
      <c r="OQT453" s="1"/>
      <c r="OQU453" s="1"/>
      <c r="OQV453" s="1"/>
      <c r="OQW453" s="1"/>
      <c r="OQX453" s="1"/>
      <c r="OQY453" s="1"/>
      <c r="OQZ453" s="1"/>
      <c r="ORA453" s="1"/>
      <c r="ORB453" s="1"/>
      <c r="ORC453" s="1"/>
      <c r="ORD453" s="1"/>
      <c r="ORE453" s="1"/>
      <c r="ORF453" s="1"/>
      <c r="ORG453" s="1"/>
      <c r="ORH453" s="1"/>
      <c r="ORI453" s="1"/>
      <c r="ORJ453" s="1"/>
      <c r="ORK453" s="1"/>
      <c r="ORL453" s="1"/>
      <c r="ORM453" s="1"/>
      <c r="ORN453" s="1"/>
      <c r="ORO453" s="1"/>
      <c r="ORP453" s="1"/>
      <c r="ORQ453" s="1"/>
      <c r="ORR453" s="1"/>
      <c r="ORS453" s="1"/>
      <c r="ORT453" s="1"/>
      <c r="ORU453" s="1"/>
      <c r="ORV453" s="1"/>
      <c r="ORW453" s="1"/>
      <c r="ORX453" s="1"/>
      <c r="ORY453" s="1"/>
      <c r="ORZ453" s="1"/>
      <c r="OSA453" s="1"/>
      <c r="OSB453" s="1"/>
      <c r="OSC453" s="1"/>
      <c r="OSD453" s="1"/>
      <c r="OSE453" s="1"/>
      <c r="OSF453" s="1"/>
      <c r="OSG453" s="1"/>
      <c r="OSH453" s="1"/>
      <c r="OSI453" s="1"/>
      <c r="OSJ453" s="1"/>
      <c r="OSK453" s="1"/>
      <c r="OSL453" s="1"/>
      <c r="OSM453" s="1"/>
      <c r="OSN453" s="1"/>
      <c r="OSO453" s="1"/>
      <c r="OSP453" s="1"/>
      <c r="OSQ453" s="1"/>
      <c r="OSR453" s="1"/>
      <c r="OSS453" s="1"/>
      <c r="OST453" s="1"/>
      <c r="OSU453" s="1"/>
      <c r="OSV453" s="1"/>
      <c r="OSW453" s="1"/>
      <c r="OSX453" s="1"/>
      <c r="OSY453" s="1"/>
      <c r="OSZ453" s="1"/>
      <c r="OTA453" s="1"/>
      <c r="OTB453" s="1"/>
      <c r="OTC453" s="1"/>
      <c r="OTD453" s="1"/>
      <c r="OTE453" s="1"/>
      <c r="OTF453" s="1"/>
      <c r="OTG453" s="1"/>
      <c r="OTH453" s="1"/>
      <c r="OTI453" s="1"/>
      <c r="OTJ453" s="1"/>
      <c r="OTK453" s="1"/>
      <c r="OTL453" s="1"/>
      <c r="OTM453" s="1"/>
      <c r="OTN453" s="1"/>
      <c r="OTO453" s="1"/>
      <c r="OTP453" s="1"/>
      <c r="OTQ453" s="1"/>
      <c r="OTR453" s="1"/>
      <c r="OTS453" s="1"/>
      <c r="OTT453" s="1"/>
      <c r="OTU453" s="1"/>
      <c r="OTV453" s="1"/>
      <c r="OTW453" s="1"/>
      <c r="OTX453" s="1"/>
      <c r="OTY453" s="1"/>
      <c r="OTZ453" s="1"/>
      <c r="OUA453" s="1"/>
      <c r="OUB453" s="1"/>
      <c r="OUC453" s="1"/>
      <c r="OUD453" s="1"/>
      <c r="OUE453" s="1"/>
      <c r="OUF453" s="1"/>
      <c r="OUG453" s="1"/>
      <c r="OUH453" s="1"/>
      <c r="OUI453" s="1"/>
      <c r="OUJ453" s="1"/>
      <c r="OUK453" s="1"/>
      <c r="OUL453" s="1"/>
      <c r="OUM453" s="1"/>
      <c r="OUN453" s="1"/>
      <c r="OUO453" s="1"/>
      <c r="OUP453" s="1"/>
      <c r="OUQ453" s="1"/>
      <c r="OUR453" s="1"/>
      <c r="OUS453" s="1"/>
      <c r="OUT453" s="1"/>
      <c r="OUU453" s="1"/>
      <c r="OUV453" s="1"/>
      <c r="OUW453" s="1"/>
      <c r="OUX453" s="1"/>
      <c r="OUY453" s="1"/>
      <c r="OUZ453" s="1"/>
      <c r="OVA453" s="1"/>
      <c r="OVB453" s="1"/>
      <c r="OVC453" s="1"/>
      <c r="OVD453" s="1"/>
      <c r="OVE453" s="1"/>
      <c r="OVF453" s="1"/>
      <c r="OVG453" s="1"/>
      <c r="OVH453" s="1"/>
      <c r="OVI453" s="1"/>
      <c r="OVJ453" s="1"/>
      <c r="OVK453" s="1"/>
      <c r="OVL453" s="1"/>
      <c r="OVM453" s="1"/>
      <c r="OVN453" s="1"/>
      <c r="OVO453" s="1"/>
      <c r="OVP453" s="1"/>
      <c r="OVQ453" s="1"/>
      <c r="OVR453" s="1"/>
      <c r="OVS453" s="1"/>
      <c r="OVT453" s="1"/>
      <c r="OVU453" s="1"/>
      <c r="OVV453" s="1"/>
      <c r="OVW453" s="1"/>
      <c r="OVX453" s="1"/>
      <c r="OVY453" s="1"/>
      <c r="OVZ453" s="1"/>
      <c r="OWA453" s="1"/>
      <c r="OWB453" s="1"/>
      <c r="OWC453" s="1"/>
      <c r="OWD453" s="1"/>
      <c r="OWE453" s="1"/>
      <c r="OWF453" s="1"/>
      <c r="OWG453" s="1"/>
      <c r="OWH453" s="1"/>
      <c r="OWI453" s="1"/>
      <c r="OWJ453" s="1"/>
      <c r="OWK453" s="1"/>
      <c r="OWL453" s="1"/>
      <c r="OWM453" s="1"/>
      <c r="OWN453" s="1"/>
      <c r="OWO453" s="1"/>
      <c r="OWP453" s="1"/>
      <c r="OWQ453" s="1"/>
      <c r="OWR453" s="1"/>
      <c r="OWS453" s="1"/>
      <c r="OWT453" s="1"/>
      <c r="OWU453" s="1"/>
      <c r="OWV453" s="1"/>
      <c r="OWW453" s="1"/>
      <c r="OWX453" s="1"/>
      <c r="OWY453" s="1"/>
      <c r="OWZ453" s="1"/>
      <c r="OXA453" s="1"/>
      <c r="OXB453" s="1"/>
      <c r="OXC453" s="1"/>
      <c r="OXD453" s="1"/>
      <c r="OXE453" s="1"/>
      <c r="OXF453" s="1"/>
      <c r="OXG453" s="1"/>
      <c r="OXH453" s="1"/>
      <c r="OXI453" s="1"/>
      <c r="OXJ453" s="1"/>
      <c r="OXK453" s="1"/>
      <c r="OXL453" s="1"/>
      <c r="OXM453" s="1"/>
      <c r="OXN453" s="1"/>
      <c r="OXO453" s="1"/>
      <c r="OXP453" s="1"/>
      <c r="OXQ453" s="1"/>
      <c r="OXR453" s="1"/>
      <c r="OXS453" s="1"/>
      <c r="OXT453" s="1"/>
      <c r="OXU453" s="1"/>
      <c r="OXV453" s="1"/>
      <c r="OXW453" s="1"/>
      <c r="OXX453" s="1"/>
      <c r="OXY453" s="1"/>
      <c r="OXZ453" s="1"/>
      <c r="OYA453" s="1"/>
      <c r="OYB453" s="1"/>
      <c r="OYC453" s="1"/>
      <c r="OYD453" s="1"/>
      <c r="OYE453" s="1"/>
      <c r="OYF453" s="1"/>
      <c r="OYG453" s="1"/>
      <c r="OYH453" s="1"/>
      <c r="OYI453" s="1"/>
      <c r="OYJ453" s="1"/>
      <c r="OYK453" s="1"/>
      <c r="OYL453" s="1"/>
      <c r="OYM453" s="1"/>
      <c r="OYN453" s="1"/>
      <c r="OYO453" s="1"/>
      <c r="OYP453" s="1"/>
      <c r="OYQ453" s="1"/>
      <c r="OYR453" s="1"/>
      <c r="OYS453" s="1"/>
      <c r="OYT453" s="1"/>
      <c r="OYU453" s="1"/>
      <c r="OYV453" s="1"/>
      <c r="OYW453" s="1"/>
      <c r="OYX453" s="1"/>
      <c r="OYY453" s="1"/>
      <c r="OYZ453" s="1"/>
      <c r="OZA453" s="1"/>
      <c r="OZB453" s="1"/>
      <c r="OZC453" s="1"/>
      <c r="OZD453" s="1"/>
      <c r="OZE453" s="1"/>
      <c r="OZF453" s="1"/>
      <c r="OZG453" s="1"/>
      <c r="OZH453" s="1"/>
      <c r="OZI453" s="1"/>
      <c r="OZJ453" s="1"/>
      <c r="OZK453" s="1"/>
      <c r="OZL453" s="1"/>
      <c r="OZM453" s="1"/>
      <c r="OZN453" s="1"/>
      <c r="OZO453" s="1"/>
      <c r="OZP453" s="1"/>
      <c r="OZQ453" s="1"/>
      <c r="OZR453" s="1"/>
      <c r="OZS453" s="1"/>
      <c r="OZT453" s="1"/>
      <c r="OZU453" s="1"/>
      <c r="OZV453" s="1"/>
      <c r="OZW453" s="1"/>
      <c r="OZX453" s="1"/>
      <c r="OZY453" s="1"/>
      <c r="OZZ453" s="1"/>
      <c r="PAA453" s="1"/>
      <c r="PAB453" s="1"/>
      <c r="PAC453" s="1"/>
      <c r="PAD453" s="1"/>
      <c r="PAE453" s="1"/>
      <c r="PAF453" s="1"/>
      <c r="PAG453" s="1"/>
      <c r="PAH453" s="1"/>
      <c r="PAI453" s="1"/>
      <c r="PAJ453" s="1"/>
      <c r="PAK453" s="1"/>
      <c r="PAL453" s="1"/>
      <c r="PAM453" s="1"/>
      <c r="PAN453" s="1"/>
      <c r="PAO453" s="1"/>
      <c r="PAP453" s="1"/>
      <c r="PAQ453" s="1"/>
      <c r="PAR453" s="1"/>
      <c r="PAS453" s="1"/>
      <c r="PAT453" s="1"/>
      <c r="PAU453" s="1"/>
      <c r="PAV453" s="1"/>
      <c r="PAW453" s="1"/>
      <c r="PAX453" s="1"/>
      <c r="PAY453" s="1"/>
      <c r="PAZ453" s="1"/>
      <c r="PBA453" s="1"/>
      <c r="PBB453" s="1"/>
      <c r="PBC453" s="1"/>
      <c r="PBD453" s="1"/>
      <c r="PBE453" s="1"/>
      <c r="PBF453" s="1"/>
      <c r="PBG453" s="1"/>
      <c r="PBH453" s="1"/>
      <c r="PBI453" s="1"/>
      <c r="PBJ453" s="1"/>
      <c r="PBK453" s="1"/>
      <c r="PBL453" s="1"/>
      <c r="PBM453" s="1"/>
      <c r="PBN453" s="1"/>
      <c r="PBO453" s="1"/>
      <c r="PBP453" s="1"/>
      <c r="PBQ453" s="1"/>
      <c r="PBR453" s="1"/>
      <c r="PBS453" s="1"/>
      <c r="PBT453" s="1"/>
      <c r="PBU453" s="1"/>
      <c r="PBV453" s="1"/>
      <c r="PBW453" s="1"/>
      <c r="PBX453" s="1"/>
      <c r="PBY453" s="1"/>
      <c r="PBZ453" s="1"/>
      <c r="PCA453" s="1"/>
      <c r="PCB453" s="1"/>
      <c r="PCC453" s="1"/>
      <c r="PCD453" s="1"/>
      <c r="PCE453" s="1"/>
      <c r="PCF453" s="1"/>
      <c r="PCG453" s="1"/>
      <c r="PCH453" s="1"/>
      <c r="PCI453" s="1"/>
      <c r="PCJ453" s="1"/>
      <c r="PCK453" s="1"/>
      <c r="PCL453" s="1"/>
      <c r="PCM453" s="1"/>
      <c r="PCN453" s="1"/>
      <c r="PCO453" s="1"/>
      <c r="PCP453" s="1"/>
      <c r="PCQ453" s="1"/>
      <c r="PCR453" s="1"/>
      <c r="PCS453" s="1"/>
      <c r="PCT453" s="1"/>
      <c r="PCU453" s="1"/>
      <c r="PCV453" s="1"/>
      <c r="PCW453" s="1"/>
      <c r="PCX453" s="1"/>
      <c r="PCY453" s="1"/>
      <c r="PCZ453" s="1"/>
      <c r="PDA453" s="1"/>
      <c r="PDB453" s="1"/>
      <c r="PDC453" s="1"/>
      <c r="PDD453" s="1"/>
      <c r="PDE453" s="1"/>
      <c r="PDF453" s="1"/>
      <c r="PDG453" s="1"/>
      <c r="PDH453" s="1"/>
      <c r="PDI453" s="1"/>
      <c r="PDJ453" s="1"/>
      <c r="PDK453" s="1"/>
      <c r="PDL453" s="1"/>
      <c r="PDM453" s="1"/>
      <c r="PDN453" s="1"/>
      <c r="PDO453" s="1"/>
      <c r="PDP453" s="1"/>
      <c r="PDQ453" s="1"/>
      <c r="PDR453" s="1"/>
      <c r="PDS453" s="1"/>
      <c r="PDT453" s="1"/>
      <c r="PDU453" s="1"/>
      <c r="PDV453" s="1"/>
      <c r="PDW453" s="1"/>
      <c r="PDX453" s="1"/>
      <c r="PDY453" s="1"/>
      <c r="PDZ453" s="1"/>
      <c r="PEA453" s="1"/>
      <c r="PEB453" s="1"/>
      <c r="PEC453" s="1"/>
      <c r="PED453" s="1"/>
      <c r="PEE453" s="1"/>
      <c r="PEF453" s="1"/>
      <c r="PEG453" s="1"/>
      <c r="PEH453" s="1"/>
      <c r="PEI453" s="1"/>
      <c r="PEJ453" s="1"/>
      <c r="PEK453" s="1"/>
      <c r="PEL453" s="1"/>
      <c r="PEM453" s="1"/>
      <c r="PEN453" s="1"/>
      <c r="PEO453" s="1"/>
      <c r="PEP453" s="1"/>
      <c r="PEQ453" s="1"/>
      <c r="PER453" s="1"/>
      <c r="PES453" s="1"/>
      <c r="PET453" s="1"/>
      <c r="PEU453" s="1"/>
      <c r="PEV453" s="1"/>
      <c r="PEW453" s="1"/>
      <c r="PEX453" s="1"/>
      <c r="PEY453" s="1"/>
      <c r="PEZ453" s="1"/>
      <c r="PFA453" s="1"/>
      <c r="PFB453" s="1"/>
      <c r="PFC453" s="1"/>
      <c r="PFD453" s="1"/>
      <c r="PFE453" s="1"/>
      <c r="PFF453" s="1"/>
      <c r="PFG453" s="1"/>
      <c r="PFH453" s="1"/>
      <c r="PFI453" s="1"/>
      <c r="PFJ453" s="1"/>
      <c r="PFK453" s="1"/>
      <c r="PFL453" s="1"/>
      <c r="PFM453" s="1"/>
      <c r="PFN453" s="1"/>
      <c r="PFO453" s="1"/>
      <c r="PFP453" s="1"/>
      <c r="PFQ453" s="1"/>
      <c r="PFR453" s="1"/>
      <c r="PFS453" s="1"/>
      <c r="PFT453" s="1"/>
      <c r="PFU453" s="1"/>
      <c r="PFV453" s="1"/>
      <c r="PFW453" s="1"/>
      <c r="PFX453" s="1"/>
      <c r="PFY453" s="1"/>
      <c r="PFZ453" s="1"/>
      <c r="PGA453" s="1"/>
      <c r="PGB453" s="1"/>
      <c r="PGC453" s="1"/>
      <c r="PGD453" s="1"/>
      <c r="PGE453" s="1"/>
      <c r="PGF453" s="1"/>
      <c r="PGG453" s="1"/>
      <c r="PGH453" s="1"/>
      <c r="PGI453" s="1"/>
      <c r="PGJ453" s="1"/>
      <c r="PGK453" s="1"/>
      <c r="PGL453" s="1"/>
      <c r="PGM453" s="1"/>
      <c r="PGN453" s="1"/>
      <c r="PGO453" s="1"/>
      <c r="PGP453" s="1"/>
      <c r="PGQ453" s="1"/>
      <c r="PGR453" s="1"/>
      <c r="PGS453" s="1"/>
      <c r="PGT453" s="1"/>
      <c r="PGU453" s="1"/>
      <c r="PGV453" s="1"/>
      <c r="PGW453" s="1"/>
      <c r="PGX453" s="1"/>
      <c r="PGY453" s="1"/>
      <c r="PGZ453" s="1"/>
      <c r="PHA453" s="1"/>
      <c r="PHB453" s="1"/>
      <c r="PHC453" s="1"/>
      <c r="PHD453" s="1"/>
      <c r="PHE453" s="1"/>
      <c r="PHF453" s="1"/>
      <c r="PHG453" s="1"/>
      <c r="PHH453" s="1"/>
      <c r="PHI453" s="1"/>
      <c r="PHJ453" s="1"/>
      <c r="PHK453" s="1"/>
      <c r="PHL453" s="1"/>
      <c r="PHM453" s="1"/>
      <c r="PHN453" s="1"/>
      <c r="PHO453" s="1"/>
      <c r="PHP453" s="1"/>
      <c r="PHQ453" s="1"/>
      <c r="PHR453" s="1"/>
      <c r="PHS453" s="1"/>
      <c r="PHT453" s="1"/>
      <c r="PHU453" s="1"/>
      <c r="PHV453" s="1"/>
      <c r="PHW453" s="1"/>
      <c r="PHX453" s="1"/>
      <c r="PHY453" s="1"/>
      <c r="PHZ453" s="1"/>
      <c r="PIA453" s="1"/>
      <c r="PIB453" s="1"/>
      <c r="PIC453" s="1"/>
      <c r="PID453" s="1"/>
      <c r="PIE453" s="1"/>
      <c r="PIF453" s="1"/>
      <c r="PIG453" s="1"/>
      <c r="PIH453" s="1"/>
      <c r="PII453" s="1"/>
      <c r="PIJ453" s="1"/>
      <c r="PIK453" s="1"/>
      <c r="PIL453" s="1"/>
      <c r="PIM453" s="1"/>
      <c r="PIN453" s="1"/>
      <c r="PIO453" s="1"/>
      <c r="PIP453" s="1"/>
      <c r="PIQ453" s="1"/>
      <c r="PIR453" s="1"/>
      <c r="PIS453" s="1"/>
      <c r="PIT453" s="1"/>
      <c r="PIU453" s="1"/>
      <c r="PIV453" s="1"/>
      <c r="PIW453" s="1"/>
      <c r="PIX453" s="1"/>
      <c r="PIY453" s="1"/>
      <c r="PIZ453" s="1"/>
      <c r="PJA453" s="1"/>
      <c r="PJB453" s="1"/>
      <c r="PJC453" s="1"/>
      <c r="PJD453" s="1"/>
      <c r="PJE453" s="1"/>
      <c r="PJF453" s="1"/>
      <c r="PJG453" s="1"/>
      <c r="PJH453" s="1"/>
      <c r="PJI453" s="1"/>
      <c r="PJJ453" s="1"/>
      <c r="PJK453" s="1"/>
      <c r="PJL453" s="1"/>
      <c r="PJM453" s="1"/>
      <c r="PJN453" s="1"/>
      <c r="PJO453" s="1"/>
      <c r="PJP453" s="1"/>
      <c r="PJQ453" s="1"/>
      <c r="PJR453" s="1"/>
      <c r="PJS453" s="1"/>
      <c r="PJT453" s="1"/>
      <c r="PJU453" s="1"/>
      <c r="PJV453" s="1"/>
      <c r="PJW453" s="1"/>
      <c r="PJX453" s="1"/>
      <c r="PJY453" s="1"/>
      <c r="PJZ453" s="1"/>
      <c r="PKA453" s="1"/>
      <c r="PKB453" s="1"/>
      <c r="PKC453" s="1"/>
      <c r="PKD453" s="1"/>
      <c r="PKE453" s="1"/>
      <c r="PKF453" s="1"/>
      <c r="PKG453" s="1"/>
      <c r="PKH453" s="1"/>
      <c r="PKI453" s="1"/>
      <c r="PKJ453" s="1"/>
      <c r="PKK453" s="1"/>
      <c r="PKL453" s="1"/>
      <c r="PKM453" s="1"/>
      <c r="PKN453" s="1"/>
      <c r="PKO453" s="1"/>
      <c r="PKP453" s="1"/>
      <c r="PKQ453" s="1"/>
      <c r="PKR453" s="1"/>
      <c r="PKS453" s="1"/>
      <c r="PKT453" s="1"/>
      <c r="PKU453" s="1"/>
      <c r="PKV453" s="1"/>
      <c r="PKW453" s="1"/>
      <c r="PKX453" s="1"/>
      <c r="PKY453" s="1"/>
      <c r="PKZ453" s="1"/>
      <c r="PLA453" s="1"/>
      <c r="PLB453" s="1"/>
      <c r="PLC453" s="1"/>
      <c r="PLD453" s="1"/>
      <c r="PLE453" s="1"/>
      <c r="PLF453" s="1"/>
      <c r="PLG453" s="1"/>
      <c r="PLH453" s="1"/>
      <c r="PLI453" s="1"/>
      <c r="PLJ453" s="1"/>
      <c r="PLK453" s="1"/>
      <c r="PLL453" s="1"/>
      <c r="PLM453" s="1"/>
      <c r="PLN453" s="1"/>
      <c r="PLO453" s="1"/>
      <c r="PLP453" s="1"/>
      <c r="PLQ453" s="1"/>
      <c r="PLR453" s="1"/>
      <c r="PLS453" s="1"/>
      <c r="PLT453" s="1"/>
      <c r="PLU453" s="1"/>
      <c r="PLV453" s="1"/>
      <c r="PLW453" s="1"/>
      <c r="PLX453" s="1"/>
      <c r="PLY453" s="1"/>
      <c r="PLZ453" s="1"/>
      <c r="PMA453" s="1"/>
      <c r="PMB453" s="1"/>
      <c r="PMC453" s="1"/>
      <c r="PMD453" s="1"/>
      <c r="PME453" s="1"/>
      <c r="PMF453" s="1"/>
      <c r="PMG453" s="1"/>
      <c r="PMH453" s="1"/>
      <c r="PMI453" s="1"/>
      <c r="PMJ453" s="1"/>
      <c r="PMK453" s="1"/>
      <c r="PML453" s="1"/>
      <c r="PMM453" s="1"/>
      <c r="PMN453" s="1"/>
      <c r="PMO453" s="1"/>
      <c r="PMP453" s="1"/>
      <c r="PMQ453" s="1"/>
      <c r="PMR453" s="1"/>
      <c r="PMS453" s="1"/>
      <c r="PMT453" s="1"/>
      <c r="PMU453" s="1"/>
      <c r="PMV453" s="1"/>
      <c r="PMW453" s="1"/>
      <c r="PMX453" s="1"/>
      <c r="PMY453" s="1"/>
      <c r="PMZ453" s="1"/>
      <c r="PNA453" s="1"/>
      <c r="PNB453" s="1"/>
      <c r="PNC453" s="1"/>
      <c r="PND453" s="1"/>
      <c r="PNE453" s="1"/>
      <c r="PNF453" s="1"/>
      <c r="PNG453" s="1"/>
      <c r="PNH453" s="1"/>
      <c r="PNI453" s="1"/>
      <c r="PNJ453" s="1"/>
      <c r="PNK453" s="1"/>
      <c r="PNL453" s="1"/>
      <c r="PNM453" s="1"/>
      <c r="PNN453" s="1"/>
      <c r="PNO453" s="1"/>
      <c r="PNP453" s="1"/>
      <c r="PNQ453" s="1"/>
      <c r="PNR453" s="1"/>
      <c r="PNS453" s="1"/>
      <c r="PNT453" s="1"/>
      <c r="PNU453" s="1"/>
      <c r="PNV453" s="1"/>
      <c r="PNW453" s="1"/>
      <c r="PNX453" s="1"/>
      <c r="PNY453" s="1"/>
      <c r="PNZ453" s="1"/>
      <c r="POA453" s="1"/>
      <c r="POB453" s="1"/>
      <c r="POC453" s="1"/>
      <c r="POD453" s="1"/>
      <c r="POE453" s="1"/>
      <c r="POF453" s="1"/>
      <c r="POG453" s="1"/>
      <c r="POH453" s="1"/>
      <c r="POI453" s="1"/>
      <c r="POJ453" s="1"/>
      <c r="POK453" s="1"/>
      <c r="POL453" s="1"/>
      <c r="POM453" s="1"/>
      <c r="PON453" s="1"/>
      <c r="POO453" s="1"/>
      <c r="POP453" s="1"/>
      <c r="POQ453" s="1"/>
      <c r="POR453" s="1"/>
      <c r="POS453" s="1"/>
      <c r="POT453" s="1"/>
      <c r="POU453" s="1"/>
      <c r="POV453" s="1"/>
      <c r="POW453" s="1"/>
      <c r="POX453" s="1"/>
      <c r="POY453" s="1"/>
      <c r="POZ453" s="1"/>
      <c r="PPA453" s="1"/>
      <c r="PPB453" s="1"/>
      <c r="PPC453" s="1"/>
      <c r="PPD453" s="1"/>
      <c r="PPE453" s="1"/>
      <c r="PPF453" s="1"/>
      <c r="PPG453" s="1"/>
      <c r="PPH453" s="1"/>
      <c r="PPI453" s="1"/>
      <c r="PPJ453" s="1"/>
      <c r="PPK453" s="1"/>
      <c r="PPL453" s="1"/>
      <c r="PPM453" s="1"/>
      <c r="PPN453" s="1"/>
      <c r="PPO453" s="1"/>
      <c r="PPP453" s="1"/>
      <c r="PPQ453" s="1"/>
      <c r="PPR453" s="1"/>
      <c r="PPS453" s="1"/>
      <c r="PPT453" s="1"/>
      <c r="PPU453" s="1"/>
      <c r="PPV453" s="1"/>
      <c r="PPW453" s="1"/>
      <c r="PPX453" s="1"/>
      <c r="PPY453" s="1"/>
      <c r="PPZ453" s="1"/>
      <c r="PQA453" s="1"/>
      <c r="PQB453" s="1"/>
      <c r="PQC453" s="1"/>
      <c r="PQD453" s="1"/>
      <c r="PQE453" s="1"/>
      <c r="PQF453" s="1"/>
      <c r="PQG453" s="1"/>
      <c r="PQH453" s="1"/>
      <c r="PQI453" s="1"/>
      <c r="PQJ453" s="1"/>
      <c r="PQK453" s="1"/>
      <c r="PQL453" s="1"/>
      <c r="PQM453" s="1"/>
      <c r="PQN453" s="1"/>
      <c r="PQO453" s="1"/>
      <c r="PQP453" s="1"/>
      <c r="PQQ453" s="1"/>
      <c r="PQR453" s="1"/>
      <c r="PQS453" s="1"/>
      <c r="PQT453" s="1"/>
      <c r="PQU453" s="1"/>
      <c r="PQV453" s="1"/>
      <c r="PQW453" s="1"/>
      <c r="PQX453" s="1"/>
      <c r="PQY453" s="1"/>
      <c r="PQZ453" s="1"/>
      <c r="PRA453" s="1"/>
      <c r="PRB453" s="1"/>
      <c r="PRC453" s="1"/>
      <c r="PRD453" s="1"/>
      <c r="PRE453" s="1"/>
      <c r="PRF453" s="1"/>
      <c r="PRG453" s="1"/>
      <c r="PRH453" s="1"/>
      <c r="PRI453" s="1"/>
      <c r="PRJ453" s="1"/>
      <c r="PRK453" s="1"/>
      <c r="PRL453" s="1"/>
      <c r="PRM453" s="1"/>
      <c r="PRN453" s="1"/>
      <c r="PRO453" s="1"/>
      <c r="PRP453" s="1"/>
      <c r="PRQ453" s="1"/>
      <c r="PRR453" s="1"/>
      <c r="PRS453" s="1"/>
      <c r="PRT453" s="1"/>
      <c r="PRU453" s="1"/>
      <c r="PRV453" s="1"/>
      <c r="PRW453" s="1"/>
      <c r="PRX453" s="1"/>
      <c r="PRY453" s="1"/>
      <c r="PRZ453" s="1"/>
      <c r="PSA453" s="1"/>
      <c r="PSB453" s="1"/>
      <c r="PSC453" s="1"/>
      <c r="PSD453" s="1"/>
      <c r="PSE453" s="1"/>
      <c r="PSF453" s="1"/>
      <c r="PSG453" s="1"/>
      <c r="PSH453" s="1"/>
      <c r="PSI453" s="1"/>
      <c r="PSJ453" s="1"/>
      <c r="PSK453" s="1"/>
      <c r="PSL453" s="1"/>
      <c r="PSM453" s="1"/>
      <c r="PSN453" s="1"/>
      <c r="PSO453" s="1"/>
      <c r="PSP453" s="1"/>
      <c r="PSQ453" s="1"/>
      <c r="PSR453" s="1"/>
      <c r="PSS453" s="1"/>
      <c r="PST453" s="1"/>
      <c r="PSU453" s="1"/>
      <c r="PSV453" s="1"/>
      <c r="PSW453" s="1"/>
      <c r="PSX453" s="1"/>
      <c r="PSY453" s="1"/>
      <c r="PSZ453" s="1"/>
      <c r="PTA453" s="1"/>
      <c r="PTB453" s="1"/>
      <c r="PTC453" s="1"/>
      <c r="PTD453" s="1"/>
      <c r="PTE453" s="1"/>
      <c r="PTF453" s="1"/>
      <c r="PTG453" s="1"/>
      <c r="PTH453" s="1"/>
      <c r="PTI453" s="1"/>
      <c r="PTJ453" s="1"/>
      <c r="PTK453" s="1"/>
      <c r="PTL453" s="1"/>
      <c r="PTM453" s="1"/>
      <c r="PTN453" s="1"/>
      <c r="PTO453" s="1"/>
      <c r="PTP453" s="1"/>
      <c r="PTQ453" s="1"/>
      <c r="PTR453" s="1"/>
      <c r="PTS453" s="1"/>
      <c r="PTT453" s="1"/>
      <c r="PTU453" s="1"/>
      <c r="PTV453" s="1"/>
      <c r="PTW453" s="1"/>
      <c r="PTX453" s="1"/>
      <c r="PTY453" s="1"/>
      <c r="PTZ453" s="1"/>
      <c r="PUA453" s="1"/>
      <c r="PUB453" s="1"/>
      <c r="PUC453" s="1"/>
      <c r="PUD453" s="1"/>
      <c r="PUE453" s="1"/>
      <c r="PUF453" s="1"/>
      <c r="PUG453" s="1"/>
      <c r="PUH453" s="1"/>
      <c r="PUI453" s="1"/>
      <c r="PUJ453" s="1"/>
      <c r="PUK453" s="1"/>
      <c r="PUL453" s="1"/>
      <c r="PUM453" s="1"/>
      <c r="PUN453" s="1"/>
      <c r="PUO453" s="1"/>
      <c r="PUP453" s="1"/>
      <c r="PUQ453" s="1"/>
      <c r="PUR453" s="1"/>
      <c r="PUS453" s="1"/>
      <c r="PUT453" s="1"/>
      <c r="PUU453" s="1"/>
      <c r="PUV453" s="1"/>
      <c r="PUW453" s="1"/>
      <c r="PUX453" s="1"/>
      <c r="PUY453" s="1"/>
      <c r="PUZ453" s="1"/>
      <c r="PVA453" s="1"/>
      <c r="PVB453" s="1"/>
      <c r="PVC453" s="1"/>
      <c r="PVD453" s="1"/>
      <c r="PVE453" s="1"/>
      <c r="PVF453" s="1"/>
      <c r="PVG453" s="1"/>
      <c r="PVH453" s="1"/>
      <c r="PVI453" s="1"/>
      <c r="PVJ453" s="1"/>
      <c r="PVK453" s="1"/>
      <c r="PVL453" s="1"/>
      <c r="PVM453" s="1"/>
      <c r="PVN453" s="1"/>
      <c r="PVO453" s="1"/>
      <c r="PVP453" s="1"/>
      <c r="PVQ453" s="1"/>
      <c r="PVR453" s="1"/>
      <c r="PVS453" s="1"/>
      <c r="PVT453" s="1"/>
      <c r="PVU453" s="1"/>
      <c r="PVV453" s="1"/>
      <c r="PVW453" s="1"/>
      <c r="PVX453" s="1"/>
      <c r="PVY453" s="1"/>
      <c r="PVZ453" s="1"/>
      <c r="PWA453" s="1"/>
      <c r="PWB453" s="1"/>
      <c r="PWC453" s="1"/>
      <c r="PWD453" s="1"/>
      <c r="PWE453" s="1"/>
      <c r="PWF453" s="1"/>
      <c r="PWG453" s="1"/>
      <c r="PWH453" s="1"/>
      <c r="PWI453" s="1"/>
      <c r="PWJ453" s="1"/>
      <c r="PWK453" s="1"/>
      <c r="PWL453" s="1"/>
      <c r="PWM453" s="1"/>
      <c r="PWN453" s="1"/>
      <c r="PWO453" s="1"/>
      <c r="PWP453" s="1"/>
      <c r="PWQ453" s="1"/>
      <c r="PWR453" s="1"/>
      <c r="PWS453" s="1"/>
      <c r="PWT453" s="1"/>
      <c r="PWU453" s="1"/>
      <c r="PWV453" s="1"/>
      <c r="PWW453" s="1"/>
      <c r="PWX453" s="1"/>
      <c r="PWY453" s="1"/>
      <c r="PWZ453" s="1"/>
      <c r="PXA453" s="1"/>
      <c r="PXB453" s="1"/>
      <c r="PXC453" s="1"/>
      <c r="PXD453" s="1"/>
      <c r="PXE453" s="1"/>
      <c r="PXF453" s="1"/>
      <c r="PXG453" s="1"/>
      <c r="PXH453" s="1"/>
      <c r="PXI453" s="1"/>
      <c r="PXJ453" s="1"/>
      <c r="PXK453" s="1"/>
      <c r="PXL453" s="1"/>
      <c r="PXM453" s="1"/>
      <c r="PXN453" s="1"/>
      <c r="PXO453" s="1"/>
      <c r="PXP453" s="1"/>
      <c r="PXQ453" s="1"/>
      <c r="PXR453" s="1"/>
      <c r="PXS453" s="1"/>
      <c r="PXT453" s="1"/>
      <c r="PXU453" s="1"/>
      <c r="PXV453" s="1"/>
      <c r="PXW453" s="1"/>
      <c r="PXX453" s="1"/>
      <c r="PXY453" s="1"/>
      <c r="PXZ453" s="1"/>
      <c r="PYA453" s="1"/>
      <c r="PYB453" s="1"/>
      <c r="PYC453" s="1"/>
      <c r="PYD453" s="1"/>
      <c r="PYE453" s="1"/>
      <c r="PYF453" s="1"/>
      <c r="PYG453" s="1"/>
      <c r="PYH453" s="1"/>
      <c r="PYI453" s="1"/>
      <c r="PYJ453" s="1"/>
      <c r="PYK453" s="1"/>
      <c r="PYL453" s="1"/>
      <c r="PYM453" s="1"/>
      <c r="PYN453" s="1"/>
      <c r="PYO453" s="1"/>
      <c r="PYP453" s="1"/>
      <c r="PYQ453" s="1"/>
      <c r="PYR453" s="1"/>
      <c r="PYS453" s="1"/>
      <c r="PYT453" s="1"/>
      <c r="PYU453" s="1"/>
      <c r="PYV453" s="1"/>
      <c r="PYW453" s="1"/>
      <c r="PYX453" s="1"/>
      <c r="PYY453" s="1"/>
      <c r="PYZ453" s="1"/>
      <c r="PZA453" s="1"/>
      <c r="PZB453" s="1"/>
      <c r="PZC453" s="1"/>
      <c r="PZD453" s="1"/>
      <c r="PZE453" s="1"/>
      <c r="PZF453" s="1"/>
      <c r="PZG453" s="1"/>
      <c r="PZH453" s="1"/>
      <c r="PZI453" s="1"/>
      <c r="PZJ453" s="1"/>
      <c r="PZK453" s="1"/>
      <c r="PZL453" s="1"/>
      <c r="PZM453" s="1"/>
      <c r="PZN453" s="1"/>
      <c r="PZO453" s="1"/>
      <c r="PZP453" s="1"/>
      <c r="PZQ453" s="1"/>
      <c r="PZR453" s="1"/>
      <c r="PZS453" s="1"/>
      <c r="PZT453" s="1"/>
      <c r="PZU453" s="1"/>
      <c r="PZV453" s="1"/>
      <c r="PZW453" s="1"/>
      <c r="PZX453" s="1"/>
      <c r="PZY453" s="1"/>
      <c r="PZZ453" s="1"/>
      <c r="QAA453" s="1"/>
      <c r="QAB453" s="1"/>
      <c r="QAC453" s="1"/>
      <c r="QAD453" s="1"/>
      <c r="QAE453" s="1"/>
      <c r="QAF453" s="1"/>
      <c r="QAG453" s="1"/>
      <c r="QAH453" s="1"/>
      <c r="QAI453" s="1"/>
      <c r="QAJ453" s="1"/>
      <c r="QAK453" s="1"/>
      <c r="QAL453" s="1"/>
      <c r="QAM453" s="1"/>
      <c r="QAN453" s="1"/>
      <c r="QAO453" s="1"/>
      <c r="QAP453" s="1"/>
      <c r="QAQ453" s="1"/>
      <c r="QAR453" s="1"/>
      <c r="QAS453" s="1"/>
      <c r="QAT453" s="1"/>
      <c r="QAU453" s="1"/>
      <c r="QAV453" s="1"/>
      <c r="QAW453" s="1"/>
      <c r="QAX453" s="1"/>
      <c r="QAY453" s="1"/>
      <c r="QAZ453" s="1"/>
      <c r="QBA453" s="1"/>
      <c r="QBB453" s="1"/>
      <c r="QBC453" s="1"/>
      <c r="QBD453" s="1"/>
      <c r="QBE453" s="1"/>
      <c r="QBF453" s="1"/>
      <c r="QBG453" s="1"/>
      <c r="QBH453" s="1"/>
      <c r="QBI453" s="1"/>
      <c r="QBJ453" s="1"/>
      <c r="QBK453" s="1"/>
      <c r="QBL453" s="1"/>
      <c r="QBM453" s="1"/>
      <c r="QBN453" s="1"/>
      <c r="QBO453" s="1"/>
      <c r="QBP453" s="1"/>
      <c r="QBQ453" s="1"/>
      <c r="QBR453" s="1"/>
      <c r="QBS453" s="1"/>
      <c r="QBT453" s="1"/>
      <c r="QBU453" s="1"/>
      <c r="QBV453" s="1"/>
      <c r="QBW453" s="1"/>
      <c r="QBX453" s="1"/>
      <c r="QBY453" s="1"/>
      <c r="QBZ453" s="1"/>
      <c r="QCA453" s="1"/>
      <c r="QCB453" s="1"/>
      <c r="QCC453" s="1"/>
      <c r="QCD453" s="1"/>
      <c r="QCE453" s="1"/>
      <c r="QCF453" s="1"/>
      <c r="QCG453" s="1"/>
      <c r="QCH453" s="1"/>
      <c r="QCI453" s="1"/>
      <c r="QCJ453" s="1"/>
      <c r="QCK453" s="1"/>
      <c r="QCL453" s="1"/>
      <c r="QCM453" s="1"/>
      <c r="QCN453" s="1"/>
      <c r="QCO453" s="1"/>
      <c r="QCP453" s="1"/>
      <c r="QCQ453" s="1"/>
      <c r="QCR453" s="1"/>
      <c r="QCS453" s="1"/>
      <c r="QCT453" s="1"/>
      <c r="QCU453" s="1"/>
      <c r="QCV453" s="1"/>
      <c r="QCW453" s="1"/>
      <c r="QCX453" s="1"/>
      <c r="QCY453" s="1"/>
      <c r="QCZ453" s="1"/>
      <c r="QDA453" s="1"/>
      <c r="QDB453" s="1"/>
      <c r="QDC453" s="1"/>
      <c r="QDD453" s="1"/>
      <c r="QDE453" s="1"/>
      <c r="QDF453" s="1"/>
      <c r="QDG453" s="1"/>
      <c r="QDH453" s="1"/>
      <c r="QDI453" s="1"/>
      <c r="QDJ453" s="1"/>
      <c r="QDK453" s="1"/>
      <c r="QDL453" s="1"/>
      <c r="QDM453" s="1"/>
      <c r="QDN453" s="1"/>
      <c r="QDO453" s="1"/>
      <c r="QDP453" s="1"/>
      <c r="QDQ453" s="1"/>
      <c r="QDR453" s="1"/>
      <c r="QDS453" s="1"/>
      <c r="QDT453" s="1"/>
      <c r="QDU453" s="1"/>
      <c r="QDV453" s="1"/>
      <c r="QDW453" s="1"/>
      <c r="QDX453" s="1"/>
      <c r="QDY453" s="1"/>
      <c r="QDZ453" s="1"/>
      <c r="QEA453" s="1"/>
      <c r="QEB453" s="1"/>
      <c r="QEC453" s="1"/>
      <c r="QED453" s="1"/>
      <c r="QEE453" s="1"/>
      <c r="QEF453" s="1"/>
      <c r="QEG453" s="1"/>
      <c r="QEH453" s="1"/>
      <c r="QEI453" s="1"/>
      <c r="QEJ453" s="1"/>
      <c r="QEK453" s="1"/>
      <c r="QEL453" s="1"/>
      <c r="QEM453" s="1"/>
      <c r="QEN453" s="1"/>
      <c r="QEO453" s="1"/>
      <c r="QEP453" s="1"/>
      <c r="QEQ453" s="1"/>
      <c r="QER453" s="1"/>
      <c r="QES453" s="1"/>
      <c r="QET453" s="1"/>
      <c r="QEU453" s="1"/>
      <c r="QEV453" s="1"/>
      <c r="QEW453" s="1"/>
      <c r="QEX453" s="1"/>
      <c r="QEY453" s="1"/>
      <c r="QEZ453" s="1"/>
      <c r="QFA453" s="1"/>
      <c r="QFB453" s="1"/>
      <c r="QFC453" s="1"/>
      <c r="QFD453" s="1"/>
      <c r="QFE453" s="1"/>
      <c r="QFF453" s="1"/>
      <c r="QFG453" s="1"/>
      <c r="QFH453" s="1"/>
      <c r="QFI453" s="1"/>
      <c r="QFJ453" s="1"/>
      <c r="QFK453" s="1"/>
      <c r="QFL453" s="1"/>
      <c r="QFM453" s="1"/>
      <c r="QFN453" s="1"/>
      <c r="QFO453" s="1"/>
      <c r="QFP453" s="1"/>
      <c r="QFQ453" s="1"/>
      <c r="QFR453" s="1"/>
      <c r="QFS453" s="1"/>
      <c r="QFT453" s="1"/>
      <c r="QFU453" s="1"/>
      <c r="QFV453" s="1"/>
      <c r="QFW453" s="1"/>
      <c r="QFX453" s="1"/>
      <c r="QFY453" s="1"/>
      <c r="QFZ453" s="1"/>
      <c r="QGA453" s="1"/>
      <c r="QGB453" s="1"/>
      <c r="QGC453" s="1"/>
      <c r="QGD453" s="1"/>
      <c r="QGE453" s="1"/>
      <c r="QGF453" s="1"/>
      <c r="QGG453" s="1"/>
      <c r="QGH453" s="1"/>
      <c r="QGI453" s="1"/>
      <c r="QGJ453" s="1"/>
      <c r="QGK453" s="1"/>
      <c r="QGL453" s="1"/>
      <c r="QGM453" s="1"/>
      <c r="QGN453" s="1"/>
      <c r="QGO453" s="1"/>
      <c r="QGP453" s="1"/>
      <c r="QGQ453" s="1"/>
      <c r="QGR453" s="1"/>
      <c r="QGS453" s="1"/>
      <c r="QGT453" s="1"/>
      <c r="QGU453" s="1"/>
      <c r="QGV453" s="1"/>
      <c r="QGW453" s="1"/>
      <c r="QGX453" s="1"/>
      <c r="QGY453" s="1"/>
      <c r="QGZ453" s="1"/>
      <c r="QHA453" s="1"/>
      <c r="QHB453" s="1"/>
      <c r="QHC453" s="1"/>
      <c r="QHD453" s="1"/>
      <c r="QHE453" s="1"/>
      <c r="QHF453" s="1"/>
      <c r="QHG453" s="1"/>
      <c r="QHH453" s="1"/>
      <c r="QHI453" s="1"/>
      <c r="QHJ453" s="1"/>
      <c r="QHK453" s="1"/>
      <c r="QHL453" s="1"/>
      <c r="QHM453" s="1"/>
      <c r="QHN453" s="1"/>
      <c r="QHO453" s="1"/>
      <c r="QHP453" s="1"/>
      <c r="QHQ453" s="1"/>
      <c r="QHR453" s="1"/>
      <c r="QHS453" s="1"/>
      <c r="QHT453" s="1"/>
      <c r="QHU453" s="1"/>
      <c r="QHV453" s="1"/>
      <c r="QHW453" s="1"/>
      <c r="QHX453" s="1"/>
      <c r="QHY453" s="1"/>
      <c r="QHZ453" s="1"/>
      <c r="QIA453" s="1"/>
      <c r="QIB453" s="1"/>
      <c r="QIC453" s="1"/>
      <c r="QID453" s="1"/>
      <c r="QIE453" s="1"/>
      <c r="QIF453" s="1"/>
      <c r="QIG453" s="1"/>
      <c r="QIH453" s="1"/>
      <c r="QII453" s="1"/>
      <c r="QIJ453" s="1"/>
      <c r="QIK453" s="1"/>
      <c r="QIL453" s="1"/>
      <c r="QIM453" s="1"/>
      <c r="QIN453" s="1"/>
      <c r="QIO453" s="1"/>
      <c r="QIP453" s="1"/>
      <c r="QIQ453" s="1"/>
      <c r="QIR453" s="1"/>
      <c r="QIS453" s="1"/>
      <c r="QIT453" s="1"/>
      <c r="QIU453" s="1"/>
      <c r="QIV453" s="1"/>
      <c r="QIW453" s="1"/>
      <c r="QIX453" s="1"/>
      <c r="QIY453" s="1"/>
      <c r="QIZ453" s="1"/>
      <c r="QJA453" s="1"/>
      <c r="QJB453" s="1"/>
      <c r="QJC453" s="1"/>
      <c r="QJD453" s="1"/>
      <c r="QJE453" s="1"/>
      <c r="QJF453" s="1"/>
      <c r="QJG453" s="1"/>
      <c r="QJH453" s="1"/>
      <c r="QJI453" s="1"/>
      <c r="QJJ453" s="1"/>
      <c r="QJK453" s="1"/>
      <c r="QJL453" s="1"/>
      <c r="QJM453" s="1"/>
      <c r="QJN453" s="1"/>
      <c r="QJO453" s="1"/>
      <c r="QJP453" s="1"/>
      <c r="QJQ453" s="1"/>
      <c r="QJR453" s="1"/>
      <c r="QJS453" s="1"/>
      <c r="QJT453" s="1"/>
      <c r="QJU453" s="1"/>
      <c r="QJV453" s="1"/>
      <c r="QJW453" s="1"/>
      <c r="QJX453" s="1"/>
      <c r="QJY453" s="1"/>
      <c r="QJZ453" s="1"/>
      <c r="QKA453" s="1"/>
      <c r="QKB453" s="1"/>
      <c r="QKC453" s="1"/>
      <c r="QKD453" s="1"/>
      <c r="QKE453" s="1"/>
      <c r="QKF453" s="1"/>
      <c r="QKG453" s="1"/>
      <c r="QKH453" s="1"/>
      <c r="QKI453" s="1"/>
      <c r="QKJ453" s="1"/>
      <c r="QKK453" s="1"/>
      <c r="QKL453" s="1"/>
      <c r="QKM453" s="1"/>
      <c r="QKN453" s="1"/>
      <c r="QKO453" s="1"/>
      <c r="QKP453" s="1"/>
      <c r="QKQ453" s="1"/>
      <c r="QKR453" s="1"/>
      <c r="QKS453" s="1"/>
      <c r="QKT453" s="1"/>
      <c r="QKU453" s="1"/>
      <c r="QKV453" s="1"/>
      <c r="QKW453" s="1"/>
      <c r="QKX453" s="1"/>
      <c r="QKY453" s="1"/>
      <c r="QKZ453" s="1"/>
      <c r="QLA453" s="1"/>
      <c r="QLB453" s="1"/>
      <c r="QLC453" s="1"/>
      <c r="QLD453" s="1"/>
      <c r="QLE453" s="1"/>
      <c r="QLF453" s="1"/>
      <c r="QLG453" s="1"/>
      <c r="QLH453" s="1"/>
      <c r="QLI453" s="1"/>
      <c r="QLJ453" s="1"/>
      <c r="QLK453" s="1"/>
      <c r="QLL453" s="1"/>
      <c r="QLM453" s="1"/>
      <c r="QLN453" s="1"/>
      <c r="QLO453" s="1"/>
      <c r="QLP453" s="1"/>
      <c r="QLQ453" s="1"/>
      <c r="QLR453" s="1"/>
      <c r="QLS453" s="1"/>
      <c r="QLT453" s="1"/>
      <c r="QLU453" s="1"/>
      <c r="QLV453" s="1"/>
      <c r="QLW453" s="1"/>
      <c r="QLX453" s="1"/>
      <c r="QLY453" s="1"/>
      <c r="QLZ453" s="1"/>
      <c r="QMA453" s="1"/>
      <c r="QMB453" s="1"/>
      <c r="QMC453" s="1"/>
      <c r="QMD453" s="1"/>
      <c r="QME453" s="1"/>
      <c r="QMF453" s="1"/>
      <c r="QMG453" s="1"/>
      <c r="QMH453" s="1"/>
      <c r="QMI453" s="1"/>
      <c r="QMJ453" s="1"/>
      <c r="QMK453" s="1"/>
      <c r="QML453" s="1"/>
      <c r="QMM453" s="1"/>
      <c r="QMN453" s="1"/>
      <c r="QMO453" s="1"/>
      <c r="QMP453" s="1"/>
      <c r="QMQ453" s="1"/>
      <c r="QMR453" s="1"/>
      <c r="QMS453" s="1"/>
      <c r="QMT453" s="1"/>
      <c r="QMU453" s="1"/>
      <c r="QMV453" s="1"/>
      <c r="QMW453" s="1"/>
      <c r="QMX453" s="1"/>
      <c r="QMY453" s="1"/>
      <c r="QMZ453" s="1"/>
      <c r="QNA453" s="1"/>
      <c r="QNB453" s="1"/>
      <c r="QNC453" s="1"/>
      <c r="QND453" s="1"/>
      <c r="QNE453" s="1"/>
      <c r="QNF453" s="1"/>
      <c r="QNG453" s="1"/>
      <c r="QNH453" s="1"/>
      <c r="QNI453" s="1"/>
      <c r="QNJ453" s="1"/>
      <c r="QNK453" s="1"/>
      <c r="QNL453" s="1"/>
      <c r="QNM453" s="1"/>
      <c r="QNN453" s="1"/>
      <c r="QNO453" s="1"/>
      <c r="QNP453" s="1"/>
      <c r="QNQ453" s="1"/>
      <c r="QNR453" s="1"/>
      <c r="QNS453" s="1"/>
      <c r="QNT453" s="1"/>
      <c r="QNU453" s="1"/>
      <c r="QNV453" s="1"/>
      <c r="QNW453" s="1"/>
      <c r="QNX453" s="1"/>
      <c r="QNY453" s="1"/>
      <c r="QNZ453" s="1"/>
      <c r="QOA453" s="1"/>
      <c r="QOB453" s="1"/>
      <c r="QOC453" s="1"/>
      <c r="QOD453" s="1"/>
      <c r="QOE453" s="1"/>
      <c r="QOF453" s="1"/>
      <c r="QOG453" s="1"/>
      <c r="QOH453" s="1"/>
      <c r="QOI453" s="1"/>
      <c r="QOJ453" s="1"/>
      <c r="QOK453" s="1"/>
      <c r="QOL453" s="1"/>
      <c r="QOM453" s="1"/>
      <c r="QON453" s="1"/>
      <c r="QOO453" s="1"/>
      <c r="QOP453" s="1"/>
      <c r="QOQ453" s="1"/>
      <c r="QOR453" s="1"/>
      <c r="QOS453" s="1"/>
      <c r="QOT453" s="1"/>
      <c r="QOU453" s="1"/>
      <c r="QOV453" s="1"/>
      <c r="QOW453" s="1"/>
      <c r="QOX453" s="1"/>
      <c r="QOY453" s="1"/>
      <c r="QOZ453" s="1"/>
      <c r="QPA453" s="1"/>
      <c r="QPB453" s="1"/>
      <c r="QPC453" s="1"/>
      <c r="QPD453" s="1"/>
      <c r="QPE453" s="1"/>
      <c r="QPF453" s="1"/>
      <c r="QPG453" s="1"/>
      <c r="QPH453" s="1"/>
      <c r="QPI453" s="1"/>
      <c r="QPJ453" s="1"/>
      <c r="QPK453" s="1"/>
      <c r="QPL453" s="1"/>
      <c r="QPM453" s="1"/>
      <c r="QPN453" s="1"/>
      <c r="QPO453" s="1"/>
      <c r="QPP453" s="1"/>
      <c r="QPQ453" s="1"/>
      <c r="QPR453" s="1"/>
      <c r="QPS453" s="1"/>
      <c r="QPT453" s="1"/>
      <c r="QPU453" s="1"/>
      <c r="QPV453" s="1"/>
      <c r="QPW453" s="1"/>
      <c r="QPX453" s="1"/>
      <c r="QPY453" s="1"/>
      <c r="QPZ453" s="1"/>
      <c r="QQA453" s="1"/>
      <c r="QQB453" s="1"/>
      <c r="QQC453" s="1"/>
      <c r="QQD453" s="1"/>
      <c r="QQE453" s="1"/>
      <c r="QQF453" s="1"/>
      <c r="QQG453" s="1"/>
      <c r="QQH453" s="1"/>
      <c r="QQI453" s="1"/>
      <c r="QQJ453" s="1"/>
      <c r="QQK453" s="1"/>
      <c r="QQL453" s="1"/>
      <c r="QQM453" s="1"/>
      <c r="QQN453" s="1"/>
      <c r="QQO453" s="1"/>
      <c r="QQP453" s="1"/>
      <c r="QQQ453" s="1"/>
      <c r="QQR453" s="1"/>
      <c r="QQS453" s="1"/>
      <c r="QQT453" s="1"/>
      <c r="QQU453" s="1"/>
      <c r="QQV453" s="1"/>
      <c r="QQW453" s="1"/>
      <c r="QQX453" s="1"/>
      <c r="QQY453" s="1"/>
      <c r="QQZ453" s="1"/>
      <c r="QRA453" s="1"/>
      <c r="QRB453" s="1"/>
      <c r="QRC453" s="1"/>
      <c r="QRD453" s="1"/>
      <c r="QRE453" s="1"/>
      <c r="QRF453" s="1"/>
      <c r="QRG453" s="1"/>
      <c r="QRH453" s="1"/>
      <c r="QRI453" s="1"/>
      <c r="QRJ453" s="1"/>
      <c r="QRK453" s="1"/>
      <c r="QRL453" s="1"/>
      <c r="QRM453" s="1"/>
      <c r="QRN453" s="1"/>
      <c r="QRO453" s="1"/>
      <c r="QRP453" s="1"/>
      <c r="QRQ453" s="1"/>
      <c r="QRR453" s="1"/>
      <c r="QRS453" s="1"/>
      <c r="QRT453" s="1"/>
      <c r="QRU453" s="1"/>
      <c r="QRV453" s="1"/>
      <c r="QRW453" s="1"/>
      <c r="QRX453" s="1"/>
      <c r="QRY453" s="1"/>
      <c r="QRZ453" s="1"/>
      <c r="QSA453" s="1"/>
      <c r="QSB453" s="1"/>
      <c r="QSC453" s="1"/>
      <c r="QSD453" s="1"/>
      <c r="QSE453" s="1"/>
      <c r="QSF453" s="1"/>
      <c r="QSG453" s="1"/>
      <c r="QSH453" s="1"/>
      <c r="QSI453" s="1"/>
      <c r="QSJ453" s="1"/>
      <c r="QSK453" s="1"/>
      <c r="QSL453" s="1"/>
      <c r="QSM453" s="1"/>
      <c r="QSN453" s="1"/>
      <c r="QSO453" s="1"/>
      <c r="QSP453" s="1"/>
      <c r="QSQ453" s="1"/>
      <c r="QSR453" s="1"/>
      <c r="QSS453" s="1"/>
      <c r="QST453" s="1"/>
      <c r="QSU453" s="1"/>
      <c r="QSV453" s="1"/>
      <c r="QSW453" s="1"/>
      <c r="QSX453" s="1"/>
      <c r="QSY453" s="1"/>
      <c r="QSZ453" s="1"/>
      <c r="QTA453" s="1"/>
      <c r="QTB453" s="1"/>
      <c r="QTC453" s="1"/>
      <c r="QTD453" s="1"/>
      <c r="QTE453" s="1"/>
      <c r="QTF453" s="1"/>
      <c r="QTG453" s="1"/>
      <c r="QTH453" s="1"/>
      <c r="QTI453" s="1"/>
      <c r="QTJ453" s="1"/>
      <c r="QTK453" s="1"/>
      <c r="QTL453" s="1"/>
      <c r="QTM453" s="1"/>
      <c r="QTN453" s="1"/>
      <c r="QTO453" s="1"/>
      <c r="QTP453" s="1"/>
      <c r="QTQ453" s="1"/>
      <c r="QTR453" s="1"/>
      <c r="QTS453" s="1"/>
      <c r="QTT453" s="1"/>
      <c r="QTU453" s="1"/>
      <c r="QTV453" s="1"/>
      <c r="QTW453" s="1"/>
      <c r="QTX453" s="1"/>
      <c r="QTY453" s="1"/>
      <c r="QTZ453" s="1"/>
      <c r="QUA453" s="1"/>
      <c r="QUB453" s="1"/>
      <c r="QUC453" s="1"/>
      <c r="QUD453" s="1"/>
      <c r="QUE453" s="1"/>
      <c r="QUF453" s="1"/>
      <c r="QUG453" s="1"/>
      <c r="QUH453" s="1"/>
      <c r="QUI453" s="1"/>
      <c r="QUJ453" s="1"/>
      <c r="QUK453" s="1"/>
      <c r="QUL453" s="1"/>
      <c r="QUM453" s="1"/>
      <c r="QUN453" s="1"/>
      <c r="QUO453" s="1"/>
      <c r="QUP453" s="1"/>
      <c r="QUQ453" s="1"/>
      <c r="QUR453" s="1"/>
      <c r="QUS453" s="1"/>
      <c r="QUT453" s="1"/>
      <c r="QUU453" s="1"/>
      <c r="QUV453" s="1"/>
      <c r="QUW453" s="1"/>
      <c r="QUX453" s="1"/>
      <c r="QUY453" s="1"/>
      <c r="QUZ453" s="1"/>
      <c r="QVA453" s="1"/>
      <c r="QVB453" s="1"/>
      <c r="QVC453" s="1"/>
      <c r="QVD453" s="1"/>
      <c r="QVE453" s="1"/>
      <c r="QVF453" s="1"/>
      <c r="QVG453" s="1"/>
      <c r="QVH453" s="1"/>
      <c r="QVI453" s="1"/>
      <c r="QVJ453" s="1"/>
      <c r="QVK453" s="1"/>
      <c r="QVL453" s="1"/>
      <c r="QVM453" s="1"/>
      <c r="QVN453" s="1"/>
      <c r="QVO453" s="1"/>
      <c r="QVP453" s="1"/>
      <c r="QVQ453" s="1"/>
      <c r="QVR453" s="1"/>
      <c r="QVS453" s="1"/>
      <c r="QVT453" s="1"/>
      <c r="QVU453" s="1"/>
      <c r="QVV453" s="1"/>
      <c r="QVW453" s="1"/>
      <c r="QVX453" s="1"/>
      <c r="QVY453" s="1"/>
      <c r="QVZ453" s="1"/>
      <c r="QWA453" s="1"/>
      <c r="QWB453" s="1"/>
      <c r="QWC453" s="1"/>
      <c r="QWD453" s="1"/>
      <c r="QWE453" s="1"/>
      <c r="QWF453" s="1"/>
      <c r="QWG453" s="1"/>
      <c r="QWH453" s="1"/>
      <c r="QWI453" s="1"/>
      <c r="QWJ453" s="1"/>
      <c r="QWK453" s="1"/>
      <c r="QWL453" s="1"/>
      <c r="QWM453" s="1"/>
      <c r="QWN453" s="1"/>
      <c r="QWO453" s="1"/>
      <c r="QWP453" s="1"/>
      <c r="QWQ453" s="1"/>
      <c r="QWR453" s="1"/>
      <c r="QWS453" s="1"/>
      <c r="QWT453" s="1"/>
      <c r="QWU453" s="1"/>
      <c r="QWV453" s="1"/>
      <c r="QWW453" s="1"/>
      <c r="QWX453" s="1"/>
      <c r="QWY453" s="1"/>
      <c r="QWZ453" s="1"/>
      <c r="QXA453" s="1"/>
      <c r="QXB453" s="1"/>
      <c r="QXC453" s="1"/>
      <c r="QXD453" s="1"/>
      <c r="QXE453" s="1"/>
      <c r="QXF453" s="1"/>
      <c r="QXG453" s="1"/>
      <c r="QXH453" s="1"/>
      <c r="QXI453" s="1"/>
      <c r="QXJ453" s="1"/>
      <c r="QXK453" s="1"/>
      <c r="QXL453" s="1"/>
      <c r="QXM453" s="1"/>
      <c r="QXN453" s="1"/>
      <c r="QXO453" s="1"/>
      <c r="QXP453" s="1"/>
      <c r="QXQ453" s="1"/>
      <c r="QXR453" s="1"/>
      <c r="QXS453" s="1"/>
      <c r="QXT453" s="1"/>
      <c r="QXU453" s="1"/>
      <c r="QXV453" s="1"/>
      <c r="QXW453" s="1"/>
      <c r="QXX453" s="1"/>
      <c r="QXY453" s="1"/>
      <c r="QXZ453" s="1"/>
      <c r="QYA453" s="1"/>
      <c r="QYB453" s="1"/>
      <c r="QYC453" s="1"/>
      <c r="QYD453" s="1"/>
      <c r="QYE453" s="1"/>
      <c r="QYF453" s="1"/>
      <c r="QYG453" s="1"/>
      <c r="QYH453" s="1"/>
      <c r="QYI453" s="1"/>
      <c r="QYJ453" s="1"/>
      <c r="QYK453" s="1"/>
      <c r="QYL453" s="1"/>
      <c r="QYM453" s="1"/>
      <c r="QYN453" s="1"/>
      <c r="QYO453" s="1"/>
      <c r="QYP453" s="1"/>
      <c r="QYQ453" s="1"/>
      <c r="QYR453" s="1"/>
      <c r="QYS453" s="1"/>
      <c r="QYT453" s="1"/>
      <c r="QYU453" s="1"/>
      <c r="QYV453" s="1"/>
      <c r="QYW453" s="1"/>
      <c r="QYX453" s="1"/>
      <c r="QYY453" s="1"/>
      <c r="QYZ453" s="1"/>
      <c r="QZA453" s="1"/>
      <c r="QZB453" s="1"/>
      <c r="QZC453" s="1"/>
      <c r="QZD453" s="1"/>
      <c r="QZE453" s="1"/>
      <c r="QZF453" s="1"/>
      <c r="QZG453" s="1"/>
      <c r="QZH453" s="1"/>
      <c r="QZI453" s="1"/>
      <c r="QZJ453" s="1"/>
      <c r="QZK453" s="1"/>
      <c r="QZL453" s="1"/>
      <c r="QZM453" s="1"/>
      <c r="QZN453" s="1"/>
      <c r="QZO453" s="1"/>
      <c r="QZP453" s="1"/>
      <c r="QZQ453" s="1"/>
      <c r="QZR453" s="1"/>
      <c r="QZS453" s="1"/>
      <c r="QZT453" s="1"/>
      <c r="QZU453" s="1"/>
      <c r="QZV453" s="1"/>
      <c r="QZW453" s="1"/>
      <c r="QZX453" s="1"/>
      <c r="QZY453" s="1"/>
      <c r="QZZ453" s="1"/>
      <c r="RAA453" s="1"/>
      <c r="RAB453" s="1"/>
      <c r="RAC453" s="1"/>
      <c r="RAD453" s="1"/>
      <c r="RAE453" s="1"/>
      <c r="RAF453" s="1"/>
      <c r="RAG453" s="1"/>
      <c r="RAH453" s="1"/>
      <c r="RAI453" s="1"/>
      <c r="RAJ453" s="1"/>
      <c r="RAK453" s="1"/>
      <c r="RAL453" s="1"/>
      <c r="RAM453" s="1"/>
      <c r="RAN453" s="1"/>
      <c r="RAO453" s="1"/>
      <c r="RAP453" s="1"/>
      <c r="RAQ453" s="1"/>
      <c r="RAR453" s="1"/>
      <c r="RAS453" s="1"/>
      <c r="RAT453" s="1"/>
      <c r="RAU453" s="1"/>
      <c r="RAV453" s="1"/>
      <c r="RAW453" s="1"/>
      <c r="RAX453" s="1"/>
      <c r="RAY453" s="1"/>
      <c r="RAZ453" s="1"/>
      <c r="RBA453" s="1"/>
      <c r="RBB453" s="1"/>
      <c r="RBC453" s="1"/>
      <c r="RBD453" s="1"/>
      <c r="RBE453" s="1"/>
      <c r="RBF453" s="1"/>
      <c r="RBG453" s="1"/>
      <c r="RBH453" s="1"/>
      <c r="RBI453" s="1"/>
      <c r="RBJ453" s="1"/>
      <c r="RBK453" s="1"/>
      <c r="RBL453" s="1"/>
      <c r="RBM453" s="1"/>
      <c r="RBN453" s="1"/>
      <c r="RBO453" s="1"/>
      <c r="RBP453" s="1"/>
      <c r="RBQ453" s="1"/>
      <c r="RBR453" s="1"/>
      <c r="RBS453" s="1"/>
      <c r="RBT453" s="1"/>
      <c r="RBU453" s="1"/>
      <c r="RBV453" s="1"/>
      <c r="RBW453" s="1"/>
      <c r="RBX453" s="1"/>
      <c r="RBY453" s="1"/>
      <c r="RBZ453" s="1"/>
      <c r="RCA453" s="1"/>
      <c r="RCB453" s="1"/>
      <c r="RCC453" s="1"/>
      <c r="RCD453" s="1"/>
      <c r="RCE453" s="1"/>
      <c r="RCF453" s="1"/>
      <c r="RCG453" s="1"/>
      <c r="RCH453" s="1"/>
      <c r="RCI453" s="1"/>
      <c r="RCJ453" s="1"/>
      <c r="RCK453" s="1"/>
      <c r="RCL453" s="1"/>
      <c r="RCM453" s="1"/>
      <c r="RCN453" s="1"/>
      <c r="RCO453" s="1"/>
      <c r="RCP453" s="1"/>
      <c r="RCQ453" s="1"/>
      <c r="RCR453" s="1"/>
      <c r="RCS453" s="1"/>
      <c r="RCT453" s="1"/>
      <c r="RCU453" s="1"/>
      <c r="RCV453" s="1"/>
      <c r="RCW453" s="1"/>
      <c r="RCX453" s="1"/>
      <c r="RCY453" s="1"/>
      <c r="RCZ453" s="1"/>
      <c r="RDA453" s="1"/>
      <c r="RDB453" s="1"/>
      <c r="RDC453" s="1"/>
      <c r="RDD453" s="1"/>
      <c r="RDE453" s="1"/>
      <c r="RDF453" s="1"/>
      <c r="RDG453" s="1"/>
      <c r="RDH453" s="1"/>
      <c r="RDI453" s="1"/>
      <c r="RDJ453" s="1"/>
      <c r="RDK453" s="1"/>
      <c r="RDL453" s="1"/>
      <c r="RDM453" s="1"/>
      <c r="RDN453" s="1"/>
      <c r="RDO453" s="1"/>
      <c r="RDP453" s="1"/>
      <c r="RDQ453" s="1"/>
      <c r="RDR453" s="1"/>
      <c r="RDS453" s="1"/>
      <c r="RDT453" s="1"/>
      <c r="RDU453" s="1"/>
      <c r="RDV453" s="1"/>
      <c r="RDW453" s="1"/>
      <c r="RDX453" s="1"/>
      <c r="RDY453" s="1"/>
      <c r="RDZ453" s="1"/>
      <c r="REA453" s="1"/>
      <c r="REB453" s="1"/>
      <c r="REC453" s="1"/>
      <c r="RED453" s="1"/>
      <c r="REE453" s="1"/>
      <c r="REF453" s="1"/>
      <c r="REG453" s="1"/>
      <c r="REH453" s="1"/>
      <c r="REI453" s="1"/>
      <c r="REJ453" s="1"/>
      <c r="REK453" s="1"/>
      <c r="REL453" s="1"/>
      <c r="REM453" s="1"/>
      <c r="REN453" s="1"/>
      <c r="REO453" s="1"/>
      <c r="REP453" s="1"/>
      <c r="REQ453" s="1"/>
      <c r="RER453" s="1"/>
      <c r="RES453" s="1"/>
      <c r="RET453" s="1"/>
      <c r="REU453" s="1"/>
      <c r="REV453" s="1"/>
      <c r="REW453" s="1"/>
      <c r="REX453" s="1"/>
      <c r="REY453" s="1"/>
      <c r="REZ453" s="1"/>
      <c r="RFA453" s="1"/>
      <c r="RFB453" s="1"/>
      <c r="RFC453" s="1"/>
      <c r="RFD453" s="1"/>
      <c r="RFE453" s="1"/>
      <c r="RFF453" s="1"/>
      <c r="RFG453" s="1"/>
      <c r="RFH453" s="1"/>
      <c r="RFI453" s="1"/>
      <c r="RFJ453" s="1"/>
      <c r="RFK453" s="1"/>
      <c r="RFL453" s="1"/>
      <c r="RFM453" s="1"/>
      <c r="RFN453" s="1"/>
      <c r="RFO453" s="1"/>
      <c r="RFP453" s="1"/>
      <c r="RFQ453" s="1"/>
      <c r="RFR453" s="1"/>
      <c r="RFS453" s="1"/>
      <c r="RFT453" s="1"/>
      <c r="RFU453" s="1"/>
      <c r="RFV453" s="1"/>
      <c r="RFW453" s="1"/>
      <c r="RFX453" s="1"/>
      <c r="RFY453" s="1"/>
      <c r="RFZ453" s="1"/>
      <c r="RGA453" s="1"/>
      <c r="RGB453" s="1"/>
      <c r="RGC453" s="1"/>
      <c r="RGD453" s="1"/>
      <c r="RGE453" s="1"/>
      <c r="RGF453" s="1"/>
      <c r="RGG453" s="1"/>
      <c r="RGH453" s="1"/>
      <c r="RGI453" s="1"/>
      <c r="RGJ453" s="1"/>
      <c r="RGK453" s="1"/>
      <c r="RGL453" s="1"/>
      <c r="RGM453" s="1"/>
      <c r="RGN453" s="1"/>
      <c r="RGO453" s="1"/>
      <c r="RGP453" s="1"/>
      <c r="RGQ453" s="1"/>
      <c r="RGR453" s="1"/>
      <c r="RGS453" s="1"/>
      <c r="RGT453" s="1"/>
      <c r="RGU453" s="1"/>
      <c r="RGV453" s="1"/>
      <c r="RGW453" s="1"/>
      <c r="RGX453" s="1"/>
      <c r="RGY453" s="1"/>
      <c r="RGZ453" s="1"/>
      <c r="RHA453" s="1"/>
      <c r="RHB453" s="1"/>
      <c r="RHC453" s="1"/>
      <c r="RHD453" s="1"/>
      <c r="RHE453" s="1"/>
      <c r="RHF453" s="1"/>
      <c r="RHG453" s="1"/>
      <c r="RHH453" s="1"/>
      <c r="RHI453" s="1"/>
      <c r="RHJ453" s="1"/>
      <c r="RHK453" s="1"/>
      <c r="RHL453" s="1"/>
      <c r="RHM453" s="1"/>
      <c r="RHN453" s="1"/>
      <c r="RHO453" s="1"/>
      <c r="RHP453" s="1"/>
      <c r="RHQ453" s="1"/>
      <c r="RHR453" s="1"/>
      <c r="RHS453" s="1"/>
      <c r="RHT453" s="1"/>
      <c r="RHU453" s="1"/>
      <c r="RHV453" s="1"/>
      <c r="RHW453" s="1"/>
      <c r="RHX453" s="1"/>
      <c r="RHY453" s="1"/>
      <c r="RHZ453" s="1"/>
      <c r="RIA453" s="1"/>
      <c r="RIB453" s="1"/>
      <c r="RIC453" s="1"/>
      <c r="RID453" s="1"/>
      <c r="RIE453" s="1"/>
      <c r="RIF453" s="1"/>
      <c r="RIG453" s="1"/>
      <c r="RIH453" s="1"/>
      <c r="RII453" s="1"/>
      <c r="RIJ453" s="1"/>
      <c r="RIK453" s="1"/>
      <c r="RIL453" s="1"/>
      <c r="RIM453" s="1"/>
      <c r="RIN453" s="1"/>
      <c r="RIO453" s="1"/>
      <c r="RIP453" s="1"/>
      <c r="RIQ453" s="1"/>
      <c r="RIR453" s="1"/>
      <c r="RIS453" s="1"/>
      <c r="RIT453" s="1"/>
      <c r="RIU453" s="1"/>
      <c r="RIV453" s="1"/>
      <c r="RIW453" s="1"/>
      <c r="RIX453" s="1"/>
      <c r="RIY453" s="1"/>
      <c r="RIZ453" s="1"/>
      <c r="RJA453" s="1"/>
      <c r="RJB453" s="1"/>
      <c r="RJC453" s="1"/>
      <c r="RJD453" s="1"/>
      <c r="RJE453" s="1"/>
      <c r="RJF453" s="1"/>
      <c r="RJG453" s="1"/>
      <c r="RJH453" s="1"/>
      <c r="RJI453" s="1"/>
      <c r="RJJ453" s="1"/>
      <c r="RJK453" s="1"/>
      <c r="RJL453" s="1"/>
      <c r="RJM453" s="1"/>
      <c r="RJN453" s="1"/>
      <c r="RJO453" s="1"/>
      <c r="RJP453" s="1"/>
      <c r="RJQ453" s="1"/>
      <c r="RJR453" s="1"/>
      <c r="RJS453" s="1"/>
      <c r="RJT453" s="1"/>
      <c r="RJU453" s="1"/>
      <c r="RJV453" s="1"/>
      <c r="RJW453" s="1"/>
      <c r="RJX453" s="1"/>
      <c r="RJY453" s="1"/>
      <c r="RJZ453" s="1"/>
      <c r="RKA453" s="1"/>
      <c r="RKB453" s="1"/>
      <c r="RKC453" s="1"/>
      <c r="RKD453" s="1"/>
      <c r="RKE453" s="1"/>
      <c r="RKF453" s="1"/>
      <c r="RKG453" s="1"/>
      <c r="RKH453" s="1"/>
      <c r="RKI453" s="1"/>
      <c r="RKJ453" s="1"/>
      <c r="RKK453" s="1"/>
      <c r="RKL453" s="1"/>
      <c r="RKM453" s="1"/>
      <c r="RKN453" s="1"/>
      <c r="RKO453" s="1"/>
      <c r="RKP453" s="1"/>
      <c r="RKQ453" s="1"/>
      <c r="RKR453" s="1"/>
      <c r="RKS453" s="1"/>
      <c r="RKT453" s="1"/>
      <c r="RKU453" s="1"/>
      <c r="RKV453" s="1"/>
      <c r="RKW453" s="1"/>
      <c r="RKX453" s="1"/>
      <c r="RKY453" s="1"/>
      <c r="RKZ453" s="1"/>
      <c r="RLA453" s="1"/>
      <c r="RLB453" s="1"/>
      <c r="RLC453" s="1"/>
      <c r="RLD453" s="1"/>
      <c r="RLE453" s="1"/>
      <c r="RLF453" s="1"/>
      <c r="RLG453" s="1"/>
      <c r="RLH453" s="1"/>
      <c r="RLI453" s="1"/>
      <c r="RLJ453" s="1"/>
      <c r="RLK453" s="1"/>
      <c r="RLL453" s="1"/>
      <c r="RLM453" s="1"/>
      <c r="RLN453" s="1"/>
      <c r="RLO453" s="1"/>
      <c r="RLP453" s="1"/>
      <c r="RLQ453" s="1"/>
      <c r="RLR453" s="1"/>
      <c r="RLS453" s="1"/>
      <c r="RLT453" s="1"/>
      <c r="RLU453" s="1"/>
      <c r="RLV453" s="1"/>
      <c r="RLW453" s="1"/>
      <c r="RLX453" s="1"/>
      <c r="RLY453" s="1"/>
      <c r="RLZ453" s="1"/>
      <c r="RMA453" s="1"/>
      <c r="RMB453" s="1"/>
      <c r="RMC453" s="1"/>
      <c r="RMD453" s="1"/>
      <c r="RME453" s="1"/>
      <c r="RMF453" s="1"/>
      <c r="RMG453" s="1"/>
      <c r="RMH453" s="1"/>
      <c r="RMI453" s="1"/>
      <c r="RMJ453" s="1"/>
      <c r="RMK453" s="1"/>
      <c r="RML453" s="1"/>
      <c r="RMM453" s="1"/>
      <c r="RMN453" s="1"/>
      <c r="RMO453" s="1"/>
      <c r="RMP453" s="1"/>
      <c r="RMQ453" s="1"/>
      <c r="RMR453" s="1"/>
      <c r="RMS453" s="1"/>
      <c r="RMT453" s="1"/>
      <c r="RMU453" s="1"/>
      <c r="RMV453" s="1"/>
      <c r="RMW453" s="1"/>
      <c r="RMX453" s="1"/>
      <c r="RMY453" s="1"/>
      <c r="RMZ453" s="1"/>
      <c r="RNA453" s="1"/>
      <c r="RNB453" s="1"/>
      <c r="RNC453" s="1"/>
      <c r="RND453" s="1"/>
      <c r="RNE453" s="1"/>
      <c r="RNF453" s="1"/>
      <c r="RNG453" s="1"/>
      <c r="RNH453" s="1"/>
      <c r="RNI453" s="1"/>
      <c r="RNJ453" s="1"/>
      <c r="RNK453" s="1"/>
      <c r="RNL453" s="1"/>
      <c r="RNM453" s="1"/>
      <c r="RNN453" s="1"/>
      <c r="RNO453" s="1"/>
      <c r="RNP453" s="1"/>
      <c r="RNQ453" s="1"/>
      <c r="RNR453" s="1"/>
      <c r="RNS453" s="1"/>
      <c r="RNT453" s="1"/>
      <c r="RNU453" s="1"/>
      <c r="RNV453" s="1"/>
      <c r="RNW453" s="1"/>
      <c r="RNX453" s="1"/>
      <c r="RNY453" s="1"/>
      <c r="RNZ453" s="1"/>
      <c r="ROA453" s="1"/>
      <c r="ROB453" s="1"/>
      <c r="ROC453" s="1"/>
      <c r="ROD453" s="1"/>
      <c r="ROE453" s="1"/>
      <c r="ROF453" s="1"/>
      <c r="ROG453" s="1"/>
      <c r="ROH453" s="1"/>
      <c r="ROI453" s="1"/>
      <c r="ROJ453" s="1"/>
      <c r="ROK453" s="1"/>
      <c r="ROL453" s="1"/>
      <c r="ROM453" s="1"/>
      <c r="RON453" s="1"/>
      <c r="ROO453" s="1"/>
      <c r="ROP453" s="1"/>
      <c r="ROQ453" s="1"/>
      <c r="ROR453" s="1"/>
      <c r="ROS453" s="1"/>
      <c r="ROT453" s="1"/>
      <c r="ROU453" s="1"/>
      <c r="ROV453" s="1"/>
      <c r="ROW453" s="1"/>
      <c r="ROX453" s="1"/>
      <c r="ROY453" s="1"/>
      <c r="ROZ453" s="1"/>
      <c r="RPA453" s="1"/>
      <c r="RPB453" s="1"/>
      <c r="RPC453" s="1"/>
      <c r="RPD453" s="1"/>
      <c r="RPE453" s="1"/>
      <c r="RPF453" s="1"/>
      <c r="RPG453" s="1"/>
      <c r="RPH453" s="1"/>
      <c r="RPI453" s="1"/>
      <c r="RPJ453" s="1"/>
      <c r="RPK453" s="1"/>
      <c r="RPL453" s="1"/>
      <c r="RPM453" s="1"/>
      <c r="RPN453" s="1"/>
      <c r="RPO453" s="1"/>
      <c r="RPP453" s="1"/>
      <c r="RPQ453" s="1"/>
      <c r="RPR453" s="1"/>
      <c r="RPS453" s="1"/>
      <c r="RPT453" s="1"/>
      <c r="RPU453" s="1"/>
      <c r="RPV453" s="1"/>
      <c r="RPW453" s="1"/>
      <c r="RPX453" s="1"/>
      <c r="RPY453" s="1"/>
      <c r="RPZ453" s="1"/>
      <c r="RQA453" s="1"/>
      <c r="RQB453" s="1"/>
      <c r="RQC453" s="1"/>
      <c r="RQD453" s="1"/>
      <c r="RQE453" s="1"/>
      <c r="RQF453" s="1"/>
      <c r="RQG453" s="1"/>
      <c r="RQH453" s="1"/>
      <c r="RQI453" s="1"/>
      <c r="RQJ453" s="1"/>
      <c r="RQK453" s="1"/>
      <c r="RQL453" s="1"/>
      <c r="RQM453" s="1"/>
      <c r="RQN453" s="1"/>
      <c r="RQO453" s="1"/>
      <c r="RQP453" s="1"/>
      <c r="RQQ453" s="1"/>
      <c r="RQR453" s="1"/>
      <c r="RQS453" s="1"/>
      <c r="RQT453" s="1"/>
      <c r="RQU453" s="1"/>
      <c r="RQV453" s="1"/>
      <c r="RQW453" s="1"/>
      <c r="RQX453" s="1"/>
      <c r="RQY453" s="1"/>
      <c r="RQZ453" s="1"/>
      <c r="RRA453" s="1"/>
      <c r="RRB453" s="1"/>
      <c r="RRC453" s="1"/>
      <c r="RRD453" s="1"/>
      <c r="RRE453" s="1"/>
      <c r="RRF453" s="1"/>
      <c r="RRG453" s="1"/>
      <c r="RRH453" s="1"/>
      <c r="RRI453" s="1"/>
      <c r="RRJ453" s="1"/>
      <c r="RRK453" s="1"/>
      <c r="RRL453" s="1"/>
      <c r="RRM453" s="1"/>
      <c r="RRN453" s="1"/>
      <c r="RRO453" s="1"/>
      <c r="RRP453" s="1"/>
      <c r="RRQ453" s="1"/>
      <c r="RRR453" s="1"/>
      <c r="RRS453" s="1"/>
      <c r="RRT453" s="1"/>
      <c r="RRU453" s="1"/>
      <c r="RRV453" s="1"/>
      <c r="RRW453" s="1"/>
      <c r="RRX453" s="1"/>
      <c r="RRY453" s="1"/>
      <c r="RRZ453" s="1"/>
      <c r="RSA453" s="1"/>
      <c r="RSB453" s="1"/>
      <c r="RSC453" s="1"/>
      <c r="RSD453" s="1"/>
      <c r="RSE453" s="1"/>
      <c r="RSF453" s="1"/>
      <c r="RSG453" s="1"/>
      <c r="RSH453" s="1"/>
      <c r="RSI453" s="1"/>
      <c r="RSJ453" s="1"/>
      <c r="RSK453" s="1"/>
      <c r="RSL453" s="1"/>
      <c r="RSM453" s="1"/>
      <c r="RSN453" s="1"/>
      <c r="RSO453" s="1"/>
      <c r="RSP453" s="1"/>
      <c r="RSQ453" s="1"/>
      <c r="RSR453" s="1"/>
      <c r="RSS453" s="1"/>
      <c r="RST453" s="1"/>
      <c r="RSU453" s="1"/>
      <c r="RSV453" s="1"/>
      <c r="RSW453" s="1"/>
      <c r="RSX453" s="1"/>
      <c r="RSY453" s="1"/>
      <c r="RSZ453" s="1"/>
      <c r="RTA453" s="1"/>
      <c r="RTB453" s="1"/>
      <c r="RTC453" s="1"/>
      <c r="RTD453" s="1"/>
      <c r="RTE453" s="1"/>
      <c r="RTF453" s="1"/>
      <c r="RTG453" s="1"/>
      <c r="RTH453" s="1"/>
      <c r="RTI453" s="1"/>
      <c r="RTJ453" s="1"/>
      <c r="RTK453" s="1"/>
      <c r="RTL453" s="1"/>
      <c r="RTM453" s="1"/>
      <c r="RTN453" s="1"/>
      <c r="RTO453" s="1"/>
      <c r="RTP453" s="1"/>
      <c r="RTQ453" s="1"/>
      <c r="RTR453" s="1"/>
      <c r="RTS453" s="1"/>
      <c r="RTT453" s="1"/>
      <c r="RTU453" s="1"/>
      <c r="RTV453" s="1"/>
      <c r="RTW453" s="1"/>
      <c r="RTX453" s="1"/>
      <c r="RTY453" s="1"/>
      <c r="RTZ453" s="1"/>
      <c r="RUA453" s="1"/>
      <c r="RUB453" s="1"/>
      <c r="RUC453" s="1"/>
      <c r="RUD453" s="1"/>
      <c r="RUE453" s="1"/>
      <c r="RUF453" s="1"/>
      <c r="RUG453" s="1"/>
      <c r="RUH453" s="1"/>
      <c r="RUI453" s="1"/>
      <c r="RUJ453" s="1"/>
      <c r="RUK453" s="1"/>
      <c r="RUL453" s="1"/>
      <c r="RUM453" s="1"/>
      <c r="RUN453" s="1"/>
      <c r="RUO453" s="1"/>
      <c r="RUP453" s="1"/>
      <c r="RUQ453" s="1"/>
      <c r="RUR453" s="1"/>
      <c r="RUS453" s="1"/>
      <c r="RUT453" s="1"/>
      <c r="RUU453" s="1"/>
      <c r="RUV453" s="1"/>
      <c r="RUW453" s="1"/>
      <c r="RUX453" s="1"/>
      <c r="RUY453" s="1"/>
      <c r="RUZ453" s="1"/>
      <c r="RVA453" s="1"/>
      <c r="RVB453" s="1"/>
      <c r="RVC453" s="1"/>
      <c r="RVD453" s="1"/>
      <c r="RVE453" s="1"/>
      <c r="RVF453" s="1"/>
      <c r="RVG453" s="1"/>
      <c r="RVH453" s="1"/>
      <c r="RVI453" s="1"/>
      <c r="RVJ453" s="1"/>
      <c r="RVK453" s="1"/>
      <c r="RVL453" s="1"/>
      <c r="RVM453" s="1"/>
      <c r="RVN453" s="1"/>
      <c r="RVO453" s="1"/>
      <c r="RVP453" s="1"/>
      <c r="RVQ453" s="1"/>
      <c r="RVR453" s="1"/>
      <c r="RVS453" s="1"/>
      <c r="RVT453" s="1"/>
      <c r="RVU453" s="1"/>
      <c r="RVV453" s="1"/>
      <c r="RVW453" s="1"/>
      <c r="RVX453" s="1"/>
      <c r="RVY453" s="1"/>
      <c r="RVZ453" s="1"/>
      <c r="RWA453" s="1"/>
      <c r="RWB453" s="1"/>
      <c r="RWC453" s="1"/>
      <c r="RWD453" s="1"/>
      <c r="RWE453" s="1"/>
      <c r="RWF453" s="1"/>
      <c r="RWG453" s="1"/>
      <c r="RWH453" s="1"/>
      <c r="RWI453" s="1"/>
      <c r="RWJ453" s="1"/>
      <c r="RWK453" s="1"/>
      <c r="RWL453" s="1"/>
      <c r="RWM453" s="1"/>
      <c r="RWN453" s="1"/>
      <c r="RWO453" s="1"/>
      <c r="RWP453" s="1"/>
      <c r="RWQ453" s="1"/>
      <c r="RWR453" s="1"/>
      <c r="RWS453" s="1"/>
      <c r="RWT453" s="1"/>
      <c r="RWU453" s="1"/>
      <c r="RWV453" s="1"/>
      <c r="RWW453" s="1"/>
      <c r="RWX453" s="1"/>
      <c r="RWY453" s="1"/>
      <c r="RWZ453" s="1"/>
      <c r="RXA453" s="1"/>
      <c r="RXB453" s="1"/>
      <c r="RXC453" s="1"/>
      <c r="RXD453" s="1"/>
      <c r="RXE453" s="1"/>
      <c r="RXF453" s="1"/>
      <c r="RXG453" s="1"/>
      <c r="RXH453" s="1"/>
      <c r="RXI453" s="1"/>
      <c r="RXJ453" s="1"/>
      <c r="RXK453" s="1"/>
      <c r="RXL453" s="1"/>
      <c r="RXM453" s="1"/>
      <c r="RXN453" s="1"/>
      <c r="RXO453" s="1"/>
      <c r="RXP453" s="1"/>
      <c r="RXQ453" s="1"/>
      <c r="RXR453" s="1"/>
      <c r="RXS453" s="1"/>
      <c r="RXT453" s="1"/>
      <c r="RXU453" s="1"/>
      <c r="RXV453" s="1"/>
      <c r="RXW453" s="1"/>
      <c r="RXX453" s="1"/>
      <c r="RXY453" s="1"/>
      <c r="RXZ453" s="1"/>
      <c r="RYA453" s="1"/>
      <c r="RYB453" s="1"/>
      <c r="RYC453" s="1"/>
      <c r="RYD453" s="1"/>
      <c r="RYE453" s="1"/>
      <c r="RYF453" s="1"/>
      <c r="RYG453" s="1"/>
      <c r="RYH453" s="1"/>
      <c r="RYI453" s="1"/>
      <c r="RYJ453" s="1"/>
      <c r="RYK453" s="1"/>
      <c r="RYL453" s="1"/>
      <c r="RYM453" s="1"/>
      <c r="RYN453" s="1"/>
      <c r="RYO453" s="1"/>
      <c r="RYP453" s="1"/>
      <c r="RYQ453" s="1"/>
      <c r="RYR453" s="1"/>
      <c r="RYS453" s="1"/>
      <c r="RYT453" s="1"/>
      <c r="RYU453" s="1"/>
      <c r="RYV453" s="1"/>
      <c r="RYW453" s="1"/>
      <c r="RYX453" s="1"/>
      <c r="RYY453" s="1"/>
      <c r="RYZ453" s="1"/>
      <c r="RZA453" s="1"/>
      <c r="RZB453" s="1"/>
      <c r="RZC453" s="1"/>
      <c r="RZD453" s="1"/>
      <c r="RZE453" s="1"/>
      <c r="RZF453" s="1"/>
      <c r="RZG453" s="1"/>
      <c r="RZH453" s="1"/>
      <c r="RZI453" s="1"/>
      <c r="RZJ453" s="1"/>
      <c r="RZK453" s="1"/>
      <c r="RZL453" s="1"/>
      <c r="RZM453" s="1"/>
      <c r="RZN453" s="1"/>
      <c r="RZO453" s="1"/>
      <c r="RZP453" s="1"/>
      <c r="RZQ453" s="1"/>
      <c r="RZR453" s="1"/>
      <c r="RZS453" s="1"/>
      <c r="RZT453" s="1"/>
      <c r="RZU453" s="1"/>
      <c r="RZV453" s="1"/>
      <c r="RZW453" s="1"/>
      <c r="RZX453" s="1"/>
      <c r="RZY453" s="1"/>
      <c r="RZZ453" s="1"/>
      <c r="SAA453" s="1"/>
      <c r="SAB453" s="1"/>
      <c r="SAC453" s="1"/>
      <c r="SAD453" s="1"/>
      <c r="SAE453" s="1"/>
      <c r="SAF453" s="1"/>
      <c r="SAG453" s="1"/>
      <c r="SAH453" s="1"/>
      <c r="SAI453" s="1"/>
      <c r="SAJ453" s="1"/>
      <c r="SAK453" s="1"/>
      <c r="SAL453" s="1"/>
      <c r="SAM453" s="1"/>
      <c r="SAN453" s="1"/>
      <c r="SAO453" s="1"/>
      <c r="SAP453" s="1"/>
      <c r="SAQ453" s="1"/>
      <c r="SAR453" s="1"/>
      <c r="SAS453" s="1"/>
      <c r="SAT453" s="1"/>
      <c r="SAU453" s="1"/>
      <c r="SAV453" s="1"/>
      <c r="SAW453" s="1"/>
      <c r="SAX453" s="1"/>
      <c r="SAY453" s="1"/>
      <c r="SAZ453" s="1"/>
      <c r="SBA453" s="1"/>
      <c r="SBB453" s="1"/>
      <c r="SBC453" s="1"/>
      <c r="SBD453" s="1"/>
      <c r="SBE453" s="1"/>
      <c r="SBF453" s="1"/>
      <c r="SBG453" s="1"/>
      <c r="SBH453" s="1"/>
      <c r="SBI453" s="1"/>
      <c r="SBJ453" s="1"/>
      <c r="SBK453" s="1"/>
      <c r="SBL453" s="1"/>
      <c r="SBM453" s="1"/>
      <c r="SBN453" s="1"/>
      <c r="SBO453" s="1"/>
      <c r="SBP453" s="1"/>
      <c r="SBQ453" s="1"/>
      <c r="SBR453" s="1"/>
      <c r="SBS453" s="1"/>
      <c r="SBT453" s="1"/>
      <c r="SBU453" s="1"/>
      <c r="SBV453" s="1"/>
      <c r="SBW453" s="1"/>
      <c r="SBX453" s="1"/>
      <c r="SBY453" s="1"/>
      <c r="SBZ453" s="1"/>
      <c r="SCA453" s="1"/>
      <c r="SCB453" s="1"/>
      <c r="SCC453" s="1"/>
      <c r="SCD453" s="1"/>
      <c r="SCE453" s="1"/>
      <c r="SCF453" s="1"/>
      <c r="SCG453" s="1"/>
      <c r="SCH453" s="1"/>
      <c r="SCI453" s="1"/>
      <c r="SCJ453" s="1"/>
      <c r="SCK453" s="1"/>
      <c r="SCL453" s="1"/>
      <c r="SCM453" s="1"/>
      <c r="SCN453" s="1"/>
      <c r="SCO453" s="1"/>
      <c r="SCP453" s="1"/>
      <c r="SCQ453" s="1"/>
      <c r="SCR453" s="1"/>
      <c r="SCS453" s="1"/>
      <c r="SCT453" s="1"/>
      <c r="SCU453" s="1"/>
      <c r="SCV453" s="1"/>
      <c r="SCW453" s="1"/>
      <c r="SCX453" s="1"/>
      <c r="SCY453" s="1"/>
      <c r="SCZ453" s="1"/>
      <c r="SDA453" s="1"/>
      <c r="SDB453" s="1"/>
      <c r="SDC453" s="1"/>
      <c r="SDD453" s="1"/>
      <c r="SDE453" s="1"/>
      <c r="SDF453" s="1"/>
      <c r="SDG453" s="1"/>
      <c r="SDH453" s="1"/>
      <c r="SDI453" s="1"/>
      <c r="SDJ453" s="1"/>
      <c r="SDK453" s="1"/>
      <c r="SDL453" s="1"/>
      <c r="SDM453" s="1"/>
      <c r="SDN453" s="1"/>
      <c r="SDO453" s="1"/>
      <c r="SDP453" s="1"/>
      <c r="SDQ453" s="1"/>
      <c r="SDR453" s="1"/>
      <c r="SDS453" s="1"/>
      <c r="SDT453" s="1"/>
      <c r="SDU453" s="1"/>
      <c r="SDV453" s="1"/>
      <c r="SDW453" s="1"/>
      <c r="SDX453" s="1"/>
      <c r="SDY453" s="1"/>
      <c r="SDZ453" s="1"/>
      <c r="SEA453" s="1"/>
      <c r="SEB453" s="1"/>
      <c r="SEC453" s="1"/>
      <c r="SED453" s="1"/>
      <c r="SEE453" s="1"/>
      <c r="SEF453" s="1"/>
      <c r="SEG453" s="1"/>
      <c r="SEH453" s="1"/>
      <c r="SEI453" s="1"/>
      <c r="SEJ453" s="1"/>
      <c r="SEK453" s="1"/>
      <c r="SEL453" s="1"/>
      <c r="SEM453" s="1"/>
      <c r="SEN453" s="1"/>
      <c r="SEO453" s="1"/>
      <c r="SEP453" s="1"/>
      <c r="SEQ453" s="1"/>
      <c r="SER453" s="1"/>
      <c r="SES453" s="1"/>
      <c r="SET453" s="1"/>
      <c r="SEU453" s="1"/>
      <c r="SEV453" s="1"/>
      <c r="SEW453" s="1"/>
      <c r="SEX453" s="1"/>
      <c r="SEY453" s="1"/>
      <c r="SEZ453" s="1"/>
      <c r="SFA453" s="1"/>
      <c r="SFB453" s="1"/>
      <c r="SFC453" s="1"/>
      <c r="SFD453" s="1"/>
      <c r="SFE453" s="1"/>
      <c r="SFF453" s="1"/>
      <c r="SFG453" s="1"/>
      <c r="SFH453" s="1"/>
      <c r="SFI453" s="1"/>
      <c r="SFJ453" s="1"/>
      <c r="SFK453" s="1"/>
      <c r="SFL453" s="1"/>
      <c r="SFM453" s="1"/>
      <c r="SFN453" s="1"/>
      <c r="SFO453" s="1"/>
      <c r="SFP453" s="1"/>
      <c r="SFQ453" s="1"/>
      <c r="SFR453" s="1"/>
      <c r="SFS453" s="1"/>
      <c r="SFT453" s="1"/>
      <c r="SFU453" s="1"/>
      <c r="SFV453" s="1"/>
      <c r="SFW453" s="1"/>
      <c r="SFX453" s="1"/>
      <c r="SFY453" s="1"/>
      <c r="SFZ453" s="1"/>
      <c r="SGA453" s="1"/>
      <c r="SGB453" s="1"/>
      <c r="SGC453" s="1"/>
      <c r="SGD453" s="1"/>
      <c r="SGE453" s="1"/>
      <c r="SGF453" s="1"/>
      <c r="SGG453" s="1"/>
      <c r="SGH453" s="1"/>
      <c r="SGI453" s="1"/>
      <c r="SGJ453" s="1"/>
      <c r="SGK453" s="1"/>
      <c r="SGL453" s="1"/>
      <c r="SGM453" s="1"/>
      <c r="SGN453" s="1"/>
      <c r="SGO453" s="1"/>
      <c r="SGP453" s="1"/>
      <c r="SGQ453" s="1"/>
      <c r="SGR453" s="1"/>
      <c r="SGS453" s="1"/>
      <c r="SGT453" s="1"/>
      <c r="SGU453" s="1"/>
      <c r="SGV453" s="1"/>
      <c r="SGW453" s="1"/>
      <c r="SGX453" s="1"/>
      <c r="SGY453" s="1"/>
      <c r="SGZ453" s="1"/>
      <c r="SHA453" s="1"/>
      <c r="SHB453" s="1"/>
      <c r="SHC453" s="1"/>
      <c r="SHD453" s="1"/>
      <c r="SHE453" s="1"/>
      <c r="SHF453" s="1"/>
      <c r="SHG453" s="1"/>
      <c r="SHH453" s="1"/>
      <c r="SHI453" s="1"/>
      <c r="SHJ453" s="1"/>
      <c r="SHK453" s="1"/>
      <c r="SHL453" s="1"/>
      <c r="SHM453" s="1"/>
      <c r="SHN453" s="1"/>
      <c r="SHO453" s="1"/>
      <c r="SHP453" s="1"/>
      <c r="SHQ453" s="1"/>
      <c r="SHR453" s="1"/>
      <c r="SHS453" s="1"/>
      <c r="SHT453" s="1"/>
      <c r="SHU453" s="1"/>
      <c r="SHV453" s="1"/>
      <c r="SHW453" s="1"/>
      <c r="SHX453" s="1"/>
      <c r="SHY453" s="1"/>
      <c r="SHZ453" s="1"/>
      <c r="SIA453" s="1"/>
      <c r="SIB453" s="1"/>
      <c r="SIC453" s="1"/>
      <c r="SID453" s="1"/>
      <c r="SIE453" s="1"/>
      <c r="SIF453" s="1"/>
      <c r="SIG453" s="1"/>
      <c r="SIH453" s="1"/>
      <c r="SII453" s="1"/>
      <c r="SIJ453" s="1"/>
      <c r="SIK453" s="1"/>
      <c r="SIL453" s="1"/>
      <c r="SIM453" s="1"/>
      <c r="SIN453" s="1"/>
      <c r="SIO453" s="1"/>
      <c r="SIP453" s="1"/>
      <c r="SIQ453" s="1"/>
      <c r="SIR453" s="1"/>
      <c r="SIS453" s="1"/>
      <c r="SIT453" s="1"/>
      <c r="SIU453" s="1"/>
      <c r="SIV453" s="1"/>
      <c r="SIW453" s="1"/>
      <c r="SIX453" s="1"/>
      <c r="SIY453" s="1"/>
      <c r="SIZ453" s="1"/>
      <c r="SJA453" s="1"/>
      <c r="SJB453" s="1"/>
      <c r="SJC453" s="1"/>
      <c r="SJD453" s="1"/>
      <c r="SJE453" s="1"/>
      <c r="SJF453" s="1"/>
      <c r="SJG453" s="1"/>
      <c r="SJH453" s="1"/>
      <c r="SJI453" s="1"/>
      <c r="SJJ453" s="1"/>
      <c r="SJK453" s="1"/>
      <c r="SJL453" s="1"/>
      <c r="SJM453" s="1"/>
      <c r="SJN453" s="1"/>
      <c r="SJO453" s="1"/>
      <c r="SJP453" s="1"/>
      <c r="SJQ453" s="1"/>
      <c r="SJR453" s="1"/>
      <c r="SJS453" s="1"/>
      <c r="SJT453" s="1"/>
      <c r="SJU453" s="1"/>
      <c r="SJV453" s="1"/>
      <c r="SJW453" s="1"/>
      <c r="SJX453" s="1"/>
      <c r="SJY453" s="1"/>
      <c r="SJZ453" s="1"/>
      <c r="SKA453" s="1"/>
      <c r="SKB453" s="1"/>
      <c r="SKC453" s="1"/>
      <c r="SKD453" s="1"/>
      <c r="SKE453" s="1"/>
      <c r="SKF453" s="1"/>
      <c r="SKG453" s="1"/>
      <c r="SKH453" s="1"/>
      <c r="SKI453" s="1"/>
      <c r="SKJ453" s="1"/>
      <c r="SKK453" s="1"/>
      <c r="SKL453" s="1"/>
      <c r="SKM453" s="1"/>
      <c r="SKN453" s="1"/>
      <c r="SKO453" s="1"/>
      <c r="SKP453" s="1"/>
      <c r="SKQ453" s="1"/>
      <c r="SKR453" s="1"/>
      <c r="SKS453" s="1"/>
      <c r="SKT453" s="1"/>
      <c r="SKU453" s="1"/>
      <c r="SKV453" s="1"/>
      <c r="SKW453" s="1"/>
      <c r="SKX453" s="1"/>
      <c r="SKY453" s="1"/>
      <c r="SKZ453" s="1"/>
      <c r="SLA453" s="1"/>
      <c r="SLB453" s="1"/>
      <c r="SLC453" s="1"/>
      <c r="SLD453" s="1"/>
      <c r="SLE453" s="1"/>
      <c r="SLF453" s="1"/>
      <c r="SLG453" s="1"/>
      <c r="SLH453" s="1"/>
      <c r="SLI453" s="1"/>
      <c r="SLJ453" s="1"/>
      <c r="SLK453" s="1"/>
      <c r="SLL453" s="1"/>
      <c r="SLM453" s="1"/>
      <c r="SLN453" s="1"/>
      <c r="SLO453" s="1"/>
      <c r="SLP453" s="1"/>
      <c r="SLQ453" s="1"/>
      <c r="SLR453" s="1"/>
      <c r="SLS453" s="1"/>
      <c r="SLT453" s="1"/>
      <c r="SLU453" s="1"/>
      <c r="SLV453" s="1"/>
      <c r="SLW453" s="1"/>
      <c r="SLX453" s="1"/>
      <c r="SLY453" s="1"/>
      <c r="SLZ453" s="1"/>
      <c r="SMA453" s="1"/>
      <c r="SMB453" s="1"/>
      <c r="SMC453" s="1"/>
      <c r="SMD453" s="1"/>
      <c r="SME453" s="1"/>
      <c r="SMF453" s="1"/>
      <c r="SMG453" s="1"/>
      <c r="SMH453" s="1"/>
      <c r="SMI453" s="1"/>
      <c r="SMJ453" s="1"/>
      <c r="SMK453" s="1"/>
      <c r="SML453" s="1"/>
      <c r="SMM453" s="1"/>
      <c r="SMN453" s="1"/>
      <c r="SMO453" s="1"/>
      <c r="SMP453" s="1"/>
      <c r="SMQ453" s="1"/>
      <c r="SMR453" s="1"/>
      <c r="SMS453" s="1"/>
      <c r="SMT453" s="1"/>
      <c r="SMU453" s="1"/>
      <c r="SMV453" s="1"/>
      <c r="SMW453" s="1"/>
      <c r="SMX453" s="1"/>
      <c r="SMY453" s="1"/>
      <c r="SMZ453" s="1"/>
      <c r="SNA453" s="1"/>
      <c r="SNB453" s="1"/>
      <c r="SNC453" s="1"/>
      <c r="SND453" s="1"/>
      <c r="SNE453" s="1"/>
      <c r="SNF453" s="1"/>
      <c r="SNG453" s="1"/>
      <c r="SNH453" s="1"/>
      <c r="SNI453" s="1"/>
      <c r="SNJ453" s="1"/>
      <c r="SNK453" s="1"/>
      <c r="SNL453" s="1"/>
      <c r="SNM453" s="1"/>
      <c r="SNN453" s="1"/>
      <c r="SNO453" s="1"/>
      <c r="SNP453" s="1"/>
      <c r="SNQ453" s="1"/>
      <c r="SNR453" s="1"/>
      <c r="SNS453" s="1"/>
      <c r="SNT453" s="1"/>
      <c r="SNU453" s="1"/>
      <c r="SNV453" s="1"/>
      <c r="SNW453" s="1"/>
      <c r="SNX453" s="1"/>
      <c r="SNY453" s="1"/>
      <c r="SNZ453" s="1"/>
      <c r="SOA453" s="1"/>
      <c r="SOB453" s="1"/>
      <c r="SOC453" s="1"/>
      <c r="SOD453" s="1"/>
      <c r="SOE453" s="1"/>
      <c r="SOF453" s="1"/>
      <c r="SOG453" s="1"/>
      <c r="SOH453" s="1"/>
      <c r="SOI453" s="1"/>
      <c r="SOJ453" s="1"/>
      <c r="SOK453" s="1"/>
      <c r="SOL453" s="1"/>
      <c r="SOM453" s="1"/>
      <c r="SON453" s="1"/>
      <c r="SOO453" s="1"/>
      <c r="SOP453" s="1"/>
      <c r="SOQ453" s="1"/>
      <c r="SOR453" s="1"/>
      <c r="SOS453" s="1"/>
      <c r="SOT453" s="1"/>
      <c r="SOU453" s="1"/>
      <c r="SOV453" s="1"/>
      <c r="SOW453" s="1"/>
      <c r="SOX453" s="1"/>
      <c r="SOY453" s="1"/>
      <c r="SOZ453" s="1"/>
      <c r="SPA453" s="1"/>
      <c r="SPB453" s="1"/>
      <c r="SPC453" s="1"/>
      <c r="SPD453" s="1"/>
      <c r="SPE453" s="1"/>
      <c r="SPF453" s="1"/>
      <c r="SPG453" s="1"/>
      <c r="SPH453" s="1"/>
      <c r="SPI453" s="1"/>
      <c r="SPJ453" s="1"/>
      <c r="SPK453" s="1"/>
      <c r="SPL453" s="1"/>
      <c r="SPM453" s="1"/>
      <c r="SPN453" s="1"/>
      <c r="SPO453" s="1"/>
      <c r="SPP453" s="1"/>
      <c r="SPQ453" s="1"/>
      <c r="SPR453" s="1"/>
      <c r="SPS453" s="1"/>
      <c r="SPT453" s="1"/>
      <c r="SPU453" s="1"/>
      <c r="SPV453" s="1"/>
      <c r="SPW453" s="1"/>
      <c r="SPX453" s="1"/>
      <c r="SPY453" s="1"/>
      <c r="SPZ453" s="1"/>
      <c r="SQA453" s="1"/>
      <c r="SQB453" s="1"/>
      <c r="SQC453" s="1"/>
      <c r="SQD453" s="1"/>
      <c r="SQE453" s="1"/>
      <c r="SQF453" s="1"/>
      <c r="SQG453" s="1"/>
      <c r="SQH453" s="1"/>
      <c r="SQI453" s="1"/>
      <c r="SQJ453" s="1"/>
      <c r="SQK453" s="1"/>
      <c r="SQL453" s="1"/>
      <c r="SQM453" s="1"/>
      <c r="SQN453" s="1"/>
      <c r="SQO453" s="1"/>
      <c r="SQP453" s="1"/>
      <c r="SQQ453" s="1"/>
      <c r="SQR453" s="1"/>
      <c r="SQS453" s="1"/>
      <c r="SQT453" s="1"/>
      <c r="SQU453" s="1"/>
      <c r="SQV453" s="1"/>
      <c r="SQW453" s="1"/>
      <c r="SQX453" s="1"/>
      <c r="SQY453" s="1"/>
      <c r="SQZ453" s="1"/>
      <c r="SRA453" s="1"/>
      <c r="SRB453" s="1"/>
      <c r="SRC453" s="1"/>
      <c r="SRD453" s="1"/>
      <c r="SRE453" s="1"/>
      <c r="SRF453" s="1"/>
      <c r="SRG453" s="1"/>
      <c r="SRH453" s="1"/>
      <c r="SRI453" s="1"/>
      <c r="SRJ453" s="1"/>
      <c r="SRK453" s="1"/>
      <c r="SRL453" s="1"/>
      <c r="SRM453" s="1"/>
      <c r="SRN453" s="1"/>
      <c r="SRO453" s="1"/>
      <c r="SRP453" s="1"/>
      <c r="SRQ453" s="1"/>
      <c r="SRR453" s="1"/>
      <c r="SRS453" s="1"/>
      <c r="SRT453" s="1"/>
      <c r="SRU453" s="1"/>
      <c r="SRV453" s="1"/>
      <c r="SRW453" s="1"/>
      <c r="SRX453" s="1"/>
      <c r="SRY453" s="1"/>
      <c r="SRZ453" s="1"/>
      <c r="SSA453" s="1"/>
      <c r="SSB453" s="1"/>
      <c r="SSC453" s="1"/>
      <c r="SSD453" s="1"/>
      <c r="SSE453" s="1"/>
      <c r="SSF453" s="1"/>
      <c r="SSG453" s="1"/>
      <c r="SSH453" s="1"/>
      <c r="SSI453" s="1"/>
      <c r="SSJ453" s="1"/>
      <c r="SSK453" s="1"/>
      <c r="SSL453" s="1"/>
      <c r="SSM453" s="1"/>
      <c r="SSN453" s="1"/>
      <c r="SSO453" s="1"/>
      <c r="SSP453" s="1"/>
      <c r="SSQ453" s="1"/>
      <c r="SSR453" s="1"/>
      <c r="SSS453" s="1"/>
      <c r="SST453" s="1"/>
      <c r="SSU453" s="1"/>
      <c r="SSV453" s="1"/>
      <c r="SSW453" s="1"/>
      <c r="SSX453" s="1"/>
      <c r="SSY453" s="1"/>
      <c r="SSZ453" s="1"/>
      <c r="STA453" s="1"/>
      <c r="STB453" s="1"/>
      <c r="STC453" s="1"/>
      <c r="STD453" s="1"/>
      <c r="STE453" s="1"/>
      <c r="STF453" s="1"/>
      <c r="STG453" s="1"/>
      <c r="STH453" s="1"/>
      <c r="STI453" s="1"/>
      <c r="STJ453" s="1"/>
      <c r="STK453" s="1"/>
      <c r="STL453" s="1"/>
      <c r="STM453" s="1"/>
      <c r="STN453" s="1"/>
      <c r="STO453" s="1"/>
      <c r="STP453" s="1"/>
      <c r="STQ453" s="1"/>
      <c r="STR453" s="1"/>
      <c r="STS453" s="1"/>
      <c r="STT453" s="1"/>
      <c r="STU453" s="1"/>
      <c r="STV453" s="1"/>
      <c r="STW453" s="1"/>
      <c r="STX453" s="1"/>
      <c r="STY453" s="1"/>
      <c r="STZ453" s="1"/>
      <c r="SUA453" s="1"/>
      <c r="SUB453" s="1"/>
      <c r="SUC453" s="1"/>
      <c r="SUD453" s="1"/>
      <c r="SUE453" s="1"/>
      <c r="SUF453" s="1"/>
      <c r="SUG453" s="1"/>
      <c r="SUH453" s="1"/>
      <c r="SUI453" s="1"/>
      <c r="SUJ453" s="1"/>
      <c r="SUK453" s="1"/>
      <c r="SUL453" s="1"/>
      <c r="SUM453" s="1"/>
      <c r="SUN453" s="1"/>
      <c r="SUO453" s="1"/>
      <c r="SUP453" s="1"/>
      <c r="SUQ453" s="1"/>
      <c r="SUR453" s="1"/>
      <c r="SUS453" s="1"/>
      <c r="SUT453" s="1"/>
      <c r="SUU453" s="1"/>
      <c r="SUV453" s="1"/>
      <c r="SUW453" s="1"/>
      <c r="SUX453" s="1"/>
      <c r="SUY453" s="1"/>
      <c r="SUZ453" s="1"/>
      <c r="SVA453" s="1"/>
      <c r="SVB453" s="1"/>
      <c r="SVC453" s="1"/>
      <c r="SVD453" s="1"/>
      <c r="SVE453" s="1"/>
      <c r="SVF453" s="1"/>
      <c r="SVG453" s="1"/>
      <c r="SVH453" s="1"/>
      <c r="SVI453" s="1"/>
      <c r="SVJ453" s="1"/>
      <c r="SVK453" s="1"/>
      <c r="SVL453" s="1"/>
      <c r="SVM453" s="1"/>
      <c r="SVN453" s="1"/>
      <c r="SVO453" s="1"/>
      <c r="SVP453" s="1"/>
      <c r="SVQ453" s="1"/>
      <c r="SVR453" s="1"/>
      <c r="SVS453" s="1"/>
      <c r="SVT453" s="1"/>
      <c r="SVU453" s="1"/>
      <c r="SVV453" s="1"/>
      <c r="SVW453" s="1"/>
      <c r="SVX453" s="1"/>
      <c r="SVY453" s="1"/>
      <c r="SVZ453" s="1"/>
      <c r="SWA453" s="1"/>
      <c r="SWB453" s="1"/>
      <c r="SWC453" s="1"/>
      <c r="SWD453" s="1"/>
      <c r="SWE453" s="1"/>
      <c r="SWF453" s="1"/>
      <c r="SWG453" s="1"/>
      <c r="SWH453" s="1"/>
      <c r="SWI453" s="1"/>
      <c r="SWJ453" s="1"/>
      <c r="SWK453" s="1"/>
      <c r="SWL453" s="1"/>
      <c r="SWM453" s="1"/>
      <c r="SWN453" s="1"/>
      <c r="SWO453" s="1"/>
      <c r="SWP453" s="1"/>
      <c r="SWQ453" s="1"/>
      <c r="SWR453" s="1"/>
      <c r="SWS453" s="1"/>
      <c r="SWT453" s="1"/>
      <c r="SWU453" s="1"/>
      <c r="SWV453" s="1"/>
      <c r="SWW453" s="1"/>
      <c r="SWX453" s="1"/>
      <c r="SWY453" s="1"/>
      <c r="SWZ453" s="1"/>
      <c r="SXA453" s="1"/>
      <c r="SXB453" s="1"/>
      <c r="SXC453" s="1"/>
      <c r="SXD453" s="1"/>
      <c r="SXE453" s="1"/>
      <c r="SXF453" s="1"/>
      <c r="SXG453" s="1"/>
      <c r="SXH453" s="1"/>
      <c r="SXI453" s="1"/>
      <c r="SXJ453" s="1"/>
      <c r="SXK453" s="1"/>
      <c r="SXL453" s="1"/>
      <c r="SXM453" s="1"/>
      <c r="SXN453" s="1"/>
      <c r="SXO453" s="1"/>
      <c r="SXP453" s="1"/>
      <c r="SXQ453" s="1"/>
      <c r="SXR453" s="1"/>
      <c r="SXS453" s="1"/>
      <c r="SXT453" s="1"/>
      <c r="SXU453" s="1"/>
      <c r="SXV453" s="1"/>
      <c r="SXW453" s="1"/>
      <c r="SXX453" s="1"/>
      <c r="SXY453" s="1"/>
      <c r="SXZ453" s="1"/>
      <c r="SYA453" s="1"/>
      <c r="SYB453" s="1"/>
      <c r="SYC453" s="1"/>
      <c r="SYD453" s="1"/>
      <c r="SYE453" s="1"/>
      <c r="SYF453" s="1"/>
      <c r="SYG453" s="1"/>
      <c r="SYH453" s="1"/>
      <c r="SYI453" s="1"/>
      <c r="SYJ453" s="1"/>
      <c r="SYK453" s="1"/>
      <c r="SYL453" s="1"/>
      <c r="SYM453" s="1"/>
      <c r="SYN453" s="1"/>
      <c r="SYO453" s="1"/>
      <c r="SYP453" s="1"/>
      <c r="SYQ453" s="1"/>
      <c r="SYR453" s="1"/>
      <c r="SYS453" s="1"/>
      <c r="SYT453" s="1"/>
      <c r="SYU453" s="1"/>
      <c r="SYV453" s="1"/>
      <c r="SYW453" s="1"/>
      <c r="SYX453" s="1"/>
      <c r="SYY453" s="1"/>
      <c r="SYZ453" s="1"/>
      <c r="SZA453" s="1"/>
      <c r="SZB453" s="1"/>
      <c r="SZC453" s="1"/>
      <c r="SZD453" s="1"/>
      <c r="SZE453" s="1"/>
      <c r="SZF453" s="1"/>
      <c r="SZG453" s="1"/>
      <c r="SZH453" s="1"/>
      <c r="SZI453" s="1"/>
      <c r="SZJ453" s="1"/>
      <c r="SZK453" s="1"/>
      <c r="SZL453" s="1"/>
      <c r="SZM453" s="1"/>
      <c r="SZN453" s="1"/>
      <c r="SZO453" s="1"/>
      <c r="SZP453" s="1"/>
      <c r="SZQ453" s="1"/>
      <c r="SZR453" s="1"/>
      <c r="SZS453" s="1"/>
      <c r="SZT453" s="1"/>
      <c r="SZU453" s="1"/>
      <c r="SZV453" s="1"/>
      <c r="SZW453" s="1"/>
      <c r="SZX453" s="1"/>
      <c r="SZY453" s="1"/>
      <c r="SZZ453" s="1"/>
      <c r="TAA453" s="1"/>
      <c r="TAB453" s="1"/>
      <c r="TAC453" s="1"/>
      <c r="TAD453" s="1"/>
      <c r="TAE453" s="1"/>
      <c r="TAF453" s="1"/>
      <c r="TAG453" s="1"/>
      <c r="TAH453" s="1"/>
      <c r="TAI453" s="1"/>
      <c r="TAJ453" s="1"/>
      <c r="TAK453" s="1"/>
      <c r="TAL453" s="1"/>
      <c r="TAM453" s="1"/>
      <c r="TAN453" s="1"/>
      <c r="TAO453" s="1"/>
      <c r="TAP453" s="1"/>
      <c r="TAQ453" s="1"/>
      <c r="TAR453" s="1"/>
      <c r="TAS453" s="1"/>
      <c r="TAT453" s="1"/>
      <c r="TAU453" s="1"/>
      <c r="TAV453" s="1"/>
      <c r="TAW453" s="1"/>
      <c r="TAX453" s="1"/>
      <c r="TAY453" s="1"/>
      <c r="TAZ453" s="1"/>
      <c r="TBA453" s="1"/>
      <c r="TBB453" s="1"/>
      <c r="TBC453" s="1"/>
      <c r="TBD453" s="1"/>
      <c r="TBE453" s="1"/>
      <c r="TBF453" s="1"/>
      <c r="TBG453" s="1"/>
      <c r="TBH453" s="1"/>
      <c r="TBI453" s="1"/>
      <c r="TBJ453" s="1"/>
      <c r="TBK453" s="1"/>
      <c r="TBL453" s="1"/>
      <c r="TBM453" s="1"/>
      <c r="TBN453" s="1"/>
      <c r="TBO453" s="1"/>
      <c r="TBP453" s="1"/>
      <c r="TBQ453" s="1"/>
      <c r="TBR453" s="1"/>
      <c r="TBS453" s="1"/>
      <c r="TBT453" s="1"/>
      <c r="TBU453" s="1"/>
      <c r="TBV453" s="1"/>
      <c r="TBW453" s="1"/>
      <c r="TBX453" s="1"/>
      <c r="TBY453" s="1"/>
      <c r="TBZ453" s="1"/>
      <c r="TCA453" s="1"/>
      <c r="TCB453" s="1"/>
      <c r="TCC453" s="1"/>
      <c r="TCD453" s="1"/>
      <c r="TCE453" s="1"/>
      <c r="TCF453" s="1"/>
      <c r="TCG453" s="1"/>
      <c r="TCH453" s="1"/>
      <c r="TCI453" s="1"/>
      <c r="TCJ453" s="1"/>
      <c r="TCK453" s="1"/>
      <c r="TCL453" s="1"/>
      <c r="TCM453" s="1"/>
      <c r="TCN453" s="1"/>
      <c r="TCO453" s="1"/>
      <c r="TCP453" s="1"/>
      <c r="TCQ453" s="1"/>
      <c r="TCR453" s="1"/>
      <c r="TCS453" s="1"/>
      <c r="TCT453" s="1"/>
      <c r="TCU453" s="1"/>
      <c r="TCV453" s="1"/>
      <c r="TCW453" s="1"/>
      <c r="TCX453" s="1"/>
      <c r="TCY453" s="1"/>
      <c r="TCZ453" s="1"/>
      <c r="TDA453" s="1"/>
      <c r="TDB453" s="1"/>
      <c r="TDC453" s="1"/>
      <c r="TDD453" s="1"/>
      <c r="TDE453" s="1"/>
      <c r="TDF453" s="1"/>
      <c r="TDG453" s="1"/>
      <c r="TDH453" s="1"/>
      <c r="TDI453" s="1"/>
      <c r="TDJ453" s="1"/>
      <c r="TDK453" s="1"/>
      <c r="TDL453" s="1"/>
      <c r="TDM453" s="1"/>
      <c r="TDN453" s="1"/>
      <c r="TDO453" s="1"/>
      <c r="TDP453" s="1"/>
      <c r="TDQ453" s="1"/>
      <c r="TDR453" s="1"/>
      <c r="TDS453" s="1"/>
      <c r="TDT453" s="1"/>
      <c r="TDU453" s="1"/>
      <c r="TDV453" s="1"/>
      <c r="TDW453" s="1"/>
      <c r="TDX453" s="1"/>
      <c r="TDY453" s="1"/>
      <c r="TDZ453" s="1"/>
      <c r="TEA453" s="1"/>
      <c r="TEB453" s="1"/>
      <c r="TEC453" s="1"/>
      <c r="TED453" s="1"/>
      <c r="TEE453" s="1"/>
      <c r="TEF453" s="1"/>
      <c r="TEG453" s="1"/>
      <c r="TEH453" s="1"/>
      <c r="TEI453" s="1"/>
      <c r="TEJ453" s="1"/>
      <c r="TEK453" s="1"/>
      <c r="TEL453" s="1"/>
      <c r="TEM453" s="1"/>
      <c r="TEN453" s="1"/>
      <c r="TEO453" s="1"/>
      <c r="TEP453" s="1"/>
      <c r="TEQ453" s="1"/>
      <c r="TER453" s="1"/>
      <c r="TES453" s="1"/>
      <c r="TET453" s="1"/>
      <c r="TEU453" s="1"/>
      <c r="TEV453" s="1"/>
      <c r="TEW453" s="1"/>
      <c r="TEX453" s="1"/>
      <c r="TEY453" s="1"/>
      <c r="TEZ453" s="1"/>
      <c r="TFA453" s="1"/>
      <c r="TFB453" s="1"/>
      <c r="TFC453" s="1"/>
      <c r="TFD453" s="1"/>
      <c r="TFE453" s="1"/>
      <c r="TFF453" s="1"/>
      <c r="TFG453" s="1"/>
      <c r="TFH453" s="1"/>
      <c r="TFI453" s="1"/>
      <c r="TFJ453" s="1"/>
      <c r="TFK453" s="1"/>
      <c r="TFL453" s="1"/>
      <c r="TFM453" s="1"/>
      <c r="TFN453" s="1"/>
      <c r="TFO453" s="1"/>
      <c r="TFP453" s="1"/>
      <c r="TFQ453" s="1"/>
      <c r="TFR453" s="1"/>
      <c r="TFS453" s="1"/>
      <c r="TFT453" s="1"/>
      <c r="TFU453" s="1"/>
      <c r="TFV453" s="1"/>
      <c r="TFW453" s="1"/>
      <c r="TFX453" s="1"/>
      <c r="TFY453" s="1"/>
      <c r="TFZ453" s="1"/>
      <c r="TGA453" s="1"/>
      <c r="TGB453" s="1"/>
      <c r="TGC453" s="1"/>
      <c r="TGD453" s="1"/>
      <c r="TGE453" s="1"/>
      <c r="TGF453" s="1"/>
      <c r="TGG453" s="1"/>
      <c r="TGH453" s="1"/>
      <c r="TGI453" s="1"/>
      <c r="TGJ453" s="1"/>
      <c r="TGK453" s="1"/>
      <c r="TGL453" s="1"/>
      <c r="TGM453" s="1"/>
      <c r="TGN453" s="1"/>
      <c r="TGO453" s="1"/>
      <c r="TGP453" s="1"/>
      <c r="TGQ453" s="1"/>
      <c r="TGR453" s="1"/>
      <c r="TGS453" s="1"/>
      <c r="TGT453" s="1"/>
      <c r="TGU453" s="1"/>
      <c r="TGV453" s="1"/>
      <c r="TGW453" s="1"/>
      <c r="TGX453" s="1"/>
      <c r="TGY453" s="1"/>
      <c r="TGZ453" s="1"/>
      <c r="THA453" s="1"/>
      <c r="THB453" s="1"/>
      <c r="THC453" s="1"/>
      <c r="THD453" s="1"/>
      <c r="THE453" s="1"/>
      <c r="THF453" s="1"/>
      <c r="THG453" s="1"/>
      <c r="THH453" s="1"/>
      <c r="THI453" s="1"/>
      <c r="THJ453" s="1"/>
      <c r="THK453" s="1"/>
      <c r="THL453" s="1"/>
      <c r="THM453" s="1"/>
      <c r="THN453" s="1"/>
      <c r="THO453" s="1"/>
      <c r="THP453" s="1"/>
      <c r="THQ453" s="1"/>
      <c r="THR453" s="1"/>
      <c r="THS453" s="1"/>
      <c r="THT453" s="1"/>
      <c r="THU453" s="1"/>
      <c r="THV453" s="1"/>
      <c r="THW453" s="1"/>
      <c r="THX453" s="1"/>
      <c r="THY453" s="1"/>
      <c r="THZ453" s="1"/>
      <c r="TIA453" s="1"/>
      <c r="TIB453" s="1"/>
      <c r="TIC453" s="1"/>
      <c r="TID453" s="1"/>
      <c r="TIE453" s="1"/>
      <c r="TIF453" s="1"/>
      <c r="TIG453" s="1"/>
      <c r="TIH453" s="1"/>
      <c r="TII453" s="1"/>
      <c r="TIJ453" s="1"/>
      <c r="TIK453" s="1"/>
      <c r="TIL453" s="1"/>
      <c r="TIM453" s="1"/>
      <c r="TIN453" s="1"/>
      <c r="TIO453" s="1"/>
      <c r="TIP453" s="1"/>
      <c r="TIQ453" s="1"/>
      <c r="TIR453" s="1"/>
      <c r="TIS453" s="1"/>
      <c r="TIT453" s="1"/>
      <c r="TIU453" s="1"/>
      <c r="TIV453" s="1"/>
      <c r="TIW453" s="1"/>
      <c r="TIX453" s="1"/>
      <c r="TIY453" s="1"/>
      <c r="TIZ453" s="1"/>
      <c r="TJA453" s="1"/>
      <c r="TJB453" s="1"/>
      <c r="TJC453" s="1"/>
      <c r="TJD453" s="1"/>
      <c r="TJE453" s="1"/>
      <c r="TJF453" s="1"/>
      <c r="TJG453" s="1"/>
      <c r="TJH453" s="1"/>
      <c r="TJI453" s="1"/>
      <c r="TJJ453" s="1"/>
      <c r="TJK453" s="1"/>
      <c r="TJL453" s="1"/>
      <c r="TJM453" s="1"/>
      <c r="TJN453" s="1"/>
      <c r="TJO453" s="1"/>
      <c r="TJP453" s="1"/>
      <c r="TJQ453" s="1"/>
      <c r="TJR453" s="1"/>
      <c r="TJS453" s="1"/>
      <c r="TJT453" s="1"/>
      <c r="TJU453" s="1"/>
      <c r="TJV453" s="1"/>
      <c r="TJW453" s="1"/>
      <c r="TJX453" s="1"/>
      <c r="TJY453" s="1"/>
      <c r="TJZ453" s="1"/>
      <c r="TKA453" s="1"/>
      <c r="TKB453" s="1"/>
      <c r="TKC453" s="1"/>
      <c r="TKD453" s="1"/>
      <c r="TKE453" s="1"/>
      <c r="TKF453" s="1"/>
      <c r="TKG453" s="1"/>
      <c r="TKH453" s="1"/>
      <c r="TKI453" s="1"/>
      <c r="TKJ453" s="1"/>
      <c r="TKK453" s="1"/>
      <c r="TKL453" s="1"/>
      <c r="TKM453" s="1"/>
      <c r="TKN453" s="1"/>
      <c r="TKO453" s="1"/>
      <c r="TKP453" s="1"/>
      <c r="TKQ453" s="1"/>
      <c r="TKR453" s="1"/>
      <c r="TKS453" s="1"/>
      <c r="TKT453" s="1"/>
      <c r="TKU453" s="1"/>
      <c r="TKV453" s="1"/>
      <c r="TKW453" s="1"/>
      <c r="TKX453" s="1"/>
      <c r="TKY453" s="1"/>
      <c r="TKZ453" s="1"/>
      <c r="TLA453" s="1"/>
      <c r="TLB453" s="1"/>
      <c r="TLC453" s="1"/>
      <c r="TLD453" s="1"/>
      <c r="TLE453" s="1"/>
      <c r="TLF453" s="1"/>
      <c r="TLG453" s="1"/>
      <c r="TLH453" s="1"/>
      <c r="TLI453" s="1"/>
      <c r="TLJ453" s="1"/>
      <c r="TLK453" s="1"/>
      <c r="TLL453" s="1"/>
      <c r="TLM453" s="1"/>
      <c r="TLN453" s="1"/>
      <c r="TLO453" s="1"/>
      <c r="TLP453" s="1"/>
      <c r="TLQ453" s="1"/>
      <c r="TLR453" s="1"/>
      <c r="TLS453" s="1"/>
      <c r="TLT453" s="1"/>
      <c r="TLU453" s="1"/>
      <c r="TLV453" s="1"/>
      <c r="TLW453" s="1"/>
      <c r="TLX453" s="1"/>
      <c r="TLY453" s="1"/>
      <c r="TLZ453" s="1"/>
      <c r="TMA453" s="1"/>
      <c r="TMB453" s="1"/>
      <c r="TMC453" s="1"/>
      <c r="TMD453" s="1"/>
      <c r="TME453" s="1"/>
      <c r="TMF453" s="1"/>
      <c r="TMG453" s="1"/>
      <c r="TMH453" s="1"/>
      <c r="TMI453" s="1"/>
      <c r="TMJ453" s="1"/>
      <c r="TMK453" s="1"/>
      <c r="TML453" s="1"/>
      <c r="TMM453" s="1"/>
      <c r="TMN453" s="1"/>
      <c r="TMO453" s="1"/>
      <c r="TMP453" s="1"/>
      <c r="TMQ453" s="1"/>
      <c r="TMR453" s="1"/>
      <c r="TMS453" s="1"/>
      <c r="TMT453" s="1"/>
      <c r="TMU453" s="1"/>
      <c r="TMV453" s="1"/>
      <c r="TMW453" s="1"/>
      <c r="TMX453" s="1"/>
      <c r="TMY453" s="1"/>
      <c r="TMZ453" s="1"/>
      <c r="TNA453" s="1"/>
      <c r="TNB453" s="1"/>
      <c r="TNC453" s="1"/>
      <c r="TND453" s="1"/>
      <c r="TNE453" s="1"/>
      <c r="TNF453" s="1"/>
      <c r="TNG453" s="1"/>
      <c r="TNH453" s="1"/>
      <c r="TNI453" s="1"/>
      <c r="TNJ453" s="1"/>
      <c r="TNK453" s="1"/>
      <c r="TNL453" s="1"/>
      <c r="TNM453" s="1"/>
      <c r="TNN453" s="1"/>
      <c r="TNO453" s="1"/>
      <c r="TNP453" s="1"/>
      <c r="TNQ453" s="1"/>
      <c r="TNR453" s="1"/>
      <c r="TNS453" s="1"/>
      <c r="TNT453" s="1"/>
      <c r="TNU453" s="1"/>
      <c r="TNV453" s="1"/>
      <c r="TNW453" s="1"/>
      <c r="TNX453" s="1"/>
      <c r="TNY453" s="1"/>
      <c r="TNZ453" s="1"/>
      <c r="TOA453" s="1"/>
      <c r="TOB453" s="1"/>
      <c r="TOC453" s="1"/>
      <c r="TOD453" s="1"/>
      <c r="TOE453" s="1"/>
      <c r="TOF453" s="1"/>
      <c r="TOG453" s="1"/>
      <c r="TOH453" s="1"/>
      <c r="TOI453" s="1"/>
      <c r="TOJ453" s="1"/>
      <c r="TOK453" s="1"/>
      <c r="TOL453" s="1"/>
      <c r="TOM453" s="1"/>
      <c r="TON453" s="1"/>
      <c r="TOO453" s="1"/>
      <c r="TOP453" s="1"/>
      <c r="TOQ453" s="1"/>
      <c r="TOR453" s="1"/>
      <c r="TOS453" s="1"/>
      <c r="TOT453" s="1"/>
      <c r="TOU453" s="1"/>
      <c r="TOV453" s="1"/>
      <c r="TOW453" s="1"/>
      <c r="TOX453" s="1"/>
      <c r="TOY453" s="1"/>
      <c r="TOZ453" s="1"/>
      <c r="TPA453" s="1"/>
      <c r="TPB453" s="1"/>
      <c r="TPC453" s="1"/>
      <c r="TPD453" s="1"/>
      <c r="TPE453" s="1"/>
      <c r="TPF453" s="1"/>
      <c r="TPG453" s="1"/>
      <c r="TPH453" s="1"/>
      <c r="TPI453" s="1"/>
      <c r="TPJ453" s="1"/>
      <c r="TPK453" s="1"/>
      <c r="TPL453" s="1"/>
      <c r="TPM453" s="1"/>
      <c r="TPN453" s="1"/>
      <c r="TPO453" s="1"/>
      <c r="TPP453" s="1"/>
      <c r="TPQ453" s="1"/>
      <c r="TPR453" s="1"/>
      <c r="TPS453" s="1"/>
      <c r="TPT453" s="1"/>
      <c r="TPU453" s="1"/>
      <c r="TPV453" s="1"/>
      <c r="TPW453" s="1"/>
      <c r="TPX453" s="1"/>
      <c r="TPY453" s="1"/>
      <c r="TPZ453" s="1"/>
      <c r="TQA453" s="1"/>
      <c r="TQB453" s="1"/>
      <c r="TQC453" s="1"/>
      <c r="TQD453" s="1"/>
      <c r="TQE453" s="1"/>
      <c r="TQF453" s="1"/>
      <c r="TQG453" s="1"/>
      <c r="TQH453" s="1"/>
      <c r="TQI453" s="1"/>
      <c r="TQJ453" s="1"/>
      <c r="TQK453" s="1"/>
      <c r="TQL453" s="1"/>
      <c r="TQM453" s="1"/>
      <c r="TQN453" s="1"/>
      <c r="TQO453" s="1"/>
      <c r="TQP453" s="1"/>
      <c r="TQQ453" s="1"/>
      <c r="TQR453" s="1"/>
      <c r="TQS453" s="1"/>
      <c r="TQT453" s="1"/>
      <c r="TQU453" s="1"/>
      <c r="TQV453" s="1"/>
      <c r="TQW453" s="1"/>
      <c r="TQX453" s="1"/>
      <c r="TQY453" s="1"/>
      <c r="TQZ453" s="1"/>
      <c r="TRA453" s="1"/>
      <c r="TRB453" s="1"/>
      <c r="TRC453" s="1"/>
      <c r="TRD453" s="1"/>
      <c r="TRE453" s="1"/>
      <c r="TRF453" s="1"/>
      <c r="TRG453" s="1"/>
      <c r="TRH453" s="1"/>
      <c r="TRI453" s="1"/>
      <c r="TRJ453" s="1"/>
      <c r="TRK453" s="1"/>
      <c r="TRL453" s="1"/>
      <c r="TRM453" s="1"/>
      <c r="TRN453" s="1"/>
      <c r="TRO453" s="1"/>
      <c r="TRP453" s="1"/>
      <c r="TRQ453" s="1"/>
      <c r="TRR453" s="1"/>
      <c r="TRS453" s="1"/>
      <c r="TRT453" s="1"/>
      <c r="TRU453" s="1"/>
      <c r="TRV453" s="1"/>
      <c r="TRW453" s="1"/>
      <c r="TRX453" s="1"/>
      <c r="TRY453" s="1"/>
      <c r="TRZ453" s="1"/>
      <c r="TSA453" s="1"/>
      <c r="TSB453" s="1"/>
      <c r="TSC453" s="1"/>
      <c r="TSD453" s="1"/>
      <c r="TSE453" s="1"/>
      <c r="TSF453" s="1"/>
      <c r="TSG453" s="1"/>
      <c r="TSH453" s="1"/>
      <c r="TSI453" s="1"/>
      <c r="TSJ453" s="1"/>
      <c r="TSK453" s="1"/>
      <c r="TSL453" s="1"/>
      <c r="TSM453" s="1"/>
      <c r="TSN453" s="1"/>
      <c r="TSO453" s="1"/>
      <c r="TSP453" s="1"/>
      <c r="TSQ453" s="1"/>
      <c r="TSR453" s="1"/>
      <c r="TSS453" s="1"/>
      <c r="TST453" s="1"/>
      <c r="TSU453" s="1"/>
      <c r="TSV453" s="1"/>
      <c r="TSW453" s="1"/>
      <c r="TSX453" s="1"/>
      <c r="TSY453" s="1"/>
      <c r="TSZ453" s="1"/>
      <c r="TTA453" s="1"/>
      <c r="TTB453" s="1"/>
      <c r="TTC453" s="1"/>
      <c r="TTD453" s="1"/>
      <c r="TTE453" s="1"/>
      <c r="TTF453" s="1"/>
      <c r="TTG453" s="1"/>
      <c r="TTH453" s="1"/>
      <c r="TTI453" s="1"/>
      <c r="TTJ453" s="1"/>
      <c r="TTK453" s="1"/>
      <c r="TTL453" s="1"/>
      <c r="TTM453" s="1"/>
      <c r="TTN453" s="1"/>
      <c r="TTO453" s="1"/>
      <c r="TTP453" s="1"/>
      <c r="TTQ453" s="1"/>
      <c r="TTR453" s="1"/>
      <c r="TTS453" s="1"/>
      <c r="TTT453" s="1"/>
      <c r="TTU453" s="1"/>
      <c r="TTV453" s="1"/>
      <c r="TTW453" s="1"/>
      <c r="TTX453" s="1"/>
      <c r="TTY453" s="1"/>
      <c r="TTZ453" s="1"/>
      <c r="TUA453" s="1"/>
      <c r="TUB453" s="1"/>
      <c r="TUC453" s="1"/>
      <c r="TUD453" s="1"/>
      <c r="TUE453" s="1"/>
      <c r="TUF453" s="1"/>
      <c r="TUG453" s="1"/>
      <c r="TUH453" s="1"/>
      <c r="TUI453" s="1"/>
      <c r="TUJ453" s="1"/>
      <c r="TUK453" s="1"/>
      <c r="TUL453" s="1"/>
      <c r="TUM453" s="1"/>
      <c r="TUN453" s="1"/>
      <c r="TUO453" s="1"/>
      <c r="TUP453" s="1"/>
      <c r="TUQ453" s="1"/>
      <c r="TUR453" s="1"/>
      <c r="TUS453" s="1"/>
      <c r="TUT453" s="1"/>
      <c r="TUU453" s="1"/>
      <c r="TUV453" s="1"/>
      <c r="TUW453" s="1"/>
      <c r="TUX453" s="1"/>
      <c r="TUY453" s="1"/>
      <c r="TUZ453" s="1"/>
      <c r="TVA453" s="1"/>
      <c r="TVB453" s="1"/>
      <c r="TVC453" s="1"/>
      <c r="TVD453" s="1"/>
      <c r="TVE453" s="1"/>
      <c r="TVF453" s="1"/>
      <c r="TVG453" s="1"/>
      <c r="TVH453" s="1"/>
      <c r="TVI453" s="1"/>
      <c r="TVJ453" s="1"/>
      <c r="TVK453" s="1"/>
      <c r="TVL453" s="1"/>
      <c r="TVM453" s="1"/>
      <c r="TVN453" s="1"/>
      <c r="TVO453" s="1"/>
      <c r="TVP453" s="1"/>
      <c r="TVQ453" s="1"/>
      <c r="TVR453" s="1"/>
      <c r="TVS453" s="1"/>
      <c r="TVT453" s="1"/>
      <c r="TVU453" s="1"/>
      <c r="TVV453" s="1"/>
      <c r="TVW453" s="1"/>
      <c r="TVX453" s="1"/>
      <c r="TVY453" s="1"/>
      <c r="TVZ453" s="1"/>
      <c r="TWA453" s="1"/>
      <c r="TWB453" s="1"/>
      <c r="TWC453" s="1"/>
      <c r="TWD453" s="1"/>
      <c r="TWE453" s="1"/>
      <c r="TWF453" s="1"/>
      <c r="TWG453" s="1"/>
      <c r="TWH453" s="1"/>
      <c r="TWI453" s="1"/>
      <c r="TWJ453" s="1"/>
      <c r="TWK453" s="1"/>
      <c r="TWL453" s="1"/>
      <c r="TWM453" s="1"/>
      <c r="TWN453" s="1"/>
      <c r="TWO453" s="1"/>
      <c r="TWP453" s="1"/>
      <c r="TWQ453" s="1"/>
      <c r="TWR453" s="1"/>
      <c r="TWS453" s="1"/>
      <c r="TWT453" s="1"/>
      <c r="TWU453" s="1"/>
      <c r="TWV453" s="1"/>
      <c r="TWW453" s="1"/>
      <c r="TWX453" s="1"/>
      <c r="TWY453" s="1"/>
      <c r="TWZ453" s="1"/>
      <c r="TXA453" s="1"/>
      <c r="TXB453" s="1"/>
      <c r="TXC453" s="1"/>
      <c r="TXD453" s="1"/>
      <c r="TXE453" s="1"/>
      <c r="TXF453" s="1"/>
      <c r="TXG453" s="1"/>
      <c r="TXH453" s="1"/>
      <c r="TXI453" s="1"/>
      <c r="TXJ453" s="1"/>
      <c r="TXK453" s="1"/>
      <c r="TXL453" s="1"/>
      <c r="TXM453" s="1"/>
      <c r="TXN453" s="1"/>
      <c r="TXO453" s="1"/>
      <c r="TXP453" s="1"/>
      <c r="TXQ453" s="1"/>
      <c r="TXR453" s="1"/>
      <c r="TXS453" s="1"/>
      <c r="TXT453" s="1"/>
      <c r="TXU453" s="1"/>
      <c r="TXV453" s="1"/>
      <c r="TXW453" s="1"/>
      <c r="TXX453" s="1"/>
      <c r="TXY453" s="1"/>
      <c r="TXZ453" s="1"/>
      <c r="TYA453" s="1"/>
      <c r="TYB453" s="1"/>
      <c r="TYC453" s="1"/>
      <c r="TYD453" s="1"/>
      <c r="TYE453" s="1"/>
      <c r="TYF453" s="1"/>
      <c r="TYG453" s="1"/>
      <c r="TYH453" s="1"/>
      <c r="TYI453" s="1"/>
      <c r="TYJ453" s="1"/>
      <c r="TYK453" s="1"/>
      <c r="TYL453" s="1"/>
      <c r="TYM453" s="1"/>
      <c r="TYN453" s="1"/>
      <c r="TYO453" s="1"/>
      <c r="TYP453" s="1"/>
      <c r="TYQ453" s="1"/>
      <c r="TYR453" s="1"/>
      <c r="TYS453" s="1"/>
      <c r="TYT453" s="1"/>
      <c r="TYU453" s="1"/>
      <c r="TYV453" s="1"/>
      <c r="TYW453" s="1"/>
      <c r="TYX453" s="1"/>
      <c r="TYY453" s="1"/>
      <c r="TYZ453" s="1"/>
      <c r="TZA453" s="1"/>
      <c r="TZB453" s="1"/>
      <c r="TZC453" s="1"/>
      <c r="TZD453" s="1"/>
      <c r="TZE453" s="1"/>
      <c r="TZF453" s="1"/>
      <c r="TZG453" s="1"/>
      <c r="TZH453" s="1"/>
      <c r="TZI453" s="1"/>
      <c r="TZJ453" s="1"/>
      <c r="TZK453" s="1"/>
      <c r="TZL453" s="1"/>
      <c r="TZM453" s="1"/>
      <c r="TZN453" s="1"/>
      <c r="TZO453" s="1"/>
      <c r="TZP453" s="1"/>
      <c r="TZQ453" s="1"/>
      <c r="TZR453" s="1"/>
      <c r="TZS453" s="1"/>
      <c r="TZT453" s="1"/>
      <c r="TZU453" s="1"/>
      <c r="TZV453" s="1"/>
      <c r="TZW453" s="1"/>
      <c r="TZX453" s="1"/>
      <c r="TZY453" s="1"/>
      <c r="TZZ453" s="1"/>
      <c r="UAA453" s="1"/>
      <c r="UAB453" s="1"/>
      <c r="UAC453" s="1"/>
      <c r="UAD453" s="1"/>
      <c r="UAE453" s="1"/>
      <c r="UAF453" s="1"/>
      <c r="UAG453" s="1"/>
      <c r="UAH453" s="1"/>
      <c r="UAI453" s="1"/>
      <c r="UAJ453" s="1"/>
      <c r="UAK453" s="1"/>
      <c r="UAL453" s="1"/>
      <c r="UAM453" s="1"/>
      <c r="UAN453" s="1"/>
      <c r="UAO453" s="1"/>
      <c r="UAP453" s="1"/>
      <c r="UAQ453" s="1"/>
      <c r="UAR453" s="1"/>
      <c r="UAS453" s="1"/>
      <c r="UAT453" s="1"/>
      <c r="UAU453" s="1"/>
      <c r="UAV453" s="1"/>
      <c r="UAW453" s="1"/>
      <c r="UAX453" s="1"/>
      <c r="UAY453" s="1"/>
      <c r="UAZ453" s="1"/>
      <c r="UBA453" s="1"/>
      <c r="UBB453" s="1"/>
      <c r="UBC453" s="1"/>
      <c r="UBD453" s="1"/>
      <c r="UBE453" s="1"/>
      <c r="UBF453" s="1"/>
      <c r="UBG453" s="1"/>
      <c r="UBH453" s="1"/>
      <c r="UBI453" s="1"/>
      <c r="UBJ453" s="1"/>
      <c r="UBK453" s="1"/>
      <c r="UBL453" s="1"/>
      <c r="UBM453" s="1"/>
      <c r="UBN453" s="1"/>
      <c r="UBO453" s="1"/>
      <c r="UBP453" s="1"/>
      <c r="UBQ453" s="1"/>
      <c r="UBR453" s="1"/>
      <c r="UBS453" s="1"/>
      <c r="UBT453" s="1"/>
      <c r="UBU453" s="1"/>
      <c r="UBV453" s="1"/>
      <c r="UBW453" s="1"/>
      <c r="UBX453" s="1"/>
      <c r="UBY453" s="1"/>
      <c r="UBZ453" s="1"/>
      <c r="UCA453" s="1"/>
      <c r="UCB453" s="1"/>
      <c r="UCC453" s="1"/>
      <c r="UCD453" s="1"/>
      <c r="UCE453" s="1"/>
      <c r="UCF453" s="1"/>
      <c r="UCG453" s="1"/>
      <c r="UCH453" s="1"/>
      <c r="UCI453" s="1"/>
      <c r="UCJ453" s="1"/>
      <c r="UCK453" s="1"/>
      <c r="UCL453" s="1"/>
      <c r="UCM453" s="1"/>
      <c r="UCN453" s="1"/>
      <c r="UCO453" s="1"/>
      <c r="UCP453" s="1"/>
      <c r="UCQ453" s="1"/>
      <c r="UCR453" s="1"/>
      <c r="UCS453" s="1"/>
      <c r="UCT453" s="1"/>
      <c r="UCU453" s="1"/>
      <c r="UCV453" s="1"/>
      <c r="UCW453" s="1"/>
      <c r="UCX453" s="1"/>
      <c r="UCY453" s="1"/>
      <c r="UCZ453" s="1"/>
      <c r="UDA453" s="1"/>
      <c r="UDB453" s="1"/>
      <c r="UDC453" s="1"/>
      <c r="UDD453" s="1"/>
      <c r="UDE453" s="1"/>
      <c r="UDF453" s="1"/>
      <c r="UDG453" s="1"/>
      <c r="UDH453" s="1"/>
      <c r="UDI453" s="1"/>
      <c r="UDJ453" s="1"/>
      <c r="UDK453" s="1"/>
      <c r="UDL453" s="1"/>
      <c r="UDM453" s="1"/>
      <c r="UDN453" s="1"/>
      <c r="UDO453" s="1"/>
      <c r="UDP453" s="1"/>
      <c r="UDQ453" s="1"/>
      <c r="UDR453" s="1"/>
      <c r="UDS453" s="1"/>
      <c r="UDT453" s="1"/>
      <c r="UDU453" s="1"/>
      <c r="UDV453" s="1"/>
      <c r="UDW453" s="1"/>
      <c r="UDX453" s="1"/>
      <c r="UDY453" s="1"/>
      <c r="UDZ453" s="1"/>
      <c r="UEA453" s="1"/>
      <c r="UEB453" s="1"/>
      <c r="UEC453" s="1"/>
      <c r="UED453" s="1"/>
      <c r="UEE453" s="1"/>
      <c r="UEF453" s="1"/>
      <c r="UEG453" s="1"/>
      <c r="UEH453" s="1"/>
      <c r="UEI453" s="1"/>
      <c r="UEJ453" s="1"/>
      <c r="UEK453" s="1"/>
      <c r="UEL453" s="1"/>
      <c r="UEM453" s="1"/>
      <c r="UEN453" s="1"/>
      <c r="UEO453" s="1"/>
      <c r="UEP453" s="1"/>
      <c r="UEQ453" s="1"/>
      <c r="UER453" s="1"/>
      <c r="UES453" s="1"/>
      <c r="UET453" s="1"/>
      <c r="UEU453" s="1"/>
      <c r="UEV453" s="1"/>
      <c r="UEW453" s="1"/>
      <c r="UEX453" s="1"/>
      <c r="UEY453" s="1"/>
      <c r="UEZ453" s="1"/>
      <c r="UFA453" s="1"/>
      <c r="UFB453" s="1"/>
      <c r="UFC453" s="1"/>
      <c r="UFD453" s="1"/>
      <c r="UFE453" s="1"/>
      <c r="UFF453" s="1"/>
      <c r="UFG453" s="1"/>
      <c r="UFH453" s="1"/>
      <c r="UFI453" s="1"/>
      <c r="UFJ453" s="1"/>
      <c r="UFK453" s="1"/>
      <c r="UFL453" s="1"/>
      <c r="UFM453" s="1"/>
      <c r="UFN453" s="1"/>
      <c r="UFO453" s="1"/>
      <c r="UFP453" s="1"/>
      <c r="UFQ453" s="1"/>
      <c r="UFR453" s="1"/>
      <c r="UFS453" s="1"/>
      <c r="UFT453" s="1"/>
      <c r="UFU453" s="1"/>
      <c r="UFV453" s="1"/>
      <c r="UFW453" s="1"/>
      <c r="UFX453" s="1"/>
      <c r="UFY453" s="1"/>
      <c r="UFZ453" s="1"/>
      <c r="UGA453" s="1"/>
      <c r="UGB453" s="1"/>
      <c r="UGC453" s="1"/>
      <c r="UGD453" s="1"/>
      <c r="UGE453" s="1"/>
      <c r="UGF453" s="1"/>
      <c r="UGG453" s="1"/>
      <c r="UGH453" s="1"/>
      <c r="UGI453" s="1"/>
      <c r="UGJ453" s="1"/>
      <c r="UGK453" s="1"/>
      <c r="UGL453" s="1"/>
      <c r="UGM453" s="1"/>
      <c r="UGN453" s="1"/>
      <c r="UGO453" s="1"/>
      <c r="UGP453" s="1"/>
      <c r="UGQ453" s="1"/>
      <c r="UGR453" s="1"/>
      <c r="UGS453" s="1"/>
      <c r="UGT453" s="1"/>
      <c r="UGU453" s="1"/>
      <c r="UGV453" s="1"/>
      <c r="UGW453" s="1"/>
      <c r="UGX453" s="1"/>
      <c r="UGY453" s="1"/>
      <c r="UGZ453" s="1"/>
      <c r="UHA453" s="1"/>
      <c r="UHB453" s="1"/>
      <c r="UHC453" s="1"/>
      <c r="UHD453" s="1"/>
      <c r="UHE453" s="1"/>
      <c r="UHF453" s="1"/>
      <c r="UHG453" s="1"/>
      <c r="UHH453" s="1"/>
      <c r="UHI453" s="1"/>
      <c r="UHJ453" s="1"/>
      <c r="UHK453" s="1"/>
      <c r="UHL453" s="1"/>
      <c r="UHM453" s="1"/>
      <c r="UHN453" s="1"/>
      <c r="UHO453" s="1"/>
      <c r="UHP453" s="1"/>
      <c r="UHQ453" s="1"/>
      <c r="UHR453" s="1"/>
      <c r="UHS453" s="1"/>
      <c r="UHT453" s="1"/>
      <c r="UHU453" s="1"/>
      <c r="UHV453" s="1"/>
      <c r="UHW453" s="1"/>
      <c r="UHX453" s="1"/>
      <c r="UHY453" s="1"/>
      <c r="UHZ453" s="1"/>
      <c r="UIA453" s="1"/>
      <c r="UIB453" s="1"/>
      <c r="UIC453" s="1"/>
      <c r="UID453" s="1"/>
      <c r="UIE453" s="1"/>
      <c r="UIF453" s="1"/>
      <c r="UIG453" s="1"/>
      <c r="UIH453" s="1"/>
      <c r="UII453" s="1"/>
      <c r="UIJ453" s="1"/>
      <c r="UIK453" s="1"/>
      <c r="UIL453" s="1"/>
      <c r="UIM453" s="1"/>
      <c r="UIN453" s="1"/>
      <c r="UIO453" s="1"/>
      <c r="UIP453" s="1"/>
      <c r="UIQ453" s="1"/>
      <c r="UIR453" s="1"/>
      <c r="UIS453" s="1"/>
      <c r="UIT453" s="1"/>
      <c r="UIU453" s="1"/>
      <c r="UIV453" s="1"/>
      <c r="UIW453" s="1"/>
      <c r="UIX453" s="1"/>
      <c r="UIY453" s="1"/>
      <c r="UIZ453" s="1"/>
      <c r="UJA453" s="1"/>
      <c r="UJB453" s="1"/>
      <c r="UJC453" s="1"/>
      <c r="UJD453" s="1"/>
      <c r="UJE453" s="1"/>
      <c r="UJF453" s="1"/>
      <c r="UJG453" s="1"/>
      <c r="UJH453" s="1"/>
      <c r="UJI453" s="1"/>
      <c r="UJJ453" s="1"/>
      <c r="UJK453" s="1"/>
      <c r="UJL453" s="1"/>
      <c r="UJM453" s="1"/>
      <c r="UJN453" s="1"/>
      <c r="UJO453" s="1"/>
      <c r="UJP453" s="1"/>
      <c r="UJQ453" s="1"/>
      <c r="UJR453" s="1"/>
      <c r="UJS453" s="1"/>
      <c r="UJT453" s="1"/>
      <c r="UJU453" s="1"/>
      <c r="UJV453" s="1"/>
      <c r="UJW453" s="1"/>
      <c r="UJX453" s="1"/>
      <c r="UJY453" s="1"/>
      <c r="UJZ453" s="1"/>
      <c r="UKA453" s="1"/>
      <c r="UKB453" s="1"/>
      <c r="UKC453" s="1"/>
      <c r="UKD453" s="1"/>
      <c r="UKE453" s="1"/>
      <c r="UKF453" s="1"/>
      <c r="UKG453" s="1"/>
      <c r="UKH453" s="1"/>
      <c r="UKI453" s="1"/>
      <c r="UKJ453" s="1"/>
      <c r="UKK453" s="1"/>
      <c r="UKL453" s="1"/>
      <c r="UKM453" s="1"/>
      <c r="UKN453" s="1"/>
      <c r="UKO453" s="1"/>
      <c r="UKP453" s="1"/>
      <c r="UKQ453" s="1"/>
      <c r="UKR453" s="1"/>
      <c r="UKS453" s="1"/>
      <c r="UKT453" s="1"/>
      <c r="UKU453" s="1"/>
      <c r="UKV453" s="1"/>
      <c r="UKW453" s="1"/>
      <c r="UKX453" s="1"/>
      <c r="UKY453" s="1"/>
      <c r="UKZ453" s="1"/>
      <c r="ULA453" s="1"/>
      <c r="ULB453" s="1"/>
      <c r="ULC453" s="1"/>
      <c r="ULD453" s="1"/>
      <c r="ULE453" s="1"/>
      <c r="ULF453" s="1"/>
      <c r="ULG453" s="1"/>
      <c r="ULH453" s="1"/>
      <c r="ULI453" s="1"/>
      <c r="ULJ453" s="1"/>
      <c r="ULK453" s="1"/>
      <c r="ULL453" s="1"/>
      <c r="ULM453" s="1"/>
      <c r="ULN453" s="1"/>
      <c r="ULO453" s="1"/>
      <c r="ULP453" s="1"/>
      <c r="ULQ453" s="1"/>
      <c r="ULR453" s="1"/>
      <c r="ULS453" s="1"/>
      <c r="ULT453" s="1"/>
      <c r="ULU453" s="1"/>
      <c r="ULV453" s="1"/>
      <c r="ULW453" s="1"/>
      <c r="ULX453" s="1"/>
      <c r="ULY453" s="1"/>
      <c r="ULZ453" s="1"/>
      <c r="UMA453" s="1"/>
      <c r="UMB453" s="1"/>
      <c r="UMC453" s="1"/>
      <c r="UMD453" s="1"/>
      <c r="UME453" s="1"/>
      <c r="UMF453" s="1"/>
      <c r="UMG453" s="1"/>
      <c r="UMH453" s="1"/>
      <c r="UMI453" s="1"/>
      <c r="UMJ453" s="1"/>
      <c r="UMK453" s="1"/>
      <c r="UML453" s="1"/>
      <c r="UMM453" s="1"/>
      <c r="UMN453" s="1"/>
      <c r="UMO453" s="1"/>
      <c r="UMP453" s="1"/>
      <c r="UMQ453" s="1"/>
      <c r="UMR453" s="1"/>
      <c r="UMS453" s="1"/>
      <c r="UMT453" s="1"/>
      <c r="UMU453" s="1"/>
      <c r="UMV453" s="1"/>
      <c r="UMW453" s="1"/>
      <c r="UMX453" s="1"/>
      <c r="UMY453" s="1"/>
      <c r="UMZ453" s="1"/>
      <c r="UNA453" s="1"/>
      <c r="UNB453" s="1"/>
      <c r="UNC453" s="1"/>
      <c r="UND453" s="1"/>
      <c r="UNE453" s="1"/>
      <c r="UNF453" s="1"/>
      <c r="UNG453" s="1"/>
      <c r="UNH453" s="1"/>
      <c r="UNI453" s="1"/>
      <c r="UNJ453" s="1"/>
      <c r="UNK453" s="1"/>
      <c r="UNL453" s="1"/>
      <c r="UNM453" s="1"/>
      <c r="UNN453" s="1"/>
      <c r="UNO453" s="1"/>
      <c r="UNP453" s="1"/>
      <c r="UNQ453" s="1"/>
      <c r="UNR453" s="1"/>
      <c r="UNS453" s="1"/>
      <c r="UNT453" s="1"/>
      <c r="UNU453" s="1"/>
      <c r="UNV453" s="1"/>
      <c r="UNW453" s="1"/>
      <c r="UNX453" s="1"/>
      <c r="UNY453" s="1"/>
      <c r="UNZ453" s="1"/>
      <c r="UOA453" s="1"/>
      <c r="UOB453" s="1"/>
      <c r="UOC453" s="1"/>
      <c r="UOD453" s="1"/>
      <c r="UOE453" s="1"/>
      <c r="UOF453" s="1"/>
      <c r="UOG453" s="1"/>
      <c r="UOH453" s="1"/>
      <c r="UOI453" s="1"/>
      <c r="UOJ453" s="1"/>
      <c r="UOK453" s="1"/>
      <c r="UOL453" s="1"/>
      <c r="UOM453" s="1"/>
      <c r="UON453" s="1"/>
      <c r="UOO453" s="1"/>
      <c r="UOP453" s="1"/>
      <c r="UOQ453" s="1"/>
      <c r="UOR453" s="1"/>
      <c r="UOS453" s="1"/>
      <c r="UOT453" s="1"/>
      <c r="UOU453" s="1"/>
      <c r="UOV453" s="1"/>
      <c r="UOW453" s="1"/>
      <c r="UOX453" s="1"/>
      <c r="UOY453" s="1"/>
      <c r="UOZ453" s="1"/>
      <c r="UPA453" s="1"/>
      <c r="UPB453" s="1"/>
      <c r="UPC453" s="1"/>
      <c r="UPD453" s="1"/>
      <c r="UPE453" s="1"/>
      <c r="UPF453" s="1"/>
      <c r="UPG453" s="1"/>
      <c r="UPH453" s="1"/>
      <c r="UPI453" s="1"/>
      <c r="UPJ453" s="1"/>
      <c r="UPK453" s="1"/>
      <c r="UPL453" s="1"/>
      <c r="UPM453" s="1"/>
      <c r="UPN453" s="1"/>
      <c r="UPO453" s="1"/>
      <c r="UPP453" s="1"/>
      <c r="UPQ453" s="1"/>
      <c r="UPR453" s="1"/>
      <c r="UPS453" s="1"/>
      <c r="UPT453" s="1"/>
      <c r="UPU453" s="1"/>
      <c r="UPV453" s="1"/>
      <c r="UPW453" s="1"/>
      <c r="UPX453" s="1"/>
      <c r="UPY453" s="1"/>
      <c r="UPZ453" s="1"/>
      <c r="UQA453" s="1"/>
      <c r="UQB453" s="1"/>
      <c r="UQC453" s="1"/>
      <c r="UQD453" s="1"/>
      <c r="UQE453" s="1"/>
      <c r="UQF453" s="1"/>
      <c r="UQG453" s="1"/>
      <c r="UQH453" s="1"/>
      <c r="UQI453" s="1"/>
      <c r="UQJ453" s="1"/>
      <c r="UQK453" s="1"/>
      <c r="UQL453" s="1"/>
      <c r="UQM453" s="1"/>
      <c r="UQN453" s="1"/>
      <c r="UQO453" s="1"/>
      <c r="UQP453" s="1"/>
      <c r="UQQ453" s="1"/>
      <c r="UQR453" s="1"/>
      <c r="UQS453" s="1"/>
      <c r="UQT453" s="1"/>
      <c r="UQU453" s="1"/>
      <c r="UQV453" s="1"/>
      <c r="UQW453" s="1"/>
      <c r="UQX453" s="1"/>
      <c r="UQY453" s="1"/>
      <c r="UQZ453" s="1"/>
      <c r="URA453" s="1"/>
      <c r="URB453" s="1"/>
      <c r="URC453" s="1"/>
      <c r="URD453" s="1"/>
      <c r="URE453" s="1"/>
      <c r="URF453" s="1"/>
      <c r="URG453" s="1"/>
      <c r="URH453" s="1"/>
      <c r="URI453" s="1"/>
      <c r="URJ453" s="1"/>
      <c r="URK453" s="1"/>
      <c r="URL453" s="1"/>
      <c r="URM453" s="1"/>
      <c r="URN453" s="1"/>
      <c r="URO453" s="1"/>
      <c r="URP453" s="1"/>
      <c r="URQ453" s="1"/>
      <c r="URR453" s="1"/>
      <c r="URS453" s="1"/>
      <c r="URT453" s="1"/>
      <c r="URU453" s="1"/>
      <c r="URV453" s="1"/>
      <c r="URW453" s="1"/>
      <c r="URX453" s="1"/>
      <c r="URY453" s="1"/>
      <c r="URZ453" s="1"/>
      <c r="USA453" s="1"/>
      <c r="USB453" s="1"/>
      <c r="USC453" s="1"/>
      <c r="USD453" s="1"/>
      <c r="USE453" s="1"/>
      <c r="USF453" s="1"/>
      <c r="USG453" s="1"/>
      <c r="USH453" s="1"/>
      <c r="USI453" s="1"/>
      <c r="USJ453" s="1"/>
      <c r="USK453" s="1"/>
      <c r="USL453" s="1"/>
      <c r="USM453" s="1"/>
      <c r="USN453" s="1"/>
      <c r="USO453" s="1"/>
      <c r="USP453" s="1"/>
      <c r="USQ453" s="1"/>
      <c r="USR453" s="1"/>
      <c r="USS453" s="1"/>
      <c r="UST453" s="1"/>
      <c r="USU453" s="1"/>
      <c r="USV453" s="1"/>
      <c r="USW453" s="1"/>
      <c r="USX453" s="1"/>
      <c r="USY453" s="1"/>
      <c r="USZ453" s="1"/>
      <c r="UTA453" s="1"/>
      <c r="UTB453" s="1"/>
      <c r="UTC453" s="1"/>
      <c r="UTD453" s="1"/>
      <c r="UTE453" s="1"/>
      <c r="UTF453" s="1"/>
      <c r="UTG453" s="1"/>
      <c r="UTH453" s="1"/>
      <c r="UTI453" s="1"/>
      <c r="UTJ453" s="1"/>
      <c r="UTK453" s="1"/>
      <c r="UTL453" s="1"/>
      <c r="UTM453" s="1"/>
      <c r="UTN453" s="1"/>
      <c r="UTO453" s="1"/>
      <c r="UTP453" s="1"/>
      <c r="UTQ453" s="1"/>
      <c r="UTR453" s="1"/>
      <c r="UTS453" s="1"/>
      <c r="UTT453" s="1"/>
      <c r="UTU453" s="1"/>
      <c r="UTV453" s="1"/>
      <c r="UTW453" s="1"/>
      <c r="UTX453" s="1"/>
      <c r="UTY453" s="1"/>
      <c r="UTZ453" s="1"/>
      <c r="UUA453" s="1"/>
      <c r="UUB453" s="1"/>
      <c r="UUC453" s="1"/>
      <c r="UUD453" s="1"/>
      <c r="UUE453" s="1"/>
      <c r="UUF453" s="1"/>
      <c r="UUG453" s="1"/>
      <c r="UUH453" s="1"/>
      <c r="UUI453" s="1"/>
      <c r="UUJ453" s="1"/>
      <c r="UUK453" s="1"/>
      <c r="UUL453" s="1"/>
      <c r="UUM453" s="1"/>
      <c r="UUN453" s="1"/>
      <c r="UUO453" s="1"/>
      <c r="UUP453" s="1"/>
      <c r="UUQ453" s="1"/>
      <c r="UUR453" s="1"/>
      <c r="UUS453" s="1"/>
      <c r="UUT453" s="1"/>
      <c r="UUU453" s="1"/>
      <c r="UUV453" s="1"/>
      <c r="UUW453" s="1"/>
      <c r="UUX453" s="1"/>
      <c r="UUY453" s="1"/>
      <c r="UUZ453" s="1"/>
      <c r="UVA453" s="1"/>
      <c r="UVB453" s="1"/>
      <c r="UVC453" s="1"/>
      <c r="UVD453" s="1"/>
      <c r="UVE453" s="1"/>
      <c r="UVF453" s="1"/>
      <c r="UVG453" s="1"/>
      <c r="UVH453" s="1"/>
      <c r="UVI453" s="1"/>
      <c r="UVJ453" s="1"/>
      <c r="UVK453" s="1"/>
      <c r="UVL453" s="1"/>
      <c r="UVM453" s="1"/>
      <c r="UVN453" s="1"/>
      <c r="UVO453" s="1"/>
      <c r="UVP453" s="1"/>
      <c r="UVQ453" s="1"/>
      <c r="UVR453" s="1"/>
      <c r="UVS453" s="1"/>
      <c r="UVT453" s="1"/>
      <c r="UVU453" s="1"/>
      <c r="UVV453" s="1"/>
      <c r="UVW453" s="1"/>
      <c r="UVX453" s="1"/>
      <c r="UVY453" s="1"/>
      <c r="UVZ453" s="1"/>
      <c r="UWA453" s="1"/>
      <c r="UWB453" s="1"/>
      <c r="UWC453" s="1"/>
      <c r="UWD453" s="1"/>
      <c r="UWE453" s="1"/>
      <c r="UWF453" s="1"/>
      <c r="UWG453" s="1"/>
      <c r="UWH453" s="1"/>
      <c r="UWI453" s="1"/>
      <c r="UWJ453" s="1"/>
      <c r="UWK453" s="1"/>
      <c r="UWL453" s="1"/>
      <c r="UWM453" s="1"/>
      <c r="UWN453" s="1"/>
      <c r="UWO453" s="1"/>
      <c r="UWP453" s="1"/>
      <c r="UWQ453" s="1"/>
      <c r="UWR453" s="1"/>
      <c r="UWS453" s="1"/>
      <c r="UWT453" s="1"/>
      <c r="UWU453" s="1"/>
      <c r="UWV453" s="1"/>
      <c r="UWW453" s="1"/>
      <c r="UWX453" s="1"/>
      <c r="UWY453" s="1"/>
      <c r="UWZ453" s="1"/>
      <c r="UXA453" s="1"/>
      <c r="UXB453" s="1"/>
      <c r="UXC453" s="1"/>
      <c r="UXD453" s="1"/>
      <c r="UXE453" s="1"/>
      <c r="UXF453" s="1"/>
      <c r="UXG453" s="1"/>
      <c r="UXH453" s="1"/>
      <c r="UXI453" s="1"/>
      <c r="UXJ453" s="1"/>
      <c r="UXK453" s="1"/>
      <c r="UXL453" s="1"/>
      <c r="UXM453" s="1"/>
      <c r="UXN453" s="1"/>
      <c r="UXO453" s="1"/>
      <c r="UXP453" s="1"/>
      <c r="UXQ453" s="1"/>
      <c r="UXR453" s="1"/>
      <c r="UXS453" s="1"/>
      <c r="UXT453" s="1"/>
      <c r="UXU453" s="1"/>
      <c r="UXV453" s="1"/>
      <c r="UXW453" s="1"/>
      <c r="UXX453" s="1"/>
      <c r="UXY453" s="1"/>
      <c r="UXZ453" s="1"/>
      <c r="UYA453" s="1"/>
      <c r="UYB453" s="1"/>
      <c r="UYC453" s="1"/>
      <c r="UYD453" s="1"/>
      <c r="UYE453" s="1"/>
      <c r="UYF453" s="1"/>
      <c r="UYG453" s="1"/>
      <c r="UYH453" s="1"/>
      <c r="UYI453" s="1"/>
      <c r="UYJ453" s="1"/>
      <c r="UYK453" s="1"/>
      <c r="UYL453" s="1"/>
      <c r="UYM453" s="1"/>
      <c r="UYN453" s="1"/>
      <c r="UYO453" s="1"/>
      <c r="UYP453" s="1"/>
      <c r="UYQ453" s="1"/>
      <c r="UYR453" s="1"/>
      <c r="UYS453" s="1"/>
      <c r="UYT453" s="1"/>
      <c r="UYU453" s="1"/>
      <c r="UYV453" s="1"/>
      <c r="UYW453" s="1"/>
      <c r="UYX453" s="1"/>
      <c r="UYY453" s="1"/>
      <c r="UYZ453" s="1"/>
      <c r="UZA453" s="1"/>
      <c r="UZB453" s="1"/>
      <c r="UZC453" s="1"/>
      <c r="UZD453" s="1"/>
      <c r="UZE453" s="1"/>
      <c r="UZF453" s="1"/>
      <c r="UZG453" s="1"/>
      <c r="UZH453" s="1"/>
      <c r="UZI453" s="1"/>
      <c r="UZJ453" s="1"/>
      <c r="UZK453" s="1"/>
      <c r="UZL453" s="1"/>
      <c r="UZM453" s="1"/>
      <c r="UZN453" s="1"/>
      <c r="UZO453" s="1"/>
      <c r="UZP453" s="1"/>
      <c r="UZQ453" s="1"/>
      <c r="UZR453" s="1"/>
      <c r="UZS453" s="1"/>
      <c r="UZT453" s="1"/>
      <c r="UZU453" s="1"/>
      <c r="UZV453" s="1"/>
      <c r="UZW453" s="1"/>
      <c r="UZX453" s="1"/>
      <c r="UZY453" s="1"/>
      <c r="UZZ453" s="1"/>
      <c r="VAA453" s="1"/>
      <c r="VAB453" s="1"/>
      <c r="VAC453" s="1"/>
      <c r="VAD453" s="1"/>
      <c r="VAE453" s="1"/>
      <c r="VAF453" s="1"/>
      <c r="VAG453" s="1"/>
      <c r="VAH453" s="1"/>
      <c r="VAI453" s="1"/>
      <c r="VAJ453" s="1"/>
      <c r="VAK453" s="1"/>
      <c r="VAL453" s="1"/>
      <c r="VAM453" s="1"/>
      <c r="VAN453" s="1"/>
      <c r="VAO453" s="1"/>
      <c r="VAP453" s="1"/>
      <c r="VAQ453" s="1"/>
      <c r="VAR453" s="1"/>
      <c r="VAS453" s="1"/>
      <c r="VAT453" s="1"/>
      <c r="VAU453" s="1"/>
      <c r="VAV453" s="1"/>
      <c r="VAW453" s="1"/>
      <c r="VAX453" s="1"/>
      <c r="VAY453" s="1"/>
      <c r="VAZ453" s="1"/>
      <c r="VBA453" s="1"/>
      <c r="VBB453" s="1"/>
      <c r="VBC453" s="1"/>
      <c r="VBD453" s="1"/>
      <c r="VBE453" s="1"/>
      <c r="VBF453" s="1"/>
      <c r="VBG453" s="1"/>
      <c r="VBH453" s="1"/>
      <c r="VBI453" s="1"/>
      <c r="VBJ453" s="1"/>
      <c r="VBK453" s="1"/>
      <c r="VBL453" s="1"/>
      <c r="VBM453" s="1"/>
      <c r="VBN453" s="1"/>
      <c r="VBO453" s="1"/>
      <c r="VBP453" s="1"/>
      <c r="VBQ453" s="1"/>
      <c r="VBR453" s="1"/>
      <c r="VBS453" s="1"/>
      <c r="VBT453" s="1"/>
      <c r="VBU453" s="1"/>
      <c r="VBV453" s="1"/>
      <c r="VBW453" s="1"/>
      <c r="VBX453" s="1"/>
      <c r="VBY453" s="1"/>
      <c r="VBZ453" s="1"/>
      <c r="VCA453" s="1"/>
      <c r="VCB453" s="1"/>
      <c r="VCC453" s="1"/>
      <c r="VCD453" s="1"/>
      <c r="VCE453" s="1"/>
      <c r="VCF453" s="1"/>
      <c r="VCG453" s="1"/>
      <c r="VCH453" s="1"/>
      <c r="VCI453" s="1"/>
      <c r="VCJ453" s="1"/>
      <c r="VCK453" s="1"/>
      <c r="VCL453" s="1"/>
      <c r="VCM453" s="1"/>
      <c r="VCN453" s="1"/>
      <c r="VCO453" s="1"/>
      <c r="VCP453" s="1"/>
      <c r="VCQ453" s="1"/>
      <c r="VCR453" s="1"/>
      <c r="VCS453" s="1"/>
      <c r="VCT453" s="1"/>
      <c r="VCU453" s="1"/>
      <c r="VCV453" s="1"/>
      <c r="VCW453" s="1"/>
      <c r="VCX453" s="1"/>
      <c r="VCY453" s="1"/>
      <c r="VCZ453" s="1"/>
      <c r="VDA453" s="1"/>
      <c r="VDB453" s="1"/>
      <c r="VDC453" s="1"/>
      <c r="VDD453" s="1"/>
      <c r="VDE453" s="1"/>
      <c r="VDF453" s="1"/>
      <c r="VDG453" s="1"/>
      <c r="VDH453" s="1"/>
      <c r="VDI453" s="1"/>
      <c r="VDJ453" s="1"/>
      <c r="VDK453" s="1"/>
      <c r="VDL453" s="1"/>
      <c r="VDM453" s="1"/>
      <c r="VDN453" s="1"/>
      <c r="VDO453" s="1"/>
      <c r="VDP453" s="1"/>
      <c r="VDQ453" s="1"/>
      <c r="VDR453" s="1"/>
      <c r="VDS453" s="1"/>
      <c r="VDT453" s="1"/>
      <c r="VDU453" s="1"/>
      <c r="VDV453" s="1"/>
      <c r="VDW453" s="1"/>
      <c r="VDX453" s="1"/>
      <c r="VDY453" s="1"/>
      <c r="VDZ453" s="1"/>
      <c r="VEA453" s="1"/>
      <c r="VEB453" s="1"/>
      <c r="VEC453" s="1"/>
      <c r="VED453" s="1"/>
      <c r="VEE453" s="1"/>
      <c r="VEF453" s="1"/>
      <c r="VEG453" s="1"/>
      <c r="VEH453" s="1"/>
      <c r="VEI453" s="1"/>
      <c r="VEJ453" s="1"/>
      <c r="VEK453" s="1"/>
      <c r="VEL453" s="1"/>
      <c r="VEM453" s="1"/>
      <c r="VEN453" s="1"/>
      <c r="VEO453" s="1"/>
      <c r="VEP453" s="1"/>
      <c r="VEQ453" s="1"/>
      <c r="VER453" s="1"/>
      <c r="VES453" s="1"/>
      <c r="VET453" s="1"/>
      <c r="VEU453" s="1"/>
      <c r="VEV453" s="1"/>
      <c r="VEW453" s="1"/>
      <c r="VEX453" s="1"/>
      <c r="VEY453" s="1"/>
      <c r="VEZ453" s="1"/>
      <c r="VFA453" s="1"/>
      <c r="VFB453" s="1"/>
      <c r="VFC453" s="1"/>
      <c r="VFD453" s="1"/>
      <c r="VFE453" s="1"/>
      <c r="VFF453" s="1"/>
      <c r="VFG453" s="1"/>
      <c r="VFH453" s="1"/>
      <c r="VFI453" s="1"/>
      <c r="VFJ453" s="1"/>
      <c r="VFK453" s="1"/>
      <c r="VFL453" s="1"/>
      <c r="VFM453" s="1"/>
      <c r="VFN453" s="1"/>
      <c r="VFO453" s="1"/>
      <c r="VFP453" s="1"/>
      <c r="VFQ453" s="1"/>
      <c r="VFR453" s="1"/>
      <c r="VFS453" s="1"/>
      <c r="VFT453" s="1"/>
      <c r="VFU453" s="1"/>
      <c r="VFV453" s="1"/>
      <c r="VFW453" s="1"/>
      <c r="VFX453" s="1"/>
      <c r="VFY453" s="1"/>
      <c r="VFZ453" s="1"/>
      <c r="VGA453" s="1"/>
      <c r="VGB453" s="1"/>
      <c r="VGC453" s="1"/>
      <c r="VGD453" s="1"/>
      <c r="VGE453" s="1"/>
      <c r="VGF453" s="1"/>
      <c r="VGG453" s="1"/>
      <c r="VGH453" s="1"/>
      <c r="VGI453" s="1"/>
      <c r="VGJ453" s="1"/>
      <c r="VGK453" s="1"/>
      <c r="VGL453" s="1"/>
      <c r="VGM453" s="1"/>
      <c r="VGN453" s="1"/>
      <c r="VGO453" s="1"/>
      <c r="VGP453" s="1"/>
      <c r="VGQ453" s="1"/>
      <c r="VGR453" s="1"/>
      <c r="VGS453" s="1"/>
      <c r="VGT453" s="1"/>
      <c r="VGU453" s="1"/>
      <c r="VGV453" s="1"/>
      <c r="VGW453" s="1"/>
      <c r="VGX453" s="1"/>
      <c r="VGY453" s="1"/>
      <c r="VGZ453" s="1"/>
      <c r="VHA453" s="1"/>
      <c r="VHB453" s="1"/>
      <c r="VHC453" s="1"/>
      <c r="VHD453" s="1"/>
      <c r="VHE453" s="1"/>
      <c r="VHF453" s="1"/>
      <c r="VHG453" s="1"/>
      <c r="VHH453" s="1"/>
      <c r="VHI453" s="1"/>
      <c r="VHJ453" s="1"/>
      <c r="VHK453" s="1"/>
      <c r="VHL453" s="1"/>
      <c r="VHM453" s="1"/>
      <c r="VHN453" s="1"/>
      <c r="VHO453" s="1"/>
      <c r="VHP453" s="1"/>
      <c r="VHQ453" s="1"/>
      <c r="VHR453" s="1"/>
      <c r="VHS453" s="1"/>
      <c r="VHT453" s="1"/>
      <c r="VHU453" s="1"/>
      <c r="VHV453" s="1"/>
      <c r="VHW453" s="1"/>
      <c r="VHX453" s="1"/>
      <c r="VHY453" s="1"/>
      <c r="VHZ453" s="1"/>
      <c r="VIA453" s="1"/>
      <c r="VIB453" s="1"/>
      <c r="VIC453" s="1"/>
      <c r="VID453" s="1"/>
      <c r="VIE453" s="1"/>
      <c r="VIF453" s="1"/>
      <c r="VIG453" s="1"/>
      <c r="VIH453" s="1"/>
      <c r="VII453" s="1"/>
      <c r="VIJ453" s="1"/>
      <c r="VIK453" s="1"/>
      <c r="VIL453" s="1"/>
      <c r="VIM453" s="1"/>
      <c r="VIN453" s="1"/>
      <c r="VIO453" s="1"/>
      <c r="VIP453" s="1"/>
      <c r="VIQ453" s="1"/>
      <c r="VIR453" s="1"/>
      <c r="VIS453" s="1"/>
      <c r="VIT453" s="1"/>
      <c r="VIU453" s="1"/>
      <c r="VIV453" s="1"/>
      <c r="VIW453" s="1"/>
      <c r="VIX453" s="1"/>
      <c r="VIY453" s="1"/>
      <c r="VIZ453" s="1"/>
      <c r="VJA453" s="1"/>
      <c r="VJB453" s="1"/>
      <c r="VJC453" s="1"/>
      <c r="VJD453" s="1"/>
      <c r="VJE453" s="1"/>
      <c r="VJF453" s="1"/>
      <c r="VJG453" s="1"/>
      <c r="VJH453" s="1"/>
      <c r="VJI453" s="1"/>
      <c r="VJJ453" s="1"/>
      <c r="VJK453" s="1"/>
      <c r="VJL453" s="1"/>
      <c r="VJM453" s="1"/>
      <c r="VJN453" s="1"/>
      <c r="VJO453" s="1"/>
      <c r="VJP453" s="1"/>
      <c r="VJQ453" s="1"/>
      <c r="VJR453" s="1"/>
      <c r="VJS453" s="1"/>
      <c r="VJT453" s="1"/>
      <c r="VJU453" s="1"/>
      <c r="VJV453" s="1"/>
      <c r="VJW453" s="1"/>
      <c r="VJX453" s="1"/>
      <c r="VJY453" s="1"/>
      <c r="VJZ453" s="1"/>
      <c r="VKA453" s="1"/>
      <c r="VKB453" s="1"/>
      <c r="VKC453" s="1"/>
      <c r="VKD453" s="1"/>
      <c r="VKE453" s="1"/>
      <c r="VKF453" s="1"/>
      <c r="VKG453" s="1"/>
      <c r="VKH453" s="1"/>
      <c r="VKI453" s="1"/>
      <c r="VKJ453" s="1"/>
      <c r="VKK453" s="1"/>
      <c r="VKL453" s="1"/>
      <c r="VKM453" s="1"/>
      <c r="VKN453" s="1"/>
      <c r="VKO453" s="1"/>
      <c r="VKP453" s="1"/>
      <c r="VKQ453" s="1"/>
      <c r="VKR453" s="1"/>
      <c r="VKS453" s="1"/>
      <c r="VKT453" s="1"/>
      <c r="VKU453" s="1"/>
      <c r="VKV453" s="1"/>
      <c r="VKW453" s="1"/>
      <c r="VKX453" s="1"/>
      <c r="VKY453" s="1"/>
      <c r="VKZ453" s="1"/>
      <c r="VLA453" s="1"/>
      <c r="VLB453" s="1"/>
      <c r="VLC453" s="1"/>
      <c r="VLD453" s="1"/>
      <c r="VLE453" s="1"/>
      <c r="VLF453" s="1"/>
      <c r="VLG453" s="1"/>
      <c r="VLH453" s="1"/>
      <c r="VLI453" s="1"/>
      <c r="VLJ453" s="1"/>
      <c r="VLK453" s="1"/>
      <c r="VLL453" s="1"/>
      <c r="VLM453" s="1"/>
      <c r="VLN453" s="1"/>
      <c r="VLO453" s="1"/>
      <c r="VLP453" s="1"/>
      <c r="VLQ453" s="1"/>
      <c r="VLR453" s="1"/>
      <c r="VLS453" s="1"/>
      <c r="VLT453" s="1"/>
      <c r="VLU453" s="1"/>
      <c r="VLV453" s="1"/>
      <c r="VLW453" s="1"/>
      <c r="VLX453" s="1"/>
      <c r="VLY453" s="1"/>
      <c r="VLZ453" s="1"/>
      <c r="VMA453" s="1"/>
      <c r="VMB453" s="1"/>
      <c r="VMC453" s="1"/>
      <c r="VMD453" s="1"/>
      <c r="VME453" s="1"/>
      <c r="VMF453" s="1"/>
      <c r="VMG453" s="1"/>
      <c r="VMH453" s="1"/>
      <c r="VMI453" s="1"/>
      <c r="VMJ453" s="1"/>
      <c r="VMK453" s="1"/>
      <c r="VML453" s="1"/>
      <c r="VMM453" s="1"/>
      <c r="VMN453" s="1"/>
      <c r="VMO453" s="1"/>
      <c r="VMP453" s="1"/>
      <c r="VMQ453" s="1"/>
      <c r="VMR453" s="1"/>
      <c r="VMS453" s="1"/>
      <c r="VMT453" s="1"/>
      <c r="VMU453" s="1"/>
      <c r="VMV453" s="1"/>
      <c r="VMW453" s="1"/>
      <c r="VMX453" s="1"/>
      <c r="VMY453" s="1"/>
      <c r="VMZ453" s="1"/>
      <c r="VNA453" s="1"/>
      <c r="VNB453" s="1"/>
      <c r="VNC453" s="1"/>
      <c r="VND453" s="1"/>
      <c r="VNE453" s="1"/>
      <c r="VNF453" s="1"/>
      <c r="VNG453" s="1"/>
      <c r="VNH453" s="1"/>
      <c r="VNI453" s="1"/>
      <c r="VNJ453" s="1"/>
      <c r="VNK453" s="1"/>
      <c r="VNL453" s="1"/>
      <c r="VNM453" s="1"/>
      <c r="VNN453" s="1"/>
      <c r="VNO453" s="1"/>
      <c r="VNP453" s="1"/>
      <c r="VNQ453" s="1"/>
      <c r="VNR453" s="1"/>
      <c r="VNS453" s="1"/>
      <c r="VNT453" s="1"/>
      <c r="VNU453" s="1"/>
      <c r="VNV453" s="1"/>
      <c r="VNW453" s="1"/>
      <c r="VNX453" s="1"/>
      <c r="VNY453" s="1"/>
      <c r="VNZ453" s="1"/>
      <c r="VOA453" s="1"/>
      <c r="VOB453" s="1"/>
      <c r="VOC453" s="1"/>
      <c r="VOD453" s="1"/>
      <c r="VOE453" s="1"/>
      <c r="VOF453" s="1"/>
      <c r="VOG453" s="1"/>
      <c r="VOH453" s="1"/>
      <c r="VOI453" s="1"/>
      <c r="VOJ453" s="1"/>
      <c r="VOK453" s="1"/>
      <c r="VOL453" s="1"/>
      <c r="VOM453" s="1"/>
      <c r="VON453" s="1"/>
      <c r="VOO453" s="1"/>
      <c r="VOP453" s="1"/>
      <c r="VOQ453" s="1"/>
      <c r="VOR453" s="1"/>
      <c r="VOS453" s="1"/>
      <c r="VOT453" s="1"/>
      <c r="VOU453" s="1"/>
      <c r="VOV453" s="1"/>
      <c r="VOW453" s="1"/>
      <c r="VOX453" s="1"/>
      <c r="VOY453" s="1"/>
      <c r="VOZ453" s="1"/>
      <c r="VPA453" s="1"/>
      <c r="VPB453" s="1"/>
      <c r="VPC453" s="1"/>
      <c r="VPD453" s="1"/>
      <c r="VPE453" s="1"/>
      <c r="VPF453" s="1"/>
      <c r="VPG453" s="1"/>
      <c r="VPH453" s="1"/>
      <c r="VPI453" s="1"/>
      <c r="VPJ453" s="1"/>
      <c r="VPK453" s="1"/>
      <c r="VPL453" s="1"/>
      <c r="VPM453" s="1"/>
      <c r="VPN453" s="1"/>
      <c r="VPO453" s="1"/>
      <c r="VPP453" s="1"/>
      <c r="VPQ453" s="1"/>
      <c r="VPR453" s="1"/>
      <c r="VPS453" s="1"/>
      <c r="VPT453" s="1"/>
      <c r="VPU453" s="1"/>
      <c r="VPV453" s="1"/>
      <c r="VPW453" s="1"/>
      <c r="VPX453" s="1"/>
      <c r="VPY453" s="1"/>
      <c r="VPZ453" s="1"/>
      <c r="VQA453" s="1"/>
      <c r="VQB453" s="1"/>
      <c r="VQC453" s="1"/>
      <c r="VQD453" s="1"/>
      <c r="VQE453" s="1"/>
      <c r="VQF453" s="1"/>
      <c r="VQG453" s="1"/>
      <c r="VQH453" s="1"/>
      <c r="VQI453" s="1"/>
      <c r="VQJ453" s="1"/>
      <c r="VQK453" s="1"/>
      <c r="VQL453" s="1"/>
      <c r="VQM453" s="1"/>
      <c r="VQN453" s="1"/>
      <c r="VQO453" s="1"/>
      <c r="VQP453" s="1"/>
      <c r="VQQ453" s="1"/>
      <c r="VQR453" s="1"/>
      <c r="VQS453" s="1"/>
      <c r="VQT453" s="1"/>
      <c r="VQU453" s="1"/>
      <c r="VQV453" s="1"/>
      <c r="VQW453" s="1"/>
      <c r="VQX453" s="1"/>
      <c r="VQY453" s="1"/>
      <c r="VQZ453" s="1"/>
      <c r="VRA453" s="1"/>
      <c r="VRB453" s="1"/>
      <c r="VRC453" s="1"/>
      <c r="VRD453" s="1"/>
      <c r="VRE453" s="1"/>
      <c r="VRF453" s="1"/>
      <c r="VRG453" s="1"/>
      <c r="VRH453" s="1"/>
      <c r="VRI453" s="1"/>
      <c r="VRJ453" s="1"/>
      <c r="VRK453" s="1"/>
      <c r="VRL453" s="1"/>
      <c r="VRM453" s="1"/>
      <c r="VRN453" s="1"/>
      <c r="VRO453" s="1"/>
      <c r="VRP453" s="1"/>
      <c r="VRQ453" s="1"/>
      <c r="VRR453" s="1"/>
      <c r="VRS453" s="1"/>
      <c r="VRT453" s="1"/>
      <c r="VRU453" s="1"/>
      <c r="VRV453" s="1"/>
      <c r="VRW453" s="1"/>
      <c r="VRX453" s="1"/>
      <c r="VRY453" s="1"/>
      <c r="VRZ453" s="1"/>
      <c r="VSA453" s="1"/>
      <c r="VSB453" s="1"/>
      <c r="VSC453" s="1"/>
      <c r="VSD453" s="1"/>
      <c r="VSE453" s="1"/>
      <c r="VSF453" s="1"/>
      <c r="VSG453" s="1"/>
      <c r="VSH453" s="1"/>
      <c r="VSI453" s="1"/>
      <c r="VSJ453" s="1"/>
      <c r="VSK453" s="1"/>
      <c r="VSL453" s="1"/>
      <c r="VSM453" s="1"/>
      <c r="VSN453" s="1"/>
      <c r="VSO453" s="1"/>
      <c r="VSP453" s="1"/>
      <c r="VSQ453" s="1"/>
      <c r="VSR453" s="1"/>
      <c r="VSS453" s="1"/>
      <c r="VST453" s="1"/>
      <c r="VSU453" s="1"/>
      <c r="VSV453" s="1"/>
      <c r="VSW453" s="1"/>
      <c r="VSX453" s="1"/>
      <c r="VSY453" s="1"/>
      <c r="VSZ453" s="1"/>
      <c r="VTA453" s="1"/>
      <c r="VTB453" s="1"/>
      <c r="VTC453" s="1"/>
      <c r="VTD453" s="1"/>
      <c r="VTE453" s="1"/>
      <c r="VTF453" s="1"/>
      <c r="VTG453" s="1"/>
      <c r="VTH453" s="1"/>
      <c r="VTI453" s="1"/>
      <c r="VTJ453" s="1"/>
      <c r="VTK453" s="1"/>
      <c r="VTL453" s="1"/>
      <c r="VTM453" s="1"/>
      <c r="VTN453" s="1"/>
      <c r="VTO453" s="1"/>
      <c r="VTP453" s="1"/>
      <c r="VTQ453" s="1"/>
      <c r="VTR453" s="1"/>
      <c r="VTS453" s="1"/>
      <c r="VTT453" s="1"/>
      <c r="VTU453" s="1"/>
      <c r="VTV453" s="1"/>
      <c r="VTW453" s="1"/>
      <c r="VTX453" s="1"/>
      <c r="VTY453" s="1"/>
      <c r="VTZ453" s="1"/>
      <c r="VUA453" s="1"/>
      <c r="VUB453" s="1"/>
      <c r="VUC453" s="1"/>
      <c r="VUD453" s="1"/>
      <c r="VUE453" s="1"/>
      <c r="VUF453" s="1"/>
      <c r="VUG453" s="1"/>
      <c r="VUH453" s="1"/>
      <c r="VUI453" s="1"/>
      <c r="VUJ453" s="1"/>
      <c r="VUK453" s="1"/>
      <c r="VUL453" s="1"/>
      <c r="VUM453" s="1"/>
      <c r="VUN453" s="1"/>
      <c r="VUO453" s="1"/>
      <c r="VUP453" s="1"/>
      <c r="VUQ453" s="1"/>
      <c r="VUR453" s="1"/>
      <c r="VUS453" s="1"/>
      <c r="VUT453" s="1"/>
      <c r="VUU453" s="1"/>
      <c r="VUV453" s="1"/>
      <c r="VUW453" s="1"/>
      <c r="VUX453" s="1"/>
      <c r="VUY453" s="1"/>
      <c r="VUZ453" s="1"/>
      <c r="VVA453" s="1"/>
      <c r="VVB453" s="1"/>
      <c r="VVC453" s="1"/>
      <c r="VVD453" s="1"/>
      <c r="VVE453" s="1"/>
      <c r="VVF453" s="1"/>
      <c r="VVG453" s="1"/>
      <c r="VVH453" s="1"/>
      <c r="VVI453" s="1"/>
      <c r="VVJ453" s="1"/>
      <c r="VVK453" s="1"/>
      <c r="VVL453" s="1"/>
      <c r="VVM453" s="1"/>
      <c r="VVN453" s="1"/>
      <c r="VVO453" s="1"/>
      <c r="VVP453" s="1"/>
      <c r="VVQ453" s="1"/>
      <c r="VVR453" s="1"/>
      <c r="VVS453" s="1"/>
      <c r="VVT453" s="1"/>
      <c r="VVU453" s="1"/>
      <c r="VVV453" s="1"/>
      <c r="VVW453" s="1"/>
      <c r="VVX453" s="1"/>
      <c r="VVY453" s="1"/>
      <c r="VVZ453" s="1"/>
      <c r="VWA453" s="1"/>
      <c r="VWB453" s="1"/>
      <c r="VWC453" s="1"/>
      <c r="VWD453" s="1"/>
      <c r="VWE453" s="1"/>
      <c r="VWF453" s="1"/>
      <c r="VWG453" s="1"/>
      <c r="VWH453" s="1"/>
      <c r="VWI453" s="1"/>
      <c r="VWJ453" s="1"/>
      <c r="VWK453" s="1"/>
      <c r="VWL453" s="1"/>
      <c r="VWM453" s="1"/>
      <c r="VWN453" s="1"/>
      <c r="VWO453" s="1"/>
      <c r="VWP453" s="1"/>
      <c r="VWQ453" s="1"/>
      <c r="VWR453" s="1"/>
      <c r="VWS453" s="1"/>
      <c r="VWT453" s="1"/>
      <c r="VWU453" s="1"/>
      <c r="VWV453" s="1"/>
      <c r="VWW453" s="1"/>
      <c r="VWX453" s="1"/>
      <c r="VWY453" s="1"/>
      <c r="VWZ453" s="1"/>
      <c r="VXA453" s="1"/>
      <c r="VXB453" s="1"/>
      <c r="VXC453" s="1"/>
      <c r="VXD453" s="1"/>
      <c r="VXE453" s="1"/>
      <c r="VXF453" s="1"/>
      <c r="VXG453" s="1"/>
      <c r="VXH453" s="1"/>
      <c r="VXI453" s="1"/>
      <c r="VXJ453" s="1"/>
      <c r="VXK453" s="1"/>
      <c r="VXL453" s="1"/>
      <c r="VXM453" s="1"/>
      <c r="VXN453" s="1"/>
      <c r="VXO453" s="1"/>
      <c r="VXP453" s="1"/>
      <c r="VXQ453" s="1"/>
      <c r="VXR453" s="1"/>
      <c r="VXS453" s="1"/>
      <c r="VXT453" s="1"/>
      <c r="VXU453" s="1"/>
      <c r="VXV453" s="1"/>
      <c r="VXW453" s="1"/>
      <c r="VXX453" s="1"/>
      <c r="VXY453" s="1"/>
      <c r="VXZ453" s="1"/>
      <c r="VYA453" s="1"/>
      <c r="VYB453" s="1"/>
      <c r="VYC453" s="1"/>
      <c r="VYD453" s="1"/>
      <c r="VYE453" s="1"/>
      <c r="VYF453" s="1"/>
      <c r="VYG453" s="1"/>
      <c r="VYH453" s="1"/>
      <c r="VYI453" s="1"/>
      <c r="VYJ453" s="1"/>
      <c r="VYK453" s="1"/>
      <c r="VYL453" s="1"/>
      <c r="VYM453" s="1"/>
      <c r="VYN453" s="1"/>
      <c r="VYO453" s="1"/>
      <c r="VYP453" s="1"/>
      <c r="VYQ453" s="1"/>
      <c r="VYR453" s="1"/>
      <c r="VYS453" s="1"/>
      <c r="VYT453" s="1"/>
      <c r="VYU453" s="1"/>
      <c r="VYV453" s="1"/>
      <c r="VYW453" s="1"/>
      <c r="VYX453" s="1"/>
      <c r="VYY453" s="1"/>
      <c r="VYZ453" s="1"/>
      <c r="VZA453" s="1"/>
      <c r="VZB453" s="1"/>
      <c r="VZC453" s="1"/>
      <c r="VZD453" s="1"/>
      <c r="VZE453" s="1"/>
      <c r="VZF453" s="1"/>
      <c r="VZG453" s="1"/>
      <c r="VZH453" s="1"/>
      <c r="VZI453" s="1"/>
      <c r="VZJ453" s="1"/>
      <c r="VZK453" s="1"/>
      <c r="VZL453" s="1"/>
      <c r="VZM453" s="1"/>
      <c r="VZN453" s="1"/>
      <c r="VZO453" s="1"/>
      <c r="VZP453" s="1"/>
      <c r="VZQ453" s="1"/>
      <c r="VZR453" s="1"/>
      <c r="VZS453" s="1"/>
      <c r="VZT453" s="1"/>
      <c r="VZU453" s="1"/>
      <c r="VZV453" s="1"/>
      <c r="VZW453" s="1"/>
      <c r="VZX453" s="1"/>
      <c r="VZY453" s="1"/>
      <c r="VZZ453" s="1"/>
      <c r="WAA453" s="1"/>
      <c r="WAB453" s="1"/>
      <c r="WAC453" s="1"/>
      <c r="WAD453" s="1"/>
      <c r="WAE453" s="1"/>
      <c r="WAF453" s="1"/>
      <c r="WAG453" s="1"/>
      <c r="WAH453" s="1"/>
      <c r="WAI453" s="1"/>
      <c r="WAJ453" s="1"/>
      <c r="WAK453" s="1"/>
      <c r="WAL453" s="1"/>
      <c r="WAM453" s="1"/>
      <c r="WAN453" s="1"/>
      <c r="WAO453" s="1"/>
      <c r="WAP453" s="1"/>
      <c r="WAQ453" s="1"/>
      <c r="WAR453" s="1"/>
      <c r="WAS453" s="1"/>
      <c r="WAT453" s="1"/>
      <c r="WAU453" s="1"/>
      <c r="WAV453" s="1"/>
      <c r="WAW453" s="1"/>
      <c r="WAX453" s="1"/>
      <c r="WAY453" s="1"/>
      <c r="WAZ453" s="1"/>
      <c r="WBA453" s="1"/>
      <c r="WBB453" s="1"/>
      <c r="WBC453" s="1"/>
      <c r="WBD453" s="1"/>
      <c r="WBE453" s="1"/>
      <c r="WBF453" s="1"/>
      <c r="WBG453" s="1"/>
      <c r="WBH453" s="1"/>
      <c r="WBI453" s="1"/>
      <c r="WBJ453" s="1"/>
      <c r="WBK453" s="1"/>
      <c r="WBL453" s="1"/>
      <c r="WBM453" s="1"/>
      <c r="WBN453" s="1"/>
      <c r="WBO453" s="1"/>
      <c r="WBP453" s="1"/>
      <c r="WBQ453" s="1"/>
      <c r="WBR453" s="1"/>
      <c r="WBS453" s="1"/>
      <c r="WBT453" s="1"/>
      <c r="WBU453" s="1"/>
      <c r="WBV453" s="1"/>
      <c r="WBW453" s="1"/>
      <c r="WBX453" s="1"/>
      <c r="WBY453" s="1"/>
      <c r="WBZ453" s="1"/>
      <c r="WCA453" s="1"/>
      <c r="WCB453" s="1"/>
      <c r="WCC453" s="1"/>
      <c r="WCD453" s="1"/>
      <c r="WCE453" s="1"/>
      <c r="WCF453" s="1"/>
      <c r="WCG453" s="1"/>
      <c r="WCH453" s="1"/>
      <c r="WCI453" s="1"/>
      <c r="WCJ453" s="1"/>
      <c r="WCK453" s="1"/>
      <c r="WCL453" s="1"/>
      <c r="WCM453" s="1"/>
      <c r="WCN453" s="1"/>
      <c r="WCO453" s="1"/>
      <c r="WCP453" s="1"/>
      <c r="WCQ453" s="1"/>
      <c r="WCR453" s="1"/>
      <c r="WCS453" s="1"/>
      <c r="WCT453" s="1"/>
      <c r="WCU453" s="1"/>
      <c r="WCV453" s="1"/>
      <c r="WCW453" s="1"/>
      <c r="WCX453" s="1"/>
      <c r="WCY453" s="1"/>
      <c r="WCZ453" s="1"/>
      <c r="WDA453" s="1"/>
      <c r="WDB453" s="1"/>
      <c r="WDC453" s="1"/>
      <c r="WDD453" s="1"/>
      <c r="WDE453" s="1"/>
      <c r="WDF453" s="1"/>
      <c r="WDG453" s="1"/>
      <c r="WDH453" s="1"/>
      <c r="WDI453" s="1"/>
      <c r="WDJ453" s="1"/>
      <c r="WDK453" s="1"/>
      <c r="WDL453" s="1"/>
      <c r="WDM453" s="1"/>
      <c r="WDN453" s="1"/>
      <c r="WDO453" s="1"/>
      <c r="WDP453" s="1"/>
      <c r="WDQ453" s="1"/>
      <c r="WDR453" s="1"/>
      <c r="WDS453" s="1"/>
      <c r="WDT453" s="1"/>
      <c r="WDU453" s="1"/>
      <c r="WDV453" s="1"/>
      <c r="WDW453" s="1"/>
      <c r="WDX453" s="1"/>
      <c r="WDY453" s="1"/>
      <c r="WDZ453" s="1"/>
      <c r="WEA453" s="1"/>
      <c r="WEB453" s="1"/>
      <c r="WEC453" s="1"/>
      <c r="WED453" s="1"/>
      <c r="WEE453" s="1"/>
      <c r="WEF453" s="1"/>
      <c r="WEG453" s="1"/>
      <c r="WEH453" s="1"/>
      <c r="WEI453" s="1"/>
      <c r="WEJ453" s="1"/>
      <c r="WEK453" s="1"/>
      <c r="WEL453" s="1"/>
      <c r="WEM453" s="1"/>
      <c r="WEN453" s="1"/>
      <c r="WEO453" s="1"/>
      <c r="WEP453" s="1"/>
      <c r="WEQ453" s="1"/>
      <c r="WER453" s="1"/>
      <c r="WES453" s="1"/>
      <c r="WET453" s="1"/>
      <c r="WEU453" s="1"/>
      <c r="WEV453" s="1"/>
      <c r="WEW453" s="1"/>
      <c r="WEX453" s="1"/>
      <c r="WEY453" s="1"/>
      <c r="WEZ453" s="1"/>
      <c r="WFA453" s="1"/>
      <c r="WFB453" s="1"/>
      <c r="WFC453" s="1"/>
      <c r="WFD453" s="1"/>
      <c r="WFE453" s="1"/>
      <c r="WFF453" s="1"/>
      <c r="WFG453" s="1"/>
      <c r="WFH453" s="1"/>
      <c r="WFI453" s="1"/>
      <c r="WFJ453" s="1"/>
      <c r="WFK453" s="1"/>
      <c r="WFL453" s="1"/>
      <c r="WFM453" s="1"/>
      <c r="WFN453" s="1"/>
      <c r="WFO453" s="1"/>
      <c r="WFP453" s="1"/>
      <c r="WFQ453" s="1"/>
      <c r="WFR453" s="1"/>
      <c r="WFS453" s="1"/>
      <c r="WFT453" s="1"/>
      <c r="WFU453" s="1"/>
      <c r="WFV453" s="1"/>
      <c r="WFW453" s="1"/>
      <c r="WFX453" s="1"/>
      <c r="WFY453" s="1"/>
      <c r="WFZ453" s="1"/>
      <c r="WGA453" s="1"/>
      <c r="WGB453" s="1"/>
      <c r="WGC453" s="1"/>
      <c r="WGD453" s="1"/>
      <c r="WGE453" s="1"/>
      <c r="WGF453" s="1"/>
      <c r="WGG453" s="1"/>
      <c r="WGH453" s="1"/>
      <c r="WGI453" s="1"/>
      <c r="WGJ453" s="1"/>
      <c r="WGK453" s="1"/>
      <c r="WGL453" s="1"/>
      <c r="WGM453" s="1"/>
      <c r="WGN453" s="1"/>
      <c r="WGO453" s="1"/>
      <c r="WGP453" s="1"/>
      <c r="WGQ453" s="1"/>
      <c r="WGR453" s="1"/>
      <c r="WGS453" s="1"/>
      <c r="WGT453" s="1"/>
      <c r="WGU453" s="1"/>
      <c r="WGV453" s="1"/>
      <c r="WGW453" s="1"/>
      <c r="WGX453" s="1"/>
      <c r="WGY453" s="1"/>
      <c r="WGZ453" s="1"/>
      <c r="WHA453" s="1"/>
      <c r="WHB453" s="1"/>
      <c r="WHC453" s="1"/>
      <c r="WHD453" s="1"/>
      <c r="WHE453" s="1"/>
      <c r="WHF453" s="1"/>
      <c r="WHG453" s="1"/>
      <c r="WHH453" s="1"/>
      <c r="WHI453" s="1"/>
      <c r="WHJ453" s="1"/>
      <c r="WHK453" s="1"/>
      <c r="WHL453" s="1"/>
      <c r="WHM453" s="1"/>
      <c r="WHN453" s="1"/>
      <c r="WHO453" s="1"/>
      <c r="WHP453" s="1"/>
      <c r="WHQ453" s="1"/>
      <c r="WHR453" s="1"/>
      <c r="WHS453" s="1"/>
      <c r="WHT453" s="1"/>
      <c r="WHU453" s="1"/>
      <c r="WHV453" s="1"/>
      <c r="WHW453" s="1"/>
      <c r="WHX453" s="1"/>
      <c r="WHY453" s="1"/>
      <c r="WHZ453" s="1"/>
      <c r="WIA453" s="1"/>
      <c r="WIB453" s="1"/>
      <c r="WIC453" s="1"/>
      <c r="WID453" s="1"/>
      <c r="WIE453" s="1"/>
      <c r="WIF453" s="1"/>
      <c r="WIG453" s="1"/>
      <c r="WIH453" s="1"/>
      <c r="WII453" s="1"/>
      <c r="WIJ453" s="1"/>
      <c r="WIK453" s="1"/>
      <c r="WIL453" s="1"/>
      <c r="WIM453" s="1"/>
      <c r="WIN453" s="1"/>
      <c r="WIO453" s="1"/>
      <c r="WIP453" s="1"/>
      <c r="WIQ453" s="1"/>
      <c r="WIR453" s="1"/>
      <c r="WIS453" s="1"/>
      <c r="WIT453" s="1"/>
      <c r="WIU453" s="1"/>
      <c r="WIV453" s="1"/>
      <c r="WIW453" s="1"/>
      <c r="WIX453" s="1"/>
      <c r="WIY453" s="1"/>
      <c r="WIZ453" s="1"/>
      <c r="WJA453" s="1"/>
      <c r="WJB453" s="1"/>
      <c r="WJC453" s="1"/>
      <c r="WJD453" s="1"/>
      <c r="WJE453" s="1"/>
      <c r="WJF453" s="1"/>
      <c r="WJG453" s="1"/>
      <c r="WJH453" s="1"/>
      <c r="WJI453" s="1"/>
      <c r="WJJ453" s="1"/>
      <c r="WJK453" s="1"/>
      <c r="WJL453" s="1"/>
      <c r="WJM453" s="1"/>
      <c r="WJN453" s="1"/>
      <c r="WJO453" s="1"/>
      <c r="WJP453" s="1"/>
      <c r="WJQ453" s="1"/>
      <c r="WJR453" s="1"/>
      <c r="WJS453" s="1"/>
      <c r="WJT453" s="1"/>
      <c r="WJU453" s="1"/>
      <c r="WJV453" s="1"/>
      <c r="WJW453" s="1"/>
      <c r="WJX453" s="1"/>
      <c r="WJY453" s="1"/>
      <c r="WJZ453" s="1"/>
      <c r="WKA453" s="1"/>
      <c r="WKB453" s="1"/>
      <c r="WKC453" s="1"/>
      <c r="WKD453" s="1"/>
      <c r="WKE453" s="1"/>
      <c r="WKF453" s="1"/>
      <c r="WKG453" s="1"/>
      <c r="WKH453" s="1"/>
      <c r="WKI453" s="1"/>
      <c r="WKJ453" s="1"/>
      <c r="WKK453" s="1"/>
      <c r="WKL453" s="1"/>
      <c r="WKM453" s="1"/>
      <c r="WKN453" s="1"/>
      <c r="WKO453" s="1"/>
      <c r="WKP453" s="1"/>
      <c r="WKQ453" s="1"/>
      <c r="WKR453" s="1"/>
      <c r="WKS453" s="1"/>
      <c r="WKT453" s="1"/>
      <c r="WKU453" s="1"/>
      <c r="WKV453" s="1"/>
      <c r="WKW453" s="1"/>
      <c r="WKX453" s="1"/>
      <c r="WKY453" s="1"/>
      <c r="WKZ453" s="1"/>
      <c r="WLA453" s="1"/>
      <c r="WLB453" s="1"/>
      <c r="WLC453" s="1"/>
      <c r="WLD453" s="1"/>
      <c r="WLE453" s="1"/>
      <c r="WLF453" s="1"/>
      <c r="WLG453" s="1"/>
      <c r="WLH453" s="1"/>
      <c r="WLI453" s="1"/>
      <c r="WLJ453" s="1"/>
      <c r="WLK453" s="1"/>
      <c r="WLL453" s="1"/>
      <c r="WLM453" s="1"/>
      <c r="WLN453" s="1"/>
      <c r="WLO453" s="1"/>
      <c r="WLP453" s="1"/>
      <c r="WLQ453" s="1"/>
      <c r="WLR453" s="1"/>
      <c r="WLS453" s="1"/>
      <c r="WLT453" s="1"/>
      <c r="WLU453" s="1"/>
      <c r="WLV453" s="1"/>
      <c r="WLW453" s="1"/>
      <c r="WLX453" s="1"/>
      <c r="WLY453" s="1"/>
      <c r="WLZ453" s="1"/>
      <c r="WMA453" s="1"/>
      <c r="WMB453" s="1"/>
      <c r="WMC453" s="1"/>
      <c r="WMD453" s="1"/>
      <c r="WME453" s="1"/>
      <c r="WMF453" s="1"/>
      <c r="WMG453" s="1"/>
      <c r="WMH453" s="1"/>
      <c r="WMI453" s="1"/>
      <c r="WMJ453" s="1"/>
      <c r="WMK453" s="1"/>
      <c r="WML453" s="1"/>
      <c r="WMM453" s="1"/>
      <c r="WMN453" s="1"/>
      <c r="WMO453" s="1"/>
      <c r="WMP453" s="1"/>
      <c r="WMQ453" s="1"/>
      <c r="WMR453" s="1"/>
      <c r="WMS453" s="1"/>
      <c r="WMT453" s="1"/>
      <c r="WMU453" s="1"/>
      <c r="WMV453" s="1"/>
      <c r="WMW453" s="1"/>
      <c r="WMX453" s="1"/>
      <c r="WMY453" s="1"/>
      <c r="WMZ453" s="1"/>
      <c r="WNA453" s="1"/>
      <c r="WNB453" s="1"/>
      <c r="WNC453" s="1"/>
      <c r="WND453" s="1"/>
      <c r="WNE453" s="1"/>
      <c r="WNF453" s="1"/>
      <c r="WNG453" s="1"/>
      <c r="WNH453" s="1"/>
      <c r="WNI453" s="1"/>
      <c r="WNJ453" s="1"/>
      <c r="WNK453" s="1"/>
      <c r="WNL453" s="1"/>
      <c r="WNM453" s="1"/>
      <c r="WNN453" s="1"/>
      <c r="WNO453" s="1"/>
      <c r="WNP453" s="1"/>
      <c r="WNQ453" s="1"/>
      <c r="WNR453" s="1"/>
      <c r="WNS453" s="1"/>
      <c r="WNT453" s="1"/>
      <c r="WNU453" s="1"/>
      <c r="WNV453" s="1"/>
      <c r="WNW453" s="1"/>
      <c r="WNX453" s="1"/>
      <c r="WNY453" s="1"/>
      <c r="WNZ453" s="1"/>
      <c r="WOA453" s="1"/>
      <c r="WOB453" s="1"/>
      <c r="WOC453" s="1"/>
      <c r="WOD453" s="1"/>
      <c r="WOE453" s="1"/>
      <c r="WOF453" s="1"/>
      <c r="WOG453" s="1"/>
      <c r="WOH453" s="1"/>
      <c r="WOI453" s="1"/>
      <c r="WOJ453" s="1"/>
      <c r="WOK453" s="1"/>
      <c r="WOL453" s="1"/>
      <c r="WOM453" s="1"/>
      <c r="WON453" s="1"/>
      <c r="WOO453" s="1"/>
      <c r="WOP453" s="1"/>
      <c r="WOQ453" s="1"/>
      <c r="WOR453" s="1"/>
      <c r="WOS453" s="1"/>
      <c r="WOT453" s="1"/>
      <c r="WOU453" s="1"/>
      <c r="WOV453" s="1"/>
      <c r="WOW453" s="1"/>
      <c r="WOX453" s="1"/>
      <c r="WOY453" s="1"/>
      <c r="WOZ453" s="1"/>
      <c r="WPA453" s="1"/>
      <c r="WPB453" s="1"/>
      <c r="WPC453" s="1"/>
      <c r="WPD453" s="1"/>
      <c r="WPE453" s="1"/>
      <c r="WPF453" s="1"/>
      <c r="WPG453" s="1"/>
      <c r="WPH453" s="1"/>
      <c r="WPI453" s="1"/>
      <c r="WPJ453" s="1"/>
      <c r="WPK453" s="1"/>
      <c r="WPL453" s="1"/>
      <c r="WPM453" s="1"/>
      <c r="WPN453" s="1"/>
      <c r="WPO453" s="1"/>
      <c r="WPP453" s="1"/>
      <c r="WPQ453" s="1"/>
      <c r="WPR453" s="1"/>
      <c r="WPS453" s="1"/>
      <c r="WPT453" s="1"/>
      <c r="WPU453" s="1"/>
      <c r="WPV453" s="1"/>
      <c r="WPW453" s="1"/>
      <c r="WPX453" s="1"/>
      <c r="WPY453" s="1"/>
      <c r="WPZ453" s="1"/>
      <c r="WQA453" s="1"/>
      <c r="WQB453" s="1"/>
      <c r="WQC453" s="1"/>
      <c r="WQD453" s="1"/>
      <c r="WQE453" s="1"/>
      <c r="WQF453" s="1"/>
      <c r="WQG453" s="1"/>
      <c r="WQH453" s="1"/>
      <c r="WQI453" s="1"/>
      <c r="WQJ453" s="1"/>
      <c r="WQK453" s="1"/>
      <c r="WQL453" s="1"/>
      <c r="WQM453" s="1"/>
      <c r="WQN453" s="1"/>
      <c r="WQO453" s="1"/>
      <c r="WQP453" s="1"/>
      <c r="WQQ453" s="1"/>
      <c r="WQR453" s="1"/>
      <c r="WQS453" s="1"/>
      <c r="WQT453" s="1"/>
      <c r="WQU453" s="1"/>
      <c r="WQV453" s="1"/>
      <c r="WQW453" s="1"/>
      <c r="WQX453" s="1"/>
      <c r="WQY453" s="1"/>
      <c r="WQZ453" s="1"/>
      <c r="WRA453" s="1"/>
      <c r="WRB453" s="1"/>
      <c r="WRC453" s="1"/>
      <c r="WRD453" s="1"/>
      <c r="WRE453" s="1"/>
      <c r="WRF453" s="1"/>
      <c r="WRG453" s="1"/>
      <c r="WRH453" s="1"/>
      <c r="WRI453" s="1"/>
      <c r="WRJ453" s="1"/>
      <c r="WRK453" s="1"/>
      <c r="WRL453" s="1"/>
      <c r="WRM453" s="1"/>
      <c r="WRN453" s="1"/>
      <c r="WRO453" s="1"/>
      <c r="WRP453" s="1"/>
      <c r="WRQ453" s="1"/>
      <c r="WRR453" s="1"/>
      <c r="WRS453" s="1"/>
      <c r="WRT453" s="1"/>
      <c r="WRU453" s="1"/>
      <c r="WRV453" s="1"/>
      <c r="WRW453" s="1"/>
      <c r="WRX453" s="1"/>
      <c r="WRY453" s="1"/>
      <c r="WRZ453" s="1"/>
      <c r="WSA453" s="1"/>
      <c r="WSB453" s="1"/>
      <c r="WSC453" s="1"/>
      <c r="WSD453" s="1"/>
      <c r="WSE453" s="1"/>
      <c r="WSF453" s="1"/>
      <c r="WSG453" s="1"/>
      <c r="WSH453" s="1"/>
      <c r="WSI453" s="1"/>
      <c r="WSJ453" s="1"/>
      <c r="WSK453" s="1"/>
      <c r="WSL453" s="1"/>
      <c r="WSM453" s="1"/>
      <c r="WSN453" s="1"/>
      <c r="WSO453" s="1"/>
      <c r="WSP453" s="1"/>
      <c r="WSQ453" s="1"/>
      <c r="WSR453" s="1"/>
      <c r="WSS453" s="1"/>
      <c r="WST453" s="1"/>
      <c r="WSU453" s="1"/>
      <c r="WSV453" s="1"/>
      <c r="WSW453" s="1"/>
      <c r="WSX453" s="1"/>
      <c r="WSY453" s="1"/>
      <c r="WSZ453" s="1"/>
      <c r="WTA453" s="1"/>
      <c r="WTB453" s="1"/>
      <c r="WTC453" s="1"/>
      <c r="WTD453" s="1"/>
      <c r="WTE453" s="1"/>
      <c r="WTF453" s="1"/>
      <c r="WTG453" s="1"/>
      <c r="WTH453" s="1"/>
      <c r="WTI453" s="1"/>
      <c r="WTJ453" s="1"/>
      <c r="WTK453" s="1"/>
      <c r="WTL453" s="1"/>
      <c r="WTM453" s="1"/>
      <c r="WTN453" s="1"/>
      <c r="WTO453" s="1"/>
      <c r="WTP453" s="1"/>
      <c r="WTQ453" s="1"/>
      <c r="WTR453" s="1"/>
      <c r="WTS453" s="1"/>
      <c r="WTT453" s="1"/>
      <c r="WTU453" s="1"/>
      <c r="WTV453" s="1"/>
      <c r="WTW453" s="1"/>
      <c r="WTX453" s="1"/>
      <c r="WTY453" s="1"/>
      <c r="WTZ453" s="1"/>
      <c r="WUA453" s="1"/>
      <c r="WUB453" s="1"/>
      <c r="WUC453" s="1"/>
      <c r="WUD453" s="1"/>
      <c r="WUE453" s="1"/>
      <c r="WUF453" s="1"/>
      <c r="WUG453" s="1"/>
      <c r="WUH453" s="1"/>
      <c r="WUI453" s="1"/>
      <c r="WUJ453" s="1"/>
      <c r="WUK453" s="1"/>
      <c r="WUL453" s="1"/>
      <c r="WUM453" s="1"/>
      <c r="WUN453" s="1"/>
      <c r="WUO453" s="1"/>
      <c r="WUP453" s="1"/>
      <c r="WUQ453" s="1"/>
      <c r="WUR453" s="1"/>
      <c r="WUS453" s="1"/>
      <c r="WUT453" s="1"/>
      <c r="WUU453" s="1"/>
      <c r="WUV453" s="1"/>
      <c r="WUW453" s="1"/>
      <c r="WUX453" s="1"/>
      <c r="WUY453" s="1"/>
      <c r="WUZ453" s="1"/>
      <c r="WVA453" s="1"/>
      <c r="WVB453" s="1"/>
      <c r="WVC453" s="1"/>
      <c r="WVD453" s="1"/>
      <c r="WVE453" s="1"/>
      <c r="WVF453" s="1"/>
      <c r="WVG453" s="1"/>
      <c r="WVH453" s="1"/>
      <c r="WVI453" s="1"/>
      <c r="WVJ453" s="1"/>
      <c r="WVK453" s="1"/>
      <c r="WVL453" s="1"/>
      <c r="WVM453" s="1"/>
      <c r="WVN453" s="1"/>
      <c r="WVO453" s="1"/>
      <c r="WVP453" s="1"/>
      <c r="WVQ453" s="1"/>
      <c r="WVR453" s="1"/>
      <c r="WVS453" s="1"/>
      <c r="WVT453" s="1"/>
      <c r="WVU453" s="1"/>
      <c r="WVV453" s="1"/>
      <c r="WVW453" s="1"/>
    </row>
  </sheetData>
  <sheetProtection formatCells="0" formatColumns="0" formatRows="0" insertColumns="0" insertRows="0" insertHyperlinks="0" deleteColumns="0" deleteRows="0"/>
  <mergeCells count="1">
    <mergeCell ref="A3:A7"/>
  </mergeCells>
  <pageMargins left="0.51181102362204722" right="0.70866141732283472" top="0.74803149606299213" bottom="0.74803149606299213" header="0.31496062992125984" footer="0.31496062992125984"/>
  <pageSetup paperSize="9" scale="63" fitToHeight="0" orientation="portrait" r:id="rId1"/>
  <headerFooter>
    <oddHeader>&amp;C&amp;G</oddHeader>
    <oddFooter>&amp;C&amp;F&amp;R&amp;P van &amp;N</oddFooter>
  </headerFooter>
  <legacy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lijsten!$C$5:$C$23</xm:f>
          </x14:formula1>
          <xm:sqref>L14:L15 L17:L18 L21:L22 L24:L25 L27:L28 L30:L31 L33:L34 L37:L38 L41:L42 L44:L45 L48:L49 L51:L52 L155:L156 L61:L62 L65:L66 L71:L72 L74:L75 L77:L78 L80:L81 L84:L85 L87:L88 L90:L91 L94:L95 L98:L99 L102:L105 L107:L108 L111:L112 L114:L115 L117:L118 L121:L122 L127:L128 L130:L131 L136 L143:L144 L147:L148 L151:L152 L55:L58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4:C29"/>
  <sheetViews>
    <sheetView workbookViewId="0">
      <selection activeCell="C4" sqref="C4"/>
    </sheetView>
  </sheetViews>
  <sheetFormatPr defaultRowHeight="14.4" x14ac:dyDescent="0.3"/>
  <cols>
    <col min="1" max="1" width="2.88671875" customWidth="1"/>
    <col min="2" max="2" width="2.44140625" customWidth="1"/>
    <col min="4" max="4" width="1.6640625" customWidth="1"/>
  </cols>
  <sheetData>
    <row r="4" spans="1:3" x14ac:dyDescent="0.3">
      <c r="A4" s="95"/>
      <c r="C4" s="96" t="s">
        <v>99</v>
      </c>
    </row>
    <row r="5" spans="1:3" x14ac:dyDescent="0.3">
      <c r="A5" s="12"/>
      <c r="C5" s="97" t="s">
        <v>100</v>
      </c>
    </row>
    <row r="6" spans="1:3" x14ac:dyDescent="0.3">
      <c r="A6" s="12"/>
      <c r="C6" s="97" t="s">
        <v>101</v>
      </c>
    </row>
    <row r="7" spans="1:3" x14ac:dyDescent="0.3">
      <c r="A7" s="12"/>
      <c r="C7" s="97" t="s">
        <v>102</v>
      </c>
    </row>
    <row r="8" spans="1:3" x14ac:dyDescent="0.3">
      <c r="A8" s="12"/>
      <c r="C8" s="97" t="s">
        <v>103</v>
      </c>
    </row>
    <row r="9" spans="1:3" x14ac:dyDescent="0.3">
      <c r="A9" s="12"/>
      <c r="C9" s="97" t="s">
        <v>104</v>
      </c>
    </row>
    <row r="10" spans="1:3" x14ac:dyDescent="0.3">
      <c r="A10" s="12"/>
      <c r="C10" s="97" t="s">
        <v>105</v>
      </c>
    </row>
    <row r="11" spans="1:3" x14ac:dyDescent="0.3">
      <c r="A11" s="12"/>
      <c r="C11" s="97" t="s">
        <v>98</v>
      </c>
    </row>
    <row r="12" spans="1:3" x14ac:dyDescent="0.3">
      <c r="A12" s="12"/>
      <c r="C12" s="97" t="s">
        <v>106</v>
      </c>
    </row>
    <row r="13" spans="1:3" x14ac:dyDescent="0.3">
      <c r="A13" s="12"/>
      <c r="C13" s="97" t="s">
        <v>107</v>
      </c>
    </row>
    <row r="14" spans="1:3" x14ac:dyDescent="0.3">
      <c r="A14" s="12"/>
      <c r="C14" s="97" t="s">
        <v>108</v>
      </c>
    </row>
    <row r="15" spans="1:3" x14ac:dyDescent="0.3">
      <c r="A15" s="12"/>
      <c r="C15" s="97" t="s">
        <v>109</v>
      </c>
    </row>
    <row r="16" spans="1:3" x14ac:dyDescent="0.3">
      <c r="A16" s="12"/>
      <c r="C16" s="97" t="s">
        <v>110</v>
      </c>
    </row>
    <row r="17" spans="1:3" x14ac:dyDescent="0.3">
      <c r="A17" s="12"/>
      <c r="C17" s="97" t="s">
        <v>111</v>
      </c>
    </row>
    <row r="18" spans="1:3" x14ac:dyDescent="0.3">
      <c r="A18" s="12"/>
      <c r="C18" s="97" t="s">
        <v>112</v>
      </c>
    </row>
    <row r="19" spans="1:3" x14ac:dyDescent="0.3">
      <c r="A19" s="12"/>
      <c r="C19" s="97" t="s">
        <v>113</v>
      </c>
    </row>
    <row r="20" spans="1:3" x14ac:dyDescent="0.3">
      <c r="A20" s="12"/>
      <c r="C20" s="97" t="s">
        <v>114</v>
      </c>
    </row>
    <row r="21" spans="1:3" x14ac:dyDescent="0.3">
      <c r="A21" s="12"/>
      <c r="C21" s="97" t="s">
        <v>115</v>
      </c>
    </row>
    <row r="22" spans="1:3" x14ac:dyDescent="0.3">
      <c r="A22" s="12"/>
      <c r="C22" s="97" t="s">
        <v>116</v>
      </c>
    </row>
    <row r="23" spans="1:3" x14ac:dyDescent="0.3">
      <c r="A23" s="12"/>
      <c r="C23" s="97" t="s">
        <v>86</v>
      </c>
    </row>
    <row r="24" spans="1:3" x14ac:dyDescent="0.3">
      <c r="A24" s="12"/>
    </row>
    <row r="25" spans="1:3" x14ac:dyDescent="0.3">
      <c r="A25" s="12"/>
    </row>
    <row r="26" spans="1:3" x14ac:dyDescent="0.3">
      <c r="A26" s="12"/>
    </row>
    <row r="27" spans="1:3" x14ac:dyDescent="0.3">
      <c r="A27" s="12"/>
    </row>
    <row r="28" spans="1:3" x14ac:dyDescent="0.3">
      <c r="A28" s="12"/>
    </row>
    <row r="29" spans="1:3" x14ac:dyDescent="0.3">
      <c r="A29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Opbouw</vt:lpstr>
      <vt:lpstr>lijsten</vt:lpstr>
      <vt:lpstr>Opbouw!Afdrukbereik</vt:lpstr>
      <vt:lpstr>Opbouw!Afdruktitels</vt:lpstr>
    </vt:vector>
  </TitlesOfParts>
  <Company>Rijksoverheid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Vreeburg, Jaap</dc:creator>
  <cp:lastModifiedBy>Hartog, Mark den</cp:lastModifiedBy>
  <dcterms:created xsi:type="dcterms:W3CDTF">2020-11-20T15:13:35Z</dcterms:created>
  <dcterms:modified xsi:type="dcterms:W3CDTF">2024-09-25T05:53:21Z</dcterms:modified>
</cp:coreProperties>
</file>