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reafvalbeheer.sharepoint.com/sites/P-AanbestedingIT2025/Gedeelde documenten/Algemeen/Verzonden/"/>
    </mc:Choice>
  </mc:AlternateContent>
  <xr:revisionPtr revIDLastSave="76" documentId="8_{01D4B790-10A2-4F47-8552-F18B98178AB9}" xr6:coauthVersionLast="47" xr6:coauthVersionMax="47" xr10:uidLastSave="{72217ED5-772C-486B-B1D4-39CCC2F01328}"/>
  <bookViews>
    <workbookView xWindow="28680" yWindow="-120" windowWidth="29040" windowHeight="15720" activeTab="5" xr2:uid="{CC87F586-CB03-43D7-A496-0AC70F671F5B}"/>
  </bookViews>
  <sheets>
    <sheet name="Centrale applicaties" sheetId="1" r:id="rId1"/>
    <sheet name="Telefooncentrale- vaste lijn" sheetId="12" r:id="rId2"/>
    <sheet name="Fysieke kantoorplekken" sheetId="4" r:id="rId3"/>
    <sheet name="Mobiele apparaten" sheetId="14" r:id="rId4"/>
    <sheet name="Laptops" sheetId="7" r:id="rId5"/>
    <sheet name="Netwerk en Servers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4" l="1"/>
  <c r="C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Jolande Janssen</author>
  </authors>
  <commentList>
    <comment ref="C2" authorId="0" shapeId="0" xr:uid="{01B96985-47CE-4666-85FD-ABB21A5B5BB7}">
      <text>
        <r>
          <rPr>
            <sz val="11"/>
            <color theme="1"/>
            <rFont val="Calibri"/>
            <family val="2"/>
            <scheme val="minor"/>
          </rPr>
          <t>Jolande Janssen:
Glasverbinding met MLS Acht</t>
        </r>
      </text>
    </comment>
    <comment ref="D2" authorId="0" shapeId="0" xr:uid="{F1E005EF-A610-46A7-9654-6587FF64BDF3}">
      <text>
        <r>
          <rPr>
            <sz val="11"/>
            <color theme="1"/>
            <rFont val="Calibri"/>
            <family val="2"/>
            <scheme val="minor"/>
          </rPr>
          <t>Jolande Janssen:
Glasverbinding met kantoor</t>
        </r>
      </text>
    </comment>
    <comment ref="C4" authorId="0" shapeId="0" xr:uid="{4557187E-D343-4364-89A4-0E1F33AFA04C}">
      <text>
        <r>
          <rPr>
            <sz val="11"/>
            <color theme="1"/>
            <rFont val="Calibri"/>
            <family val="2"/>
            <scheme val="minor"/>
          </rPr>
          <t>Jolande Janssen:
Voornamelijk voor technisch netwerk (camera's, toegangscontrole)</t>
        </r>
      </text>
    </comment>
  </commentList>
</comments>
</file>

<file path=xl/sharedStrings.xml><?xml version="1.0" encoding="utf-8"?>
<sst xmlns="http://schemas.openxmlformats.org/spreadsheetml/2006/main" count="522" uniqueCount="280">
  <si>
    <t xml:space="preserve">Applicatie </t>
  </si>
  <si>
    <t>Relevantie voor aanbesteding</t>
  </si>
  <si>
    <t>Client kant</t>
  </si>
  <si>
    <t>Netwerk/SSO interfaces</t>
  </si>
  <si>
    <t>MS-tenant Cure</t>
  </si>
  <si>
    <t>DC-IDX</t>
  </si>
  <si>
    <t>Notities</t>
  </si>
  <si>
    <t>Afas</t>
  </si>
  <si>
    <t xml:space="preserve">Ja </t>
  </si>
  <si>
    <t>Ja</t>
  </si>
  <si>
    <t xml:space="preserve">Communiceert met Afvalris via Getconnector, In de toekomst via een getconnector naar Checks </t>
  </si>
  <si>
    <t>AfvalRis</t>
  </si>
  <si>
    <t>Nee</t>
  </si>
  <si>
    <t>Vervalt in 2026, Buiten scope</t>
  </si>
  <si>
    <t>Axis</t>
  </si>
  <si>
    <t>Draait op een desktop in een gescheiden V-Lan</t>
  </si>
  <si>
    <t>Azure Computer Vision</t>
  </si>
  <si>
    <t xml:space="preserve">Nee </t>
  </si>
  <si>
    <t xml:space="preserve">Zit in de metaserver oplossing/omgeving </t>
  </si>
  <si>
    <t>Broadsoft &amp; Dashboard</t>
  </si>
  <si>
    <t>Zie doc toelichting</t>
  </si>
  <si>
    <t>Canon Capture</t>
  </si>
  <si>
    <t>DataView</t>
  </si>
  <si>
    <t>Tablet</t>
  </si>
  <si>
    <t>Tablet applicatie</t>
  </si>
  <si>
    <t>Exact Globe Plus/Next</t>
  </si>
  <si>
    <t>Citrix nodig voor de client --&gt;  Outlook classic nodig voor bepaalde werkzaamheden (voorwaarde) --&gt; VD nodig om toegang te krijgen. Eind 2025 gaat Cure over naar Exact Globe Plus, wat gehost wordt in de shared omgeving van Exact Cloud.</t>
  </si>
  <si>
    <t>Exact Synergy</t>
  </si>
  <si>
    <t xml:space="preserve">Citrix nodig voor de client </t>
  </si>
  <si>
    <t>Exclaimer</t>
  </si>
  <si>
    <t>Dient voor de centraal beheerde persoonlijke en/of gedeelde mailbox handtekeningen in Outlook</t>
  </si>
  <si>
    <t>FTPS Cure</t>
  </si>
  <si>
    <t>ftps.cure-afvalbeheer.nl (Plesk server bij huidige IT leverancier). Client is filezilla</t>
  </si>
  <si>
    <t>Image Capture Client</t>
  </si>
  <si>
    <t>Informatieschermen.nl</t>
  </si>
  <si>
    <t>Mediaplayers in cure netwerk, waarvan de cloudoplossing</t>
  </si>
  <si>
    <t>Jama</t>
  </si>
  <si>
    <t>Maakt gebruik van MS365 accounts. FTP-server moet bereikbaar zijn voor bepaalde gebruikers/werkplekken</t>
  </si>
  <si>
    <t>Jewel</t>
  </si>
  <si>
    <t>Saas + Tabletapplicaties</t>
  </si>
  <si>
    <t>MetaServer</t>
  </si>
  <si>
    <t xml:space="preserve">Verbinding met sharepoint + gekoppeld aan azure computer vision en Canon Image Capture Client </t>
  </si>
  <si>
    <t>Microsoft 365</t>
  </si>
  <si>
    <t>Business Premium: 90
F3: 12
Power Automate per user plan: 1
Visio Abonnement 2: 6
Azure computer vision: 1 
Op huidige werkplekken synct de gebruikler sharepoint sites meestal met OneDrive sync client.</t>
  </si>
  <si>
    <t>Net2 Access Control</t>
  </si>
  <si>
    <t>Client op cure werkplek die connectie maakt met een desktop in een gescheiden V-Lan</t>
  </si>
  <si>
    <t>QGIS + PostGRESQL</t>
  </si>
  <si>
    <t xml:space="preserve">Client draait op 1 laptop </t>
  </si>
  <si>
    <t>QlikSense Cloud</t>
  </si>
  <si>
    <t>Connectie met MS365; Sharepoint Sites; SSO; Azure storage account</t>
  </si>
  <si>
    <t>RouteVision</t>
  </si>
  <si>
    <t>Saas + tablet applicatie</t>
  </si>
  <si>
    <t>Safeguard</t>
  </si>
  <si>
    <t>Smartphone</t>
  </si>
  <si>
    <t>Saas</t>
  </si>
  <si>
    <t>Samsung Knox</t>
  </si>
  <si>
    <t>Huidig MDM voor voertuigtablets</t>
  </si>
  <si>
    <t>TimeTell</t>
  </si>
  <si>
    <t>DHCP reserveringen, hangt in ons netwerk + toegang tot ftp-server</t>
  </si>
  <si>
    <t>Traka sleutelkluis</t>
  </si>
  <si>
    <t>Back-up naar met verkenner gesynchroniseerde Sharepointsite, De kluis zelf hangt in ons netwerk</t>
  </si>
  <si>
    <t>Uniflow</t>
  </si>
  <si>
    <t xml:space="preserve">Huidige follow-me oplossing </t>
  </si>
  <si>
    <t>Webex</t>
  </si>
  <si>
    <t>Zie toelichting vaste telefonie Cure</t>
  </si>
  <si>
    <t>Webshop (Umbraco)</t>
  </si>
  <si>
    <t>Connectie met FTPS (via Filezilla)</t>
  </si>
  <si>
    <t>Uitgangspunten:</t>
  </si>
  <si>
    <t>Cloud/ Saas applicaties vanuit Browsers moeten in alle gevallen bereikbaar zijn</t>
  </si>
  <si>
    <t xml:space="preserve">Dit betreft alle centrale applicaties. </t>
  </si>
  <si>
    <t>Tablet/mobile apps worden apart behandeld --&gt; Zie blad 'Mobiele apparaten'</t>
  </si>
  <si>
    <t xml:space="preserve">LET OP: Extra diensten als 
- Printing
- IP-adres (DNS &amp; DHCP)
</t>
  </si>
  <si>
    <t>Authorisatie en toegang tot applicaties bij voorkeur altijd beheerd via centrala Entra-ID omgeving</t>
  </si>
  <si>
    <t>SSO is vereist waar mogelijk</t>
  </si>
  <si>
    <t>Toegang tot applicaties, net als sharepoint sites, teamsgroepen en shared mailboxes wordt beheerd via functional roles</t>
  </si>
  <si>
    <t>Waar mogelijk MFA</t>
  </si>
  <si>
    <t xml:space="preserve">Wens is om over te gaan naar AZ-security groups om conditional acces toe te passen. </t>
  </si>
  <si>
    <t>Rood gemarkeerde tekst</t>
  </si>
  <si>
    <t xml:space="preserve">De functionaliteit van rood gemarkeerde regels vervalt uiterlijk na uitfasering van Afvalris en valt dus buiten de scope van deze aanbesteding. </t>
  </si>
  <si>
    <t>Overige applicaties</t>
  </si>
  <si>
    <t>Apptimize</t>
  </si>
  <si>
    <t>BinnenBeter</t>
  </si>
  <si>
    <t>Bumper</t>
  </si>
  <si>
    <t>FleetsOnline</t>
  </si>
  <si>
    <t>Heliox</t>
  </si>
  <si>
    <t>Saas: Werkt via eigen simkaart</t>
  </si>
  <si>
    <t>Heras Connect</t>
  </si>
  <si>
    <t xml:space="preserve">Inception Management systeem/ LMS </t>
  </si>
  <si>
    <t>Kilogram.nl</t>
  </si>
  <si>
    <t xml:space="preserve">Laadpunt.nl tvv EVBox </t>
  </si>
  <si>
    <t>Werkt via eigen simkaart</t>
  </si>
  <si>
    <t>MijnFudura (Pro)</t>
  </si>
  <si>
    <t>Onvia</t>
  </si>
  <si>
    <t>PebeTex Webshop</t>
  </si>
  <si>
    <t>Precia</t>
  </si>
  <si>
    <t xml:space="preserve">Scansys </t>
  </si>
  <si>
    <t xml:space="preserve">Onderdeel van cloud Exact en zit binnen de Citrix/Parentix omgeving </t>
  </si>
  <si>
    <t>Sidcon</t>
  </si>
  <si>
    <t>Sunny portal</t>
  </si>
  <si>
    <t>TLN Planner</t>
  </si>
  <si>
    <t>Websites (Umbraco)</t>
  </si>
  <si>
    <t>AWRS</t>
  </si>
  <si>
    <t xml:space="preserve">Communiceert met Afvalris via Stosag koppeling </t>
  </si>
  <si>
    <t>Checks</t>
  </si>
  <si>
    <t xml:space="preserve">Ximmio </t>
  </si>
  <si>
    <t>Afvalwijzer</t>
  </si>
  <si>
    <t xml:space="preserve">Interface tussen Afvalris en cloud Afvalwijzer voor dagelijkse aanpassing afvalkalenders, in de toekomst via Ximmio </t>
  </si>
  <si>
    <t xml:space="preserve">Functionaliteiten </t>
  </si>
  <si>
    <t xml:space="preserve">Live Dashboard </t>
  </si>
  <si>
    <t xml:space="preserve">Dashboard inzichtelijk door teamleider KCC en zichtbaar op een algemeen scherm op de afdeling 
- bevat data over wachttijden, bellers in de lijn, medewerkers in de lijn, wachters die hebben opgehangen </t>
  </si>
  <si>
    <t xml:space="preserve">Terugluisteren + Meeluisteren </t>
  </si>
  <si>
    <t xml:space="preserve">Doorschakelen </t>
  </si>
  <si>
    <t>Bandjes afspelen (onder eigen beheer aanpassen, toevoegen, plannen)</t>
  </si>
  <si>
    <t xml:space="preserve">Wachtrij </t>
  </si>
  <si>
    <t xml:space="preserve">Logging van gesprekken </t>
  </si>
  <si>
    <t>Tijdschema's en feestdagenbeheer</t>
  </si>
  <si>
    <t xml:space="preserve">Bellen vanaf een laptop met gekoppeld headset. </t>
  </si>
  <si>
    <t>Bellen vanaf Cure of een externe werklocatie</t>
  </si>
  <si>
    <t xml:space="preserve">Terugvaloptie naar een extern bureau voor overflow (in beheer Cure) </t>
  </si>
  <si>
    <t xml:space="preserve">Toegangsbeheer </t>
  </si>
  <si>
    <t xml:space="preserve">SSO </t>
  </si>
  <si>
    <t>Gespreksversleuteling bijvoorbeeld SRTP/TLS</t>
  </si>
  <si>
    <t xml:space="preserve">Schaalbaar, elastisch en availability </t>
  </si>
  <si>
    <t xml:space="preserve">Voornamelijk gebeld worden, maar ook de mogelijkheid om naar buiten toe te bellen. </t>
  </si>
  <si>
    <t>Wettelijke kaders</t>
  </si>
  <si>
    <t>- AVG wetgeving bij dataopslag</t>
  </si>
  <si>
    <t>Zie ook Bijlage B: Document toelichting op vaste telefonie</t>
  </si>
  <si>
    <t>Fysieke kantoorplekken</t>
  </si>
  <si>
    <t xml:space="preserve">Aantal </t>
  </si>
  <si>
    <t xml:space="preserve">Werkplekken bestaande uit: 
- 2x 24 of 27" Dell schermen, Dell standaard (monitor houder), docking station (Dell UD22), + bedrade muis en toetsenbord.  </t>
  </si>
  <si>
    <t xml:space="preserve">Bijzondere werkplekken 
- 3x 27" Dell schermen, Dell standaard losse standaard, docking station (Dell UD22), + bedrade muis en toetsenbord.  </t>
  </si>
  <si>
    <t xml:space="preserve">Informatieschermen </t>
  </si>
  <si>
    <t xml:space="preserve">Qlikshare opstellingen scherm + dongel </t>
  </si>
  <si>
    <t xml:space="preserve">Yealink opstellingen scherm + dongel </t>
  </si>
  <si>
    <t xml:space="preserve">Alle werkplekken zijn flexplekken, dit betekent dat dockingstations voorzien zijn van een vaste muis en toetsenbord </t>
  </si>
  <si>
    <t>Type apparaat</t>
  </si>
  <si>
    <t>Model</t>
  </si>
  <si>
    <t>F3-licentie</t>
  </si>
  <si>
    <t xml:space="preserve">Fully managed
 KNOX profiel </t>
  </si>
  <si>
    <t>Type profiel</t>
  </si>
  <si>
    <t>Aantal actief</t>
  </si>
  <si>
    <t xml:space="preserve">Afdeling </t>
  </si>
  <si>
    <t>Aantal op voorraad</t>
  </si>
  <si>
    <t xml:space="preserve">Uitgegeven aan externen (geen MS-365 account) </t>
  </si>
  <si>
    <t>Samsung Active4 Pro (5G)</t>
  </si>
  <si>
    <t>Fully managed</t>
  </si>
  <si>
    <t>Achterlader</t>
  </si>
  <si>
    <t>Zijlader</t>
  </si>
  <si>
    <t>v</t>
  </si>
  <si>
    <t>Kraanwagen</t>
  </si>
  <si>
    <t>Haakwagen</t>
  </si>
  <si>
    <t>UMA-wagen</t>
  </si>
  <si>
    <t>Samsung Active5 (5G)</t>
  </si>
  <si>
    <t>Milieustraat</t>
  </si>
  <si>
    <t>Galaxy A51</t>
  </si>
  <si>
    <t>Onbeheerd</t>
  </si>
  <si>
    <t>Galaxy A50</t>
  </si>
  <si>
    <t>Galaxy A32 4G</t>
  </si>
  <si>
    <t>Galaxy A32 5G</t>
  </si>
  <si>
    <t>Galaxy A40</t>
  </si>
  <si>
    <t>Galaxy A33 5G</t>
  </si>
  <si>
    <t>iPhone SE</t>
  </si>
  <si>
    <t>Galaxy A34 5G</t>
  </si>
  <si>
    <t>Samsung S6 Lite</t>
  </si>
  <si>
    <t>UMA's, SHEQ, Planning, HR, MLS GLD</t>
  </si>
  <si>
    <t xml:space="preserve">Samsung S5e </t>
  </si>
  <si>
    <t>Samsung S67 FE 5G</t>
  </si>
  <si>
    <t>Afvalcoaches</t>
  </si>
  <si>
    <t>Samsung S8 5G</t>
  </si>
  <si>
    <t>ICT</t>
  </si>
  <si>
    <t>Onbekende type</t>
  </si>
  <si>
    <t xml:space="preserve">Samsung TAB A </t>
  </si>
  <si>
    <t>Totaal</t>
  </si>
  <si>
    <t xml:space="preserve">Notities bij beheerde KNOX apparaten </t>
  </si>
  <si>
    <t>Volledig dichtgetimmerde tablets, die de chauffeurs of milieustraatmedewerkers gebruiken.</t>
  </si>
  <si>
    <t>Met een account per tablet en dus niet met persoonlijke accounts (op UMA-wagens na).</t>
  </si>
  <si>
    <t>Gebruikers hebben geen kennis van wachtwoord MS-account, alleen een pincode voor SIM en tablet.</t>
  </si>
  <si>
    <t>Uitgangspunten smarthphones en momenteel onbeheerde tablets</t>
  </si>
  <si>
    <t xml:space="preserve">Cure wenst over te gaan naar volledig beheerde smartphones en tablets. </t>
  </si>
  <si>
    <t xml:space="preserve">Persoonlijk MS365 account gekoppeld aan apparaat. </t>
  </si>
  <si>
    <t>Huidige laptops</t>
  </si>
  <si>
    <t>Op 1 januari nog actief</t>
  </si>
  <si>
    <t xml:space="preserve">Opmerkingen </t>
  </si>
  <si>
    <t>Latitude 5540</t>
  </si>
  <si>
    <t>Latitude 5430 Rugged</t>
  </si>
  <si>
    <t>Latitude 5530</t>
  </si>
  <si>
    <t>Latitude 5550</t>
  </si>
  <si>
    <t>Latitude 5580</t>
  </si>
  <si>
    <t>Latitude 5590</t>
  </si>
  <si>
    <t>Latitude 5500</t>
  </si>
  <si>
    <t>Latitude 5420 Rugged</t>
  </si>
  <si>
    <t>Latitude 5510</t>
  </si>
  <si>
    <t>Latitude 5420</t>
  </si>
  <si>
    <t>Latitude 5520</t>
  </si>
  <si>
    <t>Latitude 3500</t>
  </si>
  <si>
    <t>Latitude 5400</t>
  </si>
  <si>
    <t>Latitude 5410</t>
  </si>
  <si>
    <t>NP930QED</t>
  </si>
  <si>
    <t>Precision 3591</t>
  </si>
  <si>
    <t xml:space="preserve">Beoogd aantal </t>
  </si>
  <si>
    <t>Optiplex</t>
  </si>
  <si>
    <t>Desktop</t>
  </si>
  <si>
    <t>Uitgangspunten bij nieuw aan te schaffen laptops</t>
  </si>
  <si>
    <t xml:space="preserve">1.  Standaard laptop </t>
  </si>
  <si>
    <t xml:space="preserve">I5-processor/16 GB werkgeheugen/512 GB SSD </t>
  </si>
  <si>
    <t xml:space="preserve">Windows 11 </t>
  </si>
  <si>
    <t>Windows hello nog niet in gebruik (ivm conventionele shares)</t>
  </si>
  <si>
    <t xml:space="preserve">Pre-provisioned laptops waarin basisapplicaties worden geïnstalleerd. </t>
  </si>
  <si>
    <t>User specific afconfiguratie van laptops/ installatie van aanvullende applicaties</t>
  </si>
  <si>
    <t>Laptops zijn voorzien van een Numpad</t>
  </si>
  <si>
    <t>2. Rugged laptop</t>
  </si>
  <si>
    <t>Geschikt voor buiten gebruik en bestand tegen stoot en krasschade</t>
  </si>
  <si>
    <t xml:space="preserve">3.  Adobe-laptop/data-analyse </t>
  </si>
  <si>
    <t>I7-processor/32GB Werkgeheugen/Dedicated GPU 8GB/ 1TB SSD</t>
  </si>
  <si>
    <t>Laptop met extra geheugen i.c.m. dedicated GPU t.b.v. video editing of data-analyse</t>
  </si>
  <si>
    <t>Aanvullende apps bij voorkeur vanuit bedrijfsportal, gekoppeld aan functional role of applicatiegroep, onder gedelegeerd beheer van ICT Cure.</t>
  </si>
  <si>
    <t>Denk aan: 7-ZIP, Adobe Acrobat Reader, FileLocator Pro Lite, FileZilla, Forticlient, Plugin Klinkende Taal, Notepad ++, Visio, Webex, Whatsapp, Clickshare, Snagit.</t>
  </si>
  <si>
    <t>Type</t>
  </si>
  <si>
    <t>Thema</t>
  </si>
  <si>
    <t>Hoofdlocatie - kantoor</t>
  </si>
  <si>
    <t>Hoofdlocatie - Opslagloods</t>
  </si>
  <si>
    <t>MLS EHV Acht</t>
  </si>
  <si>
    <t>MLS EHV Lodewijkstraat</t>
  </si>
  <si>
    <t>MLS GM</t>
  </si>
  <si>
    <t>MLS VLK</t>
  </si>
  <si>
    <t>Datacentre Infradax</t>
  </si>
  <si>
    <t xml:space="preserve">Notities </t>
  </si>
  <si>
    <t>Internetverbinding / verbinding met centraal DC</t>
  </si>
  <si>
    <t>Netwerk</t>
  </si>
  <si>
    <t>Managed switch</t>
  </si>
  <si>
    <t>Unmanaged switch</t>
  </si>
  <si>
    <t>UPS</t>
  </si>
  <si>
    <t>Voornamelijk APC</t>
  </si>
  <si>
    <t>Wifi SSID Kantoornetwerk</t>
  </si>
  <si>
    <t>Wifi SSID Gastennetwerk</t>
  </si>
  <si>
    <t>Wifi Access Points</t>
  </si>
  <si>
    <t>Cisco</t>
  </si>
  <si>
    <t>VLANs voor scheiding kantoor / techniek</t>
  </si>
  <si>
    <t>Gewenst</t>
  </si>
  <si>
    <t>Canon iR-ADV C257</t>
  </si>
  <si>
    <t>Printing</t>
  </si>
  <si>
    <t>Canon iR-ADV C5735</t>
  </si>
  <si>
    <t>Canon MF1333C/C1333iF/i</t>
  </si>
  <si>
    <t>Canon iR-ADV DX C257i</t>
  </si>
  <si>
    <t>Toshiba B-EX6T1 (305 dpi)</t>
  </si>
  <si>
    <t>Psi Matrix PP404</t>
  </si>
  <si>
    <t xml:space="preserve">Verbindingen voor het openbellen van de poorten </t>
  </si>
  <si>
    <t>V</t>
  </si>
  <si>
    <t>Oplossing met eigen simkaarten</t>
  </si>
  <si>
    <r>
      <t xml:space="preserve">614927APP01 </t>
    </r>
    <r>
      <rPr>
        <vertAlign val="superscript"/>
        <sz val="11"/>
        <color rgb="FFFF0000"/>
        <rFont val="Calibri"/>
        <family val="2"/>
        <scheme val="minor"/>
      </rPr>
      <t>*)</t>
    </r>
  </si>
  <si>
    <t>Server</t>
  </si>
  <si>
    <t>Oracle server tbv AfvalRIS</t>
  </si>
  <si>
    <t>614927APP06</t>
  </si>
  <si>
    <t xml:space="preserve">Azure AD connect (redundant/opvolger van de CUREAD02) </t>
  </si>
  <si>
    <t>614927DC01</t>
  </si>
  <si>
    <t>Domain controller</t>
  </si>
  <si>
    <r>
      <t xml:space="preserve">CUREAS08 </t>
    </r>
    <r>
      <rPr>
        <vertAlign val="superscript"/>
        <sz val="11"/>
        <color rgb="FFFF0000"/>
        <rFont val="Calibri"/>
        <family val="2"/>
        <scheme val="minor"/>
      </rPr>
      <t>*)</t>
    </r>
  </si>
  <si>
    <t>Radius server (voor VPN)</t>
  </si>
  <si>
    <r>
      <t xml:space="preserve">CUREAS07 </t>
    </r>
    <r>
      <rPr>
        <vertAlign val="superscript"/>
        <sz val="11"/>
        <color rgb="FFFF0000"/>
        <rFont val="Calibri"/>
        <family val="2"/>
        <scheme val="minor"/>
      </rPr>
      <t>*)</t>
    </r>
  </si>
  <si>
    <t>QlikSense (vervalt in 2025)</t>
  </si>
  <si>
    <t>ftps.cure-afvalbeheer.nl</t>
  </si>
  <si>
    <t>PLESK server (FTPS)</t>
  </si>
  <si>
    <r>
      <t xml:space="preserve">IDV00923 - CURETS02 </t>
    </r>
    <r>
      <rPr>
        <vertAlign val="superscript"/>
        <sz val="11"/>
        <color rgb="FFFF0000"/>
        <rFont val="Calibri"/>
        <family val="2"/>
        <scheme val="minor"/>
      </rPr>
      <t>*)</t>
    </r>
  </si>
  <si>
    <t>Terminal server tbv AfvalRIS client</t>
  </si>
  <si>
    <r>
      <t xml:space="preserve">OXH02450 - CUREAS04 </t>
    </r>
    <r>
      <rPr>
        <vertAlign val="superscript"/>
        <sz val="11"/>
        <color rgb="FFFF0000"/>
        <rFont val="Calibri"/>
        <family val="2"/>
        <scheme val="minor"/>
      </rPr>
      <t>*)</t>
    </r>
  </si>
  <si>
    <t>Oracle server tbv AfvalRIS (vervalt wsl in 2025)</t>
  </si>
  <si>
    <r>
      <t xml:space="preserve">OXV00461 - CUREFS01 </t>
    </r>
    <r>
      <rPr>
        <vertAlign val="superscript"/>
        <sz val="11"/>
        <color rgb="FFFF0000"/>
        <rFont val="Calibri"/>
        <family val="2"/>
        <scheme val="minor"/>
      </rPr>
      <t>*)</t>
    </r>
  </si>
  <si>
    <t>Fileserver (vervalt wsl in 2025)</t>
  </si>
  <si>
    <r>
      <t xml:space="preserve">OXV00462 - CUREAS01 </t>
    </r>
    <r>
      <rPr>
        <vertAlign val="superscript"/>
        <sz val="11"/>
        <color rgb="FFFF0000"/>
        <rFont val="Calibri"/>
        <family val="2"/>
        <scheme val="minor"/>
      </rPr>
      <t>*)</t>
    </r>
  </si>
  <si>
    <t>IIS server / AfvalRIS applicatie</t>
  </si>
  <si>
    <t>OXV00752 - CUREAD02</t>
  </si>
  <si>
    <t>Active Directory</t>
  </si>
  <si>
    <t>OXV00463 - CUREAS02</t>
  </si>
  <si>
    <t>Printserver / DHCP-server / Net2Access</t>
  </si>
  <si>
    <t>Aandachtspunten</t>
  </si>
  <si>
    <t>AfvalRIS (en wat daarbij hoort) zal naar verwachting uiterlijk 30 juni 2026 verdwijnen.</t>
  </si>
  <si>
    <t>Voor andere zaken zijn wellicht alternatieven te bedenken.</t>
  </si>
  <si>
    <t xml:space="preserve">Denk ook aan firewall </t>
  </si>
  <si>
    <r>
      <rPr>
        <vertAlign val="superscript"/>
        <sz val="11"/>
        <color rgb="FFFF0000"/>
        <rFont val="Calibri"/>
        <family val="2"/>
        <scheme val="minor"/>
      </rPr>
      <t>*)</t>
    </r>
    <r>
      <rPr>
        <sz val="11"/>
        <color rgb="FFFF0000"/>
        <rFont val="Calibri"/>
        <family val="2"/>
        <scheme val="minor"/>
      </rPr>
      <t xml:space="preserve"> Rood gemarkeerde tekst</t>
    </r>
  </si>
  <si>
    <t>7 x Cisco, 1 x Fortinet
- Milieustraat Lodewijk &amp; Milieustraat Valkenswaard: Cisco Meraki MS220-8P
- Milieustraat Geldrop: Cisco Meraki MS225-24P
- Milieustraat Acht: Cisco Meraki MS225-48LP
- Hoofdkantoor: Cisco MS350-48FP 2x 
- Opslagloods: Fortiswitch-1 24F- FPOE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</si>
</sst>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7" tint="0.59999389629810485"/>
      </patternFill>
    </fill>
    <fill>
      <patternFill patternType="solid">
        <fgColor rgb="FFFFFF00"/>
        <bgColor theme="7" tint="0.79998168889431442"/>
      </patternFill>
    </fill>
  </fills>
  <borders count="8">
    <border>
      <left/>
      <right/>
      <top/>
      <bottom/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6" fillId="0" borderId="1">
      <alignment horizontal="left" vertical="center" wrapText="1"/>
    </xf>
  </cellStyleXfs>
  <cellXfs count="74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5" fillId="4" borderId="3" xfId="0" applyFont="1" applyFill="1" applyBorder="1"/>
    <xf numFmtId="0" fontId="8" fillId="4" borderId="3" xfId="0" applyFont="1" applyFill="1" applyBorder="1"/>
    <xf numFmtId="0" fontId="8" fillId="3" borderId="3" xfId="0" applyFont="1" applyFill="1" applyBorder="1"/>
    <xf numFmtId="0" fontId="10" fillId="2" borderId="2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8" fillId="5" borderId="0" xfId="0" applyFont="1" applyFill="1"/>
    <xf numFmtId="0" fontId="0" fillId="5" borderId="0" xfId="0" applyFill="1"/>
    <xf numFmtId="0" fontId="7" fillId="5" borderId="0" xfId="0" applyFont="1" applyFill="1"/>
    <xf numFmtId="0" fontId="7" fillId="5" borderId="0" xfId="0" applyFont="1" applyFill="1" applyAlignment="1">
      <alignment wrapText="1"/>
    </xf>
    <xf numFmtId="0" fontId="0" fillId="3" borderId="3" xfId="0" applyFill="1" applyBorder="1" applyAlignment="1">
      <alignment vertical="top"/>
    </xf>
    <xf numFmtId="0" fontId="1" fillId="0" borderId="0" xfId="0" applyFont="1" applyAlignment="1">
      <alignment vertical="top"/>
    </xf>
    <xf numFmtId="0" fontId="0" fillId="4" borderId="3" xfId="0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1" fillId="3" borderId="3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11" fillId="4" borderId="4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1" fillId="7" borderId="3" xfId="0" applyFont="1" applyFill="1" applyBorder="1" applyAlignment="1">
      <alignment vertical="top"/>
    </xf>
    <xf numFmtId="0" fontId="11" fillId="8" borderId="3" xfId="0" applyFont="1" applyFill="1" applyBorder="1" applyAlignment="1">
      <alignment vertical="top"/>
    </xf>
    <xf numFmtId="0" fontId="11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 wrapText="1"/>
    </xf>
    <xf numFmtId="0" fontId="11" fillId="4" borderId="4" xfId="0" applyFont="1" applyFill="1" applyBorder="1" applyAlignment="1">
      <alignment vertical="top" wrapText="1"/>
    </xf>
    <xf numFmtId="0" fontId="13" fillId="6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vertical="top" textRotation="90" wrapText="1"/>
    </xf>
    <xf numFmtId="0" fontId="0" fillId="3" borderId="3" xfId="0" applyFill="1" applyBorder="1" applyAlignment="1">
      <alignment vertical="top" wrapText="1"/>
    </xf>
    <xf numFmtId="0" fontId="8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0" fillId="5" borderId="0" xfId="0" quotePrefix="1" applyFill="1" applyAlignment="1">
      <alignment vertical="top"/>
    </xf>
    <xf numFmtId="0" fontId="0" fillId="4" borderId="3" xfId="0" applyFill="1" applyBorder="1" applyAlignment="1">
      <alignment vertical="top" wrapText="1"/>
    </xf>
    <xf numFmtId="0" fontId="5" fillId="5" borderId="0" xfId="0" applyFont="1" applyFill="1" applyAlignment="1">
      <alignment vertical="top"/>
    </xf>
    <xf numFmtId="0" fontId="16" fillId="5" borderId="0" xfId="0" applyFont="1" applyFill="1" applyAlignment="1">
      <alignment vertical="top"/>
    </xf>
    <xf numFmtId="0" fontId="0" fillId="0" borderId="0" xfId="0" applyAlignment="1">
      <alignment horizontal="left" wrapText="1"/>
    </xf>
    <xf numFmtId="0" fontId="8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8" fillId="3" borderId="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0" fillId="5" borderId="0" xfId="0" applyFill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8" fillId="4" borderId="6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5" borderId="0" xfId="0" applyFill="1" applyAlignment="1">
      <alignment horizontal="left" vertical="top"/>
    </xf>
    <xf numFmtId="0" fontId="8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5" fillId="5" borderId="0" xfId="0" applyFont="1" applyFill="1" applyAlignment="1">
      <alignment wrapText="1"/>
    </xf>
  </cellXfs>
  <cellStyles count="2">
    <cellStyle name="Standaard" xfId="0" builtinId="0"/>
    <cellStyle name="wr_3" xfId="1" xr:uid="{6A1891EE-FA7D-47F8-B8BE-FA0D86CE5D59}"/>
  </cellStyles>
  <dxfs count="2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theme="7"/>
          <bgColor theme="7"/>
        </patternFill>
      </fill>
      <alignment horizontal="general" vertical="top" textRotation="0" wrapText="1" indent="0" justifyLastLine="0" shrinkToFit="0" readingOrder="0"/>
    </dxf>
    <dxf>
      <fill>
        <patternFill patternType="solid">
          <fgColor theme="7" tint="0.59999389629810485"/>
          <bgColor theme="7" tint="0.59999389629810485"/>
        </patternFill>
      </fill>
      <alignment vertical="top" textRotation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theme="7" tint="0.59999389629810485"/>
          <bgColor theme="7" tint="0.59999389629810485"/>
        </patternFill>
      </fill>
      <alignment vertical="top" textRotation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7"/>
          <bgColor theme="7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7" tint="0.59999389629810485"/>
          <bgColor theme="7" tint="0.5999938962981048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4</xdr:col>
      <xdr:colOff>910589</xdr:colOff>
      <xdr:row>45</xdr:row>
      <xdr:rowOff>34289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95BEEC5E-9937-493F-B8B9-427515B3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15025"/>
          <a:ext cx="5400674" cy="33108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637158-ADDB-47AF-B69E-84DE105E67C0}" name="Tabel13" displayName="Tabel13" ref="A1:G29" totalsRowShown="0" headerRowDxfId="27" dataDxfId="26">
  <autoFilter ref="A1:G29" xr:uid="{76637158-ADDB-47AF-B69E-84DE105E67C0}"/>
  <sortState xmlns:xlrd2="http://schemas.microsoft.com/office/spreadsheetml/2017/richdata2" ref="A2:G29">
    <sortCondition ref="A1:A29"/>
  </sortState>
  <tableColumns count="7">
    <tableColumn id="1" xr3:uid="{BAD4EDE9-6E79-455F-8F7D-7B9238F1CA70}" name="Applicatie " dataDxfId="25"/>
    <tableColumn id="14" xr3:uid="{5BBEDC4E-2B61-4132-A056-23F859509D5D}" name="Relevantie voor aanbesteding" dataDxfId="24"/>
    <tableColumn id="16" xr3:uid="{0972B32D-032E-43FE-8BA6-3AA378A33D90}" name="Client kant" dataDxfId="23"/>
    <tableColumn id="17" xr3:uid="{3EF090A7-050E-4C11-A293-56B0E9F9E42C}" name="Netwerk/SSO interfaces" dataDxfId="22"/>
    <tableColumn id="19" xr3:uid="{CDC12F03-B407-43A3-97F0-F1235B5E5A23}" name="MS-tenant Cure" dataDxfId="21"/>
    <tableColumn id="18" xr3:uid="{BBC2A289-51EF-4DA8-84D7-09A5C1D41877}" name="DC-IDX" dataDxfId="20"/>
    <tableColumn id="15" xr3:uid="{E7EBBB89-7F2C-4594-93E1-E6113B136FD7}" name="Notities" dataDxfId="19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90961C-2F9B-4CDD-984A-BDCB99F2C7AE}" name="Tabel3" displayName="Tabel3" ref="A1:B8" totalsRowShown="0" headerRowDxfId="18" dataDxfId="17">
  <autoFilter ref="A1:B8" xr:uid="{E490961C-2F9B-4CDD-984A-BDCB99F2C7AE}"/>
  <tableColumns count="2">
    <tableColumn id="1" xr3:uid="{2B157E47-953E-43C6-8858-7264C255590B}" name="Functionaliteiten " dataDxfId="16"/>
    <tableColumn id="2" xr3:uid="{F449B320-69CE-4BAE-882D-D68AB5EC4CAB}" name="Notities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6339F-09A9-46C7-939C-C17CE65B77AE}" name="Tabel2" displayName="Tabel2" ref="A1:J28" totalsRowShown="0" headerRowDxfId="14" dataDxfId="12" headerRowBorderDxfId="13">
  <autoFilter ref="A1:J28" xr:uid="{4B56339F-09A9-46C7-939C-C17CE65B77AE}"/>
  <tableColumns count="10">
    <tableColumn id="1" xr3:uid="{D3C0787E-7621-449F-9CD8-5360CB1BAADB}" name="Type"/>
    <tableColumn id="10" xr3:uid="{47D3546F-6BA7-4003-91F2-1B0AF7E2A01A}" name="Thema"/>
    <tableColumn id="2" xr3:uid="{22C8840B-49C5-4EC9-84D4-A60A60549486}" name="Hoofdlocatie - kantoor" dataDxfId="11"/>
    <tableColumn id="3" xr3:uid="{CA974A66-A67D-423E-8C9C-4DB820158563}" name="Hoofdlocatie - Opslagloods" dataDxfId="10"/>
    <tableColumn id="4" xr3:uid="{995FCD11-17A1-4800-B786-5309834D2B5C}" name="MLS EHV Acht" dataDxfId="9"/>
    <tableColumn id="5" xr3:uid="{012D8F97-1C15-4F74-80B9-51F183FC389C}" name="MLS EHV Lodewijkstraat" dataDxfId="8"/>
    <tableColumn id="6" xr3:uid="{9C86DF67-686F-46A4-ABB6-9F897332831B}" name="MLS GM" dataDxfId="7"/>
    <tableColumn id="7" xr3:uid="{F9ED7E01-EA69-4FF2-AB64-3300D2B82375}" name="MLS VLK" dataDxfId="6"/>
    <tableColumn id="9" xr3:uid="{9E4CF162-0D38-4F12-A822-C16E8671916C}" name="Datacentre Infradax" dataDxfId="5"/>
    <tableColumn id="8" xr3:uid="{6D947678-71FB-43D0-8292-B5002FC94061}" name="Notities " dataDxfId="4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6EC2-1A9A-4EA7-9B8D-7ADBFC8BBA75}">
  <sheetPr>
    <pageSetUpPr fitToPage="1"/>
  </sheetPr>
  <dimension ref="A1:H68"/>
  <sheetViews>
    <sheetView topLeftCell="A7" zoomScale="70" zoomScaleNormal="70" workbookViewId="0">
      <selection activeCell="G18" sqref="G18"/>
    </sheetView>
  </sheetViews>
  <sheetFormatPr defaultColWidth="9.140625" defaultRowHeight="12.75" x14ac:dyDescent="0.25"/>
  <cols>
    <col min="1" max="1" width="63.5703125" style="24" customWidth="1"/>
    <col min="2" max="2" width="34.140625" style="24" customWidth="1"/>
    <col min="3" max="3" width="17.42578125" style="24" bestFit="1" customWidth="1"/>
    <col min="4" max="4" width="18.85546875" style="24" bestFit="1" customWidth="1"/>
    <col min="5" max="5" width="17" style="24" bestFit="1" customWidth="1"/>
    <col min="6" max="6" width="13.85546875" style="24" bestFit="1" customWidth="1"/>
    <col min="7" max="7" width="101" style="37" customWidth="1"/>
    <col min="8" max="8" width="79.42578125" style="24" customWidth="1"/>
    <col min="9" max="16384" width="9.140625" style="24"/>
  </cols>
  <sheetData>
    <row r="1" spans="1:7" s="47" customFormat="1" ht="30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</row>
    <row r="2" spans="1:7" ht="15" x14ac:dyDescent="0.25">
      <c r="A2" s="23" t="s">
        <v>7</v>
      </c>
      <c r="B2" s="23" t="s">
        <v>8</v>
      </c>
      <c r="C2" s="23" t="s">
        <v>9</v>
      </c>
      <c r="D2" s="23" t="s">
        <v>8</v>
      </c>
      <c r="E2" s="23"/>
      <c r="F2" s="23"/>
      <c r="G2" s="23" t="s">
        <v>10</v>
      </c>
    </row>
    <row r="3" spans="1:7" s="27" customFormat="1" ht="15" x14ac:dyDescent="0.25">
      <c r="A3" s="25" t="s">
        <v>11</v>
      </c>
      <c r="B3" s="26" t="s">
        <v>12</v>
      </c>
      <c r="C3" s="26" t="s">
        <v>9</v>
      </c>
      <c r="D3" s="26" t="s">
        <v>9</v>
      </c>
      <c r="E3" s="26"/>
      <c r="F3" s="26" t="s">
        <v>9</v>
      </c>
      <c r="G3" s="26" t="s">
        <v>13</v>
      </c>
    </row>
    <row r="4" spans="1:7" ht="15" x14ac:dyDescent="0.25">
      <c r="A4" s="28" t="s">
        <v>14</v>
      </c>
      <c r="B4" s="28" t="s">
        <v>8</v>
      </c>
      <c r="C4" s="28" t="s">
        <v>12</v>
      </c>
      <c r="D4" s="28" t="s">
        <v>8</v>
      </c>
      <c r="E4" s="28"/>
      <c r="F4" s="28"/>
      <c r="G4" s="28" t="s">
        <v>15</v>
      </c>
    </row>
    <row r="5" spans="1:7" s="27" customFormat="1" ht="15" x14ac:dyDescent="0.25">
      <c r="A5" s="29" t="s">
        <v>16</v>
      </c>
      <c r="B5" s="29" t="s">
        <v>8</v>
      </c>
      <c r="C5" s="29" t="s">
        <v>9</v>
      </c>
      <c r="D5" s="29" t="s">
        <v>17</v>
      </c>
      <c r="E5" s="29" t="s">
        <v>9</v>
      </c>
      <c r="F5" s="29"/>
      <c r="G5" s="29" t="s">
        <v>18</v>
      </c>
    </row>
    <row r="6" spans="1:7" s="27" customFormat="1" ht="15" x14ac:dyDescent="0.25">
      <c r="A6" s="28" t="s">
        <v>19</v>
      </c>
      <c r="B6" s="28" t="s">
        <v>8</v>
      </c>
      <c r="C6" s="28" t="s">
        <v>9</v>
      </c>
      <c r="D6" s="28" t="s">
        <v>8</v>
      </c>
      <c r="E6" s="28"/>
      <c r="F6" s="28"/>
      <c r="G6" s="28" t="s">
        <v>20</v>
      </c>
    </row>
    <row r="7" spans="1:7" ht="15" x14ac:dyDescent="0.25">
      <c r="A7" s="30" t="s">
        <v>21</v>
      </c>
      <c r="B7" s="29" t="s">
        <v>8</v>
      </c>
      <c r="C7" s="29" t="s">
        <v>8</v>
      </c>
      <c r="D7" s="29" t="s">
        <v>8</v>
      </c>
      <c r="E7" s="29"/>
      <c r="F7" s="29"/>
      <c r="G7" s="29" t="s">
        <v>18</v>
      </c>
    </row>
    <row r="8" spans="1:7" ht="15" x14ac:dyDescent="0.25">
      <c r="A8" s="28" t="s">
        <v>22</v>
      </c>
      <c r="B8" s="28" t="s">
        <v>8</v>
      </c>
      <c r="C8" s="28" t="s">
        <v>23</v>
      </c>
      <c r="D8" s="28"/>
      <c r="E8" s="28"/>
      <c r="F8" s="28"/>
      <c r="G8" s="28" t="s">
        <v>24</v>
      </c>
    </row>
    <row r="9" spans="1:7" ht="45" x14ac:dyDescent="0.25">
      <c r="A9" s="29" t="s">
        <v>25</v>
      </c>
      <c r="B9" s="29" t="s">
        <v>8</v>
      </c>
      <c r="C9" s="29" t="s">
        <v>8</v>
      </c>
      <c r="D9" s="29"/>
      <c r="E9" s="29"/>
      <c r="F9" s="29"/>
      <c r="G9" s="31" t="s">
        <v>26</v>
      </c>
    </row>
    <row r="10" spans="1:7" ht="15" x14ac:dyDescent="0.25">
      <c r="A10" s="28" t="s">
        <v>27</v>
      </c>
      <c r="B10" s="28" t="s">
        <v>8</v>
      </c>
      <c r="C10" s="28" t="s">
        <v>8</v>
      </c>
      <c r="D10" s="28"/>
      <c r="E10" s="28"/>
      <c r="F10" s="28"/>
      <c r="G10" s="28" t="s">
        <v>28</v>
      </c>
    </row>
    <row r="11" spans="1:7" s="27" customFormat="1" ht="15" x14ac:dyDescent="0.25">
      <c r="A11" s="29" t="s">
        <v>29</v>
      </c>
      <c r="B11" s="29" t="s">
        <v>8</v>
      </c>
      <c r="C11" s="29" t="s">
        <v>9</v>
      </c>
      <c r="D11" s="29"/>
      <c r="E11" s="29" t="s">
        <v>9</v>
      </c>
      <c r="F11" s="29"/>
      <c r="G11" s="29" t="s">
        <v>30</v>
      </c>
    </row>
    <row r="12" spans="1:7" s="27" customFormat="1" ht="15" x14ac:dyDescent="0.25">
      <c r="A12" s="28" t="s">
        <v>31</v>
      </c>
      <c r="B12" s="28" t="s">
        <v>8</v>
      </c>
      <c r="C12" s="28" t="s">
        <v>8</v>
      </c>
      <c r="D12" s="28" t="s">
        <v>8</v>
      </c>
      <c r="E12" s="28"/>
      <c r="F12" s="28" t="s">
        <v>9</v>
      </c>
      <c r="G12" s="28" t="s">
        <v>32</v>
      </c>
    </row>
    <row r="13" spans="1:7" ht="15" x14ac:dyDescent="0.25">
      <c r="A13" s="30" t="s">
        <v>33</v>
      </c>
      <c r="B13" s="29" t="s">
        <v>8</v>
      </c>
      <c r="C13" s="29" t="s">
        <v>8</v>
      </c>
      <c r="D13" s="29"/>
      <c r="E13" s="29"/>
      <c r="F13" s="29"/>
      <c r="G13" s="29" t="s">
        <v>18</v>
      </c>
    </row>
    <row r="14" spans="1:7" ht="15" x14ac:dyDescent="0.25">
      <c r="A14" s="28" t="s">
        <v>34</v>
      </c>
      <c r="B14" s="28" t="s">
        <v>8</v>
      </c>
      <c r="C14" s="28"/>
      <c r="D14" s="28" t="s">
        <v>8</v>
      </c>
      <c r="E14" s="28"/>
      <c r="F14" s="28"/>
      <c r="G14" s="28" t="s">
        <v>35</v>
      </c>
    </row>
    <row r="15" spans="1:7" ht="15" x14ac:dyDescent="0.25">
      <c r="A15" s="29" t="s">
        <v>36</v>
      </c>
      <c r="B15" s="29" t="s">
        <v>8</v>
      </c>
      <c r="C15" s="29"/>
      <c r="D15" s="29" t="s">
        <v>8</v>
      </c>
      <c r="E15" s="29"/>
      <c r="F15" s="29"/>
      <c r="G15" s="29" t="s">
        <v>37</v>
      </c>
    </row>
    <row r="16" spans="1:7" ht="15" x14ac:dyDescent="0.25">
      <c r="A16" s="28" t="s">
        <v>38</v>
      </c>
      <c r="B16" s="28" t="s">
        <v>8</v>
      </c>
      <c r="C16" s="28" t="s">
        <v>23</v>
      </c>
      <c r="D16" s="28"/>
      <c r="E16" s="28"/>
      <c r="F16" s="28"/>
      <c r="G16" s="28" t="s">
        <v>39</v>
      </c>
    </row>
    <row r="17" spans="1:8" s="27" customFormat="1" ht="15" x14ac:dyDescent="0.25">
      <c r="A17" s="29" t="s">
        <v>40</v>
      </c>
      <c r="B17" s="29" t="s">
        <v>8</v>
      </c>
      <c r="C17" s="29" t="s">
        <v>8</v>
      </c>
      <c r="D17" s="29" t="s">
        <v>8</v>
      </c>
      <c r="E17" s="29" t="s">
        <v>9</v>
      </c>
      <c r="F17" s="29"/>
      <c r="G17" s="29" t="s">
        <v>41</v>
      </c>
    </row>
    <row r="18" spans="1:8" ht="90" x14ac:dyDescent="0.25">
      <c r="A18" s="28" t="s">
        <v>42</v>
      </c>
      <c r="B18" s="28" t="s">
        <v>8</v>
      </c>
      <c r="C18" s="28" t="s">
        <v>8</v>
      </c>
      <c r="D18" s="28" t="s">
        <v>8</v>
      </c>
      <c r="E18" s="28" t="s">
        <v>9</v>
      </c>
      <c r="F18" s="28"/>
      <c r="G18" s="32" t="s">
        <v>43</v>
      </c>
    </row>
    <row r="19" spans="1:8" ht="15" x14ac:dyDescent="0.25">
      <c r="A19" s="30" t="s">
        <v>44</v>
      </c>
      <c r="B19" s="29" t="s">
        <v>8</v>
      </c>
      <c r="C19" s="29" t="s">
        <v>8</v>
      </c>
      <c r="D19" s="29" t="s">
        <v>8</v>
      </c>
      <c r="E19" s="29"/>
      <c r="F19" s="29"/>
      <c r="G19" s="29" t="s">
        <v>45</v>
      </c>
    </row>
    <row r="20" spans="1:8" ht="15" x14ac:dyDescent="0.25">
      <c r="A20" s="28" t="s">
        <v>46</v>
      </c>
      <c r="B20" s="28" t="s">
        <v>8</v>
      </c>
      <c r="C20" s="28" t="s">
        <v>8</v>
      </c>
      <c r="D20" s="28"/>
      <c r="E20" s="28"/>
      <c r="F20" s="28"/>
      <c r="G20" s="28" t="s">
        <v>47</v>
      </c>
    </row>
    <row r="21" spans="1:8" ht="15" x14ac:dyDescent="0.25">
      <c r="A21" s="29" t="s">
        <v>48</v>
      </c>
      <c r="B21" s="29" t="s">
        <v>8</v>
      </c>
      <c r="C21" s="29"/>
      <c r="D21" s="29" t="s">
        <v>8</v>
      </c>
      <c r="E21" s="29" t="s">
        <v>9</v>
      </c>
      <c r="F21" s="29"/>
      <c r="G21" s="29" t="s">
        <v>49</v>
      </c>
    </row>
    <row r="22" spans="1:8" ht="15" x14ac:dyDescent="0.25">
      <c r="A22" s="28" t="s">
        <v>50</v>
      </c>
      <c r="B22" s="28" t="s">
        <v>8</v>
      </c>
      <c r="C22" s="28" t="s">
        <v>23</v>
      </c>
      <c r="D22" s="28"/>
      <c r="E22" s="28"/>
      <c r="F22" s="28"/>
      <c r="G22" s="28" t="s">
        <v>51</v>
      </c>
    </row>
    <row r="23" spans="1:8" ht="15" x14ac:dyDescent="0.25">
      <c r="A23" s="29" t="s">
        <v>52</v>
      </c>
      <c r="B23" s="29" t="s">
        <v>8</v>
      </c>
      <c r="C23" s="29" t="s">
        <v>53</v>
      </c>
      <c r="D23" s="29"/>
      <c r="E23" s="29"/>
      <c r="F23" s="29"/>
      <c r="G23" s="29" t="s">
        <v>54</v>
      </c>
    </row>
    <row r="24" spans="1:8" ht="15" x14ac:dyDescent="0.25">
      <c r="A24" s="28" t="s">
        <v>55</v>
      </c>
      <c r="B24" s="28" t="s">
        <v>8</v>
      </c>
      <c r="C24" s="28" t="s">
        <v>23</v>
      </c>
      <c r="D24" s="28"/>
      <c r="E24" s="28"/>
      <c r="F24" s="28"/>
      <c r="G24" s="28" t="s">
        <v>56</v>
      </c>
    </row>
    <row r="25" spans="1:8" s="27" customFormat="1" ht="15" x14ac:dyDescent="0.25">
      <c r="A25" s="30" t="s">
        <v>57</v>
      </c>
      <c r="B25" s="29" t="s">
        <v>8</v>
      </c>
      <c r="C25" s="29"/>
      <c r="D25" s="29" t="s">
        <v>8</v>
      </c>
      <c r="E25" s="29"/>
      <c r="F25" s="29"/>
      <c r="G25" s="29" t="s">
        <v>58</v>
      </c>
    </row>
    <row r="26" spans="1:8" ht="15" x14ac:dyDescent="0.25">
      <c r="A26" s="28" t="s">
        <v>59</v>
      </c>
      <c r="B26" s="28" t="s">
        <v>8</v>
      </c>
      <c r="C26" s="28" t="s">
        <v>9</v>
      </c>
      <c r="D26" s="28" t="s">
        <v>9</v>
      </c>
      <c r="E26" s="28" t="s">
        <v>9</v>
      </c>
      <c r="F26" s="28"/>
      <c r="G26" s="28" t="s">
        <v>60</v>
      </c>
    </row>
    <row r="27" spans="1:8" ht="15" x14ac:dyDescent="0.25">
      <c r="A27" s="29" t="s">
        <v>61</v>
      </c>
      <c r="B27" s="29" t="s">
        <v>8</v>
      </c>
      <c r="C27" s="29" t="s">
        <v>9</v>
      </c>
      <c r="D27" s="29" t="s">
        <v>9</v>
      </c>
      <c r="E27" s="29"/>
      <c r="F27" s="29"/>
      <c r="G27" s="29" t="s">
        <v>62</v>
      </c>
    </row>
    <row r="28" spans="1:8" ht="15" x14ac:dyDescent="0.25">
      <c r="A28" s="28" t="s">
        <v>63</v>
      </c>
      <c r="B28" s="28" t="s">
        <v>8</v>
      </c>
      <c r="C28" s="28" t="s">
        <v>9</v>
      </c>
      <c r="D28" s="28"/>
      <c r="E28" s="28"/>
      <c r="F28" s="28"/>
      <c r="G28" s="28" t="s">
        <v>64</v>
      </c>
    </row>
    <row r="29" spans="1:8" ht="15" x14ac:dyDescent="0.25">
      <c r="A29" s="29" t="s">
        <v>65</v>
      </c>
      <c r="B29" s="29" t="s">
        <v>8</v>
      </c>
      <c r="C29" s="29"/>
      <c r="D29" s="29" t="s">
        <v>9</v>
      </c>
      <c r="E29" s="29"/>
      <c r="F29" s="29"/>
      <c r="G29" s="29" t="s">
        <v>66</v>
      </c>
    </row>
    <row r="30" spans="1:8" x14ac:dyDescent="0.25">
      <c r="A30" s="33"/>
      <c r="B30" s="34"/>
      <c r="C30" s="34"/>
      <c r="D30" s="34"/>
      <c r="E30" s="34"/>
      <c r="F30" s="34"/>
      <c r="G30" s="34"/>
      <c r="H30" s="35"/>
    </row>
    <row r="31" spans="1:8" ht="15" x14ac:dyDescent="0.25">
      <c r="A31" s="43" t="s">
        <v>67</v>
      </c>
      <c r="B31" s="36"/>
    </row>
    <row r="32" spans="1:8" ht="15" x14ac:dyDescent="0.25">
      <c r="A32" s="38" t="s">
        <v>68</v>
      </c>
      <c r="B32" s="38"/>
    </row>
    <row r="33" spans="1:7" ht="15" x14ac:dyDescent="0.25">
      <c r="A33" s="39" t="s">
        <v>69</v>
      </c>
      <c r="B33" s="39"/>
    </row>
    <row r="34" spans="1:7" ht="15" x14ac:dyDescent="0.25">
      <c r="A34" s="38" t="s">
        <v>70</v>
      </c>
      <c r="B34" s="38"/>
    </row>
    <row r="35" spans="1:7" ht="15" x14ac:dyDescent="0.25">
      <c r="A35" s="40" t="s">
        <v>71</v>
      </c>
      <c r="B35" s="40"/>
    </row>
    <row r="36" spans="1:7" ht="15" x14ac:dyDescent="0.25">
      <c r="A36" s="38" t="s">
        <v>72</v>
      </c>
      <c r="B36" s="38"/>
    </row>
    <row r="37" spans="1:7" ht="15" x14ac:dyDescent="0.25">
      <c r="A37" s="39" t="s">
        <v>73</v>
      </c>
      <c r="B37" s="39"/>
    </row>
    <row r="38" spans="1:7" ht="15" x14ac:dyDescent="0.25">
      <c r="A38" s="38" t="s">
        <v>74</v>
      </c>
      <c r="B38" s="38"/>
    </row>
    <row r="39" spans="1:7" ht="15" x14ac:dyDescent="0.25">
      <c r="A39" s="39" t="s">
        <v>75</v>
      </c>
      <c r="B39" s="39"/>
    </row>
    <row r="40" spans="1:7" ht="15" x14ac:dyDescent="0.25">
      <c r="A40" s="38" t="s">
        <v>76</v>
      </c>
      <c r="B40" s="38"/>
    </row>
    <row r="41" spans="1:7" ht="75" x14ac:dyDescent="0.25">
      <c r="A41" s="41" t="s">
        <v>77</v>
      </c>
      <c r="B41" s="41" t="s">
        <v>78</v>
      </c>
    </row>
    <row r="42" spans="1:7" x14ac:dyDescent="0.25">
      <c r="G42" s="24"/>
    </row>
    <row r="43" spans="1:7" s="45" customFormat="1" ht="15" x14ac:dyDescent="0.25">
      <c r="A43" s="44" t="s">
        <v>79</v>
      </c>
      <c r="B43" s="44" t="s">
        <v>1</v>
      </c>
      <c r="C43" s="44" t="s">
        <v>6</v>
      </c>
    </row>
    <row r="44" spans="1:7" ht="15" x14ac:dyDescent="0.25">
      <c r="A44" s="28" t="s">
        <v>80</v>
      </c>
      <c r="B44" s="28" t="s">
        <v>12</v>
      </c>
      <c r="C44" s="32" t="s">
        <v>54</v>
      </c>
      <c r="G44" s="24"/>
    </row>
    <row r="45" spans="1:7" ht="15" x14ac:dyDescent="0.25">
      <c r="A45" s="29" t="s">
        <v>81</v>
      </c>
      <c r="B45" s="29" t="s">
        <v>12</v>
      </c>
      <c r="C45" s="31" t="s">
        <v>54</v>
      </c>
      <c r="G45" s="24"/>
    </row>
    <row r="46" spans="1:7" ht="15" x14ac:dyDescent="0.25">
      <c r="A46" s="28" t="s">
        <v>82</v>
      </c>
      <c r="B46" s="28" t="s">
        <v>12</v>
      </c>
      <c r="C46" s="32" t="s">
        <v>54</v>
      </c>
      <c r="G46" s="24"/>
    </row>
    <row r="47" spans="1:7" ht="15" x14ac:dyDescent="0.25">
      <c r="A47" s="30" t="s">
        <v>83</v>
      </c>
      <c r="B47" s="30" t="s">
        <v>12</v>
      </c>
      <c r="C47" s="42" t="s">
        <v>54</v>
      </c>
      <c r="G47" s="24"/>
    </row>
    <row r="48" spans="1:7" ht="30" x14ac:dyDescent="0.25">
      <c r="A48" s="28" t="s">
        <v>84</v>
      </c>
      <c r="B48" s="28" t="s">
        <v>12</v>
      </c>
      <c r="C48" s="32" t="s">
        <v>85</v>
      </c>
      <c r="G48" s="24"/>
    </row>
    <row r="49" spans="1:7" ht="30" x14ac:dyDescent="0.25">
      <c r="A49" s="29" t="s">
        <v>86</v>
      </c>
      <c r="B49" s="29" t="s">
        <v>12</v>
      </c>
      <c r="C49" s="31" t="s">
        <v>85</v>
      </c>
      <c r="G49" s="24"/>
    </row>
    <row r="50" spans="1:7" ht="15" x14ac:dyDescent="0.25">
      <c r="A50" s="28" t="s">
        <v>87</v>
      </c>
      <c r="B50" s="28" t="s">
        <v>12</v>
      </c>
      <c r="C50" s="32" t="s">
        <v>54</v>
      </c>
      <c r="G50" s="24"/>
    </row>
    <row r="51" spans="1:7" ht="15" x14ac:dyDescent="0.25">
      <c r="A51" s="29" t="s">
        <v>88</v>
      </c>
      <c r="B51" s="29" t="s">
        <v>12</v>
      </c>
      <c r="C51" s="31" t="s">
        <v>54</v>
      </c>
      <c r="G51" s="24"/>
    </row>
    <row r="52" spans="1:7" ht="30" x14ac:dyDescent="0.25">
      <c r="A52" s="28" t="s">
        <v>89</v>
      </c>
      <c r="B52" s="28" t="s">
        <v>12</v>
      </c>
      <c r="C52" s="32" t="s">
        <v>90</v>
      </c>
      <c r="G52" s="24"/>
    </row>
    <row r="53" spans="1:7" ht="15" x14ac:dyDescent="0.25">
      <c r="A53" s="30" t="s">
        <v>91</v>
      </c>
      <c r="B53" s="30" t="s">
        <v>12</v>
      </c>
      <c r="C53" s="42" t="s">
        <v>54</v>
      </c>
      <c r="G53" s="24"/>
    </row>
    <row r="54" spans="1:7" ht="15" x14ac:dyDescent="0.25">
      <c r="A54" s="28" t="s">
        <v>92</v>
      </c>
      <c r="B54" s="28" t="s">
        <v>12</v>
      </c>
      <c r="C54" s="32" t="s">
        <v>54</v>
      </c>
      <c r="G54" s="24"/>
    </row>
    <row r="55" spans="1:7" ht="15" x14ac:dyDescent="0.25">
      <c r="A55" s="29" t="s">
        <v>93</v>
      </c>
      <c r="B55" s="29" t="s">
        <v>12</v>
      </c>
      <c r="C55" s="31" t="s">
        <v>54</v>
      </c>
      <c r="G55" s="24"/>
    </row>
    <row r="56" spans="1:7" ht="15" x14ac:dyDescent="0.25">
      <c r="A56" s="28" t="s">
        <v>94</v>
      </c>
      <c r="B56" s="28" t="s">
        <v>12</v>
      </c>
      <c r="C56" s="32" t="s">
        <v>54</v>
      </c>
      <c r="G56" s="24"/>
    </row>
    <row r="57" spans="1:7" ht="75" x14ac:dyDescent="0.25">
      <c r="A57" s="29" t="s">
        <v>95</v>
      </c>
      <c r="B57" s="29" t="s">
        <v>12</v>
      </c>
      <c r="C57" s="31" t="s">
        <v>96</v>
      </c>
      <c r="G57" s="24"/>
    </row>
    <row r="58" spans="1:7" ht="15" x14ac:dyDescent="0.25">
      <c r="A58" s="28" t="s">
        <v>97</v>
      </c>
      <c r="B58" s="28" t="s">
        <v>12</v>
      </c>
      <c r="C58" s="32" t="s">
        <v>54</v>
      </c>
      <c r="G58" s="24"/>
    </row>
    <row r="59" spans="1:7" ht="15" x14ac:dyDescent="0.25">
      <c r="A59" s="30" t="s">
        <v>98</v>
      </c>
      <c r="B59" s="30" t="s">
        <v>12</v>
      </c>
      <c r="C59" s="42" t="s">
        <v>54</v>
      </c>
      <c r="G59" s="24"/>
    </row>
    <row r="60" spans="1:7" ht="15" x14ac:dyDescent="0.25">
      <c r="A60" s="28" t="s">
        <v>99</v>
      </c>
      <c r="B60" s="28" t="s">
        <v>12</v>
      </c>
      <c r="C60" s="32" t="s">
        <v>54</v>
      </c>
      <c r="G60" s="24"/>
    </row>
    <row r="61" spans="1:7" ht="15" x14ac:dyDescent="0.25">
      <c r="A61" s="29" t="s">
        <v>100</v>
      </c>
      <c r="B61" s="29" t="s">
        <v>12</v>
      </c>
      <c r="C61" s="31" t="s">
        <v>54</v>
      </c>
      <c r="G61" s="24"/>
    </row>
    <row r="62" spans="1:7" ht="45" x14ac:dyDescent="0.25">
      <c r="A62" s="28" t="s">
        <v>101</v>
      </c>
      <c r="B62" s="28" t="s">
        <v>12</v>
      </c>
      <c r="C62" s="32" t="s">
        <v>102</v>
      </c>
      <c r="G62" s="24"/>
    </row>
    <row r="63" spans="1:7" ht="15" x14ac:dyDescent="0.25">
      <c r="A63" s="29" t="s">
        <v>103</v>
      </c>
      <c r="B63" s="29" t="s">
        <v>12</v>
      </c>
      <c r="C63" s="31" t="s">
        <v>54</v>
      </c>
      <c r="G63" s="24"/>
    </row>
    <row r="64" spans="1:7" ht="15" x14ac:dyDescent="0.25">
      <c r="A64" s="28" t="s">
        <v>104</v>
      </c>
      <c r="B64" s="28" t="s">
        <v>12</v>
      </c>
      <c r="C64" s="32" t="s">
        <v>54</v>
      </c>
      <c r="G64" s="24"/>
    </row>
    <row r="65" spans="1:7" ht="120" x14ac:dyDescent="0.25">
      <c r="A65" s="30" t="s">
        <v>105</v>
      </c>
      <c r="B65" s="30" t="s">
        <v>12</v>
      </c>
      <c r="C65" s="42" t="s">
        <v>106</v>
      </c>
      <c r="G65" s="24"/>
    </row>
    <row r="66" spans="1:7" x14ac:dyDescent="0.25">
      <c r="G66" s="24"/>
    </row>
    <row r="67" spans="1:7" x14ac:dyDescent="0.25">
      <c r="G67" s="24"/>
    </row>
    <row r="68" spans="1:7" x14ac:dyDescent="0.25">
      <c r="G68" s="24"/>
    </row>
  </sheetData>
  <phoneticPr fontId="3" type="noConversion"/>
  <conditionalFormatting sqref="A2:A30 A44:C65">
    <cfRule type="beginsWith" dxfId="3" priority="12" operator="beginsWith" text="?">
      <formula>LEFT(A2,LEN("?"))="?"</formula>
    </cfRule>
  </conditionalFormatting>
  <conditionalFormatting sqref="A32:B41">
    <cfRule type="beginsWith" dxfId="2" priority="2" operator="beginsWith" text="?">
      <formula>LEFT(A32,LEN("?"))="?"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291C-1D7D-45E5-A1D9-FEA066CC87BC}">
  <dimension ref="A1:B23"/>
  <sheetViews>
    <sheetView zoomScale="85" zoomScaleNormal="85" workbookViewId="0">
      <selection activeCell="A4" sqref="A4"/>
    </sheetView>
  </sheetViews>
  <sheetFormatPr defaultRowHeight="15" x14ac:dyDescent="0.25"/>
  <cols>
    <col min="1" max="1" width="64.5703125" style="18" bestFit="1" customWidth="1"/>
    <col min="2" max="2" width="79" style="18" customWidth="1"/>
    <col min="3" max="16384" width="9.140625" style="18"/>
  </cols>
  <sheetData>
    <row r="1" spans="1:2" x14ac:dyDescent="0.25">
      <c r="A1" s="44" t="s">
        <v>107</v>
      </c>
      <c r="B1" s="44" t="s">
        <v>6</v>
      </c>
    </row>
    <row r="2" spans="1:2" ht="60" x14ac:dyDescent="0.25">
      <c r="A2" s="23" t="s">
        <v>108</v>
      </c>
      <c r="B2" s="48" t="s">
        <v>109</v>
      </c>
    </row>
    <row r="3" spans="1:2" x14ac:dyDescent="0.25">
      <c r="A3" s="25" t="s">
        <v>110</v>
      </c>
      <c r="B3" s="25"/>
    </row>
    <row r="4" spans="1:2" x14ac:dyDescent="0.25">
      <c r="A4" s="23" t="s">
        <v>111</v>
      </c>
      <c r="B4" s="23"/>
    </row>
    <row r="5" spans="1:2" x14ac:dyDescent="0.25">
      <c r="A5" s="25" t="s">
        <v>112</v>
      </c>
      <c r="B5" s="25"/>
    </row>
    <row r="6" spans="1:2" x14ac:dyDescent="0.25">
      <c r="A6" s="23" t="s">
        <v>113</v>
      </c>
      <c r="B6" s="23"/>
    </row>
    <row r="7" spans="1:2" x14ac:dyDescent="0.25">
      <c r="A7" s="25" t="s">
        <v>114</v>
      </c>
      <c r="B7" s="25"/>
    </row>
    <row r="8" spans="1:2" x14ac:dyDescent="0.25">
      <c r="A8" s="23" t="s">
        <v>115</v>
      </c>
      <c r="B8" s="23"/>
    </row>
    <row r="10" spans="1:2" x14ac:dyDescent="0.25">
      <c r="A10" s="49" t="s">
        <v>67</v>
      </c>
    </row>
    <row r="11" spans="1:2" x14ac:dyDescent="0.25">
      <c r="A11" s="50" t="s">
        <v>116</v>
      </c>
    </row>
    <row r="12" spans="1:2" x14ac:dyDescent="0.25">
      <c r="A12" s="50" t="s">
        <v>117</v>
      </c>
    </row>
    <row r="13" spans="1:2" x14ac:dyDescent="0.25">
      <c r="A13" s="50" t="s">
        <v>118</v>
      </c>
    </row>
    <row r="14" spans="1:2" x14ac:dyDescent="0.25">
      <c r="A14" s="50" t="s">
        <v>119</v>
      </c>
    </row>
    <row r="15" spans="1:2" x14ac:dyDescent="0.25">
      <c r="A15" s="50" t="s">
        <v>120</v>
      </c>
    </row>
    <row r="16" spans="1:2" x14ac:dyDescent="0.25">
      <c r="A16" s="50" t="s">
        <v>121</v>
      </c>
    </row>
    <row r="17" spans="1:1" x14ac:dyDescent="0.25">
      <c r="A17" s="50" t="s">
        <v>122</v>
      </c>
    </row>
    <row r="18" spans="1:1" x14ac:dyDescent="0.25">
      <c r="A18" s="50" t="s">
        <v>123</v>
      </c>
    </row>
    <row r="19" spans="1:1" x14ac:dyDescent="0.25">
      <c r="A19" s="50"/>
    </row>
    <row r="20" spans="1:1" x14ac:dyDescent="0.25">
      <c r="A20" s="49" t="s">
        <v>124</v>
      </c>
    </row>
    <row r="21" spans="1:1" x14ac:dyDescent="0.25">
      <c r="A21" s="51" t="s">
        <v>125</v>
      </c>
    </row>
    <row r="23" spans="1:1" x14ac:dyDescent="0.25">
      <c r="A23" s="54" t="s">
        <v>126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3B44-DD3A-49A5-8660-FBA7E108D600}">
  <dimension ref="A1:B9"/>
  <sheetViews>
    <sheetView workbookViewId="0">
      <selection activeCell="A8" sqref="A8:A9"/>
    </sheetView>
  </sheetViews>
  <sheetFormatPr defaultRowHeight="15" x14ac:dyDescent="0.25"/>
  <cols>
    <col min="1" max="1" width="66" style="18" bestFit="1" customWidth="1"/>
    <col min="2" max="2" width="8.140625" style="18" bestFit="1" customWidth="1"/>
    <col min="3" max="3" width="26.5703125" style="18" bestFit="1" customWidth="1"/>
    <col min="4" max="16384" width="9.140625" style="18"/>
  </cols>
  <sheetData>
    <row r="1" spans="1:2" x14ac:dyDescent="0.25">
      <c r="A1" s="44" t="s">
        <v>127</v>
      </c>
      <c r="B1" s="44" t="s">
        <v>128</v>
      </c>
    </row>
    <row r="2" spans="1:2" ht="45" x14ac:dyDescent="0.25">
      <c r="A2" s="48" t="s">
        <v>129</v>
      </c>
      <c r="B2" s="23">
        <v>54</v>
      </c>
    </row>
    <row r="3" spans="1:2" ht="45" x14ac:dyDescent="0.25">
      <c r="A3" s="52" t="s">
        <v>130</v>
      </c>
      <c r="B3" s="25">
        <v>2</v>
      </c>
    </row>
    <row r="4" spans="1:2" x14ac:dyDescent="0.25">
      <c r="A4" s="23" t="s">
        <v>131</v>
      </c>
      <c r="B4" s="23">
        <v>11</v>
      </c>
    </row>
    <row r="5" spans="1:2" x14ac:dyDescent="0.25">
      <c r="A5" s="25" t="s">
        <v>132</v>
      </c>
      <c r="B5" s="25">
        <v>3</v>
      </c>
    </row>
    <row r="6" spans="1:2" x14ac:dyDescent="0.25">
      <c r="A6" s="23" t="s">
        <v>133</v>
      </c>
      <c r="B6" s="23">
        <v>3</v>
      </c>
    </row>
    <row r="8" spans="1:2" x14ac:dyDescent="0.25">
      <c r="A8" s="56" t="s">
        <v>67</v>
      </c>
      <c r="B8" s="56"/>
    </row>
    <row r="9" spans="1:2" ht="30" customHeight="1" x14ac:dyDescent="0.25">
      <c r="A9" s="57" t="s">
        <v>134</v>
      </c>
      <c r="B9" s="57"/>
    </row>
  </sheetData>
  <mergeCells count="2"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6FD3-E642-4110-B99A-D138EA5B138B}">
  <dimension ref="A1:I49"/>
  <sheetViews>
    <sheetView topLeftCell="A15" zoomScale="85" zoomScaleNormal="85" workbookViewId="0">
      <selection activeCell="F45" sqref="F45"/>
    </sheetView>
  </sheetViews>
  <sheetFormatPr defaultRowHeight="15" x14ac:dyDescent="0.25"/>
  <cols>
    <col min="1" max="1" width="12.42578125" customWidth="1"/>
    <col min="2" max="2" width="24.28515625" style="1" customWidth="1"/>
    <col min="3" max="3" width="12.7109375" style="3" bestFit="1" customWidth="1"/>
    <col min="4" max="4" width="16.140625" style="3" bestFit="1" customWidth="1"/>
    <col min="5" max="5" width="16.140625" style="3" customWidth="1"/>
    <col min="7" max="7" width="22.5703125" customWidth="1"/>
    <col min="9" max="9" width="19.140625" customWidth="1"/>
  </cols>
  <sheetData>
    <row r="1" spans="1:9" s="18" customFormat="1" ht="45" x14ac:dyDescent="0.25">
      <c r="A1" s="16" t="s">
        <v>135</v>
      </c>
      <c r="B1" s="16" t="s">
        <v>136</v>
      </c>
      <c r="C1" s="16" t="s">
        <v>137</v>
      </c>
      <c r="D1" s="16" t="s">
        <v>138</v>
      </c>
      <c r="E1" s="16" t="s">
        <v>139</v>
      </c>
      <c r="F1" s="16" t="s">
        <v>140</v>
      </c>
      <c r="G1" s="17" t="s">
        <v>141</v>
      </c>
      <c r="H1" s="17" t="s">
        <v>142</v>
      </c>
      <c r="I1" s="17" t="s">
        <v>143</v>
      </c>
    </row>
    <row r="2" spans="1:9" ht="15.75" thickTop="1" x14ac:dyDescent="0.25">
      <c r="A2" s="4" t="s">
        <v>23</v>
      </c>
      <c r="B2" s="4" t="s">
        <v>144</v>
      </c>
      <c r="C2" s="4"/>
      <c r="D2" s="4" t="s">
        <v>145</v>
      </c>
      <c r="E2" s="4" t="s">
        <v>146</v>
      </c>
      <c r="F2" s="4">
        <v>17</v>
      </c>
      <c r="G2" s="4"/>
      <c r="H2" s="4"/>
      <c r="I2" s="4"/>
    </row>
    <row r="3" spans="1:9" x14ac:dyDescent="0.25">
      <c r="A3" s="5" t="s">
        <v>23</v>
      </c>
      <c r="B3" s="5" t="s">
        <v>144</v>
      </c>
      <c r="C3" s="5"/>
      <c r="D3" s="5" t="s">
        <v>145</v>
      </c>
      <c r="E3" s="5" t="s">
        <v>147</v>
      </c>
      <c r="F3" s="5">
        <v>22</v>
      </c>
      <c r="G3" s="5"/>
      <c r="H3" s="5"/>
      <c r="I3" s="5"/>
    </row>
    <row r="4" spans="1:9" x14ac:dyDescent="0.25">
      <c r="A4" s="4" t="s">
        <v>23</v>
      </c>
      <c r="B4" s="4" t="s">
        <v>144</v>
      </c>
      <c r="C4" s="4" t="s">
        <v>148</v>
      </c>
      <c r="D4" s="4" t="s">
        <v>145</v>
      </c>
      <c r="E4" s="4" t="s">
        <v>149</v>
      </c>
      <c r="F4" s="4">
        <v>6</v>
      </c>
      <c r="G4" s="4"/>
      <c r="H4" s="4"/>
      <c r="I4" s="4"/>
    </row>
    <row r="5" spans="1:9" x14ac:dyDescent="0.25">
      <c r="A5" s="5" t="s">
        <v>23</v>
      </c>
      <c r="B5" s="5" t="s">
        <v>144</v>
      </c>
      <c r="C5" s="5"/>
      <c r="D5" s="5" t="s">
        <v>145</v>
      </c>
      <c r="E5" s="5" t="s">
        <v>150</v>
      </c>
      <c r="F5" s="5">
        <v>13</v>
      </c>
      <c r="G5" s="5"/>
      <c r="H5" s="5"/>
      <c r="I5" s="5"/>
    </row>
    <row r="6" spans="1:9" x14ac:dyDescent="0.25">
      <c r="A6" s="4" t="s">
        <v>23</v>
      </c>
      <c r="B6" s="4" t="s">
        <v>144</v>
      </c>
      <c r="C6" s="4" t="s">
        <v>148</v>
      </c>
      <c r="D6" s="4" t="s">
        <v>145</v>
      </c>
      <c r="E6" s="4" t="s">
        <v>151</v>
      </c>
      <c r="F6" s="4">
        <v>2</v>
      </c>
      <c r="G6" s="4"/>
      <c r="H6" s="4"/>
      <c r="I6" s="4"/>
    </row>
    <row r="7" spans="1:9" x14ac:dyDescent="0.25">
      <c r="A7" s="6" t="s">
        <v>23</v>
      </c>
      <c r="B7" s="5" t="s">
        <v>152</v>
      </c>
      <c r="C7" s="6"/>
      <c r="D7" s="6" t="s">
        <v>145</v>
      </c>
      <c r="E7" s="6" t="s">
        <v>153</v>
      </c>
      <c r="F7" s="6">
        <v>9</v>
      </c>
      <c r="G7" s="6"/>
      <c r="H7" s="6"/>
      <c r="I7" s="6"/>
    </row>
    <row r="8" spans="1:9" x14ac:dyDescent="0.25">
      <c r="A8" s="4" t="s">
        <v>53</v>
      </c>
      <c r="B8" s="4" t="s">
        <v>154</v>
      </c>
      <c r="C8" s="4"/>
      <c r="D8" s="4" t="s">
        <v>155</v>
      </c>
      <c r="E8" s="4"/>
      <c r="F8" s="4">
        <v>10</v>
      </c>
      <c r="G8" s="4"/>
      <c r="H8" s="4"/>
      <c r="I8" s="4"/>
    </row>
    <row r="9" spans="1:9" x14ac:dyDescent="0.25">
      <c r="A9" s="5" t="s">
        <v>53</v>
      </c>
      <c r="B9" s="5" t="s">
        <v>156</v>
      </c>
      <c r="C9" s="5"/>
      <c r="D9" s="5" t="s">
        <v>155</v>
      </c>
      <c r="E9" s="5"/>
      <c r="F9" s="5">
        <v>9</v>
      </c>
      <c r="G9" s="5"/>
      <c r="H9" s="5"/>
      <c r="I9" s="5"/>
    </row>
    <row r="10" spans="1:9" x14ac:dyDescent="0.25">
      <c r="A10" s="4" t="s">
        <v>53</v>
      </c>
      <c r="B10" s="4" t="s">
        <v>157</v>
      </c>
      <c r="C10" s="4"/>
      <c r="D10" s="4" t="s">
        <v>155</v>
      </c>
      <c r="E10" s="4"/>
      <c r="F10" s="4">
        <v>2</v>
      </c>
      <c r="G10" s="4"/>
      <c r="H10" s="4"/>
      <c r="I10" s="4"/>
    </row>
    <row r="11" spans="1:9" x14ac:dyDescent="0.25">
      <c r="A11" s="5" t="s">
        <v>53</v>
      </c>
      <c r="B11" s="6" t="s">
        <v>158</v>
      </c>
      <c r="C11" s="5"/>
      <c r="D11" s="5" t="s">
        <v>155</v>
      </c>
      <c r="E11" s="5"/>
      <c r="F11" s="5">
        <v>24</v>
      </c>
      <c r="G11" s="5"/>
      <c r="H11" s="5"/>
      <c r="I11" s="5"/>
    </row>
    <row r="12" spans="1:9" x14ac:dyDescent="0.25">
      <c r="A12" s="4" t="s">
        <v>53</v>
      </c>
      <c r="B12" s="4" t="s">
        <v>159</v>
      </c>
      <c r="C12" s="4"/>
      <c r="D12" s="4" t="s">
        <v>155</v>
      </c>
      <c r="E12" s="4"/>
      <c r="F12" s="4">
        <v>3</v>
      </c>
      <c r="G12" s="4"/>
      <c r="H12" s="4"/>
      <c r="I12" s="4"/>
    </row>
    <row r="13" spans="1:9" x14ac:dyDescent="0.25">
      <c r="A13" s="6" t="s">
        <v>53</v>
      </c>
      <c r="B13" s="5" t="s">
        <v>160</v>
      </c>
      <c r="C13" s="6"/>
      <c r="D13" s="6" t="s">
        <v>155</v>
      </c>
      <c r="E13" s="6"/>
      <c r="F13" s="6">
        <v>13</v>
      </c>
      <c r="G13" s="6"/>
      <c r="H13" s="6"/>
      <c r="I13" s="6"/>
    </row>
    <row r="14" spans="1:9" x14ac:dyDescent="0.25">
      <c r="A14" s="4" t="s">
        <v>53</v>
      </c>
      <c r="B14" s="4" t="s">
        <v>161</v>
      </c>
      <c r="C14" s="4"/>
      <c r="D14" s="4" t="s">
        <v>155</v>
      </c>
      <c r="E14" s="4"/>
      <c r="F14" s="4">
        <v>1</v>
      </c>
      <c r="G14" s="4"/>
      <c r="H14" s="4"/>
      <c r="I14" s="4"/>
    </row>
    <row r="15" spans="1:9" x14ac:dyDescent="0.25">
      <c r="A15" s="5" t="s">
        <v>53</v>
      </c>
      <c r="B15" s="5" t="s">
        <v>162</v>
      </c>
      <c r="C15" s="5"/>
      <c r="D15" s="5" t="s">
        <v>155</v>
      </c>
      <c r="E15" s="5"/>
      <c r="F15" s="5">
        <v>2</v>
      </c>
      <c r="G15" s="5"/>
      <c r="H15" s="5"/>
      <c r="I15" s="5"/>
    </row>
    <row r="16" spans="1:9" s="18" customFormat="1" ht="30" x14ac:dyDescent="0.25">
      <c r="A16" s="23" t="s">
        <v>23</v>
      </c>
      <c r="B16" s="23" t="s">
        <v>163</v>
      </c>
      <c r="C16" s="23"/>
      <c r="D16" s="23" t="s">
        <v>155</v>
      </c>
      <c r="E16" s="23"/>
      <c r="F16" s="23">
        <v>8</v>
      </c>
      <c r="G16" s="48" t="s">
        <v>164</v>
      </c>
      <c r="H16" s="23">
        <v>3</v>
      </c>
      <c r="I16" s="23">
        <v>2</v>
      </c>
    </row>
    <row r="17" spans="1:9" x14ac:dyDescent="0.25">
      <c r="A17" s="5" t="s">
        <v>23</v>
      </c>
      <c r="B17" s="6" t="s">
        <v>165</v>
      </c>
      <c r="C17" s="5"/>
      <c r="D17" s="5" t="s">
        <v>155</v>
      </c>
      <c r="E17" s="5"/>
      <c r="F17" s="5">
        <v>0</v>
      </c>
      <c r="G17" s="5"/>
      <c r="H17" s="5">
        <v>1</v>
      </c>
      <c r="I17" s="5"/>
    </row>
    <row r="18" spans="1:9" x14ac:dyDescent="0.25">
      <c r="A18" s="4" t="s">
        <v>23</v>
      </c>
      <c r="B18" s="4" t="s">
        <v>166</v>
      </c>
      <c r="C18" s="4"/>
      <c r="D18" s="4" t="s">
        <v>155</v>
      </c>
      <c r="E18" s="4"/>
      <c r="F18" s="4">
        <v>4</v>
      </c>
      <c r="G18" s="4" t="s">
        <v>167</v>
      </c>
      <c r="H18" s="4">
        <v>2</v>
      </c>
      <c r="I18" s="4"/>
    </row>
    <row r="19" spans="1:9" x14ac:dyDescent="0.25">
      <c r="A19" s="5" t="s">
        <v>23</v>
      </c>
      <c r="B19" s="5" t="s">
        <v>168</v>
      </c>
      <c r="C19" s="5"/>
      <c r="D19" s="5" t="s">
        <v>155</v>
      </c>
      <c r="E19" s="5"/>
      <c r="F19" s="5">
        <v>1</v>
      </c>
      <c r="G19" s="5" t="s">
        <v>169</v>
      </c>
      <c r="H19" s="5"/>
      <c r="I19" s="5"/>
    </row>
    <row r="20" spans="1:9" x14ac:dyDescent="0.25">
      <c r="A20" s="4" t="s">
        <v>23</v>
      </c>
      <c r="B20" s="4" t="s">
        <v>170</v>
      </c>
      <c r="C20" s="4"/>
      <c r="D20" s="4" t="s">
        <v>155</v>
      </c>
      <c r="E20" s="4"/>
      <c r="F20" s="4">
        <v>0</v>
      </c>
      <c r="G20" s="4"/>
      <c r="H20" s="4"/>
      <c r="I20" s="4">
        <v>6</v>
      </c>
    </row>
    <row r="21" spans="1:9" ht="13.9" customHeight="1" x14ac:dyDescent="0.25">
      <c r="A21" s="5" t="s">
        <v>23</v>
      </c>
      <c r="B21" s="5" t="s">
        <v>171</v>
      </c>
      <c r="C21" s="5"/>
      <c r="D21" s="5" t="s">
        <v>155</v>
      </c>
      <c r="E21" s="5"/>
      <c r="F21" s="5">
        <v>0</v>
      </c>
      <c r="G21" s="5"/>
      <c r="H21" s="5">
        <v>5</v>
      </c>
      <c r="I21" s="5">
        <v>1</v>
      </c>
    </row>
    <row r="22" spans="1:9" ht="16.149999999999999" customHeight="1" x14ac:dyDescent="0.25">
      <c r="A22" s="59" t="s">
        <v>172</v>
      </c>
      <c r="B22" s="59"/>
      <c r="C22" s="59"/>
      <c r="D22" s="59"/>
      <c r="E22" s="60"/>
      <c r="F22" s="15">
        <f>SUM(F2:F21)</f>
        <v>146</v>
      </c>
      <c r="G22" s="61"/>
      <c r="H22" s="62"/>
      <c r="I22" s="63"/>
    </row>
    <row r="23" spans="1:9" ht="16.149999999999999" customHeight="1" x14ac:dyDescent="0.25">
      <c r="A23" s="3"/>
      <c r="B23" s="3"/>
      <c r="F23" s="3"/>
      <c r="G23" s="3"/>
      <c r="H23" s="3"/>
      <c r="I23" s="3"/>
    </row>
    <row r="24" spans="1:9" s="8" customFormat="1" x14ac:dyDescent="0.25">
      <c r="A24" s="64" t="s">
        <v>173</v>
      </c>
      <c r="B24" s="64"/>
      <c r="C24" s="64"/>
      <c r="D24" s="64"/>
    </row>
    <row r="25" spans="1:9" ht="35.25" customHeight="1" x14ac:dyDescent="0.25">
      <c r="A25" s="58" t="s">
        <v>174</v>
      </c>
      <c r="B25" s="58"/>
      <c r="C25" s="58"/>
      <c r="D25" s="58"/>
    </row>
    <row r="26" spans="1:9" ht="35.25" customHeight="1" x14ac:dyDescent="0.25">
      <c r="A26" s="58" t="s">
        <v>175</v>
      </c>
      <c r="B26" s="58"/>
      <c r="C26" s="58"/>
      <c r="D26" s="58"/>
    </row>
    <row r="27" spans="1:9" ht="35.25" customHeight="1" x14ac:dyDescent="0.25">
      <c r="A27" s="58" t="s">
        <v>176</v>
      </c>
      <c r="B27" s="58"/>
      <c r="C27" s="58"/>
      <c r="D27" s="58"/>
    </row>
    <row r="47" spans="1:4" s="8" customFormat="1" x14ac:dyDescent="0.25">
      <c r="A47" s="19" t="s">
        <v>177</v>
      </c>
      <c r="B47" s="19"/>
      <c r="C47" s="19"/>
      <c r="D47" s="19"/>
    </row>
    <row r="48" spans="1:4" s="8" customFormat="1" x14ac:dyDescent="0.25">
      <c r="A48" s="20" t="s">
        <v>178</v>
      </c>
      <c r="B48" s="20"/>
      <c r="C48" s="20"/>
      <c r="D48" s="20"/>
    </row>
    <row r="49" spans="1:4" s="8" customFormat="1" x14ac:dyDescent="0.25">
      <c r="A49" s="20" t="s">
        <v>179</v>
      </c>
      <c r="B49" s="20"/>
      <c r="C49" s="20"/>
      <c r="D49" s="20"/>
    </row>
  </sheetData>
  <mergeCells count="6">
    <mergeCell ref="A27:D27"/>
    <mergeCell ref="A22:E22"/>
    <mergeCell ref="G22:I22"/>
    <mergeCell ref="A24:D24"/>
    <mergeCell ref="A25:D25"/>
    <mergeCell ref="A26:D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7649-38DE-4FF2-9AD3-B9A02978431A}">
  <dimension ref="A1:D50"/>
  <sheetViews>
    <sheetView zoomScale="70" zoomScaleNormal="70" workbookViewId="0">
      <selection activeCell="A30" sqref="A30:D30"/>
    </sheetView>
  </sheetViews>
  <sheetFormatPr defaultRowHeight="15" x14ac:dyDescent="0.25"/>
  <cols>
    <col min="1" max="1" width="20" bestFit="1" customWidth="1"/>
    <col min="2" max="2" width="13" customWidth="1"/>
    <col min="4" max="4" width="36.42578125" customWidth="1"/>
  </cols>
  <sheetData>
    <row r="1" spans="1:4" ht="30" x14ac:dyDescent="0.25">
      <c r="A1" s="16" t="s">
        <v>180</v>
      </c>
      <c r="B1" s="16" t="s">
        <v>181</v>
      </c>
      <c r="C1" s="16" t="s">
        <v>128</v>
      </c>
      <c r="D1" s="16" t="s">
        <v>182</v>
      </c>
    </row>
    <row r="2" spans="1:4" x14ac:dyDescent="0.25">
      <c r="A2" s="4" t="s">
        <v>183</v>
      </c>
      <c r="B2" s="4" t="s">
        <v>9</v>
      </c>
      <c r="C2" s="4">
        <v>10</v>
      </c>
      <c r="D2" s="4"/>
    </row>
    <row r="3" spans="1:4" x14ac:dyDescent="0.25">
      <c r="A3" s="5" t="s">
        <v>184</v>
      </c>
      <c r="B3" s="5" t="s">
        <v>9</v>
      </c>
      <c r="C3" s="5">
        <v>2</v>
      </c>
      <c r="D3" s="5"/>
    </row>
    <row r="4" spans="1:4" x14ac:dyDescent="0.25">
      <c r="A4" s="4" t="s">
        <v>185</v>
      </c>
      <c r="B4" s="4" t="s">
        <v>9</v>
      </c>
      <c r="C4" s="4">
        <v>12</v>
      </c>
      <c r="D4" s="4"/>
    </row>
    <row r="5" spans="1:4" x14ac:dyDescent="0.25">
      <c r="A5" s="5" t="s">
        <v>186</v>
      </c>
      <c r="B5" s="5" t="s">
        <v>9</v>
      </c>
      <c r="C5" s="5">
        <v>3</v>
      </c>
      <c r="D5" s="5"/>
    </row>
    <row r="6" spans="1:4" x14ac:dyDescent="0.25">
      <c r="A6" s="4" t="s">
        <v>187</v>
      </c>
      <c r="B6" s="4" t="s">
        <v>12</v>
      </c>
      <c r="C6" s="4">
        <v>1</v>
      </c>
      <c r="D6" s="4"/>
    </row>
    <row r="7" spans="1:4" x14ac:dyDescent="0.25">
      <c r="A7" s="5" t="s">
        <v>188</v>
      </c>
      <c r="B7" s="5" t="s">
        <v>9</v>
      </c>
      <c r="C7" s="5">
        <v>1</v>
      </c>
      <c r="D7" s="5"/>
    </row>
    <row r="8" spans="1:4" x14ac:dyDescent="0.25">
      <c r="A8" s="4" t="s">
        <v>189</v>
      </c>
      <c r="B8" s="4" t="s">
        <v>9</v>
      </c>
      <c r="C8" s="4">
        <v>8</v>
      </c>
      <c r="D8" s="4"/>
    </row>
    <row r="9" spans="1:4" x14ac:dyDescent="0.25">
      <c r="A9" s="5" t="s">
        <v>190</v>
      </c>
      <c r="B9" s="5" t="s">
        <v>9</v>
      </c>
      <c r="C9" s="5">
        <v>1</v>
      </c>
      <c r="D9" s="5"/>
    </row>
    <row r="10" spans="1:4" x14ac:dyDescent="0.25">
      <c r="A10" s="4" t="s">
        <v>191</v>
      </c>
      <c r="B10" s="4" t="s">
        <v>9</v>
      </c>
      <c r="C10" s="4">
        <v>11</v>
      </c>
      <c r="D10" s="4"/>
    </row>
    <row r="11" spans="1:4" x14ac:dyDescent="0.25">
      <c r="A11" s="5" t="s">
        <v>192</v>
      </c>
      <c r="B11" s="5" t="s">
        <v>9</v>
      </c>
      <c r="C11" s="5">
        <v>3</v>
      </c>
      <c r="D11" s="5"/>
    </row>
    <row r="12" spans="1:4" x14ac:dyDescent="0.25">
      <c r="A12" s="4" t="s">
        <v>193</v>
      </c>
      <c r="B12" s="4" t="s">
        <v>9</v>
      </c>
      <c r="C12" s="4">
        <v>22</v>
      </c>
      <c r="D12" s="4"/>
    </row>
    <row r="13" spans="1:4" x14ac:dyDescent="0.25">
      <c r="A13" s="12" t="s">
        <v>194</v>
      </c>
      <c r="B13" s="12" t="s">
        <v>9</v>
      </c>
      <c r="C13" s="12">
        <v>2</v>
      </c>
      <c r="D13" s="12"/>
    </row>
    <row r="14" spans="1:4" x14ac:dyDescent="0.25">
      <c r="A14" s="11" t="s">
        <v>195</v>
      </c>
      <c r="B14" s="11" t="s">
        <v>9</v>
      </c>
      <c r="C14" s="11">
        <v>1</v>
      </c>
      <c r="D14" s="11"/>
    </row>
    <row r="15" spans="1:4" x14ac:dyDescent="0.25">
      <c r="A15" s="5" t="s">
        <v>196</v>
      </c>
      <c r="B15" s="5" t="s">
        <v>9</v>
      </c>
      <c r="C15" s="5">
        <v>2</v>
      </c>
      <c r="D15" s="5"/>
    </row>
    <row r="16" spans="1:4" x14ac:dyDescent="0.25">
      <c r="A16" s="4" t="s">
        <v>197</v>
      </c>
      <c r="B16" s="4" t="s">
        <v>9</v>
      </c>
      <c r="C16" s="4">
        <v>1</v>
      </c>
      <c r="D16" s="4"/>
    </row>
    <row r="17" spans="1:4" x14ac:dyDescent="0.25">
      <c r="A17" s="13" t="s">
        <v>198</v>
      </c>
      <c r="B17" s="13" t="s">
        <v>9</v>
      </c>
      <c r="C17" s="13">
        <v>5</v>
      </c>
      <c r="D17" s="13" t="s">
        <v>199</v>
      </c>
    </row>
    <row r="18" spans="1:4" x14ac:dyDescent="0.25">
      <c r="A18" s="4" t="s">
        <v>200</v>
      </c>
      <c r="B18" s="4" t="s">
        <v>9</v>
      </c>
      <c r="C18" s="4">
        <v>1</v>
      </c>
      <c r="D18" s="4" t="s">
        <v>201</v>
      </c>
    </row>
    <row r="19" spans="1:4" x14ac:dyDescent="0.25">
      <c r="A19" s="68" t="s">
        <v>172</v>
      </c>
      <c r="B19" s="69"/>
      <c r="C19" s="14">
        <f>SUM(C2:C18)</f>
        <v>86</v>
      </c>
      <c r="D19" s="5"/>
    </row>
    <row r="21" spans="1:4" x14ac:dyDescent="0.25">
      <c r="A21" s="19" t="s">
        <v>202</v>
      </c>
      <c r="B21" s="20"/>
      <c r="C21" s="20"/>
      <c r="D21" s="20"/>
    </row>
    <row r="22" spans="1:4" x14ac:dyDescent="0.25">
      <c r="A22" s="20"/>
      <c r="B22" s="20"/>
      <c r="C22" s="20"/>
      <c r="D22" s="20"/>
    </row>
    <row r="23" spans="1:4" x14ac:dyDescent="0.25">
      <c r="A23" s="66" t="s">
        <v>203</v>
      </c>
      <c r="B23" s="66"/>
      <c r="C23" s="66"/>
      <c r="D23" s="66"/>
    </row>
    <row r="24" spans="1:4" x14ac:dyDescent="0.25">
      <c r="A24" s="70" t="s">
        <v>204</v>
      </c>
      <c r="B24" s="70"/>
      <c r="C24" s="70"/>
      <c r="D24" s="70"/>
    </row>
    <row r="25" spans="1:4" x14ac:dyDescent="0.25">
      <c r="A25" s="65" t="s">
        <v>205</v>
      </c>
      <c r="B25" s="65"/>
      <c r="C25" s="65"/>
      <c r="D25" s="65"/>
    </row>
    <row r="26" spans="1:4" x14ac:dyDescent="0.25">
      <c r="A26" s="65" t="s">
        <v>206</v>
      </c>
      <c r="B26" s="65"/>
      <c r="C26" s="65"/>
      <c r="D26" s="65"/>
    </row>
    <row r="27" spans="1:4" x14ac:dyDescent="0.25">
      <c r="A27" s="65" t="s">
        <v>207</v>
      </c>
      <c r="B27" s="65"/>
      <c r="C27" s="65"/>
      <c r="D27" s="65"/>
    </row>
    <row r="28" spans="1:4" x14ac:dyDescent="0.25">
      <c r="A28" s="65" t="s">
        <v>208</v>
      </c>
      <c r="B28" s="65"/>
      <c r="C28" s="65"/>
      <c r="D28" s="65"/>
    </row>
    <row r="29" spans="1:4" x14ac:dyDescent="0.25">
      <c r="A29" s="65" t="s">
        <v>209</v>
      </c>
      <c r="B29" s="65"/>
      <c r="C29" s="65"/>
      <c r="D29" s="65"/>
    </row>
    <row r="30" spans="1:4" x14ac:dyDescent="0.25">
      <c r="A30" s="67"/>
      <c r="B30" s="67"/>
      <c r="C30" s="67"/>
      <c r="D30" s="67"/>
    </row>
    <row r="31" spans="1:4" x14ac:dyDescent="0.25">
      <c r="A31" s="66" t="s">
        <v>210</v>
      </c>
      <c r="B31" s="66"/>
      <c r="C31" s="66"/>
      <c r="D31" s="66"/>
    </row>
    <row r="32" spans="1:4" x14ac:dyDescent="0.25">
      <c r="A32" s="65" t="s">
        <v>204</v>
      </c>
      <c r="B32" s="65"/>
      <c r="C32" s="65"/>
      <c r="D32" s="65"/>
    </row>
    <row r="33" spans="1:4" x14ac:dyDescent="0.25">
      <c r="A33" s="65" t="s">
        <v>205</v>
      </c>
      <c r="B33" s="65"/>
      <c r="C33" s="65"/>
      <c r="D33" s="65"/>
    </row>
    <row r="34" spans="1:4" x14ac:dyDescent="0.25">
      <c r="A34" s="65" t="s">
        <v>206</v>
      </c>
      <c r="B34" s="65"/>
      <c r="C34" s="65"/>
      <c r="D34" s="65"/>
    </row>
    <row r="35" spans="1:4" x14ac:dyDescent="0.25">
      <c r="A35" s="65" t="s">
        <v>207</v>
      </c>
      <c r="B35" s="65"/>
      <c r="C35" s="65"/>
      <c r="D35" s="65"/>
    </row>
    <row r="36" spans="1:4" x14ac:dyDescent="0.25">
      <c r="A36" s="65" t="s">
        <v>208</v>
      </c>
      <c r="B36" s="65"/>
      <c r="C36" s="65"/>
      <c r="D36" s="65"/>
    </row>
    <row r="37" spans="1:4" x14ac:dyDescent="0.25">
      <c r="A37" s="65" t="s">
        <v>209</v>
      </c>
      <c r="B37" s="65"/>
      <c r="C37" s="65"/>
      <c r="D37" s="65"/>
    </row>
    <row r="38" spans="1:4" x14ac:dyDescent="0.25">
      <c r="A38" s="65" t="s">
        <v>211</v>
      </c>
      <c r="B38" s="65"/>
      <c r="C38" s="65"/>
      <c r="D38" s="65"/>
    </row>
    <row r="39" spans="1:4" x14ac:dyDescent="0.25">
      <c r="A39" s="65"/>
      <c r="B39" s="65"/>
      <c r="C39" s="65"/>
      <c r="D39" s="65"/>
    </row>
    <row r="40" spans="1:4" x14ac:dyDescent="0.25">
      <c r="A40" s="66" t="s">
        <v>212</v>
      </c>
      <c r="B40" s="66"/>
      <c r="C40" s="66"/>
      <c r="D40" s="66"/>
    </row>
    <row r="41" spans="1:4" x14ac:dyDescent="0.25">
      <c r="A41" s="65" t="s">
        <v>213</v>
      </c>
      <c r="B41" s="65"/>
      <c r="C41" s="65"/>
      <c r="D41" s="65"/>
    </row>
    <row r="42" spans="1:4" x14ac:dyDescent="0.25">
      <c r="A42" s="65" t="s">
        <v>205</v>
      </c>
      <c r="B42" s="65"/>
      <c r="C42" s="65"/>
      <c r="D42" s="65"/>
    </row>
    <row r="43" spans="1:4" x14ac:dyDescent="0.25">
      <c r="A43" s="65" t="s">
        <v>206</v>
      </c>
      <c r="B43" s="65"/>
      <c r="C43" s="65"/>
      <c r="D43" s="65"/>
    </row>
    <row r="44" spans="1:4" x14ac:dyDescent="0.25">
      <c r="A44" s="65" t="s">
        <v>207</v>
      </c>
      <c r="B44" s="65"/>
      <c r="C44" s="65"/>
      <c r="D44" s="65"/>
    </row>
    <row r="45" spans="1:4" x14ac:dyDescent="0.25">
      <c r="A45" s="65" t="s">
        <v>208</v>
      </c>
      <c r="B45" s="65"/>
      <c r="C45" s="65"/>
      <c r="D45" s="65"/>
    </row>
    <row r="46" spans="1:4" x14ac:dyDescent="0.25">
      <c r="A46" s="65" t="s">
        <v>209</v>
      </c>
      <c r="B46" s="65"/>
      <c r="C46" s="65"/>
      <c r="D46" s="65"/>
    </row>
    <row r="47" spans="1:4" x14ac:dyDescent="0.25">
      <c r="A47" s="65" t="s">
        <v>214</v>
      </c>
      <c r="B47" s="65"/>
      <c r="C47" s="65"/>
      <c r="D47" s="65"/>
    </row>
    <row r="48" spans="1:4" x14ac:dyDescent="0.25">
      <c r="A48" s="65"/>
      <c r="B48" s="65"/>
      <c r="C48" s="65"/>
      <c r="D48" s="65"/>
    </row>
    <row r="49" spans="1:4" ht="30" customHeight="1" x14ac:dyDescent="0.25">
      <c r="A49" s="58" t="s">
        <v>215</v>
      </c>
      <c r="B49" s="58"/>
      <c r="C49" s="58"/>
      <c r="D49" s="58"/>
    </row>
    <row r="50" spans="1:4" ht="30" customHeight="1" x14ac:dyDescent="0.25">
      <c r="A50" s="58" t="s">
        <v>216</v>
      </c>
      <c r="B50" s="58"/>
      <c r="C50" s="58"/>
      <c r="D50" s="58"/>
    </row>
  </sheetData>
  <mergeCells count="29">
    <mergeCell ref="A19:B19"/>
    <mergeCell ref="A23:D23"/>
    <mergeCell ref="A24:D24"/>
    <mergeCell ref="A25:D25"/>
    <mergeCell ref="A26:D26"/>
    <mergeCell ref="A38:D38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50:D50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:A9">
    <cfRule type="beginsWith" dxfId="1" priority="2" operator="beginsWith" text="?">
      <formula>LEFT(A1,LEN("?"))="?"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3A41-CEB2-4933-B15A-0676DD5452AE}">
  <dimension ref="A1:J34"/>
  <sheetViews>
    <sheetView tabSelected="1" topLeftCell="A3" zoomScale="85" zoomScaleNormal="85" workbookViewId="0">
      <selection activeCell="J28" sqref="J28"/>
    </sheetView>
  </sheetViews>
  <sheetFormatPr defaultRowHeight="15" x14ac:dyDescent="0.25"/>
  <cols>
    <col min="1" max="1" width="44.28515625" bestFit="1" customWidth="1"/>
    <col min="2" max="2" width="10.28515625" customWidth="1"/>
    <col min="3" max="3" width="12" style="3" bestFit="1" customWidth="1"/>
    <col min="4" max="4" width="13.85546875" style="3" bestFit="1" customWidth="1"/>
    <col min="5" max="5" width="12" style="3" bestFit="1" customWidth="1"/>
    <col min="6" max="6" width="14.140625" style="3" customWidth="1"/>
    <col min="7" max="8" width="11" style="3" bestFit="1" customWidth="1"/>
    <col min="9" max="9" width="19.28515625" customWidth="1"/>
    <col min="10" max="10" width="52.7109375" style="8" bestFit="1" customWidth="1"/>
  </cols>
  <sheetData>
    <row r="1" spans="1:10" ht="30" x14ac:dyDescent="0.25">
      <c r="A1" s="16" t="s">
        <v>217</v>
      </c>
      <c r="B1" s="16" t="s">
        <v>218</v>
      </c>
      <c r="C1" s="16" t="s">
        <v>219</v>
      </c>
      <c r="D1" s="16" t="s">
        <v>220</v>
      </c>
      <c r="E1" s="16" t="s">
        <v>221</v>
      </c>
      <c r="F1" s="16" t="s">
        <v>222</v>
      </c>
      <c r="G1" s="16" t="s">
        <v>223</v>
      </c>
      <c r="H1" s="16" t="s">
        <v>224</v>
      </c>
      <c r="I1" s="16" t="s">
        <v>225</v>
      </c>
      <c r="J1" s="16" t="s">
        <v>226</v>
      </c>
    </row>
    <row r="2" spans="1:10" x14ac:dyDescent="0.25">
      <c r="A2" t="s">
        <v>227</v>
      </c>
      <c r="B2" t="s">
        <v>228</v>
      </c>
      <c r="C2" s="3">
        <v>0</v>
      </c>
      <c r="D2" s="3">
        <v>0</v>
      </c>
      <c r="E2" s="3">
        <v>1</v>
      </c>
      <c r="F2" s="3">
        <v>1</v>
      </c>
      <c r="G2" s="3">
        <v>1</v>
      </c>
      <c r="H2" s="3">
        <v>1</v>
      </c>
      <c r="I2" s="3"/>
    </row>
    <row r="3" spans="1:10" ht="105" x14ac:dyDescent="0.25">
      <c r="A3" t="s">
        <v>229</v>
      </c>
      <c r="B3" t="s">
        <v>228</v>
      </c>
      <c r="C3" s="3">
        <v>3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/>
      <c r="J3" s="55" t="s">
        <v>279</v>
      </c>
    </row>
    <row r="4" spans="1:10" x14ac:dyDescent="0.25">
      <c r="A4" t="s">
        <v>230</v>
      </c>
      <c r="B4" t="s">
        <v>228</v>
      </c>
      <c r="C4" s="3">
        <v>5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/>
    </row>
    <row r="5" spans="1:10" x14ac:dyDescent="0.25">
      <c r="A5" t="s">
        <v>231</v>
      </c>
      <c r="B5" t="s">
        <v>228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/>
      <c r="J5" s="8" t="s">
        <v>232</v>
      </c>
    </row>
    <row r="6" spans="1:10" x14ac:dyDescent="0.25">
      <c r="A6" t="s">
        <v>233</v>
      </c>
      <c r="B6" t="s">
        <v>228</v>
      </c>
      <c r="C6" s="3" t="s">
        <v>9</v>
      </c>
      <c r="D6" s="3" t="s">
        <v>12</v>
      </c>
      <c r="E6" s="3" t="s">
        <v>9</v>
      </c>
      <c r="F6" s="3" t="s">
        <v>9</v>
      </c>
      <c r="G6" s="3" t="s">
        <v>9</v>
      </c>
      <c r="H6" s="3" t="s">
        <v>9</v>
      </c>
      <c r="I6" s="3"/>
    </row>
    <row r="7" spans="1:10" x14ac:dyDescent="0.25">
      <c r="A7" t="s">
        <v>234</v>
      </c>
      <c r="B7" t="s">
        <v>228</v>
      </c>
      <c r="C7" s="3" t="s">
        <v>9</v>
      </c>
      <c r="D7" s="3" t="s">
        <v>12</v>
      </c>
      <c r="E7" s="3" t="s">
        <v>9</v>
      </c>
      <c r="F7" s="3" t="s">
        <v>9</v>
      </c>
      <c r="G7" s="3" t="s">
        <v>9</v>
      </c>
      <c r="H7" s="3" t="s">
        <v>9</v>
      </c>
      <c r="I7" s="3"/>
    </row>
    <row r="8" spans="1:10" x14ac:dyDescent="0.25">
      <c r="A8" t="s">
        <v>235</v>
      </c>
      <c r="B8" t="s">
        <v>228</v>
      </c>
      <c r="C8" s="3">
        <v>8</v>
      </c>
      <c r="D8" s="3">
        <v>0</v>
      </c>
      <c r="E8" s="3">
        <v>1</v>
      </c>
      <c r="F8" s="3">
        <v>1</v>
      </c>
      <c r="G8" s="3">
        <v>1</v>
      </c>
      <c r="H8" s="3">
        <v>1</v>
      </c>
      <c r="I8" s="3"/>
      <c r="J8" s="8" t="s">
        <v>236</v>
      </c>
    </row>
    <row r="9" spans="1:10" x14ac:dyDescent="0.25">
      <c r="A9" t="s">
        <v>237</v>
      </c>
      <c r="B9" t="s">
        <v>228</v>
      </c>
      <c r="C9" s="3" t="s">
        <v>9</v>
      </c>
      <c r="D9" s="3" t="s">
        <v>9</v>
      </c>
      <c r="E9" s="3" t="s">
        <v>9</v>
      </c>
      <c r="F9" s="3" t="s">
        <v>238</v>
      </c>
      <c r="G9" s="3" t="s">
        <v>238</v>
      </c>
      <c r="H9" s="3" t="s">
        <v>238</v>
      </c>
      <c r="I9" s="3"/>
    </row>
    <row r="10" spans="1:10" x14ac:dyDescent="0.25">
      <c r="A10" t="s">
        <v>239</v>
      </c>
      <c r="B10" t="s">
        <v>240</v>
      </c>
      <c r="C10" s="3">
        <v>1</v>
      </c>
      <c r="I10" s="3"/>
    </row>
    <row r="11" spans="1:10" x14ac:dyDescent="0.25">
      <c r="A11" t="s">
        <v>241</v>
      </c>
      <c r="B11" t="s">
        <v>240</v>
      </c>
      <c r="C11" s="3">
        <v>2</v>
      </c>
      <c r="I11" s="3"/>
    </row>
    <row r="12" spans="1:10" x14ac:dyDescent="0.25">
      <c r="A12" t="s">
        <v>242</v>
      </c>
      <c r="B12" t="s">
        <v>240</v>
      </c>
      <c r="C12" s="3">
        <v>1</v>
      </c>
      <c r="I12" s="3"/>
    </row>
    <row r="13" spans="1:10" x14ac:dyDescent="0.25">
      <c r="A13" s="1" t="s">
        <v>243</v>
      </c>
      <c r="B13" t="s">
        <v>240</v>
      </c>
      <c r="E13" s="3">
        <v>1</v>
      </c>
      <c r="F13" s="3">
        <v>1</v>
      </c>
      <c r="G13" s="3">
        <v>1</v>
      </c>
      <c r="H13" s="3">
        <v>1</v>
      </c>
      <c r="I13" s="3"/>
    </row>
    <row r="14" spans="1:10" x14ac:dyDescent="0.25">
      <c r="A14" s="1" t="s">
        <v>244</v>
      </c>
      <c r="B14" t="s">
        <v>240</v>
      </c>
      <c r="C14" s="3">
        <v>1</v>
      </c>
      <c r="I14" s="3"/>
    </row>
    <row r="15" spans="1:10" x14ac:dyDescent="0.25">
      <c r="A15" t="s">
        <v>245</v>
      </c>
      <c r="B15" t="s">
        <v>240</v>
      </c>
      <c r="C15" s="3">
        <v>1</v>
      </c>
      <c r="I15" s="3"/>
    </row>
    <row r="16" spans="1:10" x14ac:dyDescent="0.25">
      <c r="A16" t="s">
        <v>246</v>
      </c>
      <c r="I16" s="3" t="s">
        <v>247</v>
      </c>
      <c r="J16" s="7" t="s">
        <v>248</v>
      </c>
    </row>
    <row r="17" spans="1:10" s="2" customFormat="1" ht="17.25" x14ac:dyDescent="0.25">
      <c r="A17" s="2" t="s">
        <v>249</v>
      </c>
      <c r="B17" s="2" t="s">
        <v>250</v>
      </c>
      <c r="C17" s="9"/>
      <c r="D17" s="9"/>
      <c r="E17" s="9"/>
      <c r="F17" s="9"/>
      <c r="G17" s="9"/>
      <c r="H17" s="9"/>
      <c r="I17" s="9" t="s">
        <v>247</v>
      </c>
      <c r="J17" s="10" t="s">
        <v>251</v>
      </c>
    </row>
    <row r="18" spans="1:10" x14ac:dyDescent="0.25">
      <c r="A18" t="s">
        <v>252</v>
      </c>
      <c r="B18" t="s">
        <v>250</v>
      </c>
      <c r="I18" s="3" t="s">
        <v>247</v>
      </c>
      <c r="J18" s="7" t="s">
        <v>253</v>
      </c>
    </row>
    <row r="19" spans="1:10" x14ac:dyDescent="0.25">
      <c r="A19" t="s">
        <v>254</v>
      </c>
      <c r="B19" t="s">
        <v>250</v>
      </c>
      <c r="I19" s="3" t="s">
        <v>247</v>
      </c>
      <c r="J19" s="7" t="s">
        <v>255</v>
      </c>
    </row>
    <row r="20" spans="1:10" s="2" customFormat="1" ht="17.25" x14ac:dyDescent="0.25">
      <c r="A20" s="2" t="s">
        <v>256</v>
      </c>
      <c r="B20" s="2" t="s">
        <v>250</v>
      </c>
      <c r="C20" s="9"/>
      <c r="D20" s="9"/>
      <c r="E20" s="9"/>
      <c r="F20" s="9"/>
      <c r="G20" s="9"/>
      <c r="H20" s="9"/>
      <c r="I20" s="9" t="s">
        <v>247</v>
      </c>
      <c r="J20" s="10" t="s">
        <v>257</v>
      </c>
    </row>
    <row r="21" spans="1:10" s="2" customFormat="1" ht="17.25" x14ac:dyDescent="0.25">
      <c r="A21" s="2" t="s">
        <v>258</v>
      </c>
      <c r="B21" s="2" t="s">
        <v>250</v>
      </c>
      <c r="C21" s="9"/>
      <c r="D21" s="9"/>
      <c r="E21" s="9"/>
      <c r="F21" s="9"/>
      <c r="G21" s="9"/>
      <c r="H21" s="9"/>
      <c r="I21" s="9" t="s">
        <v>247</v>
      </c>
      <c r="J21" s="10" t="s">
        <v>259</v>
      </c>
    </row>
    <row r="22" spans="1:10" x14ac:dyDescent="0.25">
      <c r="A22" t="s">
        <v>260</v>
      </c>
      <c r="B22" t="s">
        <v>250</v>
      </c>
      <c r="I22" s="3" t="s">
        <v>247</v>
      </c>
      <c r="J22" s="7" t="s">
        <v>261</v>
      </c>
    </row>
    <row r="23" spans="1:10" s="2" customFormat="1" ht="17.25" x14ac:dyDescent="0.25">
      <c r="A23" s="2" t="s">
        <v>262</v>
      </c>
      <c r="B23" s="2" t="s">
        <v>250</v>
      </c>
      <c r="C23" s="9"/>
      <c r="D23" s="9"/>
      <c r="E23" s="9"/>
      <c r="F23" s="9"/>
      <c r="G23" s="9"/>
      <c r="H23" s="9"/>
      <c r="I23" s="9" t="s">
        <v>247</v>
      </c>
      <c r="J23" s="10" t="s">
        <v>263</v>
      </c>
    </row>
    <row r="24" spans="1:10" s="2" customFormat="1" ht="17.25" x14ac:dyDescent="0.25">
      <c r="A24" s="2" t="s">
        <v>264</v>
      </c>
      <c r="B24" s="2" t="s">
        <v>250</v>
      </c>
      <c r="C24" s="9"/>
      <c r="D24" s="9"/>
      <c r="E24" s="9"/>
      <c r="F24" s="9"/>
      <c r="G24" s="9"/>
      <c r="H24" s="9"/>
      <c r="I24" s="9" t="s">
        <v>247</v>
      </c>
      <c r="J24" s="10" t="s">
        <v>265</v>
      </c>
    </row>
    <row r="25" spans="1:10" ht="17.25" x14ac:dyDescent="0.25">
      <c r="A25" s="2" t="s">
        <v>266</v>
      </c>
      <c r="B25" s="2" t="s">
        <v>250</v>
      </c>
      <c r="C25" s="9"/>
      <c r="D25" s="9"/>
      <c r="E25" s="9"/>
      <c r="F25" s="9"/>
      <c r="G25" s="9"/>
      <c r="H25" s="9"/>
      <c r="I25" s="9" t="s">
        <v>247</v>
      </c>
      <c r="J25" s="10" t="s">
        <v>267</v>
      </c>
    </row>
    <row r="26" spans="1:10" s="2" customFormat="1" ht="17.25" x14ac:dyDescent="0.25">
      <c r="A26" s="2" t="s">
        <v>268</v>
      </c>
      <c r="B26" s="2" t="s">
        <v>250</v>
      </c>
      <c r="C26" s="9"/>
      <c r="D26" s="9"/>
      <c r="E26" s="9"/>
      <c r="F26" s="9"/>
      <c r="G26" s="9"/>
      <c r="H26" s="9"/>
      <c r="I26" s="9" t="s">
        <v>247</v>
      </c>
      <c r="J26" s="10" t="s">
        <v>269</v>
      </c>
    </row>
    <row r="27" spans="1:10" x14ac:dyDescent="0.25">
      <c r="A27" t="s">
        <v>270</v>
      </c>
      <c r="B27" t="s">
        <v>250</v>
      </c>
      <c r="I27" s="3" t="s">
        <v>247</v>
      </c>
      <c r="J27" s="7" t="s">
        <v>271</v>
      </c>
    </row>
    <row r="28" spans="1:10" x14ac:dyDescent="0.25">
      <c r="A28" t="s">
        <v>272</v>
      </c>
      <c r="B28" t="s">
        <v>250</v>
      </c>
      <c r="I28" s="3" t="s">
        <v>247</v>
      </c>
      <c r="J28" s="7" t="s">
        <v>273</v>
      </c>
    </row>
    <row r="29" spans="1:10" x14ac:dyDescent="0.25">
      <c r="I29" s="3"/>
      <c r="J29" s="7"/>
    </row>
    <row r="30" spans="1:10" x14ac:dyDescent="0.25">
      <c r="A30" s="19" t="s">
        <v>274</v>
      </c>
      <c r="B30" s="71"/>
      <c r="C30" s="71"/>
      <c r="D30" s="71"/>
      <c r="E30" s="71"/>
    </row>
    <row r="31" spans="1:10" x14ac:dyDescent="0.25">
      <c r="A31" s="21" t="s">
        <v>275</v>
      </c>
      <c r="B31" s="22"/>
      <c r="C31" s="22"/>
      <c r="D31" s="22"/>
      <c r="E31" s="22"/>
    </row>
    <row r="32" spans="1:10" x14ac:dyDescent="0.25">
      <c r="A32" s="21" t="s">
        <v>276</v>
      </c>
      <c r="B32" s="21"/>
      <c r="C32" s="21"/>
      <c r="D32" s="21"/>
      <c r="E32" s="21"/>
    </row>
    <row r="33" spans="1:5" x14ac:dyDescent="0.25">
      <c r="A33" s="21" t="s">
        <v>277</v>
      </c>
      <c r="B33" s="72"/>
      <c r="C33" s="72"/>
      <c r="D33" s="72"/>
      <c r="E33" s="72"/>
    </row>
    <row r="34" spans="1:5" ht="44.25" customHeight="1" x14ac:dyDescent="0.25">
      <c r="A34" s="53" t="s">
        <v>278</v>
      </c>
      <c r="B34" s="73" t="s">
        <v>78</v>
      </c>
      <c r="C34" s="73"/>
      <c r="D34" s="73"/>
      <c r="E34" s="73"/>
    </row>
  </sheetData>
  <mergeCells count="3">
    <mergeCell ref="B30:E30"/>
    <mergeCell ref="B33:E33"/>
    <mergeCell ref="B34:E34"/>
  </mergeCells>
  <conditionalFormatting sqref="A1 E1 I1">
    <cfRule type="beginsWith" dxfId="0" priority="1" operator="beginsWith" text="?">
      <formula>LEFT(A1,LEN("?"))="?"</formula>
    </cfRule>
  </conditionalFormatting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1e2b1-69bb-4ef6-8742-4b1af10bd337">
      <Terms xmlns="http://schemas.microsoft.com/office/infopath/2007/PartnerControls"/>
    </lcf76f155ced4ddcb4097134ff3c332f>
    <TaxCatchAll xmlns="8d3d2cfc-1319-4070-9c67-49a1fda947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85336969C7949A2637431311C037B" ma:contentTypeVersion="15" ma:contentTypeDescription="Een nieuw document maken." ma:contentTypeScope="" ma:versionID="98455b183da9ca054f52d6966e9c682d">
  <xsd:schema xmlns:xsd="http://www.w3.org/2001/XMLSchema" xmlns:xs="http://www.w3.org/2001/XMLSchema" xmlns:p="http://schemas.microsoft.com/office/2006/metadata/properties" xmlns:ns2="5891e2b1-69bb-4ef6-8742-4b1af10bd337" xmlns:ns3="8d3d2cfc-1319-4070-9c67-49a1fda94753" targetNamespace="http://schemas.microsoft.com/office/2006/metadata/properties" ma:root="true" ma:fieldsID="227408a91a605fdd3845bb82cc45d162" ns2:_="" ns3:_="">
    <xsd:import namespace="5891e2b1-69bb-4ef6-8742-4b1af10bd337"/>
    <xsd:import namespace="8d3d2cfc-1319-4070-9c67-49a1fda94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1e2b1-69bb-4ef6-8742-4b1af10b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de512b8-cc53-4f84-bed8-b066983db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2cfc-1319-4070-9c67-49a1fda94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f79339-1189-4a2b-9885-1d5eb5b3442b}" ma:internalName="TaxCatchAll" ma:showField="CatchAllData" ma:web="8d3d2cfc-1319-4070-9c67-49a1fda94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2CABD0-20A2-4C7A-AEFC-9E5456740FA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2bda059-902f-4166-b688-e685d4db15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D7956C-30D7-4F90-821C-3131ABA45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C66C7-7D65-4503-AB5D-85479C6D4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Centrale applicaties</vt:lpstr>
      <vt:lpstr>Telefooncentrale- vaste lijn</vt:lpstr>
      <vt:lpstr>Fysieke kantoorplekken</vt:lpstr>
      <vt:lpstr>Mobiele apparaten</vt:lpstr>
      <vt:lpstr>Laptops</vt:lpstr>
      <vt:lpstr>Netwerk en Servers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Jolande Janssen</dc:creator>
  <cp:keywords/>
  <dc:description/>
  <cp:lastModifiedBy>Jolande Janssen</cp:lastModifiedBy>
  <cp:revision/>
  <dcterms:created xsi:type="dcterms:W3CDTF">2023-03-29T05:35:19Z</dcterms:created>
  <dcterms:modified xsi:type="dcterms:W3CDTF">2025-09-10T10:08:56Z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0x01010007F85336969C7949A2637431311C037B</vt:lpwstr>
  </property>
  <property fmtid="{D5CDD505-2E9C-101B-9397-08002B2CF9AE}" pid="3" name="MediaServiceImageTags">
    <vt:lpwstr/>
  </property>
</Properties>
</file>