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vesbv.sharepoint.com/teams/ConsultancyPubliekAB/Gedeelde documenten/General/0. ADVIES/01. Projecten/SBB/EA Rovk Video &amp; Beeld (2025)/02. Aanbestedingsstukken/"/>
    </mc:Choice>
  </mc:AlternateContent>
  <xr:revisionPtr revIDLastSave="447" documentId="8_{4DD76FB3-C3DF-4D13-A268-A0E601264A4C}" xr6:coauthVersionLast="47" xr6:coauthVersionMax="47" xr10:uidLastSave="{AE3D710E-B916-4BBB-AC1A-897B4EB22871}"/>
  <bookViews>
    <workbookView xWindow="-108" yWindow="-108" windowWidth="23256" windowHeight="13896" xr2:uid="{00000000-000D-0000-FFFF-FFFF00000000}"/>
  </bookViews>
  <sheets>
    <sheet name="Prijsblad" sheetId="4" r:id="rId1"/>
  </sheets>
  <definedNames>
    <definedName name="_xlnm.Print_Area" localSheetId="0">Prijsblad!$C$10:$H$52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4" l="1"/>
  <c r="H24" i="4"/>
  <c r="H36" i="4"/>
  <c r="H37" i="4"/>
  <c r="H39" i="4"/>
  <c r="H40" i="4"/>
  <c r="H32" i="4"/>
  <c r="H30" i="4"/>
  <c r="H20" i="4"/>
  <c r="H25" i="4"/>
  <c r="H45" i="4"/>
  <c r="H46" i="4" s="1"/>
  <c r="H51" i="4" s="1"/>
  <c r="H21" i="4"/>
  <c r="H22" i="4"/>
  <c r="H23" i="4"/>
  <c r="H26" i="4"/>
  <c r="H27" i="4"/>
  <c r="H28" i="4"/>
  <c r="H29" i="4"/>
  <c r="H41" i="4" l="1"/>
  <c r="D51" i="4"/>
  <c r="H50" i="4" l="1"/>
  <c r="H52" i="4" s="1"/>
</calcChain>
</file>

<file path=xl/sharedStrings.xml><?xml version="1.0" encoding="utf-8"?>
<sst xmlns="http://schemas.openxmlformats.org/spreadsheetml/2006/main" count="85" uniqueCount="59">
  <si>
    <t>Bijlage Prijzenblad</t>
  </si>
  <si>
    <t>Aanbesteding</t>
  </si>
  <si>
    <t>ROVK Video, Beeld en Animatie TN 541774</t>
  </si>
  <si>
    <t>Naam inschrijver</t>
  </si>
  <si>
    <t>Invulinstructie</t>
  </si>
  <si>
    <t>* Inschrijver dient enkel de geel gearceerde velden in te vullen.</t>
  </si>
  <si>
    <t>* Alle prijzen zijn inclusief WCAG 2.1 voorbereiden.</t>
  </si>
  <si>
    <t>Omschrijving</t>
  </si>
  <si>
    <t>Eenheid</t>
  </si>
  <si>
    <t>Range (bandbreedte)</t>
  </si>
  <si>
    <r>
      <t xml:space="preserve">Prijs per eenheid 
</t>
    </r>
    <r>
      <rPr>
        <sz val="9.5"/>
        <rFont val="Tahoma"/>
        <family val="2"/>
      </rPr>
      <t>(max. 2 decimalen)</t>
    </r>
  </si>
  <si>
    <t xml:space="preserve">Kosten </t>
  </si>
  <si>
    <t>CAMJO</t>
  </si>
  <si>
    <t>Per Uur</t>
  </si>
  <si>
    <t>€ 50,- € 85,-</t>
  </si>
  <si>
    <t>Editor (Postproductie montage incl. editing)</t>
  </si>
  <si>
    <t>€ 50,- € 70,-</t>
  </si>
  <si>
    <t>Projectleider</t>
  </si>
  <si>
    <t>€ 55,- € 120,-</t>
  </si>
  <si>
    <t>Regisseur</t>
  </si>
  <si>
    <t>Producent</t>
  </si>
  <si>
    <t>Cameraman/-vrouw</t>
  </si>
  <si>
    <t>€ 50,- € 90,-</t>
  </si>
  <si>
    <t>Geluidsman/-vrouw</t>
  </si>
  <si>
    <t>€ 40,- € 65,-</t>
  </si>
  <si>
    <t>Fotograaf</t>
  </si>
  <si>
    <t>€ 50,- € 95,-</t>
  </si>
  <si>
    <t>Animator</t>
  </si>
  <si>
    <t>€ 60,- € 70,-</t>
  </si>
  <si>
    <t>Motion designer</t>
  </si>
  <si>
    <t>Technicus</t>
  </si>
  <si>
    <t xml:space="preserve">Aantal </t>
  </si>
  <si>
    <t>Kosten</t>
  </si>
  <si>
    <t>Video volgens Format (beroepenvideos, zie bijlage H)</t>
  </si>
  <si>
    <t>per stuk</t>
  </si>
  <si>
    <t>Animatie (1 min)</t>
  </si>
  <si>
    <t>Animatie (3 min)</t>
  </si>
  <si>
    <t>Sfeerimpressie van event (video) (Event duurt circa 3 uur)</t>
  </si>
  <si>
    <t>Sfeerimpressie van event (fotografie) (Event duurt circa 3 uur)</t>
  </si>
  <si>
    <t>per set (15-25 foto’s)</t>
  </si>
  <si>
    <t>Aanpassing bestaande video (lichte edit, max 2 uur werk)</t>
  </si>
  <si>
    <t xml:space="preserve">Inschrijfprijs </t>
  </si>
  <si>
    <t>Totale inschrijfprijs</t>
  </si>
  <si>
    <t>Faciliteren van streamingsdiensten o.b.v. 4 uur durend evenement met één camera.</t>
  </si>
  <si>
    <t>Per stuk</t>
  </si>
  <si>
    <t xml:space="preserve">Algemene tarieven: </t>
  </si>
  <si>
    <t xml:space="preserve">I Buiten de inschrijfprijs </t>
  </si>
  <si>
    <t>II Nieuwe Content</t>
  </si>
  <si>
    <t>III Onderhoud bestaande content</t>
  </si>
  <si>
    <t xml:space="preserve">II Nieuwe Content </t>
  </si>
  <si>
    <t>II Totaal Nieuwe Content</t>
  </si>
  <si>
    <t>III Totaal Onderhoud bestaande content</t>
  </si>
  <si>
    <t xml:space="preserve">Omschrijving: </t>
  </si>
  <si>
    <t xml:space="preserve"> </t>
  </si>
  <si>
    <t>* Let op: de inschrijfprijs wordt uitsluitend bepaald door de optelsom van de bedragen in tabel II en tabel III. Tabel I moet wel worden ingevuld, maar dient alleen voor het vastleggen van algemene prijzen en uurtarieven en telt dus niet mee in de berekening van de inschrijfprijs.</t>
  </si>
  <si>
    <t xml:space="preserve">* Prijzen in tabel I zijn exclusief reiskosten. Prijzen in tabel II en III zijn inclusief reis-, parkeer-, en verblijfkosten. </t>
  </si>
  <si>
    <t>* Alle prijzen zijn exclusief BTW.</t>
  </si>
  <si>
    <t xml:space="preserve">* De totale inschrijfprijs mag maximaal €215.000 bedragen. </t>
  </si>
  <si>
    <t xml:space="preserve">Handtekening inschrijver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</si>
</sst>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&quot;€&quot;\ * #,##0.000000_ ;_ &quot;€&quot;\ * \-#,##0.000000_ ;_ &quot;€&quot;\ * &quot;-&quot;??_ ;_ @_ "/>
    <numFmt numFmtId="165" formatCode="_ [$€-413]\ * #,##0.00_ ;_ [$€-413]\ * \-#,##0.00_ ;_ [$€-413]\ * &quot;-&quot;??_ ;_ @_ "/>
    <numFmt numFmtId="166" formatCode="_ [$€-2]\ * #,##0.00_ ;_ [$€-2]\ * \-#,##0.00_ ;_ [$€-2]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1"/>
      <name val="Tahoma"/>
      <family val="2"/>
    </font>
    <font>
      <sz val="9.5"/>
      <color theme="1"/>
      <name val="Tahoma"/>
      <family val="2"/>
    </font>
    <font>
      <b/>
      <sz val="9.5"/>
      <color theme="0" tint="-0.249977111117893"/>
      <name val="Tahoma"/>
      <family val="2"/>
    </font>
    <font>
      <sz val="9.5"/>
      <color indexed="8"/>
      <name val="Tahoma"/>
      <family val="2"/>
    </font>
    <font>
      <b/>
      <sz val="9.5"/>
      <color indexed="8"/>
      <name val="Tahoma"/>
      <family val="2"/>
    </font>
    <font>
      <b/>
      <sz val="9.5"/>
      <name val="Tahoma"/>
      <family val="2"/>
    </font>
    <font>
      <b/>
      <sz val="11"/>
      <color indexed="8"/>
      <name val="Tahoma"/>
      <family val="2"/>
    </font>
    <font>
      <i/>
      <sz val="9.5"/>
      <color theme="1"/>
      <name val="Tahoma"/>
      <family val="2"/>
    </font>
    <font>
      <sz val="10"/>
      <name val="Arial"/>
      <family val="2"/>
    </font>
    <font>
      <sz val="9.5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99">
    <xf numFmtId="0" fontId="0" fillId="0" borderId="0" xfId="0"/>
    <xf numFmtId="0" fontId="5" fillId="2" borderId="0" xfId="0" applyFont="1" applyFill="1"/>
    <xf numFmtId="0" fontId="5" fillId="2" borderId="10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6" fillId="2" borderId="10" xfId="0" applyFont="1" applyFill="1" applyBorder="1"/>
    <xf numFmtId="0" fontId="6" fillId="2" borderId="0" xfId="0" applyFont="1" applyFill="1"/>
    <xf numFmtId="0" fontId="5" fillId="2" borderId="10" xfId="0" applyFont="1" applyFill="1" applyBorder="1"/>
    <xf numFmtId="44" fontId="3" fillId="0" borderId="6" xfId="0" applyNumberFormat="1" applyFont="1" applyBorder="1" applyAlignment="1">
      <alignment horizontal="left" vertical="center" wrapText="1"/>
    </xf>
    <xf numFmtId="0" fontId="5" fillId="2" borderId="11" xfId="0" applyFont="1" applyFill="1" applyBorder="1"/>
    <xf numFmtId="0" fontId="5" fillId="2" borderId="12" xfId="0" applyFont="1" applyFill="1" applyBorder="1"/>
    <xf numFmtId="0" fontId="5" fillId="2" borderId="13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7" fillId="5" borderId="4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vertical="center" wrapText="1"/>
    </xf>
    <xf numFmtId="44" fontId="11" fillId="0" borderId="6" xfId="1" applyFont="1" applyBorder="1" applyAlignment="1" applyProtection="1">
      <alignment horizontal="left" vertical="center" wrapText="1"/>
    </xf>
    <xf numFmtId="44" fontId="11" fillId="7" borderId="5" xfId="1" applyFont="1" applyFill="1" applyBorder="1" applyAlignment="1" applyProtection="1">
      <alignment horizontal="left" vertical="center" wrapText="1"/>
      <protection locked="0"/>
    </xf>
    <xf numFmtId="165" fontId="11" fillId="3" borderId="5" xfId="1" applyNumberFormat="1" applyFont="1" applyFill="1" applyBorder="1" applyAlignment="1">
      <alignment horizontal="center" vertical="center" wrapText="1"/>
    </xf>
    <xf numFmtId="3" fontId="11" fillId="3" borderId="5" xfId="0" applyNumberFormat="1" applyFont="1" applyFill="1" applyBorder="1" applyAlignment="1">
      <alignment horizontal="center" vertical="center" wrapText="1"/>
    </xf>
    <xf numFmtId="44" fontId="11" fillId="7" borderId="5" xfId="1" applyFont="1" applyFill="1" applyBorder="1" applyAlignment="1" applyProtection="1">
      <alignment horizontal="right" vertical="center" wrapText="1"/>
      <protection locked="0"/>
    </xf>
    <xf numFmtId="0" fontId="7" fillId="4" borderId="3" xfId="0" applyFont="1" applyFill="1" applyBorder="1" applyAlignment="1">
      <alignment horizontal="left" vertical="center" wrapText="1"/>
    </xf>
    <xf numFmtId="164" fontId="2" fillId="3" borderId="0" xfId="1" applyNumberFormat="1" applyFont="1" applyFill="1" applyBorder="1" applyAlignment="1" applyProtection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2" borderId="11" xfId="0" applyFont="1" applyFill="1" applyBorder="1"/>
    <xf numFmtId="0" fontId="5" fillId="2" borderId="11" xfId="0" applyFont="1" applyFill="1" applyBorder="1" applyAlignment="1">
      <alignment vertical="top"/>
    </xf>
    <xf numFmtId="0" fontId="5" fillId="2" borderId="15" xfId="0" applyFont="1" applyFill="1" applyBorder="1"/>
    <xf numFmtId="44" fontId="7" fillId="0" borderId="18" xfId="1" applyFont="1" applyBorder="1" applyAlignment="1" applyProtection="1">
      <alignment horizontal="left" vertical="center" wrapText="1"/>
    </xf>
    <xf numFmtId="44" fontId="2" fillId="0" borderId="18" xfId="0" applyNumberFormat="1" applyFont="1" applyBorder="1" applyAlignment="1">
      <alignment horizontal="left" vertical="center" wrapText="1"/>
    </xf>
    <xf numFmtId="165" fontId="11" fillId="3" borderId="18" xfId="0" applyNumberFormat="1" applyFont="1" applyFill="1" applyBorder="1" applyAlignment="1">
      <alignment horizontal="left" vertical="top" wrapText="1"/>
    </xf>
    <xf numFmtId="0" fontId="7" fillId="5" borderId="21" xfId="0" applyFont="1" applyFill="1" applyBorder="1" applyAlignment="1">
      <alignment horizontal="left" vertical="top" wrapText="1"/>
    </xf>
    <xf numFmtId="0" fontId="7" fillId="5" borderId="22" xfId="0" applyFont="1" applyFill="1" applyBorder="1" applyAlignment="1">
      <alignment horizontal="left" vertical="top" wrapText="1"/>
    </xf>
    <xf numFmtId="0" fontId="11" fillId="0" borderId="21" xfId="0" applyFont="1" applyBorder="1" applyAlignment="1">
      <alignment vertical="center" wrapText="1"/>
    </xf>
    <xf numFmtId="44" fontId="11" fillId="0" borderId="22" xfId="1" applyFont="1" applyBorder="1" applyAlignment="1" applyProtection="1">
      <alignment horizontal="left" vertical="center" wrapText="1"/>
    </xf>
    <xf numFmtId="44" fontId="7" fillId="0" borderId="20" xfId="1" applyFont="1" applyBorder="1" applyAlignment="1" applyProtection="1">
      <alignment horizontal="left" vertical="center" wrapText="1"/>
    </xf>
    <xf numFmtId="49" fontId="11" fillId="3" borderId="0" xfId="3" applyNumberFormat="1" applyFont="1" applyFill="1" applyAlignment="1">
      <alignment horizontal="left" vertical="center" wrapText="1"/>
    </xf>
    <xf numFmtId="44" fontId="11" fillId="7" borderId="5" xfId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/>
    <xf numFmtId="0" fontId="8" fillId="2" borderId="0" xfId="0" applyFont="1" applyFill="1"/>
    <xf numFmtId="0" fontId="11" fillId="3" borderId="0" xfId="0" applyFont="1" applyFill="1" applyAlignment="1">
      <alignment horizontal="left" vertical="center"/>
    </xf>
    <xf numFmtId="0" fontId="11" fillId="3" borderId="0" xfId="0" applyFont="1" applyFill="1"/>
    <xf numFmtId="0" fontId="3" fillId="3" borderId="0" xfId="0" applyFont="1" applyFill="1" applyAlignment="1">
      <alignment horizontal="left" vertical="center"/>
    </xf>
    <xf numFmtId="0" fontId="3" fillId="3" borderId="0" xfId="0" applyFont="1" applyFill="1"/>
    <xf numFmtId="0" fontId="2" fillId="3" borderId="0" xfId="0" applyFont="1" applyFill="1" applyAlignment="1">
      <alignment horizontal="left" vertical="center" wrapText="1"/>
    </xf>
    <xf numFmtId="0" fontId="4" fillId="2" borderId="12" xfId="0" applyFont="1" applyFill="1" applyBorder="1"/>
    <xf numFmtId="0" fontId="6" fillId="2" borderId="10" xfId="0" applyFont="1" applyFill="1" applyBorder="1" applyAlignment="1">
      <alignment wrapText="1"/>
    </xf>
    <xf numFmtId="0" fontId="5" fillId="2" borderId="11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49" fontId="11" fillId="5" borderId="32" xfId="3" applyNumberFormat="1" applyFont="1" applyFill="1" applyBorder="1" applyAlignment="1">
      <alignment horizontal="left" vertical="center" wrapText="1"/>
    </xf>
    <xf numFmtId="49" fontId="11" fillId="5" borderId="33" xfId="3" applyNumberFormat="1" applyFont="1" applyFill="1" applyBorder="1" applyAlignment="1">
      <alignment horizontal="left" vertical="center" wrapText="1"/>
    </xf>
    <xf numFmtId="49" fontId="11" fillId="5" borderId="34" xfId="3" applyNumberFormat="1" applyFont="1" applyFill="1" applyBorder="1" applyAlignment="1">
      <alignment horizontal="left" vertical="center" wrapText="1"/>
    </xf>
    <xf numFmtId="166" fontId="7" fillId="7" borderId="17" xfId="0" applyNumberFormat="1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49" fontId="11" fillId="5" borderId="4" xfId="3" applyNumberFormat="1" applyFont="1" applyFill="1" applyBorder="1" applyAlignment="1">
      <alignment horizontal="left" vertical="center" wrapText="1"/>
    </xf>
    <xf numFmtId="49" fontId="11" fillId="5" borderId="5" xfId="3" applyNumberFormat="1" applyFont="1" applyFill="1" applyBorder="1" applyAlignment="1">
      <alignment horizontal="left" vertical="center" wrapText="1"/>
    </xf>
    <xf numFmtId="49" fontId="11" fillId="5" borderId="6" xfId="3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left" vertical="top" wrapText="1"/>
    </xf>
    <xf numFmtId="0" fontId="7" fillId="4" borderId="23" xfId="0" applyFont="1" applyFill="1" applyBorder="1" applyAlignment="1">
      <alignment horizontal="left" vertical="top" wrapText="1"/>
    </xf>
    <xf numFmtId="0" fontId="7" fillId="4" borderId="24" xfId="0" applyFont="1" applyFill="1" applyBorder="1" applyAlignment="1">
      <alignment horizontal="left" vertical="top" wrapText="1"/>
    </xf>
    <xf numFmtId="0" fontId="7" fillId="4" borderId="25" xfId="0" applyFont="1" applyFill="1" applyBorder="1" applyAlignment="1">
      <alignment horizontal="left" vertical="top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4" borderId="29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left" vertical="center" wrapText="1"/>
    </xf>
    <xf numFmtId="0" fontId="7" fillId="4" borderId="31" xfId="0" applyFont="1" applyFill="1" applyBorder="1" applyAlignment="1">
      <alignment horizontal="left" vertical="center" wrapText="1"/>
    </xf>
    <xf numFmtId="0" fontId="5" fillId="5" borderId="19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5" borderId="35" xfId="0" applyFont="1" applyFill="1" applyBorder="1" applyAlignment="1">
      <alignment vertical="top" wrapText="1"/>
    </xf>
    <xf numFmtId="49" fontId="11" fillId="5" borderId="32" xfId="3" applyNumberFormat="1" applyFont="1" applyFill="1" applyBorder="1" applyAlignment="1">
      <alignment horizontal="left" vertical="center" wrapText="1"/>
    </xf>
    <xf numFmtId="49" fontId="11" fillId="5" borderId="33" xfId="3" applyNumberFormat="1" applyFont="1" applyFill="1" applyBorder="1" applyAlignment="1">
      <alignment horizontal="left" vertical="center" wrapText="1"/>
    </xf>
    <xf numFmtId="49" fontId="11" fillId="5" borderId="34" xfId="3" applyNumberFormat="1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7" fillId="5" borderId="32" xfId="0" applyFont="1" applyFill="1" applyBorder="1" applyAlignment="1">
      <alignment vertical="center" wrapText="1"/>
    </xf>
    <xf numFmtId="0" fontId="11" fillId="5" borderId="33" xfId="0" applyFont="1" applyFill="1" applyBorder="1" applyAlignment="1">
      <alignment vertical="center" wrapText="1"/>
    </xf>
    <xf numFmtId="0" fontId="11" fillId="5" borderId="34" xfId="0" applyFont="1" applyFill="1" applyBorder="1" applyAlignment="1">
      <alignment vertical="center" wrapText="1"/>
    </xf>
    <xf numFmtId="0" fontId="11" fillId="3" borderId="16" xfId="0" applyFont="1" applyFill="1" applyBorder="1" applyAlignment="1">
      <alignment horizontal="left" vertical="top" wrapText="1"/>
    </xf>
    <xf numFmtId="0" fontId="11" fillId="3" borderId="17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left" vertical="top"/>
    </xf>
    <xf numFmtId="0" fontId="3" fillId="7" borderId="36" xfId="0" applyFont="1" applyFill="1" applyBorder="1" applyAlignment="1">
      <alignment horizontal="center" vertical="center"/>
    </xf>
    <xf numFmtId="0" fontId="3" fillId="7" borderId="35" xfId="0" applyFont="1" applyFill="1" applyBorder="1" applyAlignment="1">
      <alignment horizontal="center" vertical="center"/>
    </xf>
  </cellXfs>
  <cellStyles count="4">
    <cellStyle name="Standaard" xfId="0" builtinId="0"/>
    <cellStyle name="Standaard 3" xfId="3" xr:uid="{7DCBA7DE-6D45-4ECA-8FC0-D21F3626FD76}"/>
    <cellStyle name="Valuta" xfId="1" builtinId="4"/>
    <cellStyle name="Valuta 2" xfId="2" xr:uid="{00000000-0005-0000-0000-000002000000}"/>
  </cellStyles>
  <dxfs count="0"/>
  <tableStyles count="0" defaultTableStyle="TableStyleMedium9" defaultPivotStyle="PivotStyleLight16"/>
  <colors>
    <mruColors>
      <color rgb="FF0000FF"/>
      <color rgb="FF2C4D33"/>
      <color rgb="FFB1D3B8"/>
      <color rgb="FF539361"/>
      <color rgb="FF8CBE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1314450</xdr:colOff>
      <xdr:row>2</xdr:row>
      <xdr:rowOff>25400</xdr:rowOff>
    </xdr:from>
    <xdr:to>
      <xdr:col>7</xdr:col>
      <xdr:colOff>2232246</xdr:colOff>
      <xdr:row>7</xdr:row>
      <xdr:rowOff>151130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9A9B94-14F3-4F71-A732-AA953F2FC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5600" y="196850"/>
          <a:ext cx="917796" cy="1078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L64"/>
  <sheetViews>
    <sheetView tabSelected="1" zoomScale="85" zoomScaleNormal="85" workbookViewId="0">
      <selection activeCell="G47" sqref="G47"/>
    </sheetView>
  </sheetViews>
  <sheetFormatPr defaultColWidth="9.109375" defaultRowHeight="12" x14ac:dyDescent="0.2"/>
  <cols>
    <col min="1" max="2" width="1.44140625" style="1" customWidth="1"/>
    <col min="3" max="3" width="2.44140625" style="1" customWidth="1"/>
    <col min="4" max="4" width="55.88671875" style="1" customWidth="1"/>
    <col min="5" max="5" width="17.88671875" style="1" bestFit="1" customWidth="1"/>
    <col min="6" max="6" width="17.88671875" style="1" customWidth="1"/>
    <col min="7" max="7" width="25.33203125" style="1" customWidth="1"/>
    <col min="8" max="8" width="34.109375" style="1" customWidth="1"/>
    <col min="9" max="9" width="3" style="1" customWidth="1"/>
    <col min="10" max="16384" width="9.109375" style="1"/>
  </cols>
  <sheetData>
    <row r="1" spans="3:9" ht="7.5" customHeight="1" x14ac:dyDescent="0.2"/>
    <row r="2" spans="3:9" ht="7.5" customHeight="1" thickBot="1" x14ac:dyDescent="0.25"/>
    <row r="3" spans="3:9" ht="12.75" customHeight="1" x14ac:dyDescent="0.2">
      <c r="C3" s="11"/>
      <c r="D3" s="12"/>
      <c r="E3" s="12"/>
      <c r="F3" s="12"/>
      <c r="G3" s="12"/>
      <c r="H3" s="12"/>
      <c r="I3" s="13"/>
    </row>
    <row r="4" spans="3:9" ht="12.75" customHeight="1" x14ac:dyDescent="0.25">
      <c r="C4" s="6"/>
      <c r="D4" s="40" t="s">
        <v>0</v>
      </c>
      <c r="I4" s="8"/>
    </row>
    <row r="5" spans="3:9" ht="12.75" customHeight="1" thickBot="1" x14ac:dyDescent="0.3">
      <c r="C5" s="6"/>
      <c r="D5" s="40"/>
      <c r="I5" s="8"/>
    </row>
    <row r="6" spans="3:9" ht="18" customHeight="1" x14ac:dyDescent="0.2">
      <c r="C6" s="6"/>
      <c r="D6" s="91" t="s">
        <v>1</v>
      </c>
      <c r="E6" s="92" t="s">
        <v>2</v>
      </c>
      <c r="F6" s="93"/>
      <c r="I6" s="8"/>
    </row>
    <row r="7" spans="3:9" ht="18" customHeight="1" x14ac:dyDescent="0.2">
      <c r="C7" s="6"/>
      <c r="D7" s="94" t="s">
        <v>3</v>
      </c>
      <c r="E7" s="90"/>
      <c r="F7" s="95"/>
      <c r="I7" s="8"/>
    </row>
    <row r="8" spans="3:9" ht="58.8" customHeight="1" thickBot="1" x14ac:dyDescent="0.25">
      <c r="C8" s="6"/>
      <c r="D8" s="96" t="s">
        <v>58</v>
      </c>
      <c r="E8" s="97"/>
      <c r="F8" s="98"/>
      <c r="I8" s="8"/>
    </row>
    <row r="9" spans="3:9" ht="12.75" customHeight="1" thickBot="1" x14ac:dyDescent="0.3">
      <c r="C9" s="6"/>
      <c r="D9" s="40"/>
      <c r="I9" s="8"/>
    </row>
    <row r="10" spans="3:9" ht="12.75" customHeight="1" x14ac:dyDescent="0.2">
      <c r="C10" s="4"/>
      <c r="D10" s="54" t="s">
        <v>4</v>
      </c>
      <c r="E10" s="55"/>
      <c r="F10" s="55"/>
      <c r="G10" s="55"/>
      <c r="H10" s="56"/>
      <c r="I10" s="8"/>
    </row>
    <row r="11" spans="3:9" ht="12.75" customHeight="1" x14ac:dyDescent="0.2">
      <c r="C11" s="4"/>
      <c r="D11" s="57" t="s">
        <v>5</v>
      </c>
      <c r="E11" s="58"/>
      <c r="F11" s="58"/>
      <c r="G11" s="58"/>
      <c r="H11" s="59"/>
      <c r="I11" s="8"/>
    </row>
    <row r="12" spans="3:9" ht="12.75" customHeight="1" x14ac:dyDescent="0.2">
      <c r="C12" s="4"/>
      <c r="D12" s="78" t="s">
        <v>56</v>
      </c>
      <c r="E12" s="79"/>
      <c r="F12" s="79"/>
      <c r="G12" s="79"/>
      <c r="H12" s="80"/>
      <c r="I12" s="8"/>
    </row>
    <row r="13" spans="3:9" ht="12.75" customHeight="1" x14ac:dyDescent="0.2">
      <c r="C13" s="4"/>
      <c r="D13" s="50" t="s">
        <v>57</v>
      </c>
      <c r="E13" s="51"/>
      <c r="F13" s="51"/>
      <c r="G13" s="51"/>
      <c r="H13" s="52"/>
      <c r="I13" s="8"/>
    </row>
    <row r="14" spans="3:9" ht="12.75" customHeight="1" x14ac:dyDescent="0.2">
      <c r="C14" s="4"/>
      <c r="D14" s="78" t="s">
        <v>55</v>
      </c>
      <c r="E14" s="79"/>
      <c r="F14" s="79"/>
      <c r="G14" s="79"/>
      <c r="H14" s="80"/>
      <c r="I14" s="8"/>
    </row>
    <row r="15" spans="3:9" ht="12.75" customHeight="1" x14ac:dyDescent="0.2">
      <c r="C15" s="4"/>
      <c r="D15" s="78" t="s">
        <v>6</v>
      </c>
      <c r="E15" s="79"/>
      <c r="F15" s="79"/>
      <c r="G15" s="79"/>
      <c r="H15" s="80"/>
      <c r="I15" s="8"/>
    </row>
    <row r="16" spans="3:9" s="49" customFormat="1" ht="29.4" customHeight="1" thickBot="1" x14ac:dyDescent="0.25">
      <c r="C16" s="47"/>
      <c r="D16" s="75" t="s">
        <v>54</v>
      </c>
      <c r="E16" s="76"/>
      <c r="F16" s="76"/>
      <c r="G16" s="76"/>
      <c r="H16" s="77"/>
      <c r="I16" s="48"/>
    </row>
    <row r="17" spans="3:9" ht="12.75" customHeight="1" thickBot="1" x14ac:dyDescent="0.25">
      <c r="C17" s="4"/>
      <c r="D17" s="37"/>
      <c r="E17" s="37"/>
      <c r="F17" s="37"/>
      <c r="G17" s="37"/>
      <c r="H17" s="37"/>
      <c r="I17" s="8"/>
    </row>
    <row r="18" spans="3:9" ht="12.75" customHeight="1" x14ac:dyDescent="0.2">
      <c r="C18" s="4"/>
      <c r="D18" s="62" t="s">
        <v>46</v>
      </c>
      <c r="E18" s="63"/>
      <c r="F18" s="63"/>
      <c r="G18" s="63"/>
      <c r="H18" s="81"/>
      <c r="I18" s="8"/>
    </row>
    <row r="19" spans="3:9" ht="12.75" customHeight="1" x14ac:dyDescent="0.2">
      <c r="C19" s="4"/>
      <c r="D19" s="14" t="s">
        <v>45</v>
      </c>
      <c r="E19" s="15" t="s">
        <v>8</v>
      </c>
      <c r="F19" s="15" t="s">
        <v>9</v>
      </c>
      <c r="G19" s="15" t="s">
        <v>10</v>
      </c>
      <c r="H19" s="16" t="s">
        <v>11</v>
      </c>
      <c r="I19" s="8"/>
    </row>
    <row r="20" spans="3:9" ht="12.75" customHeight="1" x14ac:dyDescent="0.2">
      <c r="C20" s="4"/>
      <c r="D20" s="17" t="s">
        <v>12</v>
      </c>
      <c r="E20" s="25" t="s">
        <v>13</v>
      </c>
      <c r="F20" s="20" t="s">
        <v>14</v>
      </c>
      <c r="G20" s="19"/>
      <c r="H20" s="18">
        <f>G20</f>
        <v>0</v>
      </c>
      <c r="I20" s="8"/>
    </row>
    <row r="21" spans="3:9" ht="12.75" customHeight="1" x14ac:dyDescent="0.2">
      <c r="C21" s="4"/>
      <c r="D21" s="17" t="s">
        <v>15</v>
      </c>
      <c r="E21" s="25" t="s">
        <v>13</v>
      </c>
      <c r="F21" s="20" t="s">
        <v>16</v>
      </c>
      <c r="G21" s="19"/>
      <c r="H21" s="18">
        <f>G21</f>
        <v>0</v>
      </c>
      <c r="I21" s="8"/>
    </row>
    <row r="22" spans="3:9" ht="12.75" customHeight="1" x14ac:dyDescent="0.2">
      <c r="C22" s="4"/>
      <c r="D22" s="17" t="s">
        <v>17</v>
      </c>
      <c r="E22" s="25" t="s">
        <v>13</v>
      </c>
      <c r="F22" s="20" t="s">
        <v>18</v>
      </c>
      <c r="G22" s="19"/>
      <c r="H22" s="18">
        <f t="shared" ref="H22:H29" si="0">G22</f>
        <v>0</v>
      </c>
      <c r="I22" s="8"/>
    </row>
    <row r="23" spans="3:9" ht="12.75" customHeight="1" x14ac:dyDescent="0.2">
      <c r="C23" s="4"/>
      <c r="D23" s="17" t="s">
        <v>19</v>
      </c>
      <c r="E23" s="25" t="s">
        <v>13</v>
      </c>
      <c r="F23" s="20" t="s">
        <v>18</v>
      </c>
      <c r="G23" s="19"/>
      <c r="H23" s="18">
        <f t="shared" si="0"/>
        <v>0</v>
      </c>
      <c r="I23" s="8"/>
    </row>
    <row r="24" spans="3:9" ht="12.75" customHeight="1" x14ac:dyDescent="0.2">
      <c r="C24" s="4"/>
      <c r="D24" s="17" t="s">
        <v>20</v>
      </c>
      <c r="E24" s="25" t="s">
        <v>13</v>
      </c>
      <c r="F24" s="20" t="s">
        <v>18</v>
      </c>
      <c r="G24" s="19"/>
      <c r="H24" s="18">
        <f>G24</f>
        <v>0</v>
      </c>
      <c r="I24" s="8"/>
    </row>
    <row r="25" spans="3:9" ht="12.75" customHeight="1" x14ac:dyDescent="0.2">
      <c r="C25" s="4"/>
      <c r="D25" s="17" t="s">
        <v>21</v>
      </c>
      <c r="E25" s="25" t="s">
        <v>13</v>
      </c>
      <c r="F25" s="20" t="s">
        <v>22</v>
      </c>
      <c r="G25" s="19"/>
      <c r="H25" s="18">
        <f>G25</f>
        <v>0</v>
      </c>
      <c r="I25" s="8"/>
    </row>
    <row r="26" spans="3:9" ht="12.75" customHeight="1" x14ac:dyDescent="0.2">
      <c r="C26" s="4"/>
      <c r="D26" s="17" t="s">
        <v>23</v>
      </c>
      <c r="E26" s="25" t="s">
        <v>13</v>
      </c>
      <c r="F26" s="20" t="s">
        <v>24</v>
      </c>
      <c r="G26" s="19"/>
      <c r="H26" s="18">
        <f>G26</f>
        <v>0</v>
      </c>
      <c r="I26" s="8"/>
    </row>
    <row r="27" spans="3:9" ht="12.75" customHeight="1" x14ac:dyDescent="0.2">
      <c r="C27" s="4"/>
      <c r="D27" s="17" t="s">
        <v>25</v>
      </c>
      <c r="E27" s="25" t="s">
        <v>13</v>
      </c>
      <c r="F27" s="20" t="s">
        <v>26</v>
      </c>
      <c r="G27" s="19"/>
      <c r="H27" s="18">
        <f t="shared" si="0"/>
        <v>0</v>
      </c>
      <c r="I27" s="8"/>
    </row>
    <row r="28" spans="3:9" ht="12.75" customHeight="1" x14ac:dyDescent="0.2">
      <c r="C28" s="4"/>
      <c r="D28" s="17" t="s">
        <v>27</v>
      </c>
      <c r="E28" s="25" t="s">
        <v>13</v>
      </c>
      <c r="F28" s="20" t="s">
        <v>28</v>
      </c>
      <c r="G28" s="19"/>
      <c r="H28" s="18">
        <f t="shared" si="0"/>
        <v>0</v>
      </c>
      <c r="I28" s="8"/>
    </row>
    <row r="29" spans="3:9" ht="12.75" customHeight="1" x14ac:dyDescent="0.2">
      <c r="C29" s="4"/>
      <c r="D29" s="17" t="s">
        <v>29</v>
      </c>
      <c r="E29" s="25" t="s">
        <v>13</v>
      </c>
      <c r="F29" s="20" t="s">
        <v>28</v>
      </c>
      <c r="G29" s="19"/>
      <c r="H29" s="18">
        <f t="shared" si="0"/>
        <v>0</v>
      </c>
      <c r="I29" s="8"/>
    </row>
    <row r="30" spans="3:9" ht="12.75" customHeight="1" x14ac:dyDescent="0.2">
      <c r="C30" s="4"/>
      <c r="D30" s="17" t="s">
        <v>30</v>
      </c>
      <c r="E30" s="25" t="s">
        <v>13</v>
      </c>
      <c r="F30" s="20" t="s">
        <v>14</v>
      </c>
      <c r="G30" s="38"/>
      <c r="H30" s="18">
        <f>G30</f>
        <v>0</v>
      </c>
      <c r="I30" s="8"/>
    </row>
    <row r="31" spans="3:9" ht="12.75" customHeight="1" x14ac:dyDescent="0.2">
      <c r="C31" s="4"/>
      <c r="D31" s="85" t="s">
        <v>52</v>
      </c>
      <c r="E31" s="86"/>
      <c r="F31" s="86"/>
      <c r="G31" s="86"/>
      <c r="H31" s="87"/>
      <c r="I31" s="8"/>
    </row>
    <row r="32" spans="3:9" ht="17.399999999999999" customHeight="1" thickBot="1" x14ac:dyDescent="0.25">
      <c r="C32" s="4"/>
      <c r="D32" s="88" t="s">
        <v>43</v>
      </c>
      <c r="E32" s="89"/>
      <c r="F32" s="89"/>
      <c r="G32" s="53"/>
      <c r="H32" s="31">
        <f>G32</f>
        <v>0</v>
      </c>
      <c r="I32" s="8"/>
    </row>
    <row r="33" spans="3:9" ht="12" customHeight="1" thickBot="1" x14ac:dyDescent="0.25">
      <c r="C33" s="6"/>
      <c r="D33" s="41"/>
      <c r="E33" s="42"/>
      <c r="F33" s="42"/>
      <c r="G33" s="42"/>
      <c r="H33" s="42"/>
      <c r="I33" s="8"/>
    </row>
    <row r="34" spans="3:9" s="5" customFormat="1" x14ac:dyDescent="0.2">
      <c r="C34" s="4"/>
      <c r="D34" s="72" t="s">
        <v>47</v>
      </c>
      <c r="E34" s="73"/>
      <c r="F34" s="73"/>
      <c r="G34" s="73"/>
      <c r="H34" s="74"/>
      <c r="I34" s="26"/>
    </row>
    <row r="35" spans="3:9" ht="24" x14ac:dyDescent="0.2">
      <c r="C35" s="6"/>
      <c r="D35" s="32" t="s">
        <v>7</v>
      </c>
      <c r="E35" s="15" t="s">
        <v>8</v>
      </c>
      <c r="F35" s="15" t="s">
        <v>31</v>
      </c>
      <c r="G35" s="15" t="s">
        <v>10</v>
      </c>
      <c r="H35" s="33" t="s">
        <v>32</v>
      </c>
      <c r="I35" s="8"/>
    </row>
    <row r="36" spans="3:9" ht="12.75" customHeight="1" x14ac:dyDescent="0.2">
      <c r="C36" s="6"/>
      <c r="D36" s="34" t="s">
        <v>33</v>
      </c>
      <c r="E36" s="25" t="s">
        <v>34</v>
      </c>
      <c r="F36" s="21">
        <v>5</v>
      </c>
      <c r="G36" s="19"/>
      <c r="H36" s="35">
        <f t="shared" ref="H36:H40" si="1">F36*G36</f>
        <v>0</v>
      </c>
      <c r="I36" s="8"/>
    </row>
    <row r="37" spans="3:9" ht="12.75" customHeight="1" x14ac:dyDescent="0.2">
      <c r="C37" s="6"/>
      <c r="D37" s="34" t="s">
        <v>35</v>
      </c>
      <c r="E37" s="25" t="s">
        <v>34</v>
      </c>
      <c r="F37" s="21">
        <v>8</v>
      </c>
      <c r="G37" s="19"/>
      <c r="H37" s="35">
        <f t="shared" si="1"/>
        <v>0</v>
      </c>
      <c r="I37" s="8"/>
    </row>
    <row r="38" spans="3:9" ht="12.75" customHeight="1" x14ac:dyDescent="0.2">
      <c r="C38" s="6"/>
      <c r="D38" s="34" t="s">
        <v>36</v>
      </c>
      <c r="E38" s="25" t="s">
        <v>34</v>
      </c>
      <c r="F38" s="21">
        <v>7</v>
      </c>
      <c r="G38" s="19"/>
      <c r="H38" s="35">
        <f>F38*G38</f>
        <v>0</v>
      </c>
      <c r="I38" s="8"/>
    </row>
    <row r="39" spans="3:9" ht="13.2" customHeight="1" x14ac:dyDescent="0.2">
      <c r="C39" s="6"/>
      <c r="D39" s="34" t="s">
        <v>37</v>
      </c>
      <c r="E39" s="25" t="s">
        <v>34</v>
      </c>
      <c r="F39" s="21">
        <v>4</v>
      </c>
      <c r="G39" s="19"/>
      <c r="H39" s="35">
        <f t="shared" si="1"/>
        <v>0</v>
      </c>
      <c r="I39" s="8"/>
    </row>
    <row r="40" spans="3:9" ht="15.6" customHeight="1" x14ac:dyDescent="0.2">
      <c r="C40" s="6"/>
      <c r="D40" s="34" t="s">
        <v>38</v>
      </c>
      <c r="E40" s="25" t="s">
        <v>39</v>
      </c>
      <c r="F40" s="21">
        <v>4</v>
      </c>
      <c r="G40" s="19"/>
      <c r="H40" s="35">
        <f t="shared" si="1"/>
        <v>0</v>
      </c>
      <c r="I40" s="8"/>
    </row>
    <row r="41" spans="3:9" s="5" customFormat="1" ht="17.399999999999999" customHeight="1" thickBot="1" x14ac:dyDescent="0.25">
      <c r="C41" s="4"/>
      <c r="D41" s="69" t="s">
        <v>50</v>
      </c>
      <c r="E41" s="70"/>
      <c r="F41" s="70"/>
      <c r="G41" s="71"/>
      <c r="H41" s="36">
        <f>SUM(H36:H40)</f>
        <v>0</v>
      </c>
      <c r="I41" s="26"/>
    </row>
    <row r="42" spans="3:9" s="3" customFormat="1" ht="12.75" customHeight="1" thickBot="1" x14ac:dyDescent="0.25">
      <c r="C42" s="2"/>
      <c r="D42" s="43"/>
      <c r="E42" s="44"/>
      <c r="F42" s="44"/>
      <c r="G42" s="44"/>
      <c r="H42" s="44"/>
      <c r="I42" s="27"/>
    </row>
    <row r="43" spans="3:9" s="5" customFormat="1" x14ac:dyDescent="0.2">
      <c r="C43" s="4"/>
      <c r="D43" s="66" t="s">
        <v>48</v>
      </c>
      <c r="E43" s="67"/>
      <c r="F43" s="67"/>
      <c r="G43" s="67"/>
      <c r="H43" s="68"/>
      <c r="I43" s="26"/>
    </row>
    <row r="44" spans="3:9" ht="24" x14ac:dyDescent="0.2">
      <c r="C44" s="6"/>
      <c r="D44" s="14" t="s">
        <v>7</v>
      </c>
      <c r="E44" s="15" t="s">
        <v>8</v>
      </c>
      <c r="F44" s="15" t="s">
        <v>31</v>
      </c>
      <c r="G44" s="15" t="s">
        <v>10</v>
      </c>
      <c r="H44" s="16" t="s">
        <v>32</v>
      </c>
      <c r="I44" s="8"/>
    </row>
    <row r="45" spans="3:9" ht="12.75" customHeight="1" x14ac:dyDescent="0.2">
      <c r="C45" s="6"/>
      <c r="D45" s="17" t="s">
        <v>40</v>
      </c>
      <c r="E45" s="25" t="s">
        <v>44</v>
      </c>
      <c r="F45" s="21">
        <v>20</v>
      </c>
      <c r="G45" s="22"/>
      <c r="H45" s="18">
        <f>SUM(F45*G45)</f>
        <v>0</v>
      </c>
      <c r="I45" s="8"/>
    </row>
    <row r="46" spans="3:9" ht="15.6" customHeight="1" thickBot="1" x14ac:dyDescent="0.25">
      <c r="C46" s="6"/>
      <c r="D46" s="82" t="s">
        <v>51</v>
      </c>
      <c r="E46" s="83"/>
      <c r="F46" s="83"/>
      <c r="G46" s="83"/>
      <c r="H46" s="29">
        <f>SUM(H45:H45)</f>
        <v>0</v>
      </c>
      <c r="I46" s="8"/>
    </row>
    <row r="47" spans="3:9" ht="12.75" customHeight="1" thickBot="1" x14ac:dyDescent="0.25">
      <c r="C47" s="6"/>
      <c r="D47" s="45"/>
      <c r="E47" s="45"/>
      <c r="F47" s="45"/>
      <c r="G47" s="45"/>
      <c r="H47" s="24"/>
      <c r="I47" s="8"/>
    </row>
    <row r="48" spans="3:9" x14ac:dyDescent="0.2">
      <c r="C48" s="6"/>
      <c r="D48" s="62" t="s">
        <v>41</v>
      </c>
      <c r="E48" s="63"/>
      <c r="F48" s="63"/>
      <c r="G48" s="63"/>
      <c r="H48" s="23"/>
      <c r="I48" s="8"/>
    </row>
    <row r="49" spans="3:12" x14ac:dyDescent="0.2">
      <c r="C49" s="6"/>
      <c r="D49" s="64" t="s">
        <v>7</v>
      </c>
      <c r="E49" s="65"/>
      <c r="F49" s="65"/>
      <c r="G49" s="65"/>
      <c r="H49" s="16" t="s">
        <v>11</v>
      </c>
      <c r="I49" s="8"/>
    </row>
    <row r="50" spans="3:12" ht="12.75" customHeight="1" x14ac:dyDescent="0.2">
      <c r="C50" s="6"/>
      <c r="D50" s="60" t="s">
        <v>49</v>
      </c>
      <c r="E50" s="61"/>
      <c r="F50" s="61"/>
      <c r="G50" s="61"/>
      <c r="H50" s="7">
        <f>H41</f>
        <v>0</v>
      </c>
      <c r="I50" s="8"/>
      <c r="L50" s="1" t="s">
        <v>53</v>
      </c>
    </row>
    <row r="51" spans="3:12" ht="12.75" customHeight="1" x14ac:dyDescent="0.2">
      <c r="C51" s="6"/>
      <c r="D51" s="60" t="str">
        <f>D43</f>
        <v>III Onderhoud bestaande content</v>
      </c>
      <c r="E51" s="61"/>
      <c r="F51" s="61"/>
      <c r="G51" s="61"/>
      <c r="H51" s="7">
        <f>H46</f>
        <v>0</v>
      </c>
      <c r="I51" s="8"/>
    </row>
    <row r="52" spans="3:12" ht="17.399999999999999" customHeight="1" thickBot="1" x14ac:dyDescent="0.25">
      <c r="C52" s="6"/>
      <c r="D52" s="82" t="s">
        <v>42</v>
      </c>
      <c r="E52" s="84"/>
      <c r="F52" s="84"/>
      <c r="G52" s="84"/>
      <c r="H52" s="30">
        <f>(H50+H51)</f>
        <v>0</v>
      </c>
      <c r="I52" s="8"/>
    </row>
    <row r="53" spans="3:12" ht="12.75" customHeight="1" thickBot="1" x14ac:dyDescent="0.25">
      <c r="C53" s="28"/>
      <c r="D53" s="46"/>
      <c r="E53" s="9"/>
      <c r="F53" s="9"/>
      <c r="G53" s="9"/>
      <c r="H53" s="9"/>
      <c r="I53" s="10"/>
    </row>
    <row r="54" spans="3:12" ht="12.75" customHeight="1" x14ac:dyDescent="0.2"/>
    <row r="55" spans="3:12" ht="14.4" customHeight="1" x14ac:dyDescent="0.2"/>
    <row r="56" spans="3:12" ht="12.75" customHeight="1" x14ac:dyDescent="0.2">
      <c r="D56" s="39"/>
    </row>
    <row r="57" spans="3:12" ht="12.75" customHeight="1" x14ac:dyDescent="0.2"/>
    <row r="58" spans="3:12" ht="12.75" customHeight="1" x14ac:dyDescent="0.2"/>
    <row r="59" spans="3:12" ht="12.75" customHeight="1" x14ac:dyDescent="0.2"/>
    <row r="60" spans="3:12" ht="12.75" customHeight="1" x14ac:dyDescent="0.2"/>
    <row r="61" spans="3:12" ht="12.75" customHeight="1" x14ac:dyDescent="0.2"/>
    <row r="62" spans="3:12" ht="12.75" customHeight="1" x14ac:dyDescent="0.2"/>
    <row r="63" spans="3:12" ht="12.75" customHeight="1" x14ac:dyDescent="0.2"/>
    <row r="64" spans="3:12" ht="12.75" customHeight="1" x14ac:dyDescent="0.2"/>
  </sheetData>
  <sheetProtection algorithmName="SHA-512" hashValue="5iDq64HgDemto0XcSSju3wl3OCjTdmbvyEZxkzAu/vJbtIkBUH9kTtG5cPzh3eZ3KQIB2D12Oq0AJV0KKo/4bQ==" saltValue="uvcyjNp46jR8VYtTBiFi2Q==" spinCount="100000" sheet="1" objects="1" scenarios="1"/>
  <protectedRanges>
    <protectedRange algorithmName="SHA-512" hashValue="8hJKVIp2Ol3GYKOBJBv8ChhuRukQSM4W1RmHdwWO1lGIcavgvSc2YoExjSC7sX8U1KMcBwqCmXgc9FyQHXauDA==" saltValue="qVXxTVtKCdSP+Ru4fPLJ7w==" spinCount="100000" sqref="E8" name="Bereik8"/>
    <protectedRange sqref="G32" name="Bereik7"/>
    <protectedRange algorithmName="SHA-512" hashValue="XQUh3+cYgLE/6Obf0/2Z5sb2MGCvEwytLGHWWFf5o+11zWf0Y1g3j4mhaRxj8G41j4zuOqnZJvvd8Fz8QdTf6w==" saltValue="2Ry4hiUsU2wAk/8Ftq8rIg==" spinCount="100000" sqref="G32" name="Bereik6"/>
    <protectedRange sqref="G36:G40" name="Bereik 2"/>
    <protectedRange sqref="G20:G31" name="Bereik 1"/>
    <protectedRange sqref="G45" name="Bereik3"/>
    <protectedRange sqref="E7:F8" name="Bereik5"/>
  </protectedRanges>
  <mergeCells count="21">
    <mergeCell ref="D51:G51"/>
    <mergeCell ref="D52:G52"/>
    <mergeCell ref="D31:H31"/>
    <mergeCell ref="D32:F32"/>
    <mergeCell ref="E8:F8"/>
    <mergeCell ref="E7:F7"/>
    <mergeCell ref="E6:F6"/>
    <mergeCell ref="D10:H10"/>
    <mergeCell ref="D11:H11"/>
    <mergeCell ref="D50:G50"/>
    <mergeCell ref="D48:G48"/>
    <mergeCell ref="D49:G49"/>
    <mergeCell ref="D43:H43"/>
    <mergeCell ref="D41:G41"/>
    <mergeCell ref="D34:H34"/>
    <mergeCell ref="D16:H16"/>
    <mergeCell ref="D15:H15"/>
    <mergeCell ref="D14:H14"/>
    <mergeCell ref="D12:H12"/>
    <mergeCell ref="D18:H18"/>
    <mergeCell ref="D46:G46"/>
  </mergeCells>
  <phoneticPr fontId="0" type="noConversion"/>
  <dataValidations count="2">
    <dataValidation type="decimal" operator="greaterThan" allowBlank="1" showInputMessage="1" showErrorMessage="1" sqref="G36:G40 G20:G30 G32" xr:uid="{00000000-0002-0000-0000-000000000000}">
      <formula1>0</formula1>
    </dataValidation>
    <dataValidation type="decimal" allowBlank="1" showInputMessage="1" showErrorMessage="1" sqref="G45" xr:uid="{0B61331F-87DF-4930-9B17-1EEF9DD2CF12}">
      <formula1>0</formula1>
      <formula2>10000000000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 xml:space="preserve">&amp;L
&amp;C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137040-c6d7-479a-9ab6-27b92f9efa83" xsi:nil="true"/>
    <lcf76f155ced4ddcb4097134ff3c332f xmlns="5c623482-512b-4ced-b808-b2cf290e27e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8" ma:contentTypeDescription="Een nieuw document maken." ma:contentTypeScope="" ma:versionID="e87d86bc2948204271f852359621e4f6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4b43448fa229083f5471b318408eb1d1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412077-F38B-43FD-8003-B1F93D079358}">
  <ds:schemaRefs>
    <ds:schemaRef ds:uri="http://schemas.microsoft.com/office/2006/metadata/properties"/>
    <ds:schemaRef ds:uri="http://schemas.microsoft.com/office/infopath/2007/PartnerControls"/>
    <ds:schemaRef ds:uri="7d137040-c6d7-479a-9ab6-27b92f9efa83"/>
    <ds:schemaRef ds:uri="5c623482-512b-4ced-b808-b2cf290e27e6"/>
  </ds:schemaRefs>
</ds:datastoreItem>
</file>

<file path=customXml/itemProps2.xml><?xml version="1.0" encoding="utf-8"?>
<ds:datastoreItem xmlns:ds="http://schemas.openxmlformats.org/officeDocument/2006/customXml" ds:itemID="{1A7D4612-7895-4A36-9C85-152F0F500A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223009-CC69-42B7-BA54-5290DB39E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3482-512b-4ced-b808-b2cf290e27e6"/>
    <ds:schemaRef ds:uri="7d137040-c6d7-479a-9ab6-27b92f9e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Prijsblad</vt:lpstr>
      <vt:lpstr>Prijsblad!Afdrukbereik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Prijsblad</dc:title>
  <dc:subject/>
  <dc:creator>Llaran Remmelzwaal</dc:creator>
  <cp:keywords/>
  <dc:description/>
  <cp:lastModifiedBy>Joran Neyen</cp:lastModifiedBy>
  <cp:revision/>
  <dcterms:created xsi:type="dcterms:W3CDTF">2009-06-11T12:14:07Z</dcterms:created>
  <dcterms:modified xsi:type="dcterms:W3CDTF">2025-10-06T08:19:50Z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  <property fmtid="{D5CDD505-2E9C-101B-9397-08002B2CF9AE}" pid="3" name="_dlc_DocIdItemGuid">
    <vt:lpwstr>d100f37a-77c8-4f72-be2b-3210de9fd107</vt:lpwstr>
  </property>
  <property fmtid="{D5CDD505-2E9C-101B-9397-08002B2CF9AE}" pid="4" name="Order">
    <vt:r8>4472700</vt:r8>
  </property>
  <property fmtid="{D5CDD505-2E9C-101B-9397-08002B2CF9AE}" pid="5" name="sbbClassificatie">
    <vt:lpwstr>1;#Bedrijfsinformatie|7ced9cda-8060-4e06-a4b5-a22ab15001ce</vt:lpwstr>
  </property>
  <property fmtid="{D5CDD505-2E9C-101B-9397-08002B2CF9AE}" pid="6" name="sbbStatus">
    <vt:lpwstr>6;#Definitief|4d50042d-4c98-4760-8e49-5ac44b1a73f1</vt:lpwstr>
  </property>
  <property fmtid="{D5CDD505-2E9C-101B-9397-08002B2CF9AE}" pid="7" name="TaxKeyword">
    <vt:lpwstr/>
  </property>
  <property fmtid="{D5CDD505-2E9C-101B-9397-08002B2CF9AE}" pid="8" name="TaxKeywordTaxHTField">
    <vt:lpwstr/>
  </property>
  <property fmtid="{D5CDD505-2E9C-101B-9397-08002B2CF9AE}" pid="9" name="sbbArchiefwaardig">
    <vt:lpwstr/>
  </property>
  <property fmtid="{D5CDD505-2E9C-101B-9397-08002B2CF9AE}" pid="10" name="qgi9">
    <vt:lpwstr>Openbaar EU-Nat</vt:lpwstr>
  </property>
  <property fmtid="{D5CDD505-2E9C-101B-9397-08002B2CF9AE}" pid="11" name="Fase">
    <vt:r8>3</vt:r8>
  </property>
  <property fmtid="{D5CDD505-2E9C-101B-9397-08002B2CF9AE}" pid="12" name="MediaServiceImageTags">
    <vt:lpwstr/>
  </property>
</Properties>
</file>