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https://hollandskroon.sharepoint.com/sites/Inkoop/Gedeelde documenten/Documenten/Aanbestedingen en adviezen/2025/EA Fiscaal advies/02. Aanbestedingsdocumenten/"/>
    </mc:Choice>
  </mc:AlternateContent>
  <xr:revisionPtr revIDLastSave="51" documentId="101_S{9A366C73-CEA8-50AA-AF78-AD49602B37BC}" xr6:coauthVersionLast="47" xr6:coauthVersionMax="47" xr10:uidLastSave="{0B4DEDA8-0AD9-433C-8D43-594CCD67F40C}"/>
  <bookViews>
    <workbookView xWindow="25510" yWindow="0" windowWidth="25780" windowHeight="20970" xr2:uid="{00000000-000D-0000-FFFF-FFFF00000000}"/>
  </bookViews>
  <sheets>
    <sheet name="Prijzenblad fiscale adviser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22" i="1"/>
  <c r="G21" i="1"/>
  <c r="G20" i="1"/>
  <c r="G17" i="1"/>
  <c r="G16" i="1"/>
  <c r="G15" i="1"/>
  <c r="G12" i="1"/>
  <c r="G11" i="1"/>
  <c r="G28" i="1"/>
  <c r="G23" i="1"/>
  <c r="G10" i="1"/>
  <c r="G18" i="1" l="1"/>
  <c r="G13" i="1"/>
  <c r="G30" i="1" l="1"/>
</calcChain>
</file>

<file path=xl/sharedStrings.xml><?xml version="1.0" encoding="utf-8"?>
<sst xmlns="http://schemas.openxmlformats.org/spreadsheetml/2006/main" count="35" uniqueCount="26">
  <si>
    <t>Bijlage B - Prijzenblad gemeente Hollands Kroon</t>
  </si>
  <si>
    <t>alle licht groen gemarkeerde velden dienen te worden ingevuld</t>
  </si>
  <si>
    <t>Eisen aan de inschrijfprijs kunt u terugvinden in het aanbestedingsdocument paragraaf 6.3.</t>
  </si>
  <si>
    <t>Omschrijving</t>
  </si>
  <si>
    <t>Minimaal uurtarief</t>
  </si>
  <si>
    <t>Maximaal uurtarief</t>
  </si>
  <si>
    <t>Fictief aantal</t>
  </si>
  <si>
    <t>Eenheid</t>
  </si>
  <si>
    <t>Uurtarief</t>
  </si>
  <si>
    <t>Totaal</t>
  </si>
  <si>
    <t>Boekenonderzoek</t>
  </si>
  <si>
    <t>Junior (0-2 jaar ervaring)</t>
  </si>
  <si>
    <t>uren</t>
  </si>
  <si>
    <t xml:space="preserve">Medior (3-5  jaar ervaring) </t>
  </si>
  <si>
    <t>Senior (6 + ervaring)</t>
  </si>
  <si>
    <t>Prijs per jaar SUBTOTAAL</t>
  </si>
  <si>
    <t>VPB aangifte</t>
  </si>
  <si>
    <t xml:space="preserve">Totaalprijs voor het verzorgen van de VPB-aangifte inclusief het aanvragen van uitstel </t>
  </si>
  <si>
    <t>keer</t>
  </si>
  <si>
    <t>Extra advieswerkzaamheden VPB Medior</t>
  </si>
  <si>
    <t>Uren</t>
  </si>
  <si>
    <t>Extra advieswerkzaamheden VPB Senior</t>
  </si>
  <si>
    <t>Fiscaal advies overig incl. helpdesk</t>
  </si>
  <si>
    <t>Inhouse training (1 dag): conform eis 9</t>
  </si>
  <si>
    <t>Inschrijf prijs</t>
  </si>
  <si>
    <t xml:space="preserve">Inschrijver verzorgt  (in-company) trainingen met betrekking tot BTW/BCF.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</si>
</sst>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1"/>
      <color rgb="FF000000"/>
      <name val="Aptos"/>
      <family val="2"/>
    </font>
    <font>
      <b/>
      <sz val="11"/>
      <color theme="0"/>
      <name val="Aptos"/>
      <family val="2"/>
    </font>
    <font>
      <b/>
      <sz val="11"/>
      <color rgb="FF000000"/>
      <name val="Aptos"/>
      <family val="2"/>
    </font>
    <font>
      <b/>
      <sz val="11"/>
      <name val="Aptos"/>
      <family val="2"/>
    </font>
    <font>
      <sz val="16"/>
      <color theme="1"/>
      <name val="Aptos"/>
      <family val="2"/>
    </font>
    <font>
      <b/>
      <sz val="16"/>
      <color theme="0"/>
      <name val="Aptos"/>
      <family val="2"/>
    </font>
    <font>
      <sz val="16"/>
      <color theme="0"/>
      <name val="Aptos"/>
      <family val="2"/>
    </font>
    <font>
      <i/>
      <sz val="11"/>
      <color rgb="FF000000"/>
      <name val="Aptos"/>
      <family val="2"/>
    </font>
    <font>
      <sz val="20"/>
      <color theme="1"/>
      <name val="Aptos"/>
      <family val="2"/>
    </font>
    <font>
      <sz val="11"/>
      <color theme="1"/>
      <name val="Aptos Narrow"/>
      <family val="2"/>
      <scheme val="minor"/>
    </font>
    <font>
      <sz val="11"/>
      <color rgb="FF000000"/>
      <name val="Aptos"/>
    </font>
    <font>
      <sz val="11"/>
      <color theme="1"/>
      <name val="Aptos"/>
    </font>
  </fonts>
  <fills count="10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ADADAD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D0CECE"/>
      </top>
      <bottom style="thin">
        <color rgb="FFD0CECE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6" xfId="0" applyFont="1" applyBorder="1"/>
    <xf numFmtId="0" fontId="1" fillId="0" borderId="6" xfId="0" applyFont="1" applyBorder="1" applyAlignment="1">
      <alignment horizontal="center" vertical="center"/>
    </xf>
    <xf numFmtId="164" fontId="5" fillId="8" borderId="6" xfId="0" applyNumberFormat="1" applyFont="1" applyFill="1" applyBorder="1"/>
    <xf numFmtId="0" fontId="2" fillId="5" borderId="11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6" fillId="0" borderId="0" xfId="0" applyFont="1"/>
    <xf numFmtId="164" fontId="8" fillId="7" borderId="0" xfId="0" applyNumberFormat="1" applyFont="1" applyFill="1"/>
    <xf numFmtId="0" fontId="9" fillId="0" borderId="0" xfId="0" applyFont="1"/>
    <xf numFmtId="0" fontId="10" fillId="0" borderId="0" xfId="0" applyFont="1"/>
    <xf numFmtId="44" fontId="2" fillId="2" borderId="7" xfId="1" applyFont="1" applyFill="1" applyBorder="1" applyAlignment="1">
      <alignment vertical="center"/>
    </xf>
    <xf numFmtId="164" fontId="5" fillId="8" borderId="7" xfId="0" applyNumberFormat="1" applyFont="1" applyFill="1" applyBorder="1"/>
    <xf numFmtId="8" fontId="2" fillId="9" borderId="6" xfId="0" applyNumberFormat="1" applyFont="1" applyFill="1" applyBorder="1"/>
    <xf numFmtId="0" fontId="1" fillId="9" borderId="6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8" fontId="12" fillId="9" borderId="6" xfId="0" applyNumberFormat="1" applyFont="1" applyFill="1" applyBorder="1"/>
    <xf numFmtId="0" fontId="13" fillId="0" borderId="6" xfId="0" applyFont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left" wrapText="1"/>
    </xf>
    <xf numFmtId="0" fontId="12" fillId="9" borderId="6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center"/>
    </xf>
    <xf numFmtId="0" fontId="4" fillId="3" borderId="12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44" fontId="2" fillId="2" borderId="8" xfId="1" applyFon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left" vertical="top" wrapText="1"/>
    </xf>
    <xf numFmtId="0" fontId="2" fillId="9" borderId="3" xfId="0" applyFont="1" applyFill="1" applyBorder="1" applyAlignment="1">
      <alignment horizontal="left" vertical="top" wrapText="1"/>
    </xf>
    <xf numFmtId="0" fontId="2" fillId="9" borderId="6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7" fillId="7" borderId="0" xfId="0" applyFont="1" applyFill="1" applyAlignment="1">
      <alignment horizontal="right"/>
    </xf>
    <xf numFmtId="0" fontId="2" fillId="9" borderId="1" xfId="0" applyFont="1" applyFill="1" applyBorder="1" applyAlignment="1">
      <alignment horizontal="center" wrapText="1"/>
    </xf>
    <xf numFmtId="0" fontId="2" fillId="9" borderId="5" xfId="0" applyFont="1" applyFill="1" applyBorder="1" applyAlignment="1">
      <alignment horizontal="center" wrapText="1"/>
    </xf>
    <xf numFmtId="0" fontId="2" fillId="9" borderId="10" xfId="0" applyFont="1" applyFill="1" applyBorder="1" applyAlignment="1">
      <alignment horizontal="center" wrapText="1"/>
    </xf>
    <xf numFmtId="0" fontId="2" fillId="9" borderId="7" xfId="0" applyFont="1" applyFill="1" applyBorder="1" applyAlignment="1">
      <alignment horizontal="left" vertical="top" wrapText="1"/>
    </xf>
    <xf numFmtId="0" fontId="2" fillId="9" borderId="12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right" vertical="center"/>
    </xf>
    <xf numFmtId="0" fontId="4" fillId="3" borderId="14" xfId="0" applyFont="1" applyFill="1" applyBorder="1" applyAlignment="1">
      <alignment horizontal="right" vertical="center"/>
    </xf>
    <xf numFmtId="164" fontId="5" fillId="8" borderId="15" xfId="0" applyNumberFormat="1" applyFont="1" applyFill="1" applyBorder="1"/>
    <xf numFmtId="44" fontId="2" fillId="5" borderId="7" xfId="1" applyFont="1" applyFill="1" applyBorder="1" applyAlignment="1" applyProtection="1">
      <alignment vertical="center"/>
      <protection locked="0"/>
    </xf>
    <xf numFmtId="44" fontId="2" fillId="5" borderId="6" xfId="1" applyFont="1" applyFill="1" applyBorder="1" applyAlignment="1" applyProtection="1">
      <alignment vertical="center"/>
      <protection locked="0"/>
    </xf>
    <xf numFmtId="44" fontId="12" fillId="5" borderId="6" xfId="1" applyFont="1" applyFill="1" applyBorder="1" applyAlignment="1" applyProtection="1">
      <alignment vertical="center"/>
      <protection locked="0"/>
    </xf>
    <xf numFmtId="44" fontId="2" fillId="5" borderId="8" xfId="1" applyFont="1" applyFill="1" applyBorder="1" applyAlignment="1" applyProtection="1">
      <alignment horizontal="left" vertic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showGridLines="0" tabSelected="1" zoomScale="130" zoomScaleNormal="130" workbookViewId="0">
      <selection activeCell="C11" sqref="C11"/>
    </sheetView>
  </sheetViews>
  <sheetFormatPr defaultColWidth="8.7265625" defaultRowHeight="14.5" x14ac:dyDescent="0.35"/>
  <cols>
    <col min="1" max="1" width="43.453125" style="1" customWidth="1"/>
    <col min="2" max="2" width="9.81640625" style="1" customWidth="1"/>
    <col min="3" max="3" width="10.81640625" style="1" customWidth="1"/>
    <col min="4" max="4" width="12" style="1" customWidth="1"/>
    <col min="5" max="5" width="8.7265625" style="1"/>
    <col min="6" max="6" width="15.81640625" style="1" customWidth="1"/>
    <col min="7" max="7" width="30.7265625" style="1" customWidth="1"/>
    <col min="8" max="16384" width="8.7265625" style="1"/>
  </cols>
  <sheetData>
    <row r="1" spans="1:7" ht="26" x14ac:dyDescent="0.6">
      <c r="A1" s="14" t="s">
        <v>0</v>
      </c>
    </row>
    <row r="3" spans="1:7" x14ac:dyDescent="0.35">
      <c r="A3" s="6"/>
      <c r="B3" s="1" t="s">
        <v>1</v>
      </c>
    </row>
    <row r="4" spans="1:7" x14ac:dyDescent="0.35">
      <c r="A4" s="2"/>
    </row>
    <row r="5" spans="1:7" x14ac:dyDescent="0.35">
      <c r="A5" s="13" t="s">
        <v>2</v>
      </c>
    </row>
    <row r="6" spans="1:7" x14ac:dyDescent="0.35">
      <c r="A6" s="2"/>
    </row>
    <row r="8" spans="1:7" ht="29" x14ac:dyDescent="0.35">
      <c r="A8" s="7" t="s">
        <v>3</v>
      </c>
      <c r="B8" s="8" t="s">
        <v>4</v>
      </c>
      <c r="C8" s="8" t="s">
        <v>5</v>
      </c>
      <c r="D8" s="9" t="s">
        <v>6</v>
      </c>
      <c r="E8" s="9" t="s">
        <v>7</v>
      </c>
      <c r="F8" s="8" t="s">
        <v>8</v>
      </c>
      <c r="G8" s="10" t="s">
        <v>9</v>
      </c>
    </row>
    <row r="9" spans="1:7" x14ac:dyDescent="0.35">
      <c r="A9" s="28" t="s">
        <v>10</v>
      </c>
      <c r="B9" s="29"/>
      <c r="C9" s="29"/>
      <c r="D9" s="29"/>
      <c r="E9" s="29"/>
      <c r="F9" s="29"/>
      <c r="G9" s="29"/>
    </row>
    <row r="10" spans="1:7" x14ac:dyDescent="0.35">
      <c r="A10" s="3" t="s">
        <v>11</v>
      </c>
      <c r="B10" s="17">
        <v>80</v>
      </c>
      <c r="C10" s="17">
        <v>120</v>
      </c>
      <c r="D10" s="18">
        <v>0</v>
      </c>
      <c r="E10" s="32" t="s">
        <v>12</v>
      </c>
      <c r="F10" s="51">
        <v>0</v>
      </c>
      <c r="G10" s="15">
        <f>F10*D10</f>
        <v>0</v>
      </c>
    </row>
    <row r="11" spans="1:7" x14ac:dyDescent="0.35">
      <c r="A11" s="3" t="s">
        <v>13</v>
      </c>
      <c r="B11" s="17">
        <v>130</v>
      </c>
      <c r="C11" s="17">
        <v>180</v>
      </c>
      <c r="D11" s="18">
        <v>150</v>
      </c>
      <c r="E11" s="32"/>
      <c r="F11" s="51">
        <v>0</v>
      </c>
      <c r="G11" s="15">
        <f>F11*D11</f>
        <v>0</v>
      </c>
    </row>
    <row r="12" spans="1:7" x14ac:dyDescent="0.35">
      <c r="A12" s="3" t="s">
        <v>14</v>
      </c>
      <c r="B12" s="17">
        <v>180</v>
      </c>
      <c r="C12" s="17">
        <v>280</v>
      </c>
      <c r="D12" s="18">
        <v>8</v>
      </c>
      <c r="E12" s="32"/>
      <c r="F12" s="51">
        <v>0</v>
      </c>
      <c r="G12" s="15">
        <f>F12*D12</f>
        <v>0</v>
      </c>
    </row>
    <row r="13" spans="1:7" x14ac:dyDescent="0.35">
      <c r="A13" s="33" t="s">
        <v>15</v>
      </c>
      <c r="B13" s="34"/>
      <c r="C13" s="34"/>
      <c r="D13" s="34"/>
      <c r="E13" s="34"/>
      <c r="F13" s="34"/>
      <c r="G13" s="5">
        <f>SUM(G10:G12)</f>
        <v>0</v>
      </c>
    </row>
    <row r="14" spans="1:7" ht="14.5" customHeight="1" x14ac:dyDescent="0.35">
      <c r="A14" s="25" t="s">
        <v>16</v>
      </c>
      <c r="B14" s="26"/>
      <c r="C14" s="26"/>
      <c r="D14" s="26"/>
      <c r="E14" s="26"/>
      <c r="F14" s="26"/>
      <c r="G14" s="27"/>
    </row>
    <row r="15" spans="1:7" ht="29.5" customHeight="1" x14ac:dyDescent="0.35">
      <c r="A15" s="43" t="s">
        <v>17</v>
      </c>
      <c r="B15" s="44"/>
      <c r="C15" s="45"/>
      <c r="D15" s="4">
        <v>1</v>
      </c>
      <c r="E15" s="4" t="s">
        <v>18</v>
      </c>
      <c r="F15" s="51">
        <v>0</v>
      </c>
      <c r="G15" s="15">
        <f>F15*D15</f>
        <v>0</v>
      </c>
    </row>
    <row r="16" spans="1:7" x14ac:dyDescent="0.35">
      <c r="A16" s="23" t="s">
        <v>19</v>
      </c>
      <c r="B16" s="20">
        <v>130</v>
      </c>
      <c r="C16" s="20">
        <v>180</v>
      </c>
      <c r="D16" s="4">
        <v>5</v>
      </c>
      <c r="E16" s="4" t="s">
        <v>20</v>
      </c>
      <c r="F16" s="52">
        <v>0</v>
      </c>
      <c r="G16" s="15">
        <f>F16*D16</f>
        <v>0</v>
      </c>
    </row>
    <row r="17" spans="1:7" x14ac:dyDescent="0.35">
      <c r="A17" s="24" t="s">
        <v>21</v>
      </c>
      <c r="B17" s="20">
        <v>180</v>
      </c>
      <c r="C17" s="20">
        <v>280</v>
      </c>
      <c r="D17" s="19">
        <v>10</v>
      </c>
      <c r="E17" s="21" t="s">
        <v>20</v>
      </c>
      <c r="F17" s="53">
        <v>0</v>
      </c>
      <c r="G17" s="15">
        <f>F17*D17</f>
        <v>0</v>
      </c>
    </row>
    <row r="18" spans="1:7" x14ac:dyDescent="0.35">
      <c r="A18" s="33" t="s">
        <v>15</v>
      </c>
      <c r="B18" s="34"/>
      <c r="C18" s="34"/>
      <c r="D18" s="34"/>
      <c r="E18" s="34"/>
      <c r="F18" s="34"/>
      <c r="G18" s="5">
        <f>SUM(G15+G16+G17)</f>
        <v>0</v>
      </c>
    </row>
    <row r="19" spans="1:7" x14ac:dyDescent="0.35">
      <c r="A19" s="25" t="s">
        <v>22</v>
      </c>
      <c r="B19" s="26"/>
      <c r="C19" s="26"/>
      <c r="D19" s="26"/>
      <c r="E19" s="26"/>
      <c r="F19" s="26"/>
      <c r="G19" s="27"/>
    </row>
    <row r="20" spans="1:7" x14ac:dyDescent="0.35">
      <c r="A20" s="3" t="s">
        <v>11</v>
      </c>
      <c r="B20" s="20">
        <v>80</v>
      </c>
      <c r="C20" s="20">
        <v>120</v>
      </c>
      <c r="D20" s="22">
        <v>10</v>
      </c>
      <c r="E20" s="32" t="s">
        <v>12</v>
      </c>
      <c r="F20" s="51">
        <v>0</v>
      </c>
      <c r="G20" s="15">
        <f>F20*D20</f>
        <v>0</v>
      </c>
    </row>
    <row r="21" spans="1:7" x14ac:dyDescent="0.35">
      <c r="A21" s="3" t="s">
        <v>13</v>
      </c>
      <c r="B21" s="20">
        <v>130</v>
      </c>
      <c r="C21" s="20">
        <v>180</v>
      </c>
      <c r="D21" s="22">
        <v>30</v>
      </c>
      <c r="E21" s="32"/>
      <c r="F21" s="51">
        <v>0</v>
      </c>
      <c r="G21" s="15">
        <f>F21*D21</f>
        <v>0</v>
      </c>
    </row>
    <row r="22" spans="1:7" x14ac:dyDescent="0.35">
      <c r="A22" s="3" t="s">
        <v>14</v>
      </c>
      <c r="B22" s="20">
        <v>180</v>
      </c>
      <c r="C22" s="20">
        <v>280</v>
      </c>
      <c r="D22" s="18">
        <v>60</v>
      </c>
      <c r="E22" s="32"/>
      <c r="F22" s="51">
        <v>0</v>
      </c>
      <c r="G22" s="15">
        <f>F22*D22</f>
        <v>0</v>
      </c>
    </row>
    <row r="23" spans="1:7" x14ac:dyDescent="0.35">
      <c r="A23" s="35" t="s">
        <v>15</v>
      </c>
      <c r="B23" s="36"/>
      <c r="C23" s="36"/>
      <c r="D23" s="36"/>
      <c r="E23" s="36"/>
      <c r="F23" s="36"/>
      <c r="G23" s="16">
        <f>SUM(G20:G22)</f>
        <v>0</v>
      </c>
    </row>
    <row r="24" spans="1:7" x14ac:dyDescent="0.35">
      <c r="A24" s="30" t="s">
        <v>23</v>
      </c>
      <c r="B24" s="30"/>
      <c r="C24" s="30"/>
      <c r="D24" s="30"/>
      <c r="E24" s="30"/>
      <c r="F24" s="30"/>
      <c r="G24" s="30"/>
    </row>
    <row r="25" spans="1:7" x14ac:dyDescent="0.35">
      <c r="A25" s="38" t="s">
        <v>25</v>
      </c>
      <c r="B25" s="38"/>
      <c r="C25" s="39"/>
      <c r="D25" s="31">
        <v>0.5</v>
      </c>
      <c r="E25" s="31" t="s">
        <v>18</v>
      </c>
      <c r="F25" s="54">
        <v>0</v>
      </c>
      <c r="G25" s="37">
        <f>F25*D25</f>
        <v>0</v>
      </c>
    </row>
    <row r="26" spans="1:7" x14ac:dyDescent="0.35">
      <c r="A26" s="40"/>
      <c r="B26" s="40"/>
      <c r="C26" s="41"/>
      <c r="D26" s="31"/>
      <c r="E26" s="31"/>
      <c r="F26" s="54"/>
      <c r="G26" s="37"/>
    </row>
    <row r="27" spans="1:7" x14ac:dyDescent="0.35">
      <c r="A27" s="46"/>
      <c r="B27" s="46"/>
      <c r="C27" s="47"/>
      <c r="D27" s="31"/>
      <c r="E27" s="31"/>
      <c r="F27" s="54"/>
      <c r="G27" s="37"/>
    </row>
    <row r="28" spans="1:7" x14ac:dyDescent="0.35">
      <c r="A28" s="48" t="s">
        <v>15</v>
      </c>
      <c r="B28" s="49"/>
      <c r="C28" s="49"/>
      <c r="D28" s="49"/>
      <c r="E28" s="49"/>
      <c r="F28" s="49"/>
      <c r="G28" s="50">
        <f>G25</f>
        <v>0</v>
      </c>
    </row>
    <row r="29" spans="1:7" ht="21" x14ac:dyDescent="0.5">
      <c r="A29" s="11"/>
      <c r="B29" s="11"/>
      <c r="C29" s="11"/>
      <c r="D29" s="11"/>
      <c r="E29" s="11"/>
      <c r="F29" s="11"/>
      <c r="G29" s="11"/>
    </row>
    <row r="30" spans="1:7" ht="21" x14ac:dyDescent="0.5">
      <c r="A30" s="42" t="s">
        <v>24</v>
      </c>
      <c r="B30" s="42"/>
      <c r="C30" s="42"/>
      <c r="D30" s="42"/>
      <c r="E30" s="42"/>
      <c r="F30" s="42"/>
      <c r="G30" s="12">
        <f>G28+G23+G18+G13</f>
        <v>0</v>
      </c>
    </row>
  </sheetData>
  <sheetProtection algorithmName="SHA-512" hashValue="rKZ3dAjWdvgKQYNK0H5BKkrSITlimLb87xoO48y7kRrvHofQJthoy3f9dpxh7/cdDBtFLDY+EnVHPXS2MX2tEw==" saltValue="kh/AEN4S0qPl540HjOC2yA==" spinCount="100000" sheet="1" objects="1" scenarios="1" formatCells="0" formatColumns="0" formatRows="0"/>
  <mergeCells count="17">
    <mergeCell ref="A28:F28"/>
    <mergeCell ref="A25:C27"/>
    <mergeCell ref="A30:F30"/>
    <mergeCell ref="A15:C15"/>
    <mergeCell ref="A19:G19"/>
    <mergeCell ref="A14:G14"/>
    <mergeCell ref="A9:G9"/>
    <mergeCell ref="A24:G24"/>
    <mergeCell ref="D25:D27"/>
    <mergeCell ref="E25:E27"/>
    <mergeCell ref="F25:F27"/>
    <mergeCell ref="E10:E12"/>
    <mergeCell ref="E20:E22"/>
    <mergeCell ref="A13:F13"/>
    <mergeCell ref="A18:F18"/>
    <mergeCell ref="A23:F23"/>
    <mergeCell ref="G25:G2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be2bb301-337e-4fd9-b97f-f1941be93156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BED7EA03B26A44A79DB4AB629B7B83" ma:contentTypeVersion="37" ma:contentTypeDescription="Een nieuw document maken." ma:contentTypeScope="" ma:versionID="41e637f0668c60081eac996b4c3e501b">
  <xsd:schema xmlns:xsd="http://www.w3.org/2001/XMLSchema" xmlns:xs="http://www.w3.org/2001/XMLSchema" xmlns:p="http://schemas.microsoft.com/office/2006/metadata/properties" xmlns:ns1="http://schemas.microsoft.com/sharepoint/v3" xmlns:ns2="5717d259-d152-48e5-84f8-f49ff581c316" xmlns:ns3="a655d958-f5c9-46c5-a699-885ffed2609d" xmlns:ns4="e3b1f718-b9bd-40a0-a8af-e8d638f0c78e" targetNamespace="http://schemas.microsoft.com/office/2006/metadata/properties" ma:root="true" ma:fieldsID="4bca26db9cf5564eae03d4456d56f079" ns1:_="" ns2:_="" ns3:_="" ns4:_="">
    <xsd:import namespace="http://schemas.microsoft.com/sharepoint/v3"/>
    <xsd:import namespace="5717d259-d152-48e5-84f8-f49ff581c316"/>
    <xsd:import namespace="a655d958-f5c9-46c5-a699-885ffed2609d"/>
    <xsd:import namespace="e3b1f718-b9bd-40a0-a8af-e8d638f0c78e"/>
    <xsd:element name="properties">
      <xsd:complexType>
        <xsd:sequence>
          <xsd:element name="documentManagement">
            <xsd:complexType>
              <xsd:all>
                <xsd:element ref="ns2:Documentomschrijving" minOccurs="0"/>
                <xsd:element ref="ns2:Soort_x0020_Correspondentie" minOccurs="0"/>
                <xsd:element ref="ns2:Datum_x0020_Document" minOccurs="0"/>
                <xsd:element ref="ns2:Datum_x0020_Ontvangst" minOccurs="0"/>
                <xsd:element ref="ns2:Datum_x0020_Verzonden" minOccurs="0"/>
                <xsd:element ref="ns2:Document_x0020_Klantnaam" minOccurs="0"/>
                <xsd:element ref="ns2:Klant_x0020_Adres" minOccurs="0"/>
                <xsd:element ref="ns2:Klant_x0020_Postcode" minOccurs="0"/>
                <xsd:element ref="ns2:Klant_x0020_Plaats" minOccurs="0"/>
                <xsd:element ref="ns2:Extern_x0020_kenmerk" minOccurs="0"/>
                <xsd:element ref="ns2:TaxCatchAll" minOccurs="0"/>
                <xsd:element ref="ns2:TaxCatchAllLabel" minOccurs="0"/>
                <xsd:element ref="ns3:Documenttype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3:Inkoopadviseu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Metadata" minOccurs="0"/>
                <xsd:element ref="ns3:MediaServiceFastMetadata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2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33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d259-d152-48e5-84f8-f49ff581c31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1" nillable="true" ma:displayName="Documentomschrijving" ma:internalName="Documentomschrijving">
      <xsd:simpleType>
        <xsd:restriction base="dms:Note">
          <xsd:maxLength value="255"/>
        </xsd:restriction>
      </xsd:simpleType>
    </xsd:element>
    <xsd:element name="Soort_x0020_Correspondentie" ma:index="2" nillable="true" ma:displayName="2 Document Soort Correspondentie" ma:format="Dropdown" ma:internalName="Soort_x0020_Correspondenti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Datum_x0020_Document" ma:index="3" nillable="true" ma:displayName="3 Document Datum" ma:format="DateOnly" ma:internalName="Datum_x0020_Document">
      <xsd:simpleType>
        <xsd:restriction base="dms:DateTime"/>
      </xsd:simpleType>
    </xsd:element>
    <xsd:element name="Datum_x0020_Ontvangst" ma:index="4" nillable="true" ma:displayName="4 Document Datum Ontvangst" ma:format="DateOnly" ma:internalName="Datum_x0020_Ontvangst">
      <xsd:simpleType>
        <xsd:restriction base="dms:DateTime"/>
      </xsd:simpleType>
    </xsd:element>
    <xsd:element name="Datum_x0020_Verzonden" ma:index="5" nillable="true" ma:displayName="5 Document Datum Verzonden" ma:format="DateOnly" ma:internalName="Datum_x0020_Verzonden">
      <xsd:simpleType>
        <xsd:restriction base="dms:DateTime"/>
      </xsd:simpleType>
    </xsd:element>
    <xsd:element name="Document_x0020_Klantnaam" ma:index="6" nillable="true" ma:displayName="6 Document Klantnaam" ma:internalName="Document_x0020_Klantnaam">
      <xsd:simpleType>
        <xsd:restriction base="dms:Text">
          <xsd:maxLength value="255"/>
        </xsd:restriction>
      </xsd:simpleType>
    </xsd:element>
    <xsd:element name="Klant_x0020_Adres" ma:index="7" nillable="true" ma:displayName="7 Document Klant Adres" ma:internalName="Klant_x0020_Adres">
      <xsd:simpleType>
        <xsd:restriction base="dms:Text">
          <xsd:maxLength value="255"/>
        </xsd:restriction>
      </xsd:simpleType>
    </xsd:element>
    <xsd:element name="Klant_x0020_Postcode" ma:index="8" nillable="true" ma:displayName="8 Document Klant Postcode" ma:internalName="Klant_x0020_Postcode">
      <xsd:simpleType>
        <xsd:restriction base="dms:Text">
          <xsd:maxLength value="255"/>
        </xsd:restriction>
      </xsd:simpleType>
    </xsd:element>
    <xsd:element name="Klant_x0020_Plaats" ma:index="9" nillable="true" ma:displayName="9 Document Klant Plaats" ma:internalName="Klant_x0020_Plaats">
      <xsd:simpleType>
        <xsd:restriction base="dms:Text">
          <xsd:maxLength value="255"/>
        </xsd:restriction>
      </xsd:simpleType>
    </xsd:element>
    <xsd:element name="Extern_x0020_kenmerk" ma:index="11" nillable="true" ma:displayName="Extern kenmerk" ma:internalName="Extern_x0020_kenmerk">
      <xsd:simpleType>
        <xsd:restriction base="dms:Text">
          <xsd:maxLength value="255"/>
        </xsd:restriction>
      </xsd:simpleType>
    </xsd:element>
    <xsd:element name="TaxCatchAll" ma:index="13" nillable="true" ma:displayName="Taxonomy Catch All Column" ma:hidden="true" ma:list="{c8996c4e-7079-4718-bb58-a3c5c8badc11}" ma:internalName="TaxCatchAll" ma:showField="CatchAllData" ma:web="e3b1f718-b9bd-40a0-a8af-e8d638f0c7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c8996c4e-7079-4718-bb58-a3c5c8badc11}" ma:internalName="TaxCatchAllLabel" ma:readOnly="true" ma:showField="CatchAllDataLabel" ma:web="e3b1f718-b9bd-40a0-a8af-e8d638f0c7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5d958-f5c9-46c5-a699-885ffed2609d" elementFormDefault="qualified">
    <xsd:import namespace="http://schemas.microsoft.com/office/2006/documentManagement/types"/>
    <xsd:import namespace="http://schemas.microsoft.com/office/infopath/2007/PartnerControls"/>
    <xsd:element name="Documenttype" ma:index="20" nillable="true" ma:displayName="Documenttype" ma:format="Dropdown" ma:internalName="Documenttype">
      <xsd:simpleType>
        <xsd:restriction base="dms:Choice">
          <xsd:enumeration value="Offerte"/>
          <xsd:enumeration value="Agenda"/>
          <xsd:enumeration value="Verslag"/>
          <xsd:enumeration value="Actiepuntenlijst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Inkoopadviseur" ma:index="27" nillable="true" ma:displayName="Status" ma:format="Dropdown" ma:internalName="Inkoopadviseur">
      <xsd:simpleType>
        <xsd:restriction base="dms:Choice">
          <xsd:enumeration value="Gegund"/>
          <xsd:enumeration value="Niet gegund"/>
          <xsd:enumeration value="Ingetrokken"/>
        </xsd:restriction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5" nillable="true" ma:taxonomy="true" ma:internalName="lcf76f155ced4ddcb4097134ff3c332f" ma:taxonomyFieldName="MediaServiceImageTags" ma:displayName="Afbeeldingtags" ma:readOnly="false" ma:fieldId="{5cf76f15-5ced-4ddc-b409-7134ff3c332f}" ma:taxonomyMulti="true" ma:sspId="be2bb301-337e-4fd9-b97f-f1941be931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3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b1f718-b9bd-40a0-a8af-e8d638f0c78e" elementFormDefault="qualified">
    <xsd:import namespace="http://schemas.microsoft.com/office/2006/documentManagement/types"/>
    <xsd:import namespace="http://schemas.microsoft.com/office/infopath/2007/PartnerControls"/>
    <xsd:element name="SharedWithUsers" ma:index="2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41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4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Inhoudstype"/>
        <xsd:element ref="dc:title" minOccurs="0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3b1f718-b9bd-40a0-a8af-e8d638f0c78e">INKOOP-1358866967-342784</_dlc_DocId>
    <_dlc_DocIdUrl xmlns="e3b1f718-b9bd-40a0-a8af-e8d638f0c78e">
      <Url>https://hollandskroon.sharepoint.com/sites/Inkoop/_layouts/15/DocIdRedir.aspx?ID=INKOOP-1358866967-342784</Url>
      <Description>INKOOP-1358866967-342784</Description>
    </_dlc_DocIdUrl>
    <Soort_x0020_Correspondentie xmlns="5717d259-d152-48e5-84f8-f49ff581c316" xsi:nil="true"/>
    <_ip_UnifiedCompliancePolicyUIAction xmlns="http://schemas.microsoft.com/sharepoint/v3" xsi:nil="true"/>
    <Datum_x0020_Ontvangst xmlns="5717d259-d152-48e5-84f8-f49ff581c316" xsi:nil="true"/>
    <Datum_x0020_Document xmlns="5717d259-d152-48e5-84f8-f49ff581c316" xsi:nil="true"/>
    <Klant_x0020_Adres xmlns="5717d259-d152-48e5-84f8-f49ff581c316" xsi:nil="true"/>
    <Document_x0020_Klantnaam xmlns="5717d259-d152-48e5-84f8-f49ff581c316" xsi:nil="true"/>
    <Klant_x0020_Plaats xmlns="5717d259-d152-48e5-84f8-f49ff581c316" xsi:nil="true"/>
    <Extern_x0020_kenmerk xmlns="5717d259-d152-48e5-84f8-f49ff581c316" xsi:nil="true"/>
    <lcf76f155ced4ddcb4097134ff3c332f xmlns="a655d958-f5c9-46c5-a699-885ffed2609d">
      <Terms xmlns="http://schemas.microsoft.com/office/infopath/2007/PartnerControls"/>
    </lcf76f155ced4ddcb4097134ff3c332f>
    <Klant_x0020_Postcode xmlns="5717d259-d152-48e5-84f8-f49ff581c316" xsi:nil="true"/>
    <_ip_UnifiedCompliancePolicyProperties xmlns="http://schemas.microsoft.com/sharepoint/v3" xsi:nil="true"/>
    <Documentomschrijving xmlns="5717d259-d152-48e5-84f8-f49ff581c316" xsi:nil="true"/>
    <Inkoopadviseur xmlns="a655d958-f5c9-46c5-a699-885ffed2609d" xsi:nil="true"/>
    <TaxCatchAll xmlns="5717d259-d152-48e5-84f8-f49ff581c316" xsi:nil="true"/>
    <Documenttype xmlns="a655d958-f5c9-46c5-a699-885ffed2609d" xsi:nil="true"/>
    <Datum_x0020_Verzonden xmlns="5717d259-d152-48e5-84f8-f49ff581c316" xsi:nil="true"/>
  </documentManagement>
</p:properties>
</file>

<file path=customXml/itemProps1.xml><?xml version="1.0" encoding="utf-8"?>
<ds:datastoreItem xmlns:ds="http://schemas.openxmlformats.org/officeDocument/2006/customXml" ds:itemID="{A4EC6136-4B78-49AD-8CF5-1B0DF656F3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AF8C23-1838-44DB-8FBB-9EC042B825C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83A6F89-5F7B-4B17-8AA4-4AB6B8E4098E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54F483DC-6470-4F1D-98B0-BD39D89C2A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717d259-d152-48e5-84f8-f49ff581c316"/>
    <ds:schemaRef ds:uri="a655d958-f5c9-46c5-a699-885ffed2609d"/>
    <ds:schemaRef ds:uri="e3b1f718-b9bd-40a0-a8af-e8d638f0c7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707A798B-4A1D-4C41-87FA-4BE94D9F7D39}">
  <ds:schemaRefs>
    <ds:schemaRef ds:uri="http://purl.org/dc/dcmitype/"/>
    <ds:schemaRef ds:uri="e3b1f718-b9bd-40a0-a8af-e8d638f0c78e"/>
    <ds:schemaRef ds:uri="http://purl.org/dc/terms/"/>
    <ds:schemaRef ds:uri="http://schemas.microsoft.com/office/2006/documentManagement/types"/>
    <ds:schemaRef ds:uri="a655d958-f5c9-46c5-a699-885ffed2609d"/>
    <ds:schemaRef ds:uri="http://schemas.microsoft.com/office/infopath/2007/PartnerControls"/>
    <ds:schemaRef ds:uri="http://purl.org/dc/elements/1.1/"/>
    <ds:schemaRef ds:uri="http://www.w3.org/XML/1998/namespace"/>
    <ds:schemaRef ds:uri="5717d259-d152-48e5-84f8-f49ff581c316"/>
    <ds:schemaRef ds:uri="http://schemas.openxmlformats.org/package/2006/metadata/core-properties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fiscale advisering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Angelique Koelemeijer</cp:lastModifiedBy>
  <cp:revision/>
  <dcterms:created xsi:type="dcterms:W3CDTF">2025-03-29T08:47:13Z</dcterms:created>
  <dcterms:modified xsi:type="dcterms:W3CDTF">2025-04-14T14:31:03Z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0x0101000DBED7EA03B26A44A79DB4AB629B7B83</vt:lpwstr>
  </property>
  <property fmtid="{D5CDD505-2E9C-101B-9397-08002B2CF9AE}" pid="3" name="_dlc_DocIdItemGuid">
    <vt:lpwstr>4a3e1ebc-e59b-4e97-907c-254292b639a9</vt:lpwstr>
  </property>
  <property fmtid="{D5CDD505-2E9C-101B-9397-08002B2CF9AE}" pid="4" name="MediaServiceImageTags">
    <vt:lpwstr/>
  </property>
</Properties>
</file>