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defaultThemeVersion="124226"/>
  <mc:AlternateContent xmlns:mc="http://schemas.openxmlformats.org/markup-compatibility/2006">
    <mc:Choice Requires="x15">
      <x15ac:absPath xmlns:x15ac="http://schemas.microsoft.com/office/spreadsheetml/2010/11/ac" url="https://provincienoordholland.sharepoint.com/teams/si-inka/Documentensets/Raamovereenkomst ondersteuning bij uitvoering RES/"/>
    </mc:Choice>
  </mc:AlternateContent>
  <xr:revisionPtr revIDLastSave="218" documentId="8_{F6C2C4B9-B903-43E1-8730-87DC6D6BD098}" xr6:coauthVersionLast="47" xr6:coauthVersionMax="47" xr10:uidLastSave="{CEC00176-3276-4F67-86B2-17F91D3C9254}"/>
  <bookViews>
    <workbookView xWindow="28680" yWindow="-120" windowWidth="29040" windowHeight="17640" xr2:uid="{00000000-000D-0000-FFFF-FFFF00000000}"/>
  </bookViews>
  <sheets>
    <sheet name="Nota van Inlichtingen" sheetId="1" r:id="rId1"/>
    <sheet name="Blad1" sheetId="2" r:id="rId2"/>
  </sheets>
  <definedNames>
    <definedName name="_xlnm._FilterDatabase" localSheetId="0" hidden="1">'Nota van Inlichtingen'!$A$9:$E$9</definedName>
    <definedName name="_xlnm.Print_Area" localSheetId="0">'Nota van Inlichtingen'!$A$1:$G$63</definedName>
    <definedName name="_xlnm.Print_Titles" localSheetId="0">'Nota van Inlichtingen'!$9:$9</definedName>
    <definedName name="Z_030CB5F2_5398_4986_B437_E3390DA9DC35_.wvu.Cols" localSheetId="0" hidden="1">'Nota van Inlichtingen'!$Q:$Q</definedName>
    <definedName name="Z_030CB5F2_5398_4986_B437_E3390DA9DC35_.wvu.FilterData" localSheetId="0" hidden="1">'Nota van Inlichtingen'!$A$9:$E$9</definedName>
    <definedName name="Z_030CB5F2_5398_4986_B437_E3390DA9DC35_.wvu.PrintArea" localSheetId="0" hidden="1">'Nota van Inlichtingen'!$A:$G</definedName>
    <definedName name="Z_030CB5F2_5398_4986_B437_E3390DA9DC35_.wvu.PrintTitles" localSheetId="0" hidden="1">'Nota van Inlichtingen'!$9:$9</definedName>
    <definedName name="Z_16841056_C08E_4EC5_B248_997A9B18E8F7_.wvu.Cols" localSheetId="0" hidden="1">'Nota van Inlichtingen'!$Q:$Q</definedName>
    <definedName name="Z_16841056_C08E_4EC5_B248_997A9B18E8F7_.wvu.FilterData" localSheetId="0" hidden="1">'Nota van Inlichtingen'!$A$9:$E$9</definedName>
    <definedName name="Z_16841056_C08E_4EC5_B248_997A9B18E8F7_.wvu.PrintArea" localSheetId="0" hidden="1">'Nota van Inlichtingen'!$A$1:$E$9</definedName>
    <definedName name="Z_16841056_C08E_4EC5_B248_997A9B18E8F7_.wvu.PrintTitles" localSheetId="0" hidden="1">'Nota van Inlichtingen'!$9:$9</definedName>
    <definedName name="Z_16DC42CF_1B2F_4AB2_BDF1_FE1FE506F7F3_.wvu.Cols" localSheetId="0" hidden="1">'Nota van Inlichtingen'!$Q:$Q</definedName>
    <definedName name="Z_16DC42CF_1B2F_4AB2_BDF1_FE1FE506F7F3_.wvu.FilterData" localSheetId="0" hidden="1">'Nota van Inlichtingen'!$A$9:$E$9</definedName>
    <definedName name="Z_16DC42CF_1B2F_4AB2_BDF1_FE1FE506F7F3_.wvu.PrintArea" localSheetId="0" hidden="1">'Nota van Inlichtingen'!$A$1:$E$9</definedName>
    <definedName name="Z_16DC42CF_1B2F_4AB2_BDF1_FE1FE506F7F3_.wvu.PrintTitles" localSheetId="0" hidden="1">'Nota van Inlichtingen'!$9:$9</definedName>
    <definedName name="Z_214147FF_5C7E_4D38_AE01_BDA8C344A0AC_.wvu.Cols" localSheetId="0" hidden="1">'Nota van Inlichtingen'!$Q:$Q</definedName>
    <definedName name="Z_214147FF_5C7E_4D38_AE01_BDA8C344A0AC_.wvu.FilterData" localSheetId="0" hidden="1">'Nota van Inlichtingen'!$A$9:$E$9</definedName>
    <definedName name="Z_214147FF_5C7E_4D38_AE01_BDA8C344A0AC_.wvu.PrintArea" localSheetId="0" hidden="1">'Nota van Inlichtingen'!$A$1:$E$9</definedName>
    <definedName name="Z_214147FF_5C7E_4D38_AE01_BDA8C344A0AC_.wvu.PrintTitles" localSheetId="0" hidden="1">'Nota van Inlichtingen'!$9:$9</definedName>
    <definedName name="Z_3288A1FA_A8CF_4FB1_B49A_6C6A9C34878A_.wvu.Cols" localSheetId="0" hidden="1">'Nota van Inlichtingen'!$Q:$Q</definedName>
    <definedName name="Z_3288A1FA_A8CF_4FB1_B49A_6C6A9C34878A_.wvu.FilterData" localSheetId="0" hidden="1">'Nota van Inlichtingen'!$A$9:$E$9</definedName>
    <definedName name="Z_3288A1FA_A8CF_4FB1_B49A_6C6A9C34878A_.wvu.PrintArea" localSheetId="0" hidden="1">'Nota van Inlichtingen'!$A$1:$E$9</definedName>
    <definedName name="Z_3288A1FA_A8CF_4FB1_B49A_6C6A9C34878A_.wvu.PrintTitles" localSheetId="0" hidden="1">'Nota van Inlichtingen'!$9:$9</definedName>
    <definedName name="Z_3F27ADD6_BF31_47C4_BE2F_A6355F22205D_.wvu.Cols" localSheetId="0" hidden="1">'Nota van Inlichtingen'!$Q:$Q</definedName>
    <definedName name="Z_3F27ADD6_BF31_47C4_BE2F_A6355F22205D_.wvu.FilterData" localSheetId="0" hidden="1">'Nota van Inlichtingen'!$A$9:$E$9</definedName>
    <definedName name="Z_3F27ADD6_BF31_47C4_BE2F_A6355F22205D_.wvu.PrintArea" localSheetId="0" hidden="1">'Nota van Inlichtingen'!$A$1:$E$9</definedName>
    <definedName name="Z_3F27ADD6_BF31_47C4_BE2F_A6355F22205D_.wvu.PrintTitles" localSheetId="0" hidden="1">'Nota van Inlichtingen'!$9:$9</definedName>
    <definedName name="Z_4CE427CE_1364_6749_820D_01C0BDCE606A_.wvu.Cols" localSheetId="0" hidden="1">'Nota van Inlichtingen'!$Q:$Q</definedName>
    <definedName name="Z_4CE427CE_1364_6749_820D_01C0BDCE606A_.wvu.FilterData" localSheetId="0" hidden="1">'Nota van Inlichtingen'!$A$9:$E$9</definedName>
    <definedName name="Z_4CE427CE_1364_6749_820D_01C0BDCE606A_.wvu.PrintArea" localSheetId="0" hidden="1">'Nota van Inlichtingen'!$A$1:$E$9</definedName>
    <definedName name="Z_4CE427CE_1364_6749_820D_01C0BDCE606A_.wvu.PrintTitles" localSheetId="0" hidden="1">'Nota van Inlichtingen'!$9:$9</definedName>
    <definedName name="Z_6FCA4DF6_107F_4C82_BF90_062C55268024_.wvu.Cols" localSheetId="0" hidden="1">'Nota van Inlichtingen'!$Q:$Q</definedName>
    <definedName name="Z_6FCA4DF6_107F_4C82_BF90_062C55268024_.wvu.FilterData" localSheetId="0" hidden="1">'Nota van Inlichtingen'!$A$9:$E$9</definedName>
    <definedName name="Z_6FCA4DF6_107F_4C82_BF90_062C55268024_.wvu.PrintArea" localSheetId="0" hidden="1">'Nota van Inlichtingen'!$A$1:$E$9</definedName>
    <definedName name="Z_6FCA4DF6_107F_4C82_BF90_062C55268024_.wvu.PrintTitles" localSheetId="0" hidden="1">'Nota van Inlichtingen'!$9:$9</definedName>
    <definedName name="Z_895E9376_4979_43CF_A61A_7262F0E811ED_.wvu.Cols" localSheetId="0" hidden="1">'Nota van Inlichtingen'!$Q:$Q</definedName>
    <definedName name="Z_895E9376_4979_43CF_A61A_7262F0E811ED_.wvu.FilterData" localSheetId="0" hidden="1">'Nota van Inlichtingen'!$A$9:$E$9</definedName>
    <definedName name="Z_895E9376_4979_43CF_A61A_7262F0E811ED_.wvu.PrintArea" localSheetId="0" hidden="1">'Nota van Inlichtingen'!$A$1:$E$9</definedName>
    <definedName name="Z_895E9376_4979_43CF_A61A_7262F0E811ED_.wvu.PrintTitles" localSheetId="0" hidden="1">'Nota van Inlichtingen'!$9:$9</definedName>
    <definedName name="Z_A96C21AA_B7F8_424A_80C3_B8922F102DDA_.wvu.Cols" localSheetId="0" hidden="1">'Nota van Inlichtingen'!$Q:$Q</definedName>
    <definedName name="Z_A96C21AA_B7F8_424A_80C3_B8922F102DDA_.wvu.FilterData" localSheetId="0" hidden="1">'Nota van Inlichtingen'!$A$9:$E$9</definedName>
    <definedName name="Z_A96C21AA_B7F8_424A_80C3_B8922F102DDA_.wvu.PrintArea" localSheetId="0" hidden="1">'Nota van Inlichtingen'!$A$1:$E$9</definedName>
    <definedName name="Z_A96C21AA_B7F8_424A_80C3_B8922F102DDA_.wvu.PrintTitles" localSheetId="0" hidden="1">'Nota van Inlichtingen'!$9:$9</definedName>
    <definedName name="Z_B98C5ADE_4AC8_4893_8B8D_902417AB303B_.wvu.Cols" localSheetId="0" hidden="1">'Nota van Inlichtingen'!$Q:$Q</definedName>
    <definedName name="Z_B98C5ADE_4AC8_4893_8B8D_902417AB303B_.wvu.FilterData" localSheetId="0" hidden="1">'Nota van Inlichtingen'!$A$9:$E$9</definedName>
    <definedName name="Z_B98C5ADE_4AC8_4893_8B8D_902417AB303B_.wvu.PrintArea" localSheetId="0" hidden="1">'Nota van Inlichtingen'!$A$1:$E$9</definedName>
    <definedName name="Z_B98C5ADE_4AC8_4893_8B8D_902417AB303B_.wvu.PrintTitles" localSheetId="0" hidden="1">'Nota van Inlichtingen'!$9:$9</definedName>
    <definedName name="Z_CAC19B6E_D0CA_4897_AD90_6BFF195A5686_.wvu.Cols" localSheetId="0" hidden="1">'Nota van Inlichtingen'!$Q:$Q</definedName>
    <definedName name="Z_CAC19B6E_D0CA_4897_AD90_6BFF195A5686_.wvu.FilterData" localSheetId="0" hidden="1">'Nota van Inlichtingen'!$A$9:$E$9</definedName>
    <definedName name="Z_CAC19B6E_D0CA_4897_AD90_6BFF195A5686_.wvu.PrintArea" localSheetId="0" hidden="1">'Nota van Inlichtingen'!$A$1:$E$9</definedName>
    <definedName name="Z_CAC19B6E_D0CA_4897_AD90_6BFF195A5686_.wvu.PrintTitles" localSheetId="0" hidden="1">'Nota van Inlichtingen'!$9:$9</definedName>
  </definedNames>
  <calcPr calcId="191028"/>
  <customWorkbookViews>
    <customWorkbookView name="André van Kuijk - Personal View" guid="{3F27ADD6-BF31-47C4-BE2F-A6355F22205D}" mergeInterval="0" personalView="1" maximized="1" xWindow="-8" yWindow="-8" windowWidth="1936" windowHeight="1048"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9" yWindow="-9" windowWidth="1938" windowHeight="1048" activeSheetId="1"/>
    <customWorkbookView name="Frederik de Vries - Persoonlijke weergave" guid="{895E9376-4979-43CF-A61A-7262F0E811ED}" mergeInterval="0" personalView="1" maximized="1" xWindow="1912" yWindow="-8" windowWidth="1936" windowHeight="1048" activeSheetId="1"/>
    <customWorkbookView name="Microsoft Office User - Persoonlijke weergave" guid="{4CE427CE-1364-6749-820D-01C0BDCE606A}" mergeInterval="0" personalView="1" yWindow="25" windowWidth="1296" windowHeight="837" activeSheetId="1"/>
    <customWorkbookView name="Anne - Persoonlijke weergave" guid="{B98C5ADE-4AC8-4893-8B8D-902417AB303B}" mergeInterval="0" personalView="1" maximized="1" xWindow="-9" yWindow="-9" windowWidth="1938" windowHeight="1038" activeSheetId="1"/>
    <customWorkbookView name="Jacqueline Roosendaal - Persoonlijke weergave" guid="{16DC42CF-1B2F-4AB2-BDF1-FE1FE506F7F3}" mergeInterval="0" personalView="1" maximized="1" xWindow="1912"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s="1"/>
  <c r="A13" i="1" s="1"/>
  <c r="A14" i="1" s="1"/>
  <c r="A15" i="1" s="1"/>
  <c r="A16" i="1" s="1"/>
  <c r="A17" i="1" s="1"/>
  <c r="A18" i="1" s="1"/>
  <c r="A19" i="1" s="1"/>
  <c r="A20" i="1" s="1"/>
  <c r="A21" i="1" s="1"/>
  <c r="A22" i="1" s="1"/>
  <c r="A23" i="1" s="1"/>
  <c r="A24" i="1" s="1"/>
  <c r="A25" i="1" s="1"/>
  <c r="A26" i="1" s="1"/>
  <c r="A27" i="1" s="1"/>
  <c r="A28" i="1" s="1"/>
  <c r="A29" i="1" s="1"/>
  <c r="A30" i="1" s="1"/>
</calcChain>
</file>

<file path=xl/sharedStrings.xml><?xml version="1.0" encoding="utf-8"?>
<sst xmlns="http://schemas.openxmlformats.org/spreadsheetml/2006/main" count="344" uniqueCount="237">
  <si>
    <t>Aanbesteding Raamovereenkomst ondersteuning bij uitvoering RES</t>
  </si>
  <si>
    <t>1. Inschrijvingsleidraad</t>
  </si>
  <si>
    <t>dd. 17 september 2025</t>
  </si>
  <si>
    <t>Mededeling nr.</t>
  </si>
  <si>
    <t>Document waar vraag betrekking op heeft</t>
  </si>
  <si>
    <t>Onderdeel (hoofdstuk/paragraaf/artikel)</t>
  </si>
  <si>
    <t>Pagina</t>
  </si>
  <si>
    <t>Mededeling</t>
  </si>
  <si>
    <t>Datum</t>
  </si>
  <si>
    <t>2. Basisovereenkomst</t>
  </si>
  <si>
    <t>Inschrijfleidraad</t>
  </si>
  <si>
    <t>2.6 (maximale opdrachtwaarde)</t>
  </si>
  <si>
    <t xml:space="preserve">Er is per abuis een verkeerde totaalwaarde van de opdracht opgenomen. De juiste maximale opdrachtwaarde bedraagt € 7.200.000,- exclusief btw (ca € 1.500.000,- exclusief BTW per jaar). </t>
  </si>
  <si>
    <t>Vraagnr.</t>
  </si>
  <si>
    <t>Vraag</t>
  </si>
  <si>
    <t>Antwoord Aanbesteder</t>
  </si>
  <si>
    <t>Beantwoord op</t>
  </si>
  <si>
    <t>Inschrijvingsleidraad</t>
  </si>
  <si>
    <t>2.4 Aard van de opdracht</t>
  </si>
  <si>
    <t>10, 11</t>
  </si>
  <si>
    <t>Hoe schat de provincie de verhouding in tussen de verschillende onderdelen van de uitvraag en tussen de verschillende sub-onderdelen?</t>
  </si>
  <si>
    <t>De verhouding (werkzaamheden/kosten) is ongeveer:  onderdeel 1 -&gt; ca 50%, onderdeel 2 -&gt; ca 5%, onderdeel 3 -&gt; ca 30 %, onderdeel 4 -&gt; ca 10%, overig deel is algemeen/coördinatie. Tenzij er een gehele nieuwe RES gemaakt moet worden, daarmee wordt het aandeel van onderdeel 2 in dat betreffende jaar aanzienlijk groter (hoeveel groter is van vele factoren afhankelijk).</t>
  </si>
  <si>
    <t>Kunt u enkele concrete voorbeelden geven van mogelijke opdrachten die onder deze raamovereenkomst binnen het onderdeel ondersteuningsregelingen RES kunnen vallen?</t>
  </si>
  <si>
    <t xml:space="preserve">Zie kennisbank www.energieregionh.nl. Bijvoorbeeld: Concretisering RES-zoekgebied Zaanstad zon NZKG, Handreiking zon op parkeren NH, Ontwikkelstrategie en Uitnodigingskader Solar Carports Texel, Beleidskader wind- en zonnenenergie West-Friesland. </t>
  </si>
  <si>
    <t>Op welke manier verwacht de provincie dat opdrachtgever advies levert in bestuurlijke processen en besluitvorming rond de RES (e.g. actieve ondersteuning bij bestuurlijke overleggen, of advies mbt governance structuren in het RES proces?)</t>
  </si>
  <si>
    <t>Het opstellen van een nieuwe RES(kaart) vraagt bestuurlijke afstemming in de regio. Ook moet er goed nagedacht worden over het besluitvormingsproces. OG verwacht van de ON advisering bij hoe dit het beste georganiseerd kan worden. Voor de jaarlijkse update RES-kaart is het besluitvormingsproces reeds vastgelegd (zie website https://energieregionh.nl/res-noord-holland-noord/over-res/jaarlijkse-update-res-kaart-na-2025). Indien er een nieuwe RES opgesteld moet worden, wordt van de Opdrachtnemer verwacht hiervoor een zorgvuldig proces uit te werken en te ondersteunen bij de uitvoering ervan. In dit procesvoorstel is o.a. aandacht voor ambtelijke en bestuurlijke afstemming/samenwerking, participatie georganiseerd door overheden, besluitvorming door overheden.</t>
  </si>
  <si>
    <t>Welke verwachtingen heeft de provincie ten aanzien van procesmanagement door de opdrachtnemer? Dient de opdrachtnemer het voortouw te nemen in de procesbegeleiding van RES-projecten, of is een meer faciliterende rol richting provincie en gemeenten gewenst?</t>
  </si>
  <si>
    <t>Er wordt gerefereerd aan p12. T.a.v. de ondersteuningsregelingen RES is het meer een faciliterende rol n.a.v. de ondersteuningsvraag van een gemeente/initiatiefnemer. Indien de capaciteitspool bedoeld wordt, gaat het meer om het voortouw nemen / projectleiding van concrete RES-projecten.</t>
  </si>
  <si>
    <t>In hoeverre hecht de provincie waarde aan ondersteuning bij financiële participatie en lokaal eigendom in duurzame energieprojecten? Wordt van de opdrachtnemer verwacht dat hij proactief adviseert over financiële participatiemodellen (zoals invulling van 50% lokaal eigendom) binnen de RES-uitvoering?</t>
  </si>
  <si>
    <t>Ja, proactieve advisering over lokaal eigendom maakt onderdeel uit van 'ondersteuningsregelingen RES'</t>
  </si>
  <si>
    <t>2.4 Focus en scope</t>
  </si>
  <si>
    <t>De laatste zin van pagina 12 is een zinsfragment. Wij vermoeden dat deze voorafgegaan had moeten worden door een komma, zodat de twee zinnen met elkaar verbonden zijn. Klopt dit of kunt u het op andere wijze toelichten?</t>
  </si>
  <si>
    <t xml:space="preserve">De zin moet zijn: Of de scope van de RES kan worden uitgebreid, waardoor ook andere vormen van opwek van elektriciteit/energie of andere opgaven uit het energiesysteem onder de ondersteuningsregelingen gebracht kunnen worden.  </t>
  </si>
  <si>
    <t>U geeft aan dat de scope van de RES mogelijk kan worden uitgebreid. Hoe wordt met een dergelijke scopewijziging formeel om gegaan indien deze gedurende de looptijd van de opdracht plaats vindt?</t>
  </si>
  <si>
    <t>Formeel geeft de Raamovereenkomst ruimte voor scope-aanpassing binnen bepaalde randvoorwaarden. Zie hiervoor paragraaf 2.5 van de Inschrijvingsleidraad, die gaat over de Herzieningsclausule. 
Indien er aanleiding is voor scope-aanpassing, dan wordt dit door Opdrachtnemer en Opdrachtgever besproken. Het is voorstelbaar dat het voorstel voor scope-aanpassing wordt besproken in de werkgroepen RES en ter instemming wordt voorgelegd aan de stuurgroepen RES.</t>
  </si>
  <si>
    <t>2.4 Samenwerking</t>
  </si>
  <si>
    <t>U geeft aan dat u een raamovereenkomst heeft met PCNH voor het leveren van specifieke diensten. Kunt u voorbeelden noemen van dergelijke specifieke diensten en een indicatie van de omvang van de raamovereenkomst?</t>
  </si>
  <si>
    <t>Het gaat om een Raamovereenkomst waarvan de initiële opdracht een looptijd heeft van 1-7-2025 t/m 31-12-2026. Er is driemaal optie tot verlenging voor een jaar (tm 2029). Maximale opdrachtwaarde is 675.000,- ex BTW. De diensten die worden geleverd sluiten aan bij hun rol en positie aansluiten, zoals: https://energieregionh.nl/kennisbank/sociale-kansenanalyse-res-zoekgebieden, samen met LTO-Noord en agrarische ondernemers pilots uitwerken voor Agri-PV, of het samen met energie coöperaties en omgeving uitwerken van plannen voor het toevoegen van biodiversiteit bij bestaande opwekprojecten.</t>
  </si>
  <si>
    <t>U geeft aan dat de mogelijkheid bestaat dat de opdrachtgever een deel van de werkzaamheden bij de PCNH inzet en dat dan de opdrachtnemer coördinator van de opdracht is en schakelt met PCNH voor hun deel van de opdracht. Wij voorzien hierbij het risico dat opdrachtnemer niet verantwoordelijk is voor de kwaliteit van het werk van PCNH, maar hier wel afhankelijk van is voor de levering van het eigen deel van de werkzaamheden. Hoe voorziet u dat wordt geborgd dat PCNH resultaten levert die maatwerk toepasbaar zijn door opdrachtnemer?</t>
  </si>
  <si>
    <t xml:space="preserve">N.a.v. nieuwe ondersteuningsvraag bepreken OG en ON of samenwerking met PCNH van toegevoegde waarde is, en of en hoe de samenwerking met PCNH ingevuld moet worden. PCNH blijft verantwoordelijk voor de kwaliteit van hun deel van de opdracht. Het is voorstelbaar dat ON meeleest met het plan van aanpak van de PCNH, voordat OG hier akkoord op geeft. </t>
  </si>
  <si>
    <r>
      <t xml:space="preserve">2.4  - onderdeel </t>
    </r>
    <r>
      <rPr>
        <sz val="9"/>
        <rFont val="Lucida Sans"/>
        <family val="2"/>
      </rPr>
      <t>4. optionele activiteiten</t>
    </r>
  </si>
  <si>
    <t>Kan de opdrachtnemer ervan uitgaan dat  extra opdrachten een vergelijkbaar profiel/type werkzaamheden vraagt als onder onderdeel 1 t/m3 en in bijlage 9 beschreven is en zo nee, kunt u toelichten wat hier wel wordt verwacht?</t>
  </si>
  <si>
    <t>Ja, daar kunt u vanuit gaan</t>
  </si>
  <si>
    <t>2.7 Werking van de Overeenkomst</t>
  </si>
  <si>
    <t>U stelt dat aan een nadere opdracht altijd een nadere offerteaanvraag van de Opdrachtgevers en een nadere offerte van opdrachtnemer vooraf gaat en dat de nadere opdracht niet eerder tot stand komt dan na schrijftelijke acceptatie van de nadere offerte van opdrachtnemer door opdrachtgever. Kunt u bevestigen dat het schrijven van de nadere offertes voor vergoeding in aanmerking komt?</t>
  </si>
  <si>
    <t xml:space="preserve">Ja, kosten die gemaakt worden voor het opstellen van plan van aanpak / deelofferte maken integraal onderdeel uit van de deelofferte. </t>
  </si>
  <si>
    <t>4.3.2.1. Kerncompetenties</t>
  </si>
  <si>
    <t xml:space="preserve">Bij de kerncompetenties wordt gevraagd om referenties/opdrachten die in de afgelopen 36 maanden zijn uitgevoerd. Bijvoorbeeld bij K3 (Aantoonbare relevante ervaring met het succesvol uitvoeren van een vergelijkbare opdracht op het gebied van de energietransitie, waarbij vergelijkbare producten en/of resultaten opgeleverd zijn) zou een raamcontract voor ondersteuning bij de RES 1.0 van een RES-regio een goede referentie kunnen zijn. Echter stamt de RES 1.0 uit 2021. Bent u bereid om de periode van de referentieopdracht die je moet opvoeren bij kerncompetenties K1, K2 en K3 te verlengen van 36 maanden (afgelopen 3 jaar) naar 60 maanden (afgelopen 5 jaar). </t>
  </si>
  <si>
    <t>Nee. Een aanpassing van deze eis betekent een wezenlijke wijziging, waardoor Aanbesteder de aanbesteding opnieuw zou moeten publiceren en de termijnen opnieuw gaan lopen. Om deze reden is Aanbesteder niet bereid om de termijn te verruimen.</t>
  </si>
  <si>
    <t>28, 29</t>
  </si>
  <si>
    <t>Bij de verschillende kerncompetenties geeft u aan dat voor alle drie de kerncompetenties een referentie op moet worden gegeven die vergelijkbaar zijn in omvang en structuur. Kunt u aangeven wat uw definitie is van omvang en structuur per kerncompetentie? Toelichtend, op basis van de uitvraag is het bijvoorbeeld niet duidelijk wat bijvoorbeeld de omvang van het stakeholder/samenwerkingsdeel is.</t>
  </si>
  <si>
    <t>Voor alledrie de kerncompetenties wordt met 'vergelijkbaar in omvang en structuur' bedoeld: een overheidspartij (vergelijkbaar in omvang met provincie NH), als samenwerkingspartner in een regionale of gezamenlijke opgave, waarin elke partij een rol heeft in de besluitvorming en uitvoering (vergelijkbaar met de RES-regio's, dus overheidspartijen en stakeholders/belangenorganisaties, zoals netbeheerder, commerciële partijen, maatschappelijke partijen).</t>
  </si>
  <si>
    <t>5.3.2. Onderdeel GK2.: Samenwerking</t>
  </si>
  <si>
    <t>Kunt u aangeven hoe de organisatie er uit ziet van het project aan de zijde van de opdrachtgever?</t>
  </si>
  <si>
    <t>Aan de kant van de opdrachtgever is een RES-programmateam actief, dat in opdracht werkt van alle RES-partners, en o.a. verantwoordelijk is voor de ambtelijke en bestuurlijke samenwerking in de RES-regio, het opstellen van RES-documenten, ondersteuning bij besluitvorming door de partners en communicatie zoals campagnes en informatievoorziening. Verder is er een provinciaal RES-team actief. Dit team is o.a. verantwoordelijk voor de beleidsvorming bij de provincie, op de onderwerpen zon en wind en de vergunningverlening van windprojecten en de bestuurlijke advisering van Gedeputeerde m.b.t. de  RES. Van beide teams zijn vertegenwoordigers deelnemer van het opdrachtgeversoverleg.</t>
  </si>
  <si>
    <t>Inschrijvingsleidraad &amp; prijzenblad</t>
  </si>
  <si>
    <t>5.4 Subgunningscriterium prijs</t>
  </si>
  <si>
    <t>p 35</t>
  </si>
  <si>
    <t xml:space="preserve">De leidraad geeft een korte toelichting op het in te vullen prijzenblad. Zowel het prijzenblad als de toelichting in de leidraad maakt geen onderscheid tussen senior, medior en junior. Het prijzenblad spreekt enkel van een gemiddelde. Afhankelijk van de complexiteit en omvang van de opgave/opdracht is de inzet van mensen op verschillende niveaus denkbaar. Hoe kijkt de opdrachtgever/aanbesteder in relatie tot inzet van personeel op verschillende niveaus aan tegen het in het prijzenblad te noemen gemiddelde uurtarief? </t>
  </si>
  <si>
    <t xml:space="preserve">Bij GK3 geeft u een onderbouwing van de aangeboden uurtarieven, waarbij het voorstelbaar is dat u hier uitlegt hoe het gemiddelde uurtarief tot stand is gekomen (door een eigen inschatting van de verdeling van inzet: senior, medior, junior). </t>
  </si>
  <si>
    <t>Concept raamovereenkomst ondersteuning RES</t>
  </si>
  <si>
    <t>Bijlage 4, Artikel 7 lid 1</t>
  </si>
  <si>
    <t xml:space="preserve">Er staat “De overeengekomen tarieven/prijzen zoals bedoeld in bijlage &lt;nummer&gt; zijn vast en onveranderlijk gedurende de eerste tweeëntwintig (22) maanden.” Dit betekent dat wij onze tarieven 2 jaar niet kunnen indexeren. In de afgelopen jaren hebben we gezien dat het indexcijfer hoog was. Als we meerdere jaren niet kunnen indexeren zet dit druk op ons verdienmodel en/of geeft het ons minder ruimte om concurrerende aanbieding te kunnen doen. We willen u daarom vragen om de eerste mogelijkheid voor een voorstel tot prijsherziening, ingaande per 1 januari 2028, te veranderen in ingaande per 1 januari 2027. Bent u daartoe bereid? </t>
  </si>
  <si>
    <r>
      <rPr>
        <sz val="10"/>
        <color rgb="FF000000"/>
        <rFont val="Arial"/>
      </rPr>
      <t xml:space="preserve">Aanbesteder heeft een zorgvuldige afweging gemaakt en is niet bereid om deze periode aan te passen.
</t>
    </r>
    <r>
      <rPr>
        <sz val="10"/>
        <color rgb="FFFF0000"/>
        <rFont val="Arial"/>
      </rPr>
      <t xml:space="preserve">
</t>
    </r>
  </si>
  <si>
    <t>Prijzenblad</t>
  </si>
  <si>
    <t>Expertises</t>
  </si>
  <si>
    <t>nvt</t>
  </si>
  <si>
    <t>Heeft de provincie specifieke eisen of verwachtingen ten aanzien van de in te zetten key experts en disciplines binnen het team? (Bijvoorbeeld minimale ervaring of kwalificaties voor procesbegeleiders, technische experts en financiële adviseurs, of vereisten dat bepaalde rollen in elke opdracht vertegenwoordigd zijn.)</t>
  </si>
  <si>
    <t>Zie GK3, p 34. Met 'voldoende (relevante) kennis en ervaring' wordt bedoeld: een medewerker heeft ten minste 2 jaar relevante ervaring en/of ten minste 2 vergelijkbare opdrachten uitgevoerd. 
De naar inzicht van de Opdrachtnemer meest voorkomende rollen zijn beschreven in het prijzenblad. Per deelopdracht kunnen de benodigde rollen verschillen.</t>
  </si>
  <si>
    <t>AIV Provincie Noord-Holland 2023</t>
  </si>
  <si>
    <t>artikel 5 lid 3</t>
  </si>
  <si>
    <t>In artikel 5 lid 3 AIV Provincie Noord-Holland 2023 wordt bepaald dat instemming is vereist voor gebruik van een project als referentie. Dit lijkt ons niet praktisch aangezien een opdrachtnemer veelvuldig referenties moet overleggen in aanbestedingen. Deze bepaling heeft dan tot gevolg dat zowel uw administratie als die van ons belast wordt met een toestemmingsprocedure voor elk project. Dit lijkt ons ongewenst. Bent u bereid op voorhand goedkeuring te verlenen zoals bedoeld in artikel 5 lid 3 AIV Provincie Noord-Holland 2023?</t>
  </si>
  <si>
    <t xml:space="preserve">Nee, de provincie heeft een intern proces voor het verstrekken van een referentieverklaring. Schriftelijke toestemming vooraf is daarbij vereist. </t>
  </si>
  <si>
    <t>artikel 12 lid 6</t>
  </si>
  <si>
    <t>Conform artikel 12 lid 6 AIV Provincie Noord-Holland 2023 kan de provincie een bankgarantie ‘op afroep’ eisen, hetgeen extra kosten met zich brengt voor opdrachtnemer en dus in de prijsstelling meegenomen moet worden. Bent u van plan een bankgarantie bij opdrachtnemer op te vragen?</t>
  </si>
  <si>
    <t xml:space="preserve">Als er geen sprake is van vooruitbetaling (als bedoeld in artikel 12 lid 5) wordt er geen bankgarantie geëist. </t>
  </si>
  <si>
    <t>artikel 15a lid 1</t>
  </si>
  <si>
    <t>In artikel 15a lid 1 AIV Provincie Noord-Holland 2023 worden verplichtingen van de opdrachtnemer opgesomd die gelden wanneer, in het kader van de overeenkomst, data door de provincie aan opdrachtnemer worden verstrekt. Wij kunnen aan deze voorwaarden voldoen, maar zijn van mening dat de provincie op haar beurt moet instaan voor tijdige verstrekking, juistheid en volledigheid van de door haar ter beschikking gestelde data. Kunt u daarmee</t>
  </si>
  <si>
    <t xml:space="preserve">Alle relevante data m.b.t. de RES, zoals informatie en cijfers over zoekgebieden en projecten, zijn opgenomen in de RES-viewer (https://apps.vertigisstudio.eu/web/?app=194abc647f794375873dcd563932dd8e) Daarnaast is er een data-coach bij de Provincie die eerste aanspreekpunt is m.b.t. uitwisselen van data rondom de RES-opgave. Daardoor is juiste en tijdige informatieverstrekking aan de opdrachtnemer eenvoudig te organiseren. </t>
  </si>
  <si>
    <t>artikel 15a lid 2</t>
  </si>
  <si>
    <t>In artikel 15a lid 2 aanhef en sub a AIV Provincie Noord-Holland 2023 staat dat alle rechten met betrekking tot data die opdrachtnemer voor de provincie creëert, verzamelt of anderszins verwerft die onderdeel vormen van het op grond van de overeenkomst te realiseren resultaat, bij de provincie rusten. Een dergelijke ruime bepaling als artikel 15a lid 2 aanhef en sub a AIV Provincie Noord-Holland 2023 is voor ons niet acceptabel vanwege het feit dat wij onze dienstverlening, op basis van ervaringen en data uit het verleden, voortdurend willen optimaliseren en innoveren. Vanzelfsprekend zullen wij, bij het gebruik van deze data, de geheimhoudingsverplichting in acht nemen. Gelet op het voorgaande vragen wij u dit artikel voor deze opdracht te laten vervallen. Bent u hiertoe bereid?</t>
  </si>
  <si>
    <t xml:space="preserve">Artikel 15a lid 2 blijft gehandhaafd. Voor lid 2 geldt dat de data door opdrachtnemer alleen kunnen worden gebruikt (openbaar gemaakt) na voorafgaande schriftelijke toestemming van opdrachtgever. Voorbeeld: Opdrachtnemer gebruikt een bepaalde rekensystematiek om te bepalen hoeveel zonne-energie er in een gebied wordt opgewekt. In dat geval mag Opdrachtnemer de rekenmethode wel gebruiken, maar de informatie uit het onderzoek mag u niet openbaar maken zonder voorafgaande schriftelijke toestemming van opdrachtgever. </t>
  </si>
  <si>
    <t>2.4</t>
  </si>
  <si>
    <t>12-14</t>
  </si>
  <si>
    <t>Er worden 4 onderdelen (excl. coordinatie en monitoring) beschreven. Bij 4 (optionele activiteiten) wordt een indicatief budget van 200k genoemd. Kunt u een inschatting geven van de verdeling van het volume over de andere 3 onderdelen?</t>
  </si>
  <si>
    <t>Zie antwoord op vraag 1: De verhouding (werkzaamheden/kosten) is ongeveer:  onderdeel 1 -&gt; ca 50%, onderdeel 2 -&gt; ca 5%, onderdeel 3 -&gt; ca 30 %, onderdeel 4 -&gt; ca 10%, overig deel is algemeen/coördinatie. Tenzij er een gehele nieuwe RES gemaakt moet worden, daarmee wordt het aandeel van onderdeel 2 in dat betreffende jaar aanzienlijk groter (hoeveel groter is van vele factoren afhankelijk).</t>
  </si>
  <si>
    <t>Er wordt specifiek gevraagd naar project- en procesleiders. Andere rollen worden illustratief benoemd. Welke rollen en expertise moeten minimaal aangeboden worden voor de capaciteitspool? Hoe verhouden zich de hier genoemde functies tot de functies die meegewogen worden op het prijzenblad?</t>
  </si>
  <si>
    <t>Het is lastig in te schatten welke rollen de komende tijd bij gemeenten gewenst zijn. Zie ook bijlage 10. Wij verwachten dat planologische/ruimtelijke ordening expertise en juridische expertise (omgevingsrecht) de belangrijkste rollen zijn naast de omgevingsmanagers, project- en procesleiders. Dit komt overeen met de gevraagde expertise op het prijzenblad.</t>
  </si>
  <si>
    <t>5.3.3.</t>
  </si>
  <si>
    <t>Is er een minimaal en/of maximaal aantal namen en cv's per onderdeel en in totaal die voor GK3?</t>
  </si>
  <si>
    <t>Nee die is er niet.</t>
  </si>
  <si>
    <t>Bijlage 9</t>
  </si>
  <si>
    <t>capaciteitspool</t>
  </si>
  <si>
    <t>zie antwoord op vraag 23: Het is lastig in te schatten welke rollen de komende tijd bij gemeenten gewenst zijn. Zie ook bijlage 10. Wij verwachten dat planologische/ruimtelijke ordening expertise en juridische expertise (omgevingsrecht) de belangrijkste rollen zijn naast de omgevingsmanagers, project- en procesleiders. Dit komt overeen met de gevraagde expertise op het prijzenblad.</t>
  </si>
  <si>
    <t>4.3.2.1</t>
  </si>
  <si>
    <t>Kunt u nader duiden wat bedoeld wordt met een 'overheidsorganisatie vergelijkbaar aan de Aanbestedende dienst qua omvang en structuur'? Zijn dit bevoorbeeld ook G4-/G40-gemeenten of regionale samenwerkingsverbanden (bijvoorbeeld MRA, MRE, etc.)?</t>
  </si>
  <si>
    <t>Dat is exact wat wij bedoelen met deze zin. Zie verder het antwoord op vraag 13: Voor alledrie de kerncompetenties wordt met 'vergelijkbaar in omvang en structuur' bedoeld: een overheidspartij (vergelijkbaar in omvang met provincie NH), als samenwerkingspartner in een regionale of gezamenlijke opgave, waarin elke partij een rol heeft in de besluitvorming en uitvoering (vergelijkbaar met de RES-regio's, dus overheidspartijen en stakeholders/belangenorganisaties, zoals netbeheerder, commerciële partijen, maatschappelijke partijen).</t>
  </si>
  <si>
    <t>Algemene inkoopvoorwaarden Provincies 2023</t>
  </si>
  <si>
    <t>Artikel 5 lid 5</t>
  </si>
  <si>
    <t>Bent u bereid deze bepaling aan te passen en toe te voegen dat er bewijs overlegd moet worden van het overtreden van de geheimhoudingsbepaling?</t>
  </si>
  <si>
    <t xml:space="preserve">Aan artikel 5 lid 5 zal worden toegevoegd dat de provincie voorafgaand aan het opleggen van de boete aan opdrachtnemer gemotiveerd kenbaar zal maken welke overtredingen het betreft. </t>
  </si>
  <si>
    <t>Bijlage concept raamovereenkomst ondersteuning RES</t>
  </si>
  <si>
    <t>artikel 2 lid 3</t>
  </si>
  <si>
    <t>Als de provincie besluit om de overeenkomst te ontbinden of te beëindigen kunnen de gevolgen daarvan niet bij de Contractant worden neergelegd. Artikel 2 lid 3 is niet acceptabel. Kunt u dit artikel laten vervallen of buiten toepassing verklaren?</t>
  </si>
  <si>
    <t>Artikel 2 lid 3 bevat een mogelijkheid voor opdrachtgever om de Raamovereenkomst (of een nadere overeenkomst) op te zeggen. Dit zal onder opgaaf van reden gebeuren en opdrachtnemer maakt aanspraak op vergoeding van de tot dan toe verrichte en geaccepteerde werkzaamheden.</t>
  </si>
  <si>
    <t>2.6</t>
  </si>
  <si>
    <t>Kunt u inschatten wat grofweg een verwachte omzetverdeling zal zijn tussen de verschillende uitgevraagde onderdelen 1 t/m 3?</t>
  </si>
  <si>
    <t>4.3.2</t>
  </si>
  <si>
    <t>Wilt u toelichten wat u verstaat onder "succesvol uitvoeren"?</t>
  </si>
  <si>
    <r>
      <t xml:space="preserve">Er zijn verschillende vormen van succesvol uitvoeren. Te denken valt aan:  </t>
    </r>
    <r>
      <rPr>
        <b/>
        <sz val="10"/>
        <rFont val="Arial"/>
        <family val="2"/>
      </rPr>
      <t>Doelen behalen</t>
    </r>
    <r>
      <rPr>
        <sz val="10"/>
        <rFont val="Arial"/>
        <family val="2"/>
      </rPr>
      <t xml:space="preserve"> –  De afgesproken resultaten worden gerealiseerd (bijvoorbeeld aantal projecten, mijlpalen of energiedoelen).
</t>
    </r>
    <r>
      <rPr>
        <b/>
        <sz val="10"/>
        <rFont val="Arial"/>
        <family val="2"/>
      </rPr>
      <t>Binnen randvoorwaarden</t>
    </r>
    <r>
      <rPr>
        <sz val="10"/>
        <rFont val="Arial"/>
        <family val="2"/>
      </rPr>
      <t xml:space="preserve"> – Uitvoering gebeurt binnen tijd, budget, en wettelijke kaders.
</t>
    </r>
    <r>
      <rPr>
        <b/>
        <sz val="10"/>
        <rFont val="Arial"/>
        <family val="2"/>
      </rPr>
      <t>Kwaliteit</t>
    </r>
    <r>
      <rPr>
        <sz val="10"/>
        <rFont val="Arial"/>
        <family val="2"/>
      </rPr>
      <t xml:space="preserve"> – De uitvoering voldoet aan de gewenste kwaliteit en professionaliteit.</t>
    </r>
  </si>
  <si>
    <t>5.3</t>
  </si>
  <si>
    <t>33 t/m 35</t>
  </si>
  <si>
    <t>Bij de beoordeling van onderdeel GK4 (presentatie) beoordeelt u ondermeer of de sleutelfunctionarissen de opdracht, vraagstelling en doel goed doorgronden. Beoordeelt u deze aspecten echter niet ook bij onderdeel GK1?</t>
  </si>
  <si>
    <t>Nee. De beoordeling ligt weliswaar in het verlengde van GK1, maar is wezenlijk anders. Bij GK1 wordt de visie/werkwijze van ON beoordeeld, bij de presentatie gaat het erom dat de sleutelfunctionaris de opdracht en vraagstelling goed doorgrondt.</t>
  </si>
  <si>
    <t>n.v.t.</t>
  </si>
  <si>
    <t>Hoe moeten wij omgaan met de al ingevulde kolom "gemiddeld aandeel in totale ureninzet"?</t>
  </si>
  <si>
    <t xml:space="preserve">Deze mag niet worden aangepast. Dit is een inschatting van het aandeel van de inzet van de medewerkers, deze indeling is een inschatting en is niet bindend. </t>
  </si>
  <si>
    <t>2.4 - onderdeel 1, subonderdeel 1.1.</t>
  </si>
  <si>
    <t>Kunt u nader toelichten in hoeverre de regelingen die onderdeel zijnv an Onderdeel 1 benut kunnen worden voor ondersteuningsvragen gerelateerd aan opslag, energie-infrastructuur, BESS'en, waterstof en andere thema's die weliswaar niet 1-1 binnen de RES-opgave passen maar daar wel zeer sterke relatie mee hebben?</t>
  </si>
  <si>
    <t>De regelingen zijn initieel bedoeld om zon/wind-projecten tot uitvoering te brengen. Als een project realiseerbaar is door het toevoegen van innovatieve technieken, of andere opslag of infra-technieken, dan kan een regeling daarin voorzien. Maar alleen als de vraag gerelateerd is aan een zon/wind-project. Mocht er gedurende de opdracht aanleiding zijn om de scope van de regelingen aan te passen en andere opgaven hieronder te brengen -&gt; zie ook het antwoord op vraag 7.</t>
  </si>
  <si>
    <t>Bijlage 9 - Nadere toelichting van de onderdelen 1, 2 en 3</t>
  </si>
  <si>
    <t>1, onderdeel 1.1</t>
  </si>
  <si>
    <t>In hoeverre is de genoemde regeling 'Uitvoeringsregeling: uitvoering, procesparticipatie en financiële participatie' verschillend van de bestaande regeling (https://www.noord-holland.nl/bestanden/pdf/Regeling%20ondersteuning%20participatie.pdf), zowel qua werkwijze als qua scope?</t>
  </si>
  <si>
    <t>Die zijn niet verschillend.</t>
  </si>
  <si>
    <t>In hoeverre is de genoemde regeling 'Meervoudig ruimtegebruik en ruimtelijke samenhang' verschillend van de bestaande regeling (https://www.noord-holland.nl/bestanden/pdf/Regeling%20meervoudig%20ruimtegebruik%20en%20ruimtelijke%20samenhang%20.pdf), zowel qua werkwijze als qua scope?</t>
  </si>
  <si>
    <t xml:space="preserve">De omschrijving van het onderdeel Capaciteitspool lijkt erop te duiden dat eventueel gewenste levering van capaciteit bij alle RES-partners kan geschieden. Is dit juist? Kan er dus sprake zijn van inzet bij gemeenten/waterschappen maar ook bij netbeheerders of de provincie zelf? </t>
  </si>
  <si>
    <t>Het gaat om inzet bij gemeenten, waterschappen of provincie. Niet bij de netbeheerder.</t>
  </si>
  <si>
    <t>2.2</t>
  </si>
  <si>
    <r>
      <t>3</t>
    </r>
    <r>
      <rPr>
        <vertAlign val="superscript"/>
        <sz val="11"/>
        <color rgb="FF000000"/>
        <rFont val="Aptos"/>
        <family val="2"/>
      </rPr>
      <t>e</t>
    </r>
    <r>
      <rPr>
        <sz val="11"/>
        <color rgb="FF000000"/>
        <rFont val="Aptos"/>
        <family val="2"/>
      </rPr>
      <t> en 4</t>
    </r>
    <r>
      <rPr>
        <vertAlign val="superscript"/>
        <sz val="11"/>
        <color rgb="FF000000"/>
        <rFont val="Aptos"/>
        <family val="2"/>
      </rPr>
      <t>e</t>
    </r>
    <r>
      <rPr>
        <sz val="11"/>
        <color rgb="FF000000"/>
        <rFont val="Aptos"/>
        <family val="2"/>
      </rPr>
      <t xml:space="preserve"> aanleiding: Door de regels lezend is er behoefte aan strategische expertise – ondersteuning bij het verder uitwerken van de inrichting van het elektriciteitsnetwerk (voorbij zon- en wind). “Opdrachtgever wil ondersteund worden bij onvoorziene optionele activieten en eventuele scope-wijziging van de RES opgave. Welk type strategische ondersteuning denkt Opdrachtgever met name nodig te hebben? Gaat het dan inhoudelijk-strategische advisering, politiek-strategische advisering, beleidsvorming, omgeving? </t>
    </r>
  </si>
  <si>
    <t>Het gaat dan met name om inhoudelijk-strategische advisering en strategische advisering op beleidsvorming.</t>
  </si>
  <si>
    <t>inschrijvingsleidraad</t>
  </si>
  <si>
    <t>2.4, onderdeel RES-documenten</t>
  </si>
  <si>
    <t xml:space="preserve">Hoe zien jullie de verhouding tussen het RES-team en opdrachtnemer in het opstellen van een nieuwe RES? Dit om een goede inschatting te kunnen maken van hierbij benodigde werkzaamheden. </t>
  </si>
  <si>
    <t>ON en OG bedenken gezamenlijk het procesvoorstel, RES-partners worden hierbij betrokken. ON werkt deze uit. ON voert het procesvoorstel uit en voert de werkzaamheden uit voor opstellen nieuwe RES (o.a. regionale afstemming, opstellen van producten). ON en OG stemmen af over de inhoud. OG zorgt voor agendering in ambtelijke en bestuurlijke RES-overleggen. ON maakt formats voor besluitvorming en verzorgt indien nodig presentaties (ambtelijk, bestuurlijk, politiek).</t>
  </si>
  <si>
    <t>aanbestedingsleidraad</t>
  </si>
  <si>
    <t>Kerncompetentie 1</t>
  </si>
  <si>
    <t>Kunt u toelichten op welke wijze moet worden omgegaan met de situatie waarin de gevraagde expertises worden aangetoond, doch deze zijn verdeeld over meerdere referenties?</t>
  </si>
  <si>
    <r>
      <t xml:space="preserve">U kunt per kerncompetentie één referentie indienen. Dus niet meerdere referenties per kerncompetentie. Zo is bv. bij kerncompetentie 1 de eis dat u aantoonbare relevante ervaring heeft met een vergelijkbare opdracht voor een vergelijkbare overheidsorganisatie, op het gebied van de Regionale Energiestrategie/Energietransitie. Daarbij is het niet de bedoeling dat u bv. een heel andere opdracht heeft gedaan voor een vergelijkbare overheidsorganisatie en daarnaast voor een andere niet vergelijkbare organisatie iets heeft gedaan met Energietransitie en daardoor 2 referenties nodig heeft voor een kerncompetentie. </t>
    </r>
    <r>
      <rPr>
        <b/>
        <sz val="10"/>
        <rFont val="Arial"/>
        <family val="2"/>
      </rPr>
      <t xml:space="preserve">Er is daarom maximaal één referentie toegestaan per kerncompetentie.
 </t>
    </r>
    <r>
      <rPr>
        <sz val="10"/>
        <rFont val="Arial"/>
        <family val="2"/>
      </rPr>
      <t>U kunt wel een referenties voor meerdere kerencompetenties gebruiken, bv. als u met één referentie aantoonbare relevante ervaring heeft met een vergelijkbare opdracht voor een vergelijkbare overheidsorganisatie, op het gebied van de Regionale Energiestrategie/Energietransitie (K1) en met veel verschillende stakeholders/samenwerkingspartijen in een regionale samenwerking (K2).
U levert dus minimaal één referentie aan als deze voldoet voor zowel K1, K2 als K3 en maximaal 3 referenties aan (als u er een per kerncompetentie heeft). Het is aan de inschrijvende partij om helder te omschrijven waarom en met welke referentie u aan welke kerncompetentie voldoet.</t>
    </r>
  </si>
  <si>
    <t xml:space="preserve">Kan de Aanbestedende Dienst toelichten in hoeverre het is toegestaan de gevraagde ervaring aan te tonen met een samenstel van opdrachten bij vergelijkbare opdrachtgevers, en welke minimale omvang in dat geval voor de gezamenlijke referenties geldt? </t>
  </si>
  <si>
    <t>Het is niet toegestaan om de gevraagde ervaring voor een kerncompetentie aan te tonen met een samenstel van opdrachten.
Zie ook het antwoord op vraag 39.</t>
  </si>
  <si>
    <t>Kan de Aanbestedende Dienst bevestigen in hoeverre het is toegestaan de vereiste kerncompetentie 1 aan te tonen door middel van meerdere inhoudelijke referenties?</t>
  </si>
  <si>
    <t>Het is niet toegestaan om meerdere inhoudelijke referenties te gebruiken voor het aantonen van kerncompetentie 1.
Zie ook het antwoord op vraag 39.</t>
  </si>
  <si>
    <t>Kerncompetentie 3</t>
  </si>
  <si>
    <t>Kan de Aanbestedende Dienst bevestigen in hoeverre het is toegestaan de vereiste kerncompetentie 3 aan te tonen door middel van meerdere inhoudelijke referenties?</t>
  </si>
  <si>
    <t>Het is niet toegestaan om meerdere inhoudelijke referenties te gebruiken voor het aantonen van kerncompetentie 3.
Zie ook het antwoord op vraag 39.</t>
  </si>
  <si>
    <t>algemeen</t>
  </si>
  <si>
    <t>Kunt u aangeven hoeveel Cv's en/of teamleden per expertise ten aanzien van het aan te leveren team dienen te worden overgelegd?</t>
  </si>
  <si>
    <t>Nee, daar is geen minimum of maximum voor.</t>
  </si>
  <si>
    <t>Kan de Aanbestedende Dienst toelichten in hoeverre het uitvoeren van financieel-technische analyses en het opstellen van business cases onderdeel uitmaakt van de opdracht, dan wel of dit primair betrekking heeft op de beoordeling daarvan?</t>
  </si>
  <si>
    <t>Beide kunnen voorkomen.</t>
  </si>
  <si>
    <t>Kunt u aangeven welke partijen en/of functies op dit moment deel uitmaken van het programmabureau?</t>
  </si>
  <si>
    <t>Het RES programmabureau werkt in opdracht van de 2 RES_regio's en is ondergebracht bij provincie NH als werkgever. Het programmabureau is onafhankelijk en vertegenwoordigt alle opdrachtgevende partijen in NH. Het bestaat uit: 2 programmamanagers (2 FTE, in dienst van PNH), 2 programma-ondersteuners (1,5 FTE, in dienst van PNH), 1 communicatieadviseur (1 FTE, inhuur), 1 programmamedewerker (0,5 FTE, in dienst van PNH). Daarnaast is er nog een overkoepelend communicatiestrateeg Energieregio NH (1 FTE, inhuur). 
Daarnaast is Haskoning de huidige opdrachtnemer voor uitvoering van de ondersteuningsregelingen RES. Generation Energy voert op dit moment de werkzaamheden uit voor de update RES-kaart 2025. Beide bureaus maken geen onderdeel uit van RES-programmabureau, maar doen de werkzaamheden (leveren van producten) in opdracht van het RES_programmabureau.</t>
  </si>
  <si>
    <t>Kunt u aangeven uit hoeveel fte het team bestaat dat wordt ingevuld door medewerkers van de provincie en/of gemeenten zelf?</t>
  </si>
  <si>
    <t>zie het antwoord op vraag 45.</t>
  </si>
  <si>
    <t>Kunt u aangeven hoeveel fte structureel aan het programmabureau wordt toegevoegd?</t>
  </si>
  <si>
    <t>Er wordt op dit moment geen FTE aan het programmabureau toegevoegd. Het programmateam wordt betaald uit de Rijksgelden van de RES, en is niet structureel.</t>
  </si>
  <si>
    <t xml:space="preserve">Kunt u toelichten waarop de maximale waarde van € 2.400.000 per jaar is gebaseerd? </t>
  </si>
  <si>
    <t xml:space="preserve">Er is per onderdeel een inschatting gemaakt van de jaarlijkse kosten, op basis van ervaring vanuit de voorgaande jaren. Met uitzondering van onderdeel 3, dit is een nieuw onderdeel .t.o.v. lopende opdracht en is een inschatting op basis van aantal FTE. Zie verder 55 en 1. </t>
  </si>
  <si>
    <t>Kunt u toelichten waarop wat de verwachting is voor de komende periode en wat de totale waarde van de opdracht in de afgelopen jaren, uitgesplitst per jaar, is geweest.</t>
  </si>
  <si>
    <t>zie 55. De nieuwe opdracht is onvergelijkbaar met de aflopende opdracht o.a. vanwege indexering en de uitbereiding van de opdracht (capaciteitspool). Als indicatie, er zijn in de periode 2022-2025 circa 155 ondersteuningsvragen uitgevoerd met een geldwaarde van 20k tot 50k per aanvraag.</t>
  </si>
  <si>
    <t xml:space="preserve">Kunt u aangeven op welk van de vier onderdelen het zwaartepunt van de werkzaamheden komt te liggen? </t>
  </si>
  <si>
    <t xml:space="preserve">Kunt u aangeven op welk van de vier onderdelen het zwaartepunt van de opdrachtwaarden komt te liggen? </t>
  </si>
  <si>
    <t>Zie de mededeling van de Aanbesteder: Er is per abuis een verkeerde totaalwaarde van de opdracht opgenomen. De juiste maximale opdrachtwaarde bedraagt € 7.200.000,- exclusief btw (ca € 1.500.000,- exclusief BTW per jaar). En:
Zie antwoord op vraag 1: De verhouding (werkzaamheden/kosten) is ongeveer:  onderdeel 1 -&gt; ca 50%, onderdeel 2 -&gt; ca 5%, onderdeel 3 -&gt; ca 30 %, onderdeel 4 -&gt; ca 10%, overig deel is algemeen/coördinatie. Tenzij er een gehele nieuwe RES gemaakt moet worden, daarmee wordt het aandeel van onderdeel 2 in dat betreffende jaar aanzienlijk groter (hoeveel groter is van vele factoren afhankelijk).</t>
  </si>
  <si>
    <t>Kunt u aangeven waar het zwaartepunt van de gevraagde expertises komt te liggen binnen het derde onderdeel, zijnde de capaciteitspool?</t>
  </si>
  <si>
    <t>Zie het antwoord op vraag 23: Het is lastig in te schatten welke rollen de komende tijd bij gemeenten gewenst zijn. Zie ook bijlage 10. Wij verwachten dat planologische/ruimtelijke ordening expertise en juridische expertise (omgevingsrecht) de belangrijkste rollen zijn naast de omgevingsmanagers, project- en procesleiders. Dit komt overeen met de gevraagde expertise op het prijzenblad.</t>
  </si>
  <si>
    <t>artikel 9 en art 12 van raam- overeenkomst</t>
  </si>
  <si>
    <t>In artikel 9 van de algemene voorwaarden staat dat de aansprakelijkheid wordt beperkt tot dat de daar vermelde bedragen in de staffel. In theorie kunnen deze bedragen de vereiste verzekeringswaarde (zoals vastgelegd in artikel 12 van de raamovereenkomst) overstijgen. Een hogere grens voor de aansprakelijkheid dan de bedragen zoals vermeld bij de verzekeringsbepaling in de raamovereenkomst, is voor opdrachtnemer zeer bezwaarlijk. Wij stellen daarom voor om ter aanvulling op de staffel van artikel 9 expliciet op te nemen dat de maximale aansprakelijkheid per gebeurtenis en per jaar nooit hoger zal zijn dan het bedrag waarvoor verzekering verplicht is gesteld in de overeenkomst. Gaat u daar mee akkoord? Zo nee, waarom niet?</t>
  </si>
  <si>
    <t>Dat is akkoord.</t>
  </si>
  <si>
    <t xml:space="preserve">Kerncompetentie 1 </t>
  </si>
  <si>
    <t>Bedoelt u met regionale energiestrategie/ energietransitie? Kan hier de "/" worden vervangen door "of"?</t>
  </si>
  <si>
    <t>Bedoeld wordt: Regionale Energiestrategie of Energietransitie.</t>
  </si>
  <si>
    <t>Paragraaf 1.5</t>
  </si>
  <si>
    <t>U geeft aan dat Jacqueline Roosendaal (inkoopadviseur) voor Ondernemers het enige aanspreekpunt inzake deze aanbestedingsprocedure is. Wie zal het aanspreekpunt voor de ON zijn nadat het project is gegund? En wat is de functie van deze persoon?</t>
  </si>
  <si>
    <t>Tijdens de opdracht zijn de volgende personen aanspreekpunt, in de rol als opdrachtgever: Petra Duivenvoorde (programmamanager RES NHZ, Wies Thesingh (programmamanager RES NHN) en RES-coordinator bij provincie (vacature).</t>
  </si>
  <si>
    <t>Paragraaf 5.3.3</t>
  </si>
  <si>
    <t xml:space="preserve">U geeft aan dat er per onderdeel een overzicht moet worden ingediend van de in te zetten mederwerkers met hun rollen/functie en een visie/advies over waarom deze personen goed passen bij de opdracht. Hiervoor kunnen wij in totaal maximaal vier A4 enkelzijdig gebruiken. Is dit het totaal per onderdeel of het totaal voor alle onderdelen? </t>
  </si>
  <si>
    <t>Dit is het totaal voor alle 4 de onderdelen</t>
  </si>
  <si>
    <t> </t>
  </si>
  <si>
    <t>In de Nota van Inlichtingen van ronde 1 geeft u aan dat de verhouding van de werkzaamheden/kosten per onderdeel ongeveer verdeeld wordt als volgt:  onderdeel 1 -&gt; 50 %, onderdeel 2 -&gt; 5 %, onderdeel 3 -&gt; 30 %, onderdeel 4 -&gt; 10 %, overig deel is algemeen/coördinatie. In het prijzenblad wordt deze verhouding tussen de onderdelen niet meegenomen in het bepalen van het 'Gemiddeld gewogen uurtarief - inschrijfprijs'. Hier wordt de uurtariefen van de onderdelen door 4 gedeeld. Is dit correct of moet de verhouding tussen de onderdelen alsnog 'gewogen' worden verwerkt.</t>
  </si>
  <si>
    <t>Op het prijzenblad staat in kolom B 'Teamleden (naam en/of rol)'. De rol staat al benoemd in kolom A onder 'Expertise'. Is het afdoende dat in kolom B alleen de teamleden worden vermeld?</t>
  </si>
  <si>
    <t>Ja, dat is afdoende</t>
  </si>
  <si>
    <t>Nota van Inlichtingen ronde 1</t>
  </si>
  <si>
    <t>Mededeling nr. 1</t>
  </si>
  <si>
    <t>Als reactie op vraag nr. 12 geeft u aan dat een aanpassing aan de eis voor het verlengen van de periode voor de referentieopdracht van 36 maanden naar 60 maanden een wezenlijke wijziging is waardoor de Aanbesteder de aanbesteding opnieuw zou moeten publiceren en de termijnen opnieuw gaan lopen. Wij merken in dit kader op dat wij in eerder tenderprocedures hebben meegemaakt dat een dergelijke aanpassing wel lopende tenderprocedure kon worden uitgevoerd.
In mededeling nr. 1 geeft u aan dat de maximale opdrachtwaarde gewijzigd is naar € 7.200.000,- exclusief btw. Dit was voorheen € 9.200.000,- exclusief btw. Waarom beschouwt u dit niet als een wezenlijke wijziging, met eventuele gevolgen van dien.</t>
  </si>
  <si>
    <t>Vraag nr. 49</t>
  </si>
  <si>
    <t>Als reactie op vraag nr. 49 verwijst u naar vraag nr. 55. Deze vraag bestaat niet. Bedoelt u vraag nr. 51?</t>
  </si>
  <si>
    <t>De juiste verwijzing is naar nr 1 (mededeling over totaalwaarde van de opdracht)</t>
  </si>
  <si>
    <r>
      <t>Algemene Inkoopvoorwaarden Provincies 2023</t>
    </r>
    <r>
      <rPr>
        <sz val="11"/>
        <color rgb="FF000000"/>
        <rFont val="Calibri"/>
        <family val="2"/>
      </rPr>
      <t> </t>
    </r>
  </si>
  <si>
    <r>
      <t>Artikel 3 lid 1</t>
    </r>
    <r>
      <rPr>
        <sz val="11"/>
        <color rgb="FF000000"/>
        <rFont val="Calibri"/>
        <family val="2"/>
      </rPr>
      <t> </t>
    </r>
  </si>
  <si>
    <t xml:space="preserve">We wensen artikel 3 lid 1 als volgt te wijzigen:
‘Indien door aanvullende wensen en/of door gewijzigde inzichten van de provincie en/of door wijziging van wettelijke voorschriften en/of door omstandigheden die buiten de invloedsfeer van de opdrachtnemer liggen, de prestatie die de opdrachtnemer op grond van de overeenkomst moet verrichten, aantoonbaar wordt verzwaard en/of uitgebreid, is sprake van meerwerk.’
Kan de Provincie hiermee instemmen? </t>
  </si>
  <si>
    <t xml:space="preserve">Niet akkoord. Conform artikel 3 lid 4 kan opdrachtnemer een verzoek tot meerwerk schriftelijk indienen onder opgave van financiele en andere gevolgen als die van mening is dat daarvan sprake is. De opdrachtgever neemt een dergelijk verzoek daarna in behandeling. </t>
  </si>
  <si>
    <t>Artikel 4 lid 5</t>
  </si>
  <si>
    <t xml:space="preserve">Artikel 4 lid 11
Kunt u bevestigen dat er geen G-rekening vereist is en deze bepaling buiten toepassing kan worden verklaard?  </t>
  </si>
  <si>
    <t xml:space="preserve"> Een G-rekening is om het risico te beperken dat de provincie door de belastingdienst aansprakelijk wordt gesteld voor achterstallige premies en belastingen. Het betreft een bevoegdheid en als de provincie hiertoe over gaat zal zij dat gemotiveerd aan u kenbaar maken. Zo nodig kan de provincie in plaats daarvan een verklaring van de belastingdienst vragen dat opdrachtnemer voldoet aan zijn verplichtingen met betrekking tot betaling van belastingen en sociale zekerheidspremies. </t>
  </si>
  <si>
    <t>Artikel 5 lid 1</t>
  </si>
  <si>
    <t xml:space="preserve">Artikel 5 lid 1
De geheimhoudingsplicht in deze bepaling is oneindig. Graag willen wij het risico dat wij op ons nemen in tijdsduur vaststellen. Het is immers voor beide partijen onwenselijk om eeuwigdurende (contractuele) verplichtingen op te leggen. Door een termijn overeen te komen, weten beide partijen waar zij aan toe zijn. Is de provincie bereid om ‘ook na afloop van de overeenkomst’ te wijzigen in ‘tot drie (3) jaar na ingangsdatum van de overeenkomst’? Zo nee, waarom niet?  </t>
  </si>
  <si>
    <t xml:space="preserve">Nee. De provincie is wel bereid om aan het einde van de raamovereenkomst hierover in gesprek te gaan met opdrachtnemer om te bezien of hier nadere afspraken over kunnen worden gemaakt. </t>
  </si>
  <si>
    <t>Algemene Inkoopvoorwaarden Provincies 2023 </t>
  </si>
  <si>
    <t>Artikel 5 lid 4</t>
  </si>
  <si>
    <t xml:space="preserve">Artikel 5 lid 4
Bij overtreding van de geheimhoudingsverplichting dienen wij een boete te betalen van € 5.000.  De verplichting tot het betalen van een boete bestaat naast de verplichting tot het betalen van schadevergoeding en is derhalve dubbelop. Tevens is het voor een ingenieursbureau niet mogelijk om boetes te verzekeren en daarmee niet proportioneel (Voorschrift 3.9A Gids Proportionaliteit). Is de Opdrachtgever bereid dit artikel te verwijderen, om in overeenstemming te handelen met de Gids Proportionaliteit?   </t>
  </si>
  <si>
    <t xml:space="preserve">De boete wordt gemaximeerd tot €25.000,- Euro per jaar. Aangezien een boete ook kan worden opgelegd zonder dat schade ontstaat, wordt de bepaling m.b.t. schadevergoeding niet aangepast. Overigens is het schenden van de geheimhoudingsplicht een ernstige fout die niet past in een partnerschapsrelatie. Het ligt veel eerder op de weg om bij twijfel een en ander met elkaar te bespreken en bijv. toestemming te vragen voor eventuele publicatie. Deze zal PNH over het algemeen niet op onredelijke gronden onthouden. </t>
  </si>
  <si>
    <t>Artikel 6</t>
  </si>
  <si>
    <t xml:space="preserve">Artikel 6
Kan de provincie bevestigen dat de kosten van een toetsing zoals omschreven in dit artikel voor haar rekening komen? </t>
  </si>
  <si>
    <t xml:space="preserve">Het klopt dat de kosten van het toetsen voor rekening van de provincie komt. </t>
  </si>
  <si>
    <t>Artikel 9</t>
  </si>
  <si>
    <t xml:space="preserve">Kan de Provincie de inschrijver bevestigen dat de aansprakelijkheidsbepaling van de Algemene Inkoopvoorwaarden betrekking heeft op de nadere opdracht(en) (Nadere Overeenkomst, NOK) onder de Raamovereenkomst? Indien de staffel van de AIV tevens betrekking zou hebben op de Raamovereenkomst zou hier een onredelijke beperking van de aansprakelijkheid uit voortvloeien wat betreft de hoogte. Dat is niet in het belang van zowel de Provincie als de inschrijvende partij(en).  </t>
  </si>
  <si>
    <t xml:space="preserve"> De provincie kan dat bevestigen. </t>
  </si>
  <si>
    <t>Artikel 9 lid 1</t>
  </si>
  <si>
    <t xml:space="preserve">Onze aansprakelijkheid is niet beperkt in duur en soort, hetgeen wel gebruikelijk is in de ingenieursbranche. We wensen daarom het volgende aan dit artikel toe te voegen:
De aansprakelijkheid van de opdrachtnemer is beperkt tot 3 jaar nadat de opdrachtnemer haar diensten heeft beëindigd of, indien dat eerder is, tot het moment dat de diensten uit hoofde van de Overeenkomst worden beëindigd. De genoemde termijn van 3 jaar is een vervaltermijn.
Voor zover wettelijk toegestaan, is geen van de partijen bij deze Overeenkomst jegens de ander aansprakelijk voor inkomstenderving, winstderving, kapitaalkosten of bijzondere, indirecte of gevolgschade of als straf opgelegde schadevergoedingen, die geleden en betaald zijn door de andere partij bij deze Overeenkomst of een derde, en die al dan niet voorzienbaar waren op het moment van aangaan van deze Overeenkomst. </t>
  </si>
  <si>
    <t xml:space="preserve"> In de Algemene Inkoopvoorwaarden Provincies 2023 is ervoor gekozen de aansprakelijkheid van Partijen te beperken. Daartoe is een limitering in de vorm van een staffel opgenomen. Deze methode is flexibel; de limiet voegt zich naar de overeengekomen opdrachtwaarde met inbegrip van wijzigingen die zich in de looptijd van de overeenkomst kunnen voordoen. De limitering komt ruwweg neer op driemaal de opdrachtwaarde. Daarbij is geen onderscheid gemaakt in soorten schade (bijvoorbeeld zogenoemde directe en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 beperking in de Algemene Inkoopvoorwaarden Provincies 2023 is daarom niet aan de orde. </t>
  </si>
  <si>
    <t>Artikel 9 lid 2 sub b</t>
  </si>
  <si>
    <t xml:space="preserve">Artikel 9 lid 2 sub b
We wensen ‘grove schuld’ te wijzigen naar ‘bewuste roekeloosheid’. ‘Grove schuld’ is immers geen wettelijk begrip, in tegenstelling tot ‘bewuste roekeloosheid’ (zie bijvoorbeeld artikel 6:170 lid 3 Burgerlijk Wetboek). Op deze wijze sluiten beide partijen aan bij de geldende bepalingen van het Burgerlijk Wetboek en daarmee rechtszekerheid. Is de provincie bereid om op grond hiervan in te stemmen met deze wijziging?  </t>
  </si>
  <si>
    <t xml:space="preserve"> Niet akkoord met de toevoeging. De provincie houdt zich aan het in de rechtspraak gehanteerde begrip 'grove schuld'. </t>
  </si>
  <si>
    <t>Artikel 9 lid 4</t>
  </si>
  <si>
    <t xml:space="preserve">Artikel 9 lid 4
Wij wensen het volgende aan dit artikel toe te voegen. Op deze wijze worden wij in staat gesteld om zowel in het belang van de Provincie, de derde als de Opdrachtnemer zorgvuldig om te gaan met de aansprakelijkheidsstelling. Wij stellen de volgende aanvulling voor:
‘Indien een derde de provincie aansprakelijk stelt voor handelen of nalaten waarvoor de opdrachtnemer aansprakelijk is op grond van het bepaalde in de wet, deze algemene voorwaarden, de overeenkomst en bijbehorende documenten, neemt de opdrachtnemer de behandeling van deze aanspraak op eerste verzoek van de provincie en voor eigen rekening en risico over en vrijwaart de Provincie ter zake, met inachtneming van het eerste en tweede lid van dit artikel, zulks onder de voorwaarde dat de opdrachtnemer onmiddellijk schriftelijk in kennis wordt gesteld van een dergelijke aansprakelijkstelling, de opdrachtnemer de uitsluitende zeggenschap heeft over de verdediging en/of schikking daarvan, de provincie de opdrachtnemer op verzoek alle relevante informatie verschaft die beschikbaar is voor de provincie en redelijke medewerking verleent voor een dergelijke verdediging. De provincie is verplicht eventuele verliezen te beperken.’ </t>
  </si>
  <si>
    <t> Niet akkoord. Dit artikel geldt slechts als Opdrachtnemer aansprakelijk is en daarbij geldt de beperking als bedoeld in lid 1 en 2 van artikel 9</t>
  </si>
  <si>
    <t>Artikel 10 lid 4</t>
  </si>
  <si>
    <t>Artikel 10 lid 4
We wensen het volgende aan dit artikel toe te voegen:
In geval van ontbinding van de overeenkomst heeft de opdrachtnemer geen recht op enige schadevergoeding. Wel zal de opdrachtnemer betaald worden voor reeds verrichte werkzaamheden en/of geleverde Prestaties.
Bent u bereid hiermee akkoord te gaan? Indien zo nee, kunt u aangeven waarom niet?</t>
  </si>
  <si>
    <t>Nee. Wel is de provincie bereid om de volgende zin aan artikel 10 lid 4 AIV toe te voegen: Wel zal de opdrachtnemer betaald worden voor reeds geleverde Prestaties, mits de geleverde Prestaties door de provincie zijn geaccepteerd.</t>
  </si>
  <si>
    <t>Artikel 15a</t>
  </si>
  <si>
    <t xml:space="preserve">Artikel 15a
In het geval van data, speelt het databankenrecht en het auteursrecht een rol, waar ons eigendom op is gevestigd. Dit kan mogelijk voor frictie zorgen met deze bepaling. Is de Provincie bereid om artikel 15a te laten vallen onder de algemene bepalingen omtrent Intellectueel eigendom? Zo nee, kan de Provincie uitleg geven waarom niet?  </t>
  </si>
  <si>
    <t xml:space="preserve"> Niet akkoord. Bij strijd met enige wetgeving geldt het gestelde in de wet boven de Algemene Inkoopvoorwaarden Provincies 2023. </t>
  </si>
  <si>
    <t>Artikel 22 lid 5 en 6</t>
  </si>
  <si>
    <t xml:space="preserve">Artikel 22 lid 5/6
Graag zien wij door de Provincie bevestigd worden dat het gebruiksrecht ziet op het gebruik ten aanzien van het doel van de overeenkomst.  </t>
  </si>
  <si>
    <t xml:space="preserve">De provincie kan dit bevestigen, het gebruiksrecht ziet op het gebruik ten aanzien van het doel van deze overeenkomst. </t>
  </si>
  <si>
    <t>Paragraaf 5.1, Bijlage 2</t>
  </si>
  <si>
    <t>In de prijstabel staan expertises met verwachtte ureninzet als percentage van het geheel. Wij lezen ook dat we expertises toe kunnen voegen. In de NvI wordt gesteld dat de ureninzet per expertise niet gewijzigd kan worden. Welke ureninzet moeten we dan gebruiken voor een toegevoegde expertise?</t>
  </si>
  <si>
    <t>Worden de gemiddelde tarieven per expertisegebied gebruikt voor het opstellen van de offertes voor de projecten? Projecten kennen verschillende combinaties van inzet van specialisten, junioren en senioren; ook binnen hetzelfde expertisegebied. Wilt u hier onderscheid in zien, of niet? In geval van het laatste zal het betekenen dat het gemiddelde tarief voor het ene project te hoog is en het andere project te laag.</t>
  </si>
  <si>
    <t>Per expertisegebied hebben we meerdere medewerkers die hierin een rol kunnen nemen. Is het gewenst meerdere personen per expertisegebied te noemen in het Prijzenblad, of volstaat een representant met verwijzing naar de beschrijving in het Team?</t>
  </si>
  <si>
    <t>U kunt per expertise meerdere personen noemen, ervan uitgaande dat deze personen ook onderdeel gaan uitmaken van het team dat voor deze opdracht wordt ingezet.</t>
  </si>
  <si>
    <t>1.6 (planning)</t>
  </si>
  <si>
    <t xml:space="preserve">In de planning staat dat de definitieve gunning plaats zal vinden op 22 december 2025. Vanwege interne administratieve handelingen is het niet mogelijk om op die datum de definitieve gunningsbrief te versturen. De bezwaartermijn verstrijkt wel op 21 december 23.59 uur en wij zullen de winnaar meedelen of er een bezwaar is ingediend. De definitieve gunningsbrief plus de te ondertekenen Raamovereenkomst zal uiterlijk 22 januari 2026 worden verzonden. </t>
  </si>
  <si>
    <t xml:space="preserve">De verdeling op het prijzenblad is correct, alle onderdelen wegen hierin even zwaar voor de berekening van het uurtarief. Aan de inschrijver wordt gevraagd om de uurtarieven behorende bij een bepaalde functie die in meerdere onderdelen voorkomt, of functies die nagenoeg gelijk zijn, gelijk af te prijzen met een zelfde uurtarief. </t>
  </si>
  <si>
    <t xml:space="preserve">Door het verkleinen van de maximale contractwaarde wijzigt de kring van potentiële Gegadigden niet in de zin van art. 2.163g lid 3 sub a van de Aanbestedingswet. </t>
  </si>
  <si>
    <t>In uw onderbouwing geeft u de onderbouwing van het gemiddeld uurtarief per expertisegebied aan. Hier kunt u de verschillende combinaties van inzet van specialisten, junioren en senioren toelichten. Voor het invullen van het prijzenblad gebruikt u het gemiddelde uurtarief dat hieruit voortkomt. Voor het opstellen van deeloffertes onder de raamovereenkomst geldt dat er, afhankelijk van de aard van de opdracht, onderscheid gemaakt kan worden in uurtarief voor junioren en senioren.</t>
  </si>
  <si>
    <t>Het is niet de bedoeling om het prijzenblad aan te passen, of hier ontbrekende expertise aan toe te voegen. U kunt expertises toevoegen bij Onderdeel GK3.  "Op het prijzenblad is voor de vier onderdelen de door de opdrachtgever verwachte expertise aangegeven. Het kan zijn dat u een andere visie heeft op de gewenste expertise. Geef in uw voorstel uw visie/advies aan voor de inzet van de benodigde expertise en/of samenstelling van het team. Dit kan dus afwijken van hetgeen op het prijzenblad staat."</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</si>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</sst>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0"/>
      <name val="Arial"/>
      <family val="2"/>
    </font>
    <font>
      <sz val="9"/>
      <name val="Arial"/>
      <family val="2"/>
    </font>
    <font>
      <b/>
      <sz val="12"/>
      <color indexed="8"/>
      <name val="Lucida Sans"/>
      <family val="2"/>
    </font>
    <font>
      <sz val="10"/>
      <name val="Lucida Sans"/>
      <family val="2"/>
    </font>
    <font>
      <sz val="10"/>
      <color indexed="8"/>
      <name val="Lucida Sans"/>
      <family val="2"/>
    </font>
    <font>
      <b/>
      <sz val="10"/>
      <color indexed="8"/>
      <name val="Lucida Sans"/>
      <family val="2"/>
    </font>
    <font>
      <sz val="9"/>
      <name val="Lucida Sans"/>
      <family val="2"/>
    </font>
    <font>
      <b/>
      <sz val="10"/>
      <name val="Lucida Sans"/>
      <family val="2"/>
    </font>
    <font>
      <sz val="10"/>
      <color rgb="FF000000"/>
      <name val="Calibri"/>
      <scheme val="minor"/>
    </font>
    <font>
      <sz val="10"/>
      <color theme="1"/>
      <name val="Arial"/>
    </font>
    <font>
      <sz val="9"/>
      <color theme="1"/>
      <name val="Arial"/>
    </font>
    <font>
      <vertAlign val="superscript"/>
      <sz val="11"/>
      <color rgb="FF000000"/>
      <name val="Aptos"/>
      <family val="2"/>
    </font>
    <font>
      <sz val="11"/>
      <color rgb="FF000000"/>
      <name val="Aptos"/>
      <family val="2"/>
    </font>
    <font>
      <sz val="10"/>
      <color rgb="FFFF0000"/>
      <name val="Arial"/>
      <family val="2"/>
    </font>
    <font>
      <b/>
      <sz val="10"/>
      <name val="Arial"/>
      <family val="2"/>
    </font>
    <font>
      <sz val="10"/>
      <color rgb="FF000000"/>
      <name val="Arial"/>
    </font>
    <font>
      <sz val="10"/>
      <color rgb="FFFF0000"/>
      <name val="Arial"/>
    </font>
    <font>
      <sz val="10"/>
      <color rgb="FF000000"/>
      <name val="Arial"/>
      <family val="2"/>
    </font>
    <font>
      <sz val="11"/>
      <color rgb="FF000000"/>
      <name val="Calibri"/>
      <family val="2"/>
    </font>
    <font>
      <sz val="10"/>
      <color rgb="FF00B050"/>
      <name val="Arial"/>
      <family val="2"/>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48">
    <xf numFmtId="0" fontId="0" fillId="0" borderId="0" xfId="0"/>
    <xf numFmtId="0" fontId="0" fillId="0" borderId="0" xfId="0" applyAlignment="1">
      <alignment wrapText="1"/>
    </xf>
    <xf numFmtId="0" fontId="2" fillId="0" borderId="0" xfId="0" applyFont="1"/>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4" fillId="0" borderId="0" xfId="0" applyFont="1"/>
    <xf numFmtId="0" fontId="4" fillId="0" borderId="0" xfId="0" applyFont="1" applyAlignment="1">
      <alignment horizontal="left" vertical="top"/>
    </xf>
    <xf numFmtId="0" fontId="4" fillId="0" borderId="0" xfId="0" applyFont="1" applyAlignment="1">
      <alignment vertical="top"/>
    </xf>
    <xf numFmtId="0" fontId="5" fillId="0" borderId="0" xfId="0" applyFont="1" applyAlignment="1">
      <alignment horizontal="left" vertical="top"/>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1" fillId="0" borderId="1" xfId="0" applyFont="1" applyBorder="1" applyAlignment="1">
      <alignment horizontal="left" vertical="top" wrapText="1" indent="1"/>
    </xf>
    <xf numFmtId="0" fontId="0" fillId="0" borderId="0" xfId="0" applyAlignment="1">
      <alignment horizontal="left" vertical="top" wrapText="1" indent="1"/>
    </xf>
    <xf numFmtId="0" fontId="8" fillId="0" borderId="0" xfId="0" applyFont="1"/>
    <xf numFmtId="0" fontId="11" fillId="0" borderId="0" xfId="1" applyFont="1" applyAlignment="1">
      <alignment vertical="top" wrapText="1"/>
    </xf>
    <xf numFmtId="0" fontId="10" fillId="0" borderId="0" xfId="1" applyFont="1" applyAlignment="1">
      <alignment wrapText="1"/>
    </xf>
    <xf numFmtId="0" fontId="2" fillId="0" borderId="0" xfId="0" applyFont="1" applyAlignment="1">
      <alignment vertical="top" wrapText="1"/>
    </xf>
    <xf numFmtId="0" fontId="1" fillId="0" borderId="1" xfId="0" applyFont="1" applyBorder="1" applyAlignment="1">
      <alignment horizontal="left" vertical="top" wrapText="1"/>
    </xf>
    <xf numFmtId="0" fontId="2" fillId="0" borderId="0" xfId="0" applyFont="1" applyAlignment="1">
      <alignment wrapText="1"/>
    </xf>
    <xf numFmtId="0" fontId="14" fillId="0" borderId="0" xfId="0" applyFont="1" applyAlignment="1">
      <alignment wrapText="1"/>
    </xf>
    <xf numFmtId="0" fontId="1" fillId="0" borderId="0" xfId="0" applyFont="1" applyAlignment="1">
      <alignment horizontal="left" vertical="top" wrapText="1" indent="1"/>
    </xf>
    <xf numFmtId="0" fontId="1" fillId="0" borderId="2" xfId="0" applyFont="1" applyBorder="1" applyAlignment="1">
      <alignment vertical="top" wrapText="1"/>
    </xf>
    <xf numFmtId="0" fontId="16" fillId="0" borderId="1" xfId="0" applyFont="1" applyBorder="1" applyAlignment="1">
      <alignment horizontal="left" vertical="top" wrapText="1" indent="1"/>
    </xf>
    <xf numFmtId="0" fontId="10" fillId="0" borderId="3" xfId="1" applyFont="1" applyBorder="1" applyAlignment="1">
      <alignment horizontal="left" vertical="top" wrapText="1"/>
    </xf>
    <xf numFmtId="0" fontId="10" fillId="0" borderId="1" xfId="1" applyFont="1" applyBorder="1" applyAlignment="1">
      <alignment horizontal="left" vertical="top" wrapText="1"/>
    </xf>
    <xf numFmtId="0" fontId="14" fillId="0" borderId="0" xfId="0" applyFont="1" applyAlignment="1">
      <alignment horizontal="left" vertical="top" wrapText="1" indent="1"/>
    </xf>
    <xf numFmtId="0" fontId="14" fillId="0" borderId="1" xfId="0" applyFont="1" applyBorder="1" applyAlignment="1">
      <alignment horizontal="left" vertical="top" wrapText="1"/>
    </xf>
    <xf numFmtId="0" fontId="14" fillId="0" borderId="0" xfId="0" applyFont="1"/>
    <xf numFmtId="16" fontId="1" fillId="0" borderId="1" xfId="0" applyNumberFormat="1" applyFont="1" applyBorder="1" applyAlignment="1">
      <alignment horizontal="left" vertical="top" wrapText="1"/>
    </xf>
    <xf numFmtId="0" fontId="1" fillId="0" borderId="1" xfId="0" applyFont="1" applyBorder="1" applyAlignment="1">
      <alignment vertical="top" wrapText="1"/>
    </xf>
    <xf numFmtId="0" fontId="17" fillId="0" borderId="1" xfId="0" applyFont="1" applyBorder="1" applyAlignment="1">
      <alignment horizontal="left" vertical="top" wrapText="1" indent="1"/>
    </xf>
    <xf numFmtId="0" fontId="0" fillId="0" borderId="1" xfId="0" applyBorder="1" applyAlignment="1">
      <alignment horizontal="left" vertical="top" wrapText="1"/>
    </xf>
    <xf numFmtId="0" fontId="18" fillId="0" borderId="1" xfId="0" applyFont="1" applyBorder="1" applyAlignment="1">
      <alignment horizontal="left" vertical="top" wrapText="1" indent="1"/>
    </xf>
    <xf numFmtId="0" fontId="18" fillId="0" borderId="1" xfId="0" applyFont="1" applyBorder="1" applyAlignment="1">
      <alignment horizontal="left" vertical="top" wrapText="1"/>
    </xf>
    <xf numFmtId="0" fontId="0" fillId="0" borderId="1" xfId="0" applyBorder="1" applyAlignment="1">
      <alignment vertical="top" wrapText="1"/>
    </xf>
    <xf numFmtId="0" fontId="7" fillId="0" borderId="2" xfId="0" applyFont="1" applyBorder="1" applyAlignment="1">
      <alignment wrapText="1"/>
    </xf>
    <xf numFmtId="0" fontId="1" fillId="0" borderId="1" xfId="0" applyFont="1" applyBorder="1" applyAlignment="1">
      <alignment wrapText="1"/>
    </xf>
    <xf numFmtId="0" fontId="1" fillId="0" borderId="2"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0" xfId="0" applyFont="1" applyAlignment="1">
      <alignment wrapText="1"/>
    </xf>
    <xf numFmtId="0" fontId="17" fillId="0" borderId="0" xfId="0" applyFont="1" applyAlignment="1">
      <alignment wrapText="1"/>
    </xf>
    <xf numFmtId="0" fontId="20" fillId="0" borderId="0" xfId="0" applyFont="1" applyAlignment="1">
      <alignment wrapText="1"/>
    </xf>
    <xf numFmtId="0" fontId="1" fillId="0" borderId="5" xfId="0" applyFont="1" applyBorder="1" applyAlignment="1">
      <alignment vertical="top" wrapText="1"/>
    </xf>
    <xf numFmtId="16" fontId="1" fillId="0" borderId="5" xfId="0" applyNumberFormat="1" applyFont="1" applyBorder="1" applyAlignment="1">
      <alignment wrapText="1"/>
    </xf>
    <xf numFmtId="16" fontId="0" fillId="0" borderId="1" xfId="0" applyNumberFormat="1" applyBorder="1" applyAlignment="1">
      <alignment horizontal="left" vertical="top" wrapText="1"/>
    </xf>
    <xf numFmtId="16" fontId="1" fillId="0" borderId="2" xfId="0" applyNumberFormat="1" applyFont="1" applyBorder="1" applyAlignment="1">
      <alignment wrapText="1"/>
    </xf>
  </cellXfs>
  <cellStyles count="2">
    <cellStyle name="Standaard" xfId="0" builtinId="0"/>
    <cellStyle name="Standaard 2" xfId="1" xr:uid="{123995BE-EE1D-4BDD-AC8C-D2A86A6E12F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2760253</xdr:colOff>
      <xdr:row>3</xdr:row>
      <xdr:rowOff>209463</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8"/>
  <sheetViews>
    <sheetView tabSelected="1" zoomScale="90" zoomScaleNormal="90" zoomScaleSheetLayoutView="100" workbookViewId="0">
      <pane ySplit="9" topLeftCell="A38" activePane="bottomLeft" state="frozen"/>
      <selection pane="bottomLeft" activeCell="C3" sqref="C3"/>
    </sheetView>
  </sheetViews>
  <sheetFormatPr defaultColWidth="9.26953125" defaultRowHeight="12.5" x14ac:dyDescent="0.25"/>
  <cols>
    <col min="1" max="1" width="12.26953125" style="1" customWidth="1"/>
    <col min="2" max="2" width="24.453125" style="1" customWidth="1"/>
    <col min="3" max="3" width="35" style="1" customWidth="1"/>
    <col min="4" max="4" width="17.453125" style="1" customWidth="1"/>
    <col min="5" max="6" width="62.453125" style="3" customWidth="1"/>
    <col min="7" max="7" width="35.453125" style="3" customWidth="1"/>
    <col min="8" max="8" width="12.26953125" style="1" customWidth="1"/>
    <col min="9" max="15" width="9.26953125" style="1"/>
    <col min="16" max="16" width="9.453125" style="1" customWidth="1"/>
    <col min="17" max="17" width="9.26953125" style="1" hidden="1" customWidth="1"/>
    <col min="18" max="16384" width="9.26953125" style="1"/>
  </cols>
  <sheetData>
    <row r="1" spans="1:17" customFormat="1" ht="15" x14ac:dyDescent="0.25">
      <c r="A1" s="5" t="s">
        <v>0</v>
      </c>
      <c r="B1" s="6"/>
      <c r="C1" s="6"/>
      <c r="D1" s="7"/>
      <c r="E1" s="8"/>
      <c r="F1" s="8"/>
      <c r="G1" s="7"/>
    </row>
    <row r="2" spans="1:17" customFormat="1" ht="15" customHeight="1" x14ac:dyDescent="0.25">
      <c r="A2" s="5" t="s">
        <v>236</v>
      </c>
      <c r="B2" s="6"/>
      <c r="C2" s="6"/>
      <c r="D2" s="7"/>
      <c r="E2" s="8"/>
      <c r="F2" s="8"/>
      <c r="G2" s="7"/>
      <c r="Q2" s="2" t="s">
        <v>1</v>
      </c>
    </row>
    <row r="3" spans="1:17" customFormat="1" ht="15" customHeight="1" x14ac:dyDescent="0.25">
      <c r="A3" s="5" t="s">
        <v>2</v>
      </c>
      <c r="B3" s="5"/>
      <c r="C3" s="6"/>
      <c r="D3" s="7"/>
      <c r="E3" s="8"/>
      <c r="F3" s="8"/>
      <c r="G3" s="7"/>
      <c r="Q3" s="2"/>
    </row>
    <row r="4" spans="1:17" customFormat="1" ht="30.65" customHeight="1" x14ac:dyDescent="0.25">
      <c r="A4" s="5"/>
      <c r="B4" s="6"/>
      <c r="C4" s="14"/>
      <c r="D4" s="7"/>
      <c r="E4" s="8"/>
      <c r="F4" s="8"/>
      <c r="G4" s="7"/>
      <c r="Q4" s="2"/>
    </row>
    <row r="5" spans="1:17" customFormat="1" ht="24" customHeight="1" x14ac:dyDescent="0.25">
      <c r="A5" s="10" t="s">
        <v>3</v>
      </c>
      <c r="B5" s="10" t="s">
        <v>4</v>
      </c>
      <c r="C5" s="10" t="s">
        <v>5</v>
      </c>
      <c r="D5" s="11" t="s">
        <v>6</v>
      </c>
      <c r="E5" s="11" t="s">
        <v>7</v>
      </c>
      <c r="F5" s="11"/>
      <c r="G5" s="11" t="s">
        <v>8</v>
      </c>
      <c r="Q5" s="2" t="s">
        <v>9</v>
      </c>
    </row>
    <row r="6" spans="1:17" customFormat="1" ht="50.25" customHeight="1" x14ac:dyDescent="0.25">
      <c r="A6" s="33">
        <v>1</v>
      </c>
      <c r="B6" s="33" t="s">
        <v>10</v>
      </c>
      <c r="C6" s="33" t="s">
        <v>11</v>
      </c>
      <c r="D6" s="33">
        <v>14</v>
      </c>
      <c r="E6" s="34" t="s">
        <v>12</v>
      </c>
      <c r="F6" s="27"/>
      <c r="G6" s="29">
        <v>45917</v>
      </c>
      <c r="H6" s="20"/>
    </row>
    <row r="7" spans="1:17" customFormat="1" ht="88" customHeight="1" x14ac:dyDescent="0.25">
      <c r="A7" s="33">
        <v>2</v>
      </c>
      <c r="B7" s="33" t="s">
        <v>10</v>
      </c>
      <c r="C7" s="33" t="s">
        <v>230</v>
      </c>
      <c r="D7" s="33">
        <v>9</v>
      </c>
      <c r="E7" s="34" t="s">
        <v>231</v>
      </c>
      <c r="F7" s="27"/>
      <c r="G7" s="29">
        <v>45937</v>
      </c>
      <c r="H7" s="20"/>
    </row>
    <row r="8" spans="1:17" customFormat="1" ht="12.75" customHeight="1" x14ac:dyDescent="0.25">
      <c r="A8" s="9"/>
      <c r="B8" s="9"/>
      <c r="C8" s="9"/>
      <c r="D8" s="9"/>
      <c r="E8" s="9"/>
      <c r="F8" s="9"/>
      <c r="G8" s="9"/>
    </row>
    <row r="9" spans="1:17" ht="44.65" customHeight="1" x14ac:dyDescent="0.25">
      <c r="A9" s="10" t="s">
        <v>13</v>
      </c>
      <c r="B9" s="10" t="s">
        <v>4</v>
      </c>
      <c r="C9" s="10" t="s">
        <v>5</v>
      </c>
      <c r="D9" s="11" t="s">
        <v>6</v>
      </c>
      <c r="E9" s="11" t="s">
        <v>14</v>
      </c>
      <c r="F9" s="11" t="s">
        <v>15</v>
      </c>
      <c r="G9" s="11" t="s">
        <v>16</v>
      </c>
    </row>
    <row r="10" spans="1:17" s="13" customFormat="1" ht="75" x14ac:dyDescent="0.25">
      <c r="A10" s="12">
        <v>1</v>
      </c>
      <c r="B10" s="12" t="s">
        <v>17</v>
      </c>
      <c r="C10" s="12" t="s">
        <v>18</v>
      </c>
      <c r="D10" s="12" t="s">
        <v>19</v>
      </c>
      <c r="E10" s="12" t="s">
        <v>20</v>
      </c>
      <c r="F10" s="12" t="s">
        <v>21</v>
      </c>
      <c r="G10" s="29">
        <v>45917</v>
      </c>
    </row>
    <row r="11" spans="1:17" s="13" customFormat="1" ht="50" x14ac:dyDescent="0.25">
      <c r="A11" s="12">
        <f>+A10+1</f>
        <v>2</v>
      </c>
      <c r="B11" s="12" t="s">
        <v>17</v>
      </c>
      <c r="C11" s="12" t="s">
        <v>18</v>
      </c>
      <c r="D11" s="12">
        <v>12</v>
      </c>
      <c r="E11" s="12" t="s">
        <v>22</v>
      </c>
      <c r="F11" s="21" t="s">
        <v>23</v>
      </c>
      <c r="G11" s="29">
        <v>45917</v>
      </c>
    </row>
    <row r="12" spans="1:17" s="13" customFormat="1" ht="151.5" customHeight="1" x14ac:dyDescent="0.25">
      <c r="A12" s="12">
        <f t="shared" ref="A12:A30" si="0">+A11+1</f>
        <v>3</v>
      </c>
      <c r="B12" s="12" t="s">
        <v>17</v>
      </c>
      <c r="C12" s="12" t="s">
        <v>18</v>
      </c>
      <c r="D12" s="12">
        <v>12</v>
      </c>
      <c r="E12" s="12" t="s">
        <v>24</v>
      </c>
      <c r="F12" s="12" t="s">
        <v>25</v>
      </c>
      <c r="G12" s="29">
        <v>45917</v>
      </c>
    </row>
    <row r="13" spans="1:17" s="13" customFormat="1" ht="62.5" x14ac:dyDescent="0.25">
      <c r="A13" s="12">
        <f t="shared" si="0"/>
        <v>4</v>
      </c>
      <c r="B13" s="12" t="s">
        <v>17</v>
      </c>
      <c r="C13" s="12" t="s">
        <v>18</v>
      </c>
      <c r="D13" s="12">
        <v>12</v>
      </c>
      <c r="E13" s="12" t="s">
        <v>26</v>
      </c>
      <c r="F13" s="12" t="s">
        <v>27</v>
      </c>
      <c r="G13" s="29">
        <v>45917</v>
      </c>
    </row>
    <row r="14" spans="1:17" s="13" customFormat="1" ht="62.5" x14ac:dyDescent="0.25">
      <c r="A14" s="12">
        <f t="shared" si="0"/>
        <v>5</v>
      </c>
      <c r="B14" s="12" t="s">
        <v>17</v>
      </c>
      <c r="C14" s="12" t="s">
        <v>18</v>
      </c>
      <c r="D14" s="12">
        <v>12</v>
      </c>
      <c r="E14" s="12" t="s">
        <v>28</v>
      </c>
      <c r="F14" s="12" t="s">
        <v>29</v>
      </c>
      <c r="G14" s="29">
        <v>45917</v>
      </c>
    </row>
    <row r="15" spans="1:17" s="13" customFormat="1" ht="52.5" customHeight="1" x14ac:dyDescent="0.25">
      <c r="A15" s="12">
        <f t="shared" si="0"/>
        <v>6</v>
      </c>
      <c r="B15" s="12" t="s">
        <v>17</v>
      </c>
      <c r="C15" s="12" t="s">
        <v>30</v>
      </c>
      <c r="D15" s="12">
        <v>12</v>
      </c>
      <c r="E15" s="12" t="s">
        <v>31</v>
      </c>
      <c r="F15" s="12" t="s">
        <v>32</v>
      </c>
      <c r="G15" s="29">
        <v>45917</v>
      </c>
    </row>
    <row r="16" spans="1:17" s="13" customFormat="1" ht="102" customHeight="1" x14ac:dyDescent="0.25">
      <c r="A16" s="12">
        <f t="shared" si="0"/>
        <v>7</v>
      </c>
      <c r="B16" s="12" t="s">
        <v>17</v>
      </c>
      <c r="C16" s="12" t="s">
        <v>30</v>
      </c>
      <c r="D16" s="12">
        <v>12</v>
      </c>
      <c r="E16" s="12" t="s">
        <v>33</v>
      </c>
      <c r="F16" s="23" t="s">
        <v>34</v>
      </c>
      <c r="G16" s="29">
        <v>45917</v>
      </c>
      <c r="H16" s="26"/>
    </row>
    <row r="17" spans="1:26" s="13" customFormat="1" ht="125" x14ac:dyDescent="0.25">
      <c r="A17" s="12">
        <f t="shared" si="0"/>
        <v>8</v>
      </c>
      <c r="B17" s="12" t="s">
        <v>17</v>
      </c>
      <c r="C17" s="12" t="s">
        <v>35</v>
      </c>
      <c r="D17" s="12">
        <v>13</v>
      </c>
      <c r="E17" s="12" t="s">
        <v>36</v>
      </c>
      <c r="F17" s="12" t="s">
        <v>37</v>
      </c>
      <c r="G17" s="29">
        <v>45917</v>
      </c>
    </row>
    <row r="18" spans="1:26" s="13" customFormat="1" ht="115.5" customHeight="1" x14ac:dyDescent="0.25">
      <c r="A18" s="12">
        <f t="shared" si="0"/>
        <v>9</v>
      </c>
      <c r="B18" s="12" t="s">
        <v>17</v>
      </c>
      <c r="C18" s="12" t="s">
        <v>35</v>
      </c>
      <c r="D18" s="12">
        <v>13</v>
      </c>
      <c r="E18" s="12" t="s">
        <v>38</v>
      </c>
      <c r="F18" s="12" t="s">
        <v>39</v>
      </c>
      <c r="G18" s="29">
        <v>45917</v>
      </c>
    </row>
    <row r="19" spans="1:26" s="13" customFormat="1" ht="58.5" customHeight="1" x14ac:dyDescent="0.25">
      <c r="A19" s="12">
        <f t="shared" si="0"/>
        <v>10</v>
      </c>
      <c r="B19" s="12" t="s">
        <v>17</v>
      </c>
      <c r="C19" s="12" t="s">
        <v>40</v>
      </c>
      <c r="D19" s="12">
        <v>14</v>
      </c>
      <c r="E19" s="12" t="s">
        <v>41</v>
      </c>
      <c r="F19" s="12" t="s">
        <v>42</v>
      </c>
      <c r="G19" s="29">
        <v>45917</v>
      </c>
    </row>
    <row r="20" spans="1:26" s="13" customFormat="1" ht="83.25" customHeight="1" x14ac:dyDescent="0.25">
      <c r="A20" s="12">
        <f t="shared" si="0"/>
        <v>11</v>
      </c>
      <c r="B20" s="12" t="s">
        <v>17</v>
      </c>
      <c r="C20" s="12" t="s">
        <v>43</v>
      </c>
      <c r="D20" s="12">
        <v>15</v>
      </c>
      <c r="E20" s="12" t="s">
        <v>44</v>
      </c>
      <c r="F20" s="12" t="s">
        <v>45</v>
      </c>
      <c r="G20" s="29">
        <v>45917</v>
      </c>
    </row>
    <row r="21" spans="1:26" s="13" customFormat="1" ht="132" customHeight="1" x14ac:dyDescent="0.25">
      <c r="A21" s="12">
        <f t="shared" si="0"/>
        <v>12</v>
      </c>
      <c r="B21" s="12" t="s">
        <v>17</v>
      </c>
      <c r="C21" s="12" t="s">
        <v>46</v>
      </c>
      <c r="D21" s="12">
        <v>28</v>
      </c>
      <c r="E21" s="12" t="s">
        <v>47</v>
      </c>
      <c r="F21" s="23" t="s">
        <v>48</v>
      </c>
      <c r="G21" s="29">
        <v>45917</v>
      </c>
    </row>
    <row r="22" spans="1:26" s="13" customFormat="1" ht="98.65" customHeight="1" x14ac:dyDescent="0.25">
      <c r="A22" s="12">
        <f t="shared" si="0"/>
        <v>13</v>
      </c>
      <c r="B22" s="12" t="s">
        <v>17</v>
      </c>
      <c r="C22" s="12" t="s">
        <v>46</v>
      </c>
      <c r="D22" s="12" t="s">
        <v>49</v>
      </c>
      <c r="E22" s="12" t="s">
        <v>50</v>
      </c>
      <c r="F22" s="12" t="s">
        <v>51</v>
      </c>
      <c r="G22" s="29">
        <v>45917</v>
      </c>
    </row>
    <row r="23" spans="1:26" s="13" customFormat="1" ht="135.75" customHeight="1" x14ac:dyDescent="0.25">
      <c r="A23" s="12">
        <f t="shared" si="0"/>
        <v>14</v>
      </c>
      <c r="B23" s="12" t="s">
        <v>17</v>
      </c>
      <c r="C23" s="12" t="s">
        <v>52</v>
      </c>
      <c r="D23" s="12">
        <v>34</v>
      </c>
      <c r="E23" s="12" t="s">
        <v>53</v>
      </c>
      <c r="F23" s="12" t="s">
        <v>54</v>
      </c>
      <c r="G23" s="29">
        <v>45917</v>
      </c>
    </row>
    <row r="24" spans="1:26" s="13" customFormat="1" ht="100" x14ac:dyDescent="0.25">
      <c r="A24" s="12">
        <f t="shared" si="0"/>
        <v>15</v>
      </c>
      <c r="B24" s="12" t="s">
        <v>55</v>
      </c>
      <c r="C24" s="12" t="s">
        <v>56</v>
      </c>
      <c r="D24" s="12" t="s">
        <v>57</v>
      </c>
      <c r="E24" s="12" t="s">
        <v>58</v>
      </c>
      <c r="F24" s="12" t="s">
        <v>59</v>
      </c>
      <c r="G24" s="29">
        <v>45917</v>
      </c>
    </row>
    <row r="25" spans="1:26" s="13" customFormat="1" ht="125" x14ac:dyDescent="0.25">
      <c r="A25" s="12">
        <f t="shared" si="0"/>
        <v>16</v>
      </c>
      <c r="B25" s="12" t="s">
        <v>60</v>
      </c>
      <c r="C25" s="12" t="s">
        <v>61</v>
      </c>
      <c r="D25" s="12">
        <v>6</v>
      </c>
      <c r="E25" s="12" t="s">
        <v>62</v>
      </c>
      <c r="F25" s="31" t="s">
        <v>63</v>
      </c>
      <c r="G25" s="29">
        <v>45917</v>
      </c>
    </row>
    <row r="26" spans="1:26" s="13" customFormat="1" ht="79.150000000000006" customHeight="1" x14ac:dyDescent="0.25">
      <c r="A26" s="12">
        <f t="shared" si="0"/>
        <v>17</v>
      </c>
      <c r="B26" s="12" t="s">
        <v>64</v>
      </c>
      <c r="C26" s="12" t="s">
        <v>65</v>
      </c>
      <c r="D26" s="12" t="s">
        <v>66</v>
      </c>
      <c r="E26" s="12" t="s">
        <v>67</v>
      </c>
      <c r="F26" s="12" t="s">
        <v>68</v>
      </c>
      <c r="G26" s="29">
        <v>45917</v>
      </c>
    </row>
    <row r="27" spans="1:26" s="13" customFormat="1" ht="100" x14ac:dyDescent="0.25">
      <c r="A27" s="12">
        <f t="shared" si="0"/>
        <v>18</v>
      </c>
      <c r="B27" s="12" t="s">
        <v>69</v>
      </c>
      <c r="C27" s="12" t="s">
        <v>70</v>
      </c>
      <c r="D27" s="12"/>
      <c r="E27" s="12" t="s">
        <v>71</v>
      </c>
      <c r="F27" s="23" t="s">
        <v>72</v>
      </c>
      <c r="G27" s="29">
        <v>45917</v>
      </c>
    </row>
    <row r="28" spans="1:26" s="13" customFormat="1" ht="62.5" x14ac:dyDescent="0.25">
      <c r="A28" s="12">
        <f t="shared" si="0"/>
        <v>19</v>
      </c>
      <c r="B28" s="12" t="s">
        <v>69</v>
      </c>
      <c r="C28" s="12" t="s">
        <v>73</v>
      </c>
      <c r="D28" s="12"/>
      <c r="E28" s="12" t="s">
        <v>74</v>
      </c>
      <c r="F28" s="12" t="s">
        <v>75</v>
      </c>
      <c r="G28" s="29">
        <v>45917</v>
      </c>
    </row>
    <row r="29" spans="1:26" s="13" customFormat="1" ht="97.5" customHeight="1" x14ac:dyDescent="0.25">
      <c r="A29" s="12">
        <f t="shared" si="0"/>
        <v>20</v>
      </c>
      <c r="B29" s="12" t="s">
        <v>69</v>
      </c>
      <c r="C29" s="12" t="s">
        <v>76</v>
      </c>
      <c r="D29" s="12"/>
      <c r="E29" s="12" t="s">
        <v>77</v>
      </c>
      <c r="F29" s="12" t="s">
        <v>78</v>
      </c>
      <c r="G29" s="29">
        <v>45917</v>
      </c>
    </row>
    <row r="30" spans="1:26" s="13" customFormat="1" ht="150" x14ac:dyDescent="0.25">
      <c r="A30" s="12">
        <f t="shared" si="0"/>
        <v>21</v>
      </c>
      <c r="B30" s="12" t="s">
        <v>69</v>
      </c>
      <c r="C30" s="12" t="s">
        <v>79</v>
      </c>
      <c r="D30" s="12"/>
      <c r="E30" s="12" t="s">
        <v>80</v>
      </c>
      <c r="F30" s="23" t="s">
        <v>81</v>
      </c>
      <c r="G30" s="29">
        <v>45917</v>
      </c>
    </row>
    <row r="31" spans="1:26" ht="83.25" customHeight="1" x14ac:dyDescent="0.25">
      <c r="A31" s="12">
        <v>22</v>
      </c>
      <c r="B31" s="12" t="s">
        <v>10</v>
      </c>
      <c r="C31" s="12" t="s">
        <v>82</v>
      </c>
      <c r="D31" s="12" t="s">
        <v>83</v>
      </c>
      <c r="E31" s="12" t="s">
        <v>84</v>
      </c>
      <c r="F31" s="35" t="s">
        <v>85</v>
      </c>
      <c r="G31" s="29">
        <v>45917</v>
      </c>
      <c r="H31" s="15"/>
      <c r="I31" s="15"/>
      <c r="J31" s="15"/>
      <c r="K31" s="15"/>
      <c r="L31" s="15"/>
      <c r="M31" s="15"/>
      <c r="N31" s="15"/>
      <c r="O31" s="15"/>
      <c r="P31" s="15"/>
      <c r="Q31" s="15"/>
      <c r="R31" s="15"/>
      <c r="S31" s="15"/>
      <c r="T31" s="15"/>
      <c r="U31" s="15"/>
      <c r="V31" s="15"/>
      <c r="W31" s="15"/>
      <c r="X31" s="15"/>
      <c r="Y31" s="15"/>
      <c r="Z31" s="15"/>
    </row>
    <row r="32" spans="1:26" ht="75" x14ac:dyDescent="0.25">
      <c r="A32" s="12">
        <v>23</v>
      </c>
      <c r="B32" s="12" t="s">
        <v>10</v>
      </c>
      <c r="C32" s="12" t="s">
        <v>82</v>
      </c>
      <c r="D32" s="12">
        <v>14</v>
      </c>
      <c r="E32" s="12" t="s">
        <v>86</v>
      </c>
      <c r="F32" s="32" t="s">
        <v>87</v>
      </c>
      <c r="G32" s="29">
        <v>45917</v>
      </c>
      <c r="H32" s="16"/>
      <c r="I32" s="16"/>
      <c r="J32" s="16"/>
      <c r="K32" s="16"/>
      <c r="L32" s="16"/>
      <c r="M32" s="16"/>
      <c r="N32" s="16"/>
      <c r="O32" s="16"/>
      <c r="P32" s="16"/>
      <c r="Q32" s="16"/>
      <c r="R32" s="16"/>
      <c r="S32" s="16"/>
      <c r="T32" s="16"/>
      <c r="U32" s="16"/>
      <c r="V32" s="16"/>
      <c r="W32" s="16"/>
      <c r="X32" s="16"/>
      <c r="Y32" s="16"/>
      <c r="Z32" s="16"/>
    </row>
    <row r="33" spans="1:26" ht="25" x14ac:dyDescent="0.25">
      <c r="A33" s="12">
        <v>24</v>
      </c>
      <c r="B33" s="12" t="s">
        <v>10</v>
      </c>
      <c r="C33" s="12" t="s">
        <v>88</v>
      </c>
      <c r="D33" s="12">
        <v>33</v>
      </c>
      <c r="E33" s="12" t="s">
        <v>89</v>
      </c>
      <c r="F33" s="25" t="s">
        <v>90</v>
      </c>
      <c r="G33" s="29">
        <v>45917</v>
      </c>
      <c r="H33" s="16"/>
      <c r="I33" s="16"/>
      <c r="J33" s="16"/>
      <c r="K33" s="16"/>
      <c r="L33" s="16"/>
      <c r="M33" s="16"/>
      <c r="N33" s="16"/>
      <c r="O33" s="16"/>
      <c r="P33" s="16"/>
      <c r="Q33" s="16"/>
      <c r="R33" s="16"/>
      <c r="S33" s="16"/>
      <c r="T33" s="16"/>
      <c r="U33" s="16"/>
      <c r="V33" s="16"/>
      <c r="W33" s="16"/>
      <c r="X33" s="16"/>
      <c r="Y33" s="16"/>
      <c r="Z33" s="16"/>
    </row>
    <row r="34" spans="1:26" ht="80.25" customHeight="1" x14ac:dyDescent="0.25">
      <c r="A34" s="12">
        <v>25</v>
      </c>
      <c r="B34" s="12" t="s">
        <v>91</v>
      </c>
      <c r="C34" s="12" t="s">
        <v>92</v>
      </c>
      <c r="D34" s="12">
        <v>7</v>
      </c>
      <c r="E34" s="12" t="s">
        <v>86</v>
      </c>
      <c r="F34" s="24" t="s">
        <v>93</v>
      </c>
      <c r="G34" s="29">
        <v>45917</v>
      </c>
      <c r="H34" s="16"/>
      <c r="I34" s="16"/>
      <c r="J34" s="16"/>
      <c r="K34" s="16"/>
      <c r="L34" s="16"/>
      <c r="M34" s="16"/>
      <c r="N34" s="16"/>
      <c r="O34" s="16"/>
      <c r="P34" s="16"/>
      <c r="Q34" s="16"/>
      <c r="R34" s="16"/>
      <c r="S34" s="16"/>
      <c r="T34" s="16"/>
      <c r="U34" s="16"/>
      <c r="V34" s="16"/>
      <c r="W34" s="16"/>
      <c r="X34" s="16"/>
      <c r="Y34" s="16"/>
      <c r="Z34" s="16"/>
    </row>
    <row r="35" spans="1:26" ht="106.5" customHeight="1" x14ac:dyDescent="0.25">
      <c r="A35" s="12">
        <v>26</v>
      </c>
      <c r="B35" s="12" t="s">
        <v>10</v>
      </c>
      <c r="C35" s="12" t="s">
        <v>94</v>
      </c>
      <c r="D35" s="12">
        <v>27</v>
      </c>
      <c r="E35" s="12" t="s">
        <v>95</v>
      </c>
      <c r="F35" s="3" t="s">
        <v>96</v>
      </c>
      <c r="G35" s="29">
        <v>45917</v>
      </c>
      <c r="H35" s="16"/>
      <c r="I35" s="16"/>
      <c r="J35" s="16"/>
      <c r="K35" s="16"/>
      <c r="L35" s="16"/>
      <c r="M35" s="16"/>
      <c r="N35" s="16"/>
      <c r="O35" s="16"/>
      <c r="P35" s="16"/>
      <c r="Q35" s="16"/>
      <c r="R35" s="16"/>
      <c r="S35" s="16"/>
      <c r="T35" s="16"/>
      <c r="U35" s="16"/>
      <c r="V35" s="16"/>
      <c r="W35" s="16"/>
      <c r="X35" s="16"/>
      <c r="Y35" s="16"/>
      <c r="Z35" s="16"/>
    </row>
    <row r="36" spans="1:26" s="17" customFormat="1" ht="43.5" customHeight="1" x14ac:dyDescent="0.25">
      <c r="A36" s="12">
        <v>27</v>
      </c>
      <c r="B36" s="12" t="s">
        <v>97</v>
      </c>
      <c r="C36" s="12" t="s">
        <v>98</v>
      </c>
      <c r="D36" s="12">
        <v>5</v>
      </c>
      <c r="E36" s="12" t="s">
        <v>99</v>
      </c>
      <c r="F36" s="30" t="s">
        <v>100</v>
      </c>
      <c r="G36" s="29">
        <v>45917</v>
      </c>
      <c r="H36" s="13"/>
    </row>
    <row r="37" spans="1:26" ht="64.5" customHeight="1" x14ac:dyDescent="0.25">
      <c r="A37" s="12">
        <v>28</v>
      </c>
      <c r="B37" s="12" t="s">
        <v>101</v>
      </c>
      <c r="C37" s="12" t="s">
        <v>102</v>
      </c>
      <c r="D37" s="12">
        <v>4</v>
      </c>
      <c r="E37" s="12" t="s">
        <v>103</v>
      </c>
      <c r="F37" s="30" t="s">
        <v>104</v>
      </c>
      <c r="G37" s="29">
        <v>45917</v>
      </c>
      <c r="H37" s="13"/>
    </row>
    <row r="38" spans="1:26" ht="83.25" customHeight="1" x14ac:dyDescent="0.25">
      <c r="A38" s="12">
        <v>29</v>
      </c>
      <c r="B38" s="12" t="s">
        <v>17</v>
      </c>
      <c r="C38" s="12" t="s">
        <v>105</v>
      </c>
      <c r="D38" s="12">
        <v>14</v>
      </c>
      <c r="E38" s="12" t="s">
        <v>106</v>
      </c>
      <c r="F38" s="12" t="s">
        <v>85</v>
      </c>
      <c r="G38" s="29">
        <v>45917</v>
      </c>
      <c r="H38" s="19"/>
      <c r="I38" s="19"/>
      <c r="J38" s="19"/>
      <c r="K38" s="19"/>
      <c r="L38" s="19"/>
      <c r="M38" s="19"/>
      <c r="N38" s="19"/>
      <c r="O38" s="19"/>
      <c r="P38" s="19"/>
    </row>
    <row r="39" spans="1:26" ht="96" customHeight="1" x14ac:dyDescent="0.25">
      <c r="A39" s="12">
        <v>30</v>
      </c>
      <c r="B39" s="12" t="s">
        <v>17</v>
      </c>
      <c r="C39" s="12" t="s">
        <v>107</v>
      </c>
      <c r="D39" s="12">
        <v>29</v>
      </c>
      <c r="E39" s="12" t="s">
        <v>108</v>
      </c>
      <c r="F39" s="30" t="s">
        <v>109</v>
      </c>
      <c r="G39" s="29">
        <v>45917</v>
      </c>
    </row>
    <row r="40" spans="1:26" ht="54" customHeight="1" x14ac:dyDescent="0.25">
      <c r="A40" s="12">
        <v>31</v>
      </c>
      <c r="B40" s="12" t="s">
        <v>17</v>
      </c>
      <c r="C40" s="12" t="s">
        <v>110</v>
      </c>
      <c r="D40" s="12" t="s">
        <v>111</v>
      </c>
      <c r="E40" s="12" t="s">
        <v>112</v>
      </c>
      <c r="F40" s="30" t="s">
        <v>113</v>
      </c>
      <c r="G40" s="29">
        <v>45917</v>
      </c>
    </row>
    <row r="41" spans="1:26" ht="37.5" x14ac:dyDescent="0.25">
      <c r="A41" s="12">
        <v>32</v>
      </c>
      <c r="B41" s="12" t="s">
        <v>64</v>
      </c>
      <c r="C41" s="12" t="s">
        <v>114</v>
      </c>
      <c r="D41" s="12" t="s">
        <v>114</v>
      </c>
      <c r="E41" s="12" t="s">
        <v>115</v>
      </c>
      <c r="F41" s="30" t="s">
        <v>116</v>
      </c>
      <c r="G41" s="29">
        <v>45917</v>
      </c>
    </row>
    <row r="42" spans="1:26" ht="93.75" customHeight="1" x14ac:dyDescent="0.25">
      <c r="A42" s="12">
        <v>33</v>
      </c>
      <c r="B42" s="12" t="s">
        <v>17</v>
      </c>
      <c r="C42" s="12" t="s">
        <v>117</v>
      </c>
      <c r="D42" s="12">
        <v>12</v>
      </c>
      <c r="E42" s="12" t="s">
        <v>118</v>
      </c>
      <c r="F42" s="30" t="s">
        <v>119</v>
      </c>
      <c r="G42" s="29">
        <v>45917</v>
      </c>
      <c r="H42" s="19"/>
      <c r="I42" s="19"/>
      <c r="J42" s="19"/>
      <c r="K42" s="19"/>
      <c r="L42" s="19"/>
      <c r="M42" s="19"/>
      <c r="N42" s="19"/>
      <c r="O42" s="19"/>
      <c r="P42" s="19"/>
    </row>
    <row r="43" spans="1:26" ht="62.5" x14ac:dyDescent="0.25">
      <c r="A43" s="12">
        <v>34</v>
      </c>
      <c r="B43" s="12" t="s">
        <v>120</v>
      </c>
      <c r="C43" s="12" t="s">
        <v>121</v>
      </c>
      <c r="D43" s="12">
        <v>2</v>
      </c>
      <c r="E43" s="12" t="s">
        <v>122</v>
      </c>
      <c r="F43" s="22" t="s">
        <v>123</v>
      </c>
      <c r="G43" s="29">
        <v>45917</v>
      </c>
    </row>
    <row r="44" spans="1:26" ht="65.25" customHeight="1" x14ac:dyDescent="0.25">
      <c r="A44" s="12">
        <v>35</v>
      </c>
      <c r="B44" s="12" t="s">
        <v>120</v>
      </c>
      <c r="C44" s="12" t="s">
        <v>121</v>
      </c>
      <c r="D44" s="12">
        <v>2</v>
      </c>
      <c r="E44" s="12" t="s">
        <v>124</v>
      </c>
      <c r="F44" s="22" t="s">
        <v>123</v>
      </c>
      <c r="G44" s="29">
        <v>45917</v>
      </c>
    </row>
    <row r="45" spans="1:26" ht="61.5" customHeight="1" x14ac:dyDescent="0.25">
      <c r="A45" s="12">
        <v>36</v>
      </c>
      <c r="B45" s="12" t="s">
        <v>120</v>
      </c>
      <c r="C45" s="12">
        <v>3</v>
      </c>
      <c r="D45" s="12">
        <v>7</v>
      </c>
      <c r="E45" s="12" t="s">
        <v>125</v>
      </c>
      <c r="F45" s="30" t="s">
        <v>126</v>
      </c>
      <c r="G45" s="29">
        <v>45917</v>
      </c>
    </row>
    <row r="46" spans="1:26" ht="130.5" customHeight="1" x14ac:dyDescent="0.25">
      <c r="A46" s="12">
        <v>37</v>
      </c>
      <c r="B46" s="12" t="s">
        <v>17</v>
      </c>
      <c r="C46" s="12" t="s">
        <v>127</v>
      </c>
      <c r="D46" s="12">
        <v>11</v>
      </c>
      <c r="E46" s="12" t="s">
        <v>128</v>
      </c>
      <c r="F46" s="30" t="s">
        <v>129</v>
      </c>
      <c r="G46" s="29">
        <v>45917</v>
      </c>
    </row>
    <row r="47" spans="1:26" ht="87.5" x14ac:dyDescent="0.25">
      <c r="A47" s="12">
        <v>38</v>
      </c>
      <c r="B47" s="12" t="s">
        <v>130</v>
      </c>
      <c r="C47" s="12" t="s">
        <v>131</v>
      </c>
      <c r="D47" s="12">
        <v>13</v>
      </c>
      <c r="E47" s="12" t="s">
        <v>132</v>
      </c>
      <c r="F47" s="30" t="s">
        <v>133</v>
      </c>
      <c r="G47" s="29">
        <v>45917</v>
      </c>
      <c r="H47" s="17"/>
      <c r="I47" s="17"/>
      <c r="J47" s="17"/>
      <c r="K47" s="17"/>
      <c r="L47" s="17"/>
      <c r="M47" s="17"/>
      <c r="N47" s="17"/>
      <c r="O47" s="17"/>
      <c r="P47" s="17"/>
      <c r="Q47" s="17"/>
    </row>
    <row r="48" spans="1:26" ht="251.5" x14ac:dyDescent="0.25">
      <c r="A48" s="12">
        <v>39</v>
      </c>
      <c r="B48" s="12" t="s">
        <v>134</v>
      </c>
      <c r="C48" s="12" t="s">
        <v>135</v>
      </c>
      <c r="D48" s="12">
        <v>28</v>
      </c>
      <c r="E48" s="12" t="s">
        <v>136</v>
      </c>
      <c r="F48" s="30" t="s">
        <v>137</v>
      </c>
      <c r="G48" s="29">
        <v>45917</v>
      </c>
      <c r="H48" s="28"/>
    </row>
    <row r="49" spans="1:16" ht="59.25" customHeight="1" x14ac:dyDescent="0.25">
      <c r="A49" s="12">
        <v>40</v>
      </c>
      <c r="B49" s="12" t="s">
        <v>134</v>
      </c>
      <c r="C49" s="12" t="s">
        <v>135</v>
      </c>
      <c r="D49" s="12">
        <v>28</v>
      </c>
      <c r="E49" s="12" t="s">
        <v>138</v>
      </c>
      <c r="F49" s="18" t="s">
        <v>139</v>
      </c>
      <c r="G49" s="29">
        <v>45917</v>
      </c>
    </row>
    <row r="50" spans="1:16" ht="44.25" customHeight="1" x14ac:dyDescent="0.25">
      <c r="A50" s="12">
        <v>41</v>
      </c>
      <c r="B50" s="12" t="s">
        <v>134</v>
      </c>
      <c r="C50" s="12" t="s">
        <v>135</v>
      </c>
      <c r="D50" s="12">
        <v>28</v>
      </c>
      <c r="E50" s="12" t="s">
        <v>140</v>
      </c>
      <c r="F50" s="18" t="s">
        <v>141</v>
      </c>
      <c r="G50" s="29">
        <v>45917</v>
      </c>
      <c r="H50" s="20"/>
    </row>
    <row r="51" spans="1:16" ht="37.5" x14ac:dyDescent="0.25">
      <c r="A51" s="12">
        <v>42</v>
      </c>
      <c r="B51" s="12" t="s">
        <v>134</v>
      </c>
      <c r="C51" s="12" t="s">
        <v>142</v>
      </c>
      <c r="D51" s="12">
        <v>29</v>
      </c>
      <c r="E51" s="12" t="s">
        <v>143</v>
      </c>
      <c r="F51" s="18" t="s">
        <v>144</v>
      </c>
      <c r="G51" s="29">
        <v>45917</v>
      </c>
      <c r="H51" s="20"/>
    </row>
    <row r="52" spans="1:16" ht="25" x14ac:dyDescent="0.25">
      <c r="A52" s="12">
        <v>43</v>
      </c>
      <c r="B52" s="12" t="s">
        <v>134</v>
      </c>
      <c r="C52" s="12" t="s">
        <v>145</v>
      </c>
      <c r="D52" s="12"/>
      <c r="E52" s="12" t="s">
        <v>146</v>
      </c>
      <c r="F52" s="18" t="s">
        <v>147</v>
      </c>
      <c r="G52" s="29">
        <v>45917</v>
      </c>
    </row>
    <row r="53" spans="1:16" ht="50" x14ac:dyDescent="0.25">
      <c r="A53" s="12">
        <v>44</v>
      </c>
      <c r="B53" s="12" t="s">
        <v>134</v>
      </c>
      <c r="C53" s="12" t="s">
        <v>145</v>
      </c>
      <c r="D53" s="12"/>
      <c r="E53" s="12" t="s">
        <v>148</v>
      </c>
      <c r="F53" s="18" t="s">
        <v>149</v>
      </c>
      <c r="G53" s="29">
        <v>45917</v>
      </c>
    </row>
    <row r="54" spans="1:16" ht="169.9" customHeight="1" x14ac:dyDescent="0.25">
      <c r="A54" s="12">
        <v>45</v>
      </c>
      <c r="B54" s="12" t="s">
        <v>134</v>
      </c>
      <c r="C54" s="12" t="s">
        <v>145</v>
      </c>
      <c r="D54" s="12"/>
      <c r="E54" s="12" t="s">
        <v>150</v>
      </c>
      <c r="F54" s="4" t="s">
        <v>151</v>
      </c>
      <c r="G54" s="29">
        <v>45917</v>
      </c>
    </row>
    <row r="55" spans="1:16" ht="25" x14ac:dyDescent="0.25">
      <c r="A55" s="12">
        <v>46</v>
      </c>
      <c r="B55" s="12" t="s">
        <v>134</v>
      </c>
      <c r="C55" s="12" t="s">
        <v>145</v>
      </c>
      <c r="D55" s="12"/>
      <c r="E55" s="12" t="s">
        <v>152</v>
      </c>
      <c r="F55" s="18" t="s">
        <v>153</v>
      </c>
      <c r="G55" s="29">
        <v>45917</v>
      </c>
    </row>
    <row r="56" spans="1:16" ht="37.5" x14ac:dyDescent="0.25">
      <c r="A56" s="12">
        <v>47</v>
      </c>
      <c r="B56" s="12" t="s">
        <v>134</v>
      </c>
      <c r="C56" s="12" t="s">
        <v>145</v>
      </c>
      <c r="D56" s="12"/>
      <c r="E56" s="12" t="s">
        <v>154</v>
      </c>
      <c r="F56" s="18" t="s">
        <v>155</v>
      </c>
      <c r="G56" s="29">
        <v>45917</v>
      </c>
    </row>
    <row r="57" spans="1:16" ht="55.15" customHeight="1" x14ac:dyDescent="0.25">
      <c r="A57" s="12">
        <v>48</v>
      </c>
      <c r="B57" s="12" t="s">
        <v>134</v>
      </c>
      <c r="C57" s="12" t="s">
        <v>145</v>
      </c>
      <c r="D57" s="12"/>
      <c r="E57" s="12" t="s">
        <v>156</v>
      </c>
      <c r="F57" s="18" t="s">
        <v>157</v>
      </c>
      <c r="G57" s="29">
        <v>45917</v>
      </c>
    </row>
    <row r="58" spans="1:16" ht="62.5" x14ac:dyDescent="0.25">
      <c r="A58" s="12">
        <v>49</v>
      </c>
      <c r="B58" s="12" t="s">
        <v>134</v>
      </c>
      <c r="C58" s="12" t="s">
        <v>145</v>
      </c>
      <c r="D58" s="12"/>
      <c r="E58" s="12" t="s">
        <v>158</v>
      </c>
      <c r="F58" s="18" t="s">
        <v>159</v>
      </c>
      <c r="G58" s="29">
        <v>45917</v>
      </c>
    </row>
    <row r="59" spans="1:16" ht="75" x14ac:dyDescent="0.25">
      <c r="A59" s="12">
        <v>50</v>
      </c>
      <c r="B59" s="12" t="s">
        <v>134</v>
      </c>
      <c r="C59" s="12" t="s">
        <v>145</v>
      </c>
      <c r="D59" s="12"/>
      <c r="E59" s="12" t="s">
        <v>160</v>
      </c>
      <c r="F59" s="18" t="s">
        <v>85</v>
      </c>
      <c r="G59" s="29">
        <v>45917</v>
      </c>
    </row>
    <row r="60" spans="1:16" ht="125" x14ac:dyDescent="0.25">
      <c r="A60" s="12">
        <v>51</v>
      </c>
      <c r="B60" s="12" t="s">
        <v>134</v>
      </c>
      <c r="C60" s="12" t="s">
        <v>145</v>
      </c>
      <c r="D60" s="12"/>
      <c r="E60" s="12" t="s">
        <v>161</v>
      </c>
      <c r="F60" s="18" t="s">
        <v>162</v>
      </c>
      <c r="G60" s="29">
        <v>45917</v>
      </c>
    </row>
    <row r="61" spans="1:16" ht="75" x14ac:dyDescent="0.25">
      <c r="A61" s="12">
        <v>52</v>
      </c>
      <c r="B61" s="12" t="s">
        <v>134</v>
      </c>
      <c r="C61" s="12" t="s">
        <v>145</v>
      </c>
      <c r="D61" s="12">
        <v>13</v>
      </c>
      <c r="E61" s="12" t="s">
        <v>163</v>
      </c>
      <c r="F61" s="18" t="s">
        <v>164</v>
      </c>
      <c r="G61" s="29">
        <v>45917</v>
      </c>
    </row>
    <row r="62" spans="1:16" ht="137.25" customHeight="1" x14ac:dyDescent="0.25">
      <c r="A62" s="12">
        <v>53</v>
      </c>
      <c r="B62" s="12" t="s">
        <v>134</v>
      </c>
      <c r="C62" s="12" t="s">
        <v>165</v>
      </c>
      <c r="D62" s="12"/>
      <c r="E62" s="12" t="s">
        <v>166</v>
      </c>
      <c r="F62" s="18" t="s">
        <v>167</v>
      </c>
      <c r="G62" s="29">
        <v>45917</v>
      </c>
    </row>
    <row r="63" spans="1:16" ht="25" x14ac:dyDescent="0.25">
      <c r="A63" s="12">
        <v>54</v>
      </c>
      <c r="B63" s="12" t="s">
        <v>134</v>
      </c>
      <c r="C63" s="12" t="s">
        <v>168</v>
      </c>
      <c r="D63" s="12">
        <v>28</v>
      </c>
      <c r="E63" s="12" t="s">
        <v>169</v>
      </c>
      <c r="F63" s="18" t="s">
        <v>170</v>
      </c>
      <c r="G63" s="29">
        <v>45917</v>
      </c>
    </row>
    <row r="64" spans="1:16" s="20" customFormat="1" ht="50" x14ac:dyDescent="0.25">
      <c r="A64" s="12">
        <v>55</v>
      </c>
      <c r="B64" s="12" t="s">
        <v>17</v>
      </c>
      <c r="C64" s="12" t="s">
        <v>171</v>
      </c>
      <c r="D64" s="36">
        <v>8</v>
      </c>
      <c r="E64" s="12" t="s">
        <v>172</v>
      </c>
      <c r="F64" s="18" t="s">
        <v>173</v>
      </c>
      <c r="G64" s="46">
        <v>45937</v>
      </c>
      <c r="H64" s="19"/>
      <c r="I64" s="19"/>
      <c r="J64" s="19"/>
      <c r="K64" s="19"/>
      <c r="L64" s="19"/>
      <c r="M64" s="19"/>
      <c r="N64" s="19"/>
      <c r="O64" s="19"/>
      <c r="P64" s="19"/>
    </row>
    <row r="65" spans="1:16" ht="63.65" customHeight="1" x14ac:dyDescent="0.25">
      <c r="A65" s="12">
        <v>56</v>
      </c>
      <c r="B65" s="12" t="s">
        <v>17</v>
      </c>
      <c r="C65" s="12" t="s">
        <v>174</v>
      </c>
      <c r="D65" s="12">
        <v>34</v>
      </c>
      <c r="E65" s="12" t="s">
        <v>175</v>
      </c>
      <c r="F65" s="18" t="s">
        <v>176</v>
      </c>
      <c r="G65" s="46">
        <v>45937</v>
      </c>
      <c r="I65" s="47"/>
    </row>
    <row r="66" spans="1:16" ht="118" customHeight="1" x14ac:dyDescent="0.25">
      <c r="A66" s="12">
        <v>57</v>
      </c>
      <c r="B66" s="12" t="s">
        <v>64</v>
      </c>
      <c r="C66" s="12" t="s">
        <v>177</v>
      </c>
      <c r="D66" s="38" t="s">
        <v>177</v>
      </c>
      <c r="E66" s="12" t="s">
        <v>178</v>
      </c>
      <c r="F66" s="18" t="s">
        <v>232</v>
      </c>
      <c r="G66" s="46">
        <v>45937</v>
      </c>
      <c r="H66" s="28"/>
      <c r="I66" s="43"/>
    </row>
    <row r="67" spans="1:16" ht="37.5" x14ac:dyDescent="0.25">
      <c r="A67" s="12">
        <v>58</v>
      </c>
      <c r="B67" s="12" t="s">
        <v>64</v>
      </c>
      <c r="C67" s="12" t="s">
        <v>177</v>
      </c>
      <c r="D67" s="12" t="s">
        <v>177</v>
      </c>
      <c r="E67" s="12" t="s">
        <v>179</v>
      </c>
      <c r="F67" s="18" t="s">
        <v>180</v>
      </c>
      <c r="G67" s="46">
        <v>45937</v>
      </c>
    </row>
    <row r="68" spans="1:16" ht="137.25" customHeight="1" x14ac:dyDescent="0.25">
      <c r="A68" s="12">
        <v>59</v>
      </c>
      <c r="B68" s="12" t="s">
        <v>181</v>
      </c>
      <c r="C68" s="12" t="s">
        <v>182</v>
      </c>
      <c r="D68" s="12">
        <v>1</v>
      </c>
      <c r="E68" s="12" t="s">
        <v>183</v>
      </c>
      <c r="F68" s="18" t="s">
        <v>233</v>
      </c>
      <c r="G68" s="46">
        <v>45937</v>
      </c>
      <c r="I68" s="42"/>
    </row>
    <row r="69" spans="1:16" ht="31.5" customHeight="1" x14ac:dyDescent="0.25">
      <c r="A69" s="12">
        <v>60</v>
      </c>
      <c r="B69" s="12" t="s">
        <v>181</v>
      </c>
      <c r="C69" s="12" t="s">
        <v>184</v>
      </c>
      <c r="D69" s="12">
        <v>6</v>
      </c>
      <c r="E69" s="12" t="s">
        <v>185</v>
      </c>
      <c r="F69" s="18" t="s">
        <v>186</v>
      </c>
      <c r="G69" s="46">
        <v>45937</v>
      </c>
    </row>
    <row r="70" spans="1:16" ht="151.5" customHeight="1" x14ac:dyDescent="0.25">
      <c r="A70" s="37">
        <v>61</v>
      </c>
      <c r="B70" s="12" t="s">
        <v>187</v>
      </c>
      <c r="C70" s="12" t="s">
        <v>188</v>
      </c>
      <c r="D70" s="37" t="s">
        <v>114</v>
      </c>
      <c r="E70" s="12" t="s">
        <v>189</v>
      </c>
      <c r="F70" s="18" t="s">
        <v>190</v>
      </c>
      <c r="G70" s="46">
        <v>45937</v>
      </c>
      <c r="H70" s="41"/>
      <c r="I70" s="19"/>
      <c r="J70" s="19"/>
      <c r="K70" s="19"/>
      <c r="L70" s="19"/>
      <c r="M70" s="19"/>
      <c r="N70" s="19"/>
      <c r="O70" s="19"/>
      <c r="P70" s="19"/>
    </row>
    <row r="71" spans="1:16" ht="87.5" x14ac:dyDescent="0.25">
      <c r="A71" s="39">
        <v>62</v>
      </c>
      <c r="B71" s="12" t="s">
        <v>187</v>
      </c>
      <c r="C71" s="12" t="s">
        <v>191</v>
      </c>
      <c r="D71" s="39" t="s">
        <v>114</v>
      </c>
      <c r="E71" s="12" t="s">
        <v>192</v>
      </c>
      <c r="F71" s="18" t="s">
        <v>193</v>
      </c>
      <c r="G71" s="46">
        <v>45937</v>
      </c>
    </row>
    <row r="72" spans="1:16" ht="116.25" customHeight="1" x14ac:dyDescent="0.25">
      <c r="A72" s="39">
        <v>63</v>
      </c>
      <c r="B72" s="12" t="s">
        <v>187</v>
      </c>
      <c r="C72" s="12" t="s">
        <v>194</v>
      </c>
      <c r="D72" s="39" t="s">
        <v>114</v>
      </c>
      <c r="E72" s="12" t="s">
        <v>195</v>
      </c>
      <c r="F72" s="18" t="s">
        <v>196</v>
      </c>
      <c r="G72" s="46">
        <v>45937</v>
      </c>
      <c r="I72" s="45"/>
    </row>
    <row r="73" spans="1:16" ht="123.75" customHeight="1" x14ac:dyDescent="0.25">
      <c r="A73" s="39">
        <v>64</v>
      </c>
      <c r="B73" s="12" t="s">
        <v>197</v>
      </c>
      <c r="C73" s="12" t="s">
        <v>198</v>
      </c>
      <c r="D73" s="39" t="s">
        <v>114</v>
      </c>
      <c r="E73" s="12" t="s">
        <v>199</v>
      </c>
      <c r="F73" s="18" t="s">
        <v>200</v>
      </c>
      <c r="G73" s="46">
        <v>45937</v>
      </c>
    </row>
    <row r="74" spans="1:16" ht="53.25" customHeight="1" x14ac:dyDescent="0.25">
      <c r="A74" s="39">
        <v>65</v>
      </c>
      <c r="B74" s="12" t="s">
        <v>187</v>
      </c>
      <c r="C74" s="12" t="s">
        <v>201</v>
      </c>
      <c r="D74" s="39" t="s">
        <v>114</v>
      </c>
      <c r="E74" s="12" t="s">
        <v>202</v>
      </c>
      <c r="F74" s="18" t="s">
        <v>203</v>
      </c>
      <c r="G74" s="46">
        <v>45937</v>
      </c>
    </row>
    <row r="75" spans="1:16" ht="108.75" customHeight="1" x14ac:dyDescent="0.25">
      <c r="A75" s="39">
        <v>66</v>
      </c>
      <c r="B75" s="12" t="s">
        <v>197</v>
      </c>
      <c r="C75" s="12" t="s">
        <v>204</v>
      </c>
      <c r="D75" s="40" t="s">
        <v>114</v>
      </c>
      <c r="E75" s="12" t="s">
        <v>205</v>
      </c>
      <c r="F75" s="18" t="s">
        <v>206</v>
      </c>
      <c r="G75" s="46">
        <v>45937</v>
      </c>
    </row>
    <row r="76" spans="1:16" ht="221.25" customHeight="1" x14ac:dyDescent="0.25">
      <c r="A76" s="37">
        <v>67</v>
      </c>
      <c r="B76" s="12" t="s">
        <v>197</v>
      </c>
      <c r="C76" s="12" t="s">
        <v>207</v>
      </c>
      <c r="D76" s="38" t="s">
        <v>114</v>
      </c>
      <c r="E76" s="12" t="s">
        <v>208</v>
      </c>
      <c r="F76" s="18" t="s">
        <v>209</v>
      </c>
      <c r="G76" s="46">
        <v>45937</v>
      </c>
    </row>
    <row r="77" spans="1:16" ht="115.5" customHeight="1" x14ac:dyDescent="0.25">
      <c r="A77" s="39">
        <v>68</v>
      </c>
      <c r="B77" s="12" t="s">
        <v>197</v>
      </c>
      <c r="C77" s="12" t="s">
        <v>210</v>
      </c>
      <c r="D77" s="40" t="s">
        <v>114</v>
      </c>
      <c r="E77" s="12" t="s">
        <v>211</v>
      </c>
      <c r="F77" s="18" t="s">
        <v>212</v>
      </c>
      <c r="G77" s="46">
        <v>45937</v>
      </c>
    </row>
    <row r="78" spans="1:16" ht="279" customHeight="1" x14ac:dyDescent="0.25">
      <c r="A78" s="39">
        <v>69</v>
      </c>
      <c r="B78" s="12" t="s">
        <v>197</v>
      </c>
      <c r="C78" s="12" t="s">
        <v>213</v>
      </c>
      <c r="D78" s="40" t="s">
        <v>114</v>
      </c>
      <c r="E78" s="12" t="s">
        <v>214</v>
      </c>
      <c r="F78" s="18" t="s">
        <v>215</v>
      </c>
      <c r="G78" s="46">
        <v>45937</v>
      </c>
    </row>
    <row r="79" spans="1:16" ht="140.25" customHeight="1" x14ac:dyDescent="0.25">
      <c r="A79" s="39">
        <v>70</v>
      </c>
      <c r="B79" s="12" t="s">
        <v>197</v>
      </c>
      <c r="C79" s="12" t="s">
        <v>216</v>
      </c>
      <c r="D79" s="40" t="s">
        <v>114</v>
      </c>
      <c r="E79" s="12" t="s">
        <v>217</v>
      </c>
      <c r="F79" s="18" t="s">
        <v>218</v>
      </c>
      <c r="G79" s="46">
        <v>45937</v>
      </c>
    </row>
    <row r="80" spans="1:16" ht="93" customHeight="1" x14ac:dyDescent="0.25">
      <c r="A80" s="39">
        <v>71</v>
      </c>
      <c r="B80" s="12" t="s">
        <v>197</v>
      </c>
      <c r="C80" s="12" t="s">
        <v>219</v>
      </c>
      <c r="D80" s="40" t="s">
        <v>114</v>
      </c>
      <c r="E80" s="12" t="s">
        <v>220</v>
      </c>
      <c r="F80" s="18" t="s">
        <v>221</v>
      </c>
      <c r="G80" s="46">
        <v>45937</v>
      </c>
    </row>
    <row r="81" spans="1:7" ht="63" customHeight="1" x14ac:dyDescent="0.25">
      <c r="A81" s="39">
        <v>72</v>
      </c>
      <c r="B81" s="12" t="s">
        <v>197</v>
      </c>
      <c r="C81" s="12" t="s">
        <v>222</v>
      </c>
      <c r="D81" s="40" t="s">
        <v>114</v>
      </c>
      <c r="E81" s="12" t="s">
        <v>223</v>
      </c>
      <c r="F81" s="18" t="s">
        <v>224</v>
      </c>
      <c r="G81" s="46">
        <v>45937</v>
      </c>
    </row>
    <row r="82" spans="1:7" ht="100" x14ac:dyDescent="0.25">
      <c r="A82" s="39">
        <v>73</v>
      </c>
      <c r="B82" s="12" t="s">
        <v>64</v>
      </c>
      <c r="C82" s="12" t="s">
        <v>225</v>
      </c>
      <c r="D82" s="33">
        <v>32</v>
      </c>
      <c r="E82" s="12" t="s">
        <v>226</v>
      </c>
      <c r="F82" s="44" t="s">
        <v>235</v>
      </c>
      <c r="G82" s="46">
        <v>45937</v>
      </c>
    </row>
    <row r="83" spans="1:7" ht="90" customHeight="1" x14ac:dyDescent="0.25">
      <c r="A83" s="39">
        <v>74</v>
      </c>
      <c r="B83" s="12" t="s">
        <v>64</v>
      </c>
      <c r="C83" s="12" t="s">
        <v>225</v>
      </c>
      <c r="D83" s="33">
        <v>32</v>
      </c>
      <c r="E83" s="12" t="s">
        <v>227</v>
      </c>
      <c r="F83" s="44" t="s">
        <v>234</v>
      </c>
      <c r="G83" s="46">
        <v>45937</v>
      </c>
    </row>
    <row r="84" spans="1:7" ht="53.25" customHeight="1" x14ac:dyDescent="0.25">
      <c r="A84" s="39">
        <v>75</v>
      </c>
      <c r="B84" s="12" t="s">
        <v>64</v>
      </c>
      <c r="C84" s="12" t="s">
        <v>225</v>
      </c>
      <c r="D84" s="33">
        <v>32</v>
      </c>
      <c r="E84" s="12" t="s">
        <v>228</v>
      </c>
      <c r="F84" s="18" t="s">
        <v>229</v>
      </c>
      <c r="G84" s="46">
        <v>45937</v>
      </c>
    </row>
    <row r="86" spans="1:7" x14ac:dyDescent="0.25">
      <c r="C86" s="12"/>
    </row>
    <row r="87" spans="1:7" x14ac:dyDescent="0.25">
      <c r="C87" s="12"/>
    </row>
    <row r="88" spans="1:7" x14ac:dyDescent="0.25">
      <c r="C88" s="12"/>
    </row>
    <row r="89" spans="1:7" x14ac:dyDescent="0.25">
      <c r="C89" s="12"/>
    </row>
    <row r="90" spans="1:7" x14ac:dyDescent="0.25">
      <c r="C90" s="12"/>
    </row>
    <row r="91" spans="1:7" x14ac:dyDescent="0.25">
      <c r="C91" s="12"/>
    </row>
    <row r="92" spans="1:7" x14ac:dyDescent="0.25">
      <c r="C92" s="12"/>
    </row>
    <row r="93" spans="1:7" x14ac:dyDescent="0.25">
      <c r="C93" s="12"/>
    </row>
    <row r="94" spans="1:7" x14ac:dyDescent="0.25">
      <c r="C94" s="12"/>
    </row>
    <row r="95" spans="1:7" x14ac:dyDescent="0.25">
      <c r="C95" s="12"/>
    </row>
    <row r="96" spans="1:7" x14ac:dyDescent="0.25">
      <c r="C96" s="12"/>
    </row>
    <row r="97" spans="3:3" x14ac:dyDescent="0.25">
      <c r="C97" s="12"/>
    </row>
    <row r="98" spans="3:3" x14ac:dyDescent="0.25">
      <c r="C98" s="12"/>
    </row>
    <row r="99" spans="3:3" x14ac:dyDescent="0.25">
      <c r="C99" s="12"/>
    </row>
    <row r="100" spans="3:3" x14ac:dyDescent="0.25">
      <c r="C100" s="12"/>
    </row>
    <row r="101" spans="3:3" x14ac:dyDescent="0.25">
      <c r="C101" s="12"/>
    </row>
    <row r="102" spans="3:3" x14ac:dyDescent="0.25">
      <c r="C102" s="12"/>
    </row>
    <row r="103" spans="3:3" x14ac:dyDescent="0.25">
      <c r="C103" s="12"/>
    </row>
    <row r="104" spans="3:3" x14ac:dyDescent="0.25">
      <c r="C104" s="12"/>
    </row>
    <row r="105" spans="3:3" x14ac:dyDescent="0.25">
      <c r="C105" s="12"/>
    </row>
    <row r="106" spans="3:3" x14ac:dyDescent="0.25">
      <c r="C106" s="12"/>
    </row>
    <row r="107" spans="3:3" x14ac:dyDescent="0.25">
      <c r="C107" s="12"/>
    </row>
    <row r="108" spans="3:3" x14ac:dyDescent="0.25">
      <c r="C108" s="12"/>
    </row>
  </sheetData>
  <customSheetViews>
    <customSheetView guid="{3F27ADD6-BF31-47C4-BE2F-A6355F22205D}" scale="85" showPageBreaks="1" fitToPage="1" printArea="1" hiddenColumns="1">
      <pane ySplit="7" topLeftCell="A8" activePane="bottomLeft" state="frozen"/>
      <selection pane="bottomLeft" activeCell="C4" sqref="C4"/>
      <pageMargins left="0" right="0" top="0" bottom="0" header="0" footer="0"/>
      <pageSetup paperSize="8" fitToHeight="0" orientation="landscape" r:id="rId1"/>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2"/>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3"/>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5"/>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6"/>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7"/>
      <headerFooter alignWithMargins="0">
        <oddFooter>Pagina &amp;P van &amp;N</oddFooter>
      </headerFooter>
    </customSheetView>
    <customSheetView guid="{16841056-C08E-4EC5-B248-997A9B18E8F7}" scale="80" showPageBreaks="1" fitToPage="1" printArea="1" hiddenColumns="1">
      <pane ySplit="7" topLeftCell="A11" activePane="bottomLeft" state="frozen"/>
      <selection pane="bottomLeft" activeCell="C13" sqref="C13"/>
      <pageMargins left="0" right="0" top="0" bottom="0" header="0" footer="0"/>
      <pageSetup paperSize="8" fitToHeight="0" orientation="landscape" r:id="rId8"/>
      <headerFooter alignWithMargins="0">
        <oddFooter>Pagina &amp;P van &amp;N</oddFooter>
      </headerFooter>
    </customSheetView>
    <customSheetView guid="{895E9376-4979-43CF-A61A-7262F0E811ED}" scale="80" fitToPage="1" printArea="1" hiddenColumns="1">
      <pane ySplit="7" topLeftCell="A8" activePane="bottomLeft" state="frozen"/>
      <selection pane="bottomLeft" activeCell="E23" sqref="E23"/>
      <pageMargins left="0" right="0" top="0" bottom="0" header="0" footer="0"/>
      <pageSetup paperSize="8" fitToHeight="0" orientation="landscape" r:id="rId9"/>
      <headerFooter alignWithMargins="0">
        <oddFooter>Pagina &amp;P van &amp;N</oddFooter>
      </headerFooter>
    </customSheetView>
    <customSheetView guid="{4CE427CE-1364-6749-820D-01C0BDCE606A}" scale="80" showPageBreaks="1" fitToPage="1" printArea="1" hiddenColumns="1">
      <pane ySplit="13" topLeftCell="A14" activePane="bottomLeft" state="frozen"/>
      <selection pane="bottomLeft" activeCell="E12" sqref="E12"/>
      <pageMargins left="0" right="0" top="0" bottom="0" header="0" footer="0"/>
      <pageSetup paperSize="8" fitToHeight="0" orientation="landscape" r:id="rId10"/>
      <headerFooter alignWithMargins="0">
        <oddFooter>Pagina &amp;P van &amp;N</oddFooter>
      </headerFooter>
    </customSheetView>
    <customSheetView guid="{B98C5ADE-4AC8-4893-8B8D-902417AB303B}" scale="85" showPageBreaks="1" fitToPage="1" printArea="1" hiddenColumns="1">
      <pane ySplit="7" topLeftCell="A8" activePane="bottomLeft" state="frozen"/>
      <selection pane="bottomLeft" activeCell="F9" sqref="F9"/>
      <pageMargins left="0" right="0" top="0" bottom="0" header="0" footer="0"/>
      <pageSetup paperSize="8" scale="88" fitToHeight="0" orientation="landscape" r:id="rId11"/>
      <headerFooter alignWithMargins="0">
        <oddFooter>Pagina &amp;P van &amp;N</oddFooter>
      </headerFooter>
    </customSheetView>
    <customSheetView guid="{16DC42CF-1B2F-4AB2-BDF1-FE1FE506F7F3}" scale="85" showPageBreaks="1" fitToPage="1" printArea="1" hiddenColumns="1">
      <pane ySplit="7" topLeftCell="A28" activePane="bottomLeft" state="frozen"/>
      <selection pane="bottomLeft" activeCell="K4" sqref="K4"/>
      <pageMargins left="0" right="0" top="0" bottom="0" header="0" footer="0"/>
      <pageSetup paperSize="8" fitToHeight="0" orientation="landscape" r:id="rId12"/>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scale="77" fitToHeight="0" orientation="landscape" r:id="rId13"/>
  <headerFooter alignWithMargins="0">
    <oddFooter>Pagina &amp;P van &amp;N</oddFooter>
  </headerFooter>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265625" defaultRowHeight="12.5" x14ac:dyDescent="0.25"/>
  <sheetData/>
  <customSheetViews>
    <customSheetView guid="{3F27ADD6-BF31-47C4-BE2F-A6355F22205D}">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16841056-C08E-4EC5-B248-997A9B18E8F7}">
      <pageMargins left="0" right="0" top="0" bottom="0" header="0" footer="0"/>
    </customSheetView>
    <customSheetView guid="{895E9376-4979-43CF-A61A-7262F0E811ED}">
      <pageMargins left="0" right="0" top="0" bottom="0" header="0" footer="0"/>
    </customSheetView>
    <customSheetView guid="{4CE427CE-1364-6749-820D-01C0BDCE606A}">
      <pageMargins left="0" right="0" top="0" bottom="0" header="0" footer="0"/>
    </customSheetView>
    <customSheetView guid="{B98C5ADE-4AC8-4893-8B8D-902417AB303B}">
      <pageMargins left="0" right="0" top="0" bottom="0" header="0" footer="0"/>
    </customSheetView>
    <customSheetView guid="{16DC42CF-1B2F-4AB2-BDF1-FE1FE506F7F3}" showPageBreaks="1">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efa835-bcfd-495b-9232-e3a672410da7">
      <Terms xmlns="http://schemas.microsoft.com/office/infopath/2007/PartnerControls"/>
    </lcf76f155ced4ddcb4097134ff3c332f>
    <TaxCatchAll xmlns="b651a5c8-18d1-4676-949b-b33c2c763b6d">
      <Value>1</Value>
      <Value>27</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TermName>
          <TermId xmlns="http://schemas.microsoft.com/office/infopath/2007/PartnerControls">c91059a5-5bec-4650-ac06-8f778848b781</TermId>
        </TermInfo>
      </Terms>
    </cacfb565f8424c199369c1c3170d561c>
    <Plaats_x0020_relatie xmlns="b651a5c8-18d1-4676-949b-b33c2c763b6d" xsi:nil="true"/>
    <Traject-start xmlns="b651a5c8-18d1-4676-949b-b33c2c763b6d" xsi:nil="true"/>
    <Hoofdcategorie xmlns="a8efa835-bcfd-495b-9232-e3a672410da7">NvI</Hoofdcategorie>
    <_ip_UnifiedCompliancePolicyProperties xmlns="http://schemas.microsoft.com/sharepoint/v3" xsi:nil="true"/>
    <Kenmerk_x0020_afzender xmlns="b651a5c8-18d1-4676-949b-b33c2c763b6d" xsi:nil="true"/>
    <Subcategorie xmlns="a8efa835-bcfd-495b-9232-e3a672410da7">NVI 2</Subcategori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PIACodering xmlns="a8efa835-bcfd-495b-9232-e3a672410da7" xsi:nil="true"/>
    <Beleidsthema_x0028_s_x0029_ xmlns="a8efa835-bcfd-495b-9232-e3a672410da7" xsi:nil="true"/>
    <Datum_x0020_migratie xmlns="b651a5c8-18d1-4676-949b-b33c2c763b6d" xsi:nil="true"/>
    <_dlc_DocIdUrl xmlns="d7a187d9-a854-4467-9103-8adc49ee9a7f">
      <Url>https://provincienoordholland.sharepoint.com/teams/si-inka/_layouts/15/DocIdRedir.aspx?ID=KKKWH4SCED2P-735355915-32022</Url>
      <Description>KKKWH4SCED2P-735355915-32022</Description>
    </_dlc_DocIdUrl>
    <_dlc_DocId xmlns="d7a187d9-a854-4467-9103-8adc49ee9a7f">KKKWH4SCED2P-735355915-32022</_dlc_DocId>
  </documentManagement>
</p:properties>
</file>

<file path=customXml/item4.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68" ma:contentTypeDescription="" ma:contentTypeScope="" ma:versionID="3c929d52dd118bf5d9aaada29762a2ef">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013cfbcbde30bc756b177527bc6a4ead"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4" nillable="true" ma:displayName="Eigenschappen van het geïntegreerd beleid voor naleving" ma:hidden="true" ma:internalName="_ip_UnifiedCompliancePolicyProperties">
      <xsd:simpleType>
        <xsd:restriction base="dms:Note"/>
      </xsd:simpleType>
    </xsd:element>
    <xsd:element name="_ip_UnifiedCompliancePolicyUIAction" ma:index="65" nillable="true" ma:displayName="Actie van de gebruikersinterface van het geïntegreerd beleid voor naleving" ma:hidden="true" ma:internalName="_ip_UnifiedCompliancePolicyUIAction">
      <xsd:simpleType>
        <xsd:restriction base="dms:Text"/>
      </xsd:simpleType>
    </xsd:element>
    <xsd:element name="TagEventDate" ma:index="70"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DateTaken" ma:index="56" nillable="true" ma:displayName="MediaServiceDateTaken" ma:hidden="true" ma:indexed="true" ma:internalName="MediaServiceDateTaken"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58" nillable="true" ma:displayName="MediaServiceEventHashCode" ma:hidden="true" ma:internalName="MediaServiceEventHashCode" ma:readOnly="true">
      <xsd:simpleType>
        <xsd:restriction base="dms:Text"/>
      </xsd:simpleType>
    </xsd:element>
    <xsd:element name="CPV_x002d_code_x0028_s_x0029_" ma:index="59"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0"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1"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2"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lcf76f155ced4ddcb4097134ff3c332f" ma:index="67"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8"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9" nillable="true" ma:displayName="Location" ma:indexed="true" ma:internalName="MediaServiceLocation" ma:readOnly="true">
      <xsd:simpleType>
        <xsd:restriction base="dms:Text"/>
      </xsd:simpleType>
    </xsd:element>
    <xsd:element name="MediaServiceOCR" ma:index="71" nillable="true" ma:displayName="Extracted Text" ma:internalName="MediaServiceOCR" ma:readOnly="true">
      <xsd:simpleType>
        <xsd:restriction base="dms:Note">
          <xsd:maxLength value="255"/>
        </xsd:restriction>
      </xsd:simpleType>
    </xsd:element>
    <xsd:element name="MediaServiceGenerationTime" ma:index="72" nillable="true" ma:displayName="MediaServiceGenerationTime" ma:hidden="true" ma:internalName="MediaServiceGenerationTime" ma:readOnly="true">
      <xsd:simpleType>
        <xsd:restriction base="dms:Text"/>
      </xsd:simpleType>
    </xsd:element>
    <xsd:element name="MediaLengthInSeconds" ma:index="7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2.xml><?xml version="1.0" encoding="utf-8"?>
<ds:datastoreItem xmlns:ds="http://schemas.openxmlformats.org/officeDocument/2006/customXml" ds:itemID="{FA0EEC11-3FA5-40EB-BE90-11A0A6E4F801}">
  <ds:schemaRefs>
    <ds:schemaRef ds:uri="Microsoft.SharePoint.Taxonomy.ContentTypeSync"/>
  </ds:schemaRefs>
</ds:datastoreItem>
</file>

<file path=customXml/itemProps3.xml><?xml version="1.0" encoding="utf-8"?>
<ds:datastoreItem xmlns:ds="http://schemas.openxmlformats.org/officeDocument/2006/customXml" ds:itemID="{082A0680-F4E4-4AD0-8761-0F373E0ACD7C}">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b651a5c8-18d1-4676-949b-b33c2c763b6d"/>
    <ds:schemaRef ds:uri="http://purl.org/dc/elements/1.1/"/>
    <ds:schemaRef ds:uri="d7a187d9-a854-4467-9103-8adc49ee9a7f"/>
    <ds:schemaRef ds:uri="http://purl.org/dc/terms/"/>
    <ds:schemaRef ds:uri="a8efa835-bcfd-495b-9232-e3a672410da7"/>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A131C2A7-D40C-4E66-9183-5540E146E27B}"/>
</file>

<file path=customXml/itemProps5.xml><?xml version="1.0" encoding="utf-8"?>
<ds:datastoreItem xmlns:ds="http://schemas.openxmlformats.org/officeDocument/2006/customXml" ds:itemID="{1BA4C155-C655-45B9-B032-EF6F9E3DCB89}">
  <ds:schemaRefs>
    <ds:schemaRef ds:uri="http://schemas.microsoft.com/sharepoint/event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8 Format indienen vragen NvI</dc:title>
  <dc:subject>Vragenformulier</dc:subject>
  <dc:creator>Mees Beeker</dc:creator>
  <cp:keywords/>
  <dc:description/>
  <cp:lastModifiedBy>Jacqueline Roosendaal</cp:lastModifiedBy>
  <cp:revision/>
  <dcterms:created xsi:type="dcterms:W3CDTF">2011-10-21T10:39:31Z</dcterms:created>
  <dcterms:modified xsi:type="dcterms:W3CDTF">2025-10-07T14:57:21Z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27</vt:lpwstr>
  </property>
  <property fmtid="{D5CDD505-2E9C-101B-9397-08002B2CF9AE}" pid="5" name="_dlc_DocIdItemGuid">
    <vt:lpwstr>c275027f-1889-4b02-9681-1bba574c2271</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Grondslag_x0020_openbaar">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Grondslag_x0020_voor_x0020_geheimhouding1">
    <vt:lpwstr/>
  </property>
  <property fmtid="{D5CDD505-2E9C-101B-9397-08002B2CF9AE}" pid="24" name="Type_x0020_aanbestedingsdossier">
    <vt:lpwstr/>
  </property>
  <property fmtid="{D5CDD505-2E9C-101B-9397-08002B2CF9AE}" pid="25" name="Projectfase">
    <vt:lpwstr/>
  </property>
  <property fmtid="{D5CDD505-2E9C-101B-9397-08002B2CF9AE}" pid="26" name="Kwalificatie integriteit">
    <vt:lpwstr/>
  </property>
  <property fmtid="{D5CDD505-2E9C-101B-9397-08002B2CF9AE}" pid="27" name="fb9bf6f430b7444982f92b4cc13cc59b">
    <vt:lpwstr/>
  </property>
  <property fmtid="{D5CDD505-2E9C-101B-9397-08002B2CF9AE}" pid="28" name="Geheimhouding_x0020_opgelegd_x0020_door">
    <vt:lpwstr/>
  </property>
  <property fmtid="{D5CDD505-2E9C-101B-9397-08002B2CF9AE}" pid="29" name="Geheimhouding opgelegd door">
    <vt:lpwstr/>
  </property>
  <property fmtid="{D5CDD505-2E9C-101B-9397-08002B2CF9AE}" pid="30" name="PNH-gebied">
    <vt:lpwstr/>
  </property>
  <property fmtid="{D5CDD505-2E9C-101B-9397-08002B2CF9AE}" pid="31" name="Kwalificatie_x0020_integriteit">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Gerelateerde_x0020_applicatie">
    <vt:lpwstr/>
  </property>
  <property fmtid="{D5CDD505-2E9C-101B-9397-08002B2CF9AE}" pid="37" name="PNH_x002d_gebied">
    <vt:lpwstr/>
  </property>
  <property fmtid="{D5CDD505-2E9C-101B-9397-08002B2CF9AE}" pid="38" name="o5875bba6424448f97b2d90a0067556d">
    <vt:lpwstr/>
  </property>
  <property fmtid="{D5CDD505-2E9C-101B-9397-08002B2CF9AE}" pid="39" name="Locatie_x0020_verplaatsen">
    <vt:lpwstr/>
  </property>
  <property fmtid="{D5CDD505-2E9C-101B-9397-08002B2CF9AE}" pid="40" name="Status_x0020_dossier">
    <vt:lpwstr>1;#In behandeling|4c7b17d3-99d4-47d2-96b3-f1007e31f881</vt:lpwstr>
  </property>
  <property fmtid="{D5CDD505-2E9C-101B-9397-08002B2CF9AE}" pid="41" name="m60a1d1c449c48bbbcc326f67337168b">
    <vt:lpwstr/>
  </property>
  <property fmtid="{D5CDD505-2E9C-101B-9397-08002B2CF9AE}" pid="42" name="Soort_x0020_toezicht">
    <vt:lpwstr/>
  </property>
  <property fmtid="{D5CDD505-2E9C-101B-9397-08002B2CF9AE}" pid="43" name="Beleidsthema">
    <vt:lpwstr/>
  </property>
  <property fmtid="{D5CDD505-2E9C-101B-9397-08002B2CF9AE}" pid="44" name="PNHBedrijfsproces">
    <vt:lpwstr/>
  </property>
  <property fmtid="{D5CDD505-2E9C-101B-9397-08002B2CF9AE}" pid="45" name="Projectactiviteit">
    <vt:lpwstr/>
  </property>
  <property fmtid="{D5CDD505-2E9C-101B-9397-08002B2CF9AE}" pid="46" name="e3b34194e53f42cda968a65aa076568b">
    <vt:lpwstr/>
  </property>
  <property fmtid="{D5CDD505-2E9C-101B-9397-08002B2CF9AE}" pid="47" name="g885bc7ff7c74afcad9e1f351ef621c8">
    <vt:lpwstr/>
  </property>
  <property fmtid="{D5CDD505-2E9C-101B-9397-08002B2CF9AE}" pid="48" name="j3178a27eff5453fac94614d7a6a9e08">
    <vt:lpwstr/>
  </property>
  <property fmtid="{D5CDD505-2E9C-101B-9397-08002B2CF9AE}" pid="49" name="Gerelateerde applicatie">
    <vt:lpwstr/>
  </property>
  <property fmtid="{D5CDD505-2E9C-101B-9397-08002B2CF9AE}" pid="50" name="Weg_x002d__x0020_vaarwegnummer">
    <vt:lpwstr/>
  </property>
  <property fmtid="{D5CDD505-2E9C-101B-9397-08002B2CF9AE}" pid="51" name="Grondslag openbaar">
    <vt:lpwstr/>
  </property>
  <property fmtid="{D5CDD505-2E9C-101B-9397-08002B2CF9AE}" pid="52" name="ge2120871af745b1ae0504045904b319">
    <vt:lpwstr/>
  </property>
  <property fmtid="{D5CDD505-2E9C-101B-9397-08002B2CF9AE}" pid="53" name="Weg- vaarwegnummer">
    <vt:lpwstr/>
  </property>
  <property fmtid="{D5CDD505-2E9C-101B-9397-08002B2CF9AE}" pid="54" name="MediaServiceImageTags">
    <vt:lpwstr/>
  </property>
  <property fmtid="{D5CDD505-2E9C-101B-9397-08002B2CF9AE}" pid="55" name="Domein">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MSIP_Label_95225633-f92c-4cc3-8039-da610ec32b8c_Enabled">
    <vt:lpwstr>true</vt:lpwstr>
  </property>
  <property fmtid="{D5CDD505-2E9C-101B-9397-08002B2CF9AE}" pid="62" name="MSIP_Label_95225633-f92c-4cc3-8039-da610ec32b8c_SetDate">
    <vt:lpwstr>2025-09-01T14:02:25Z</vt:lpwstr>
  </property>
  <property fmtid="{D5CDD505-2E9C-101B-9397-08002B2CF9AE}" pid="63" name="MSIP_Label_95225633-f92c-4cc3-8039-da610ec32b8c_Method">
    <vt:lpwstr>Standard</vt:lpwstr>
  </property>
  <property fmtid="{D5CDD505-2E9C-101B-9397-08002B2CF9AE}" pid="64" name="MSIP_Label_95225633-f92c-4cc3-8039-da610ec32b8c_Name">
    <vt:lpwstr>95225633-f92c-4cc3-8039-da610ec32b8c</vt:lpwstr>
  </property>
  <property fmtid="{D5CDD505-2E9C-101B-9397-08002B2CF9AE}" pid="65" name="MSIP_Label_95225633-f92c-4cc3-8039-da610ec32b8c_SiteId">
    <vt:lpwstr>039901df-31e4-4a23-b00c-1f9800e5961c</vt:lpwstr>
  </property>
  <property fmtid="{D5CDD505-2E9C-101B-9397-08002B2CF9AE}" pid="66" name="MSIP_Label_95225633-f92c-4cc3-8039-da610ec32b8c_ActionId">
    <vt:lpwstr>7df0cace-5ee0-4fc0-ae16-07bb56dc958b</vt:lpwstr>
  </property>
  <property fmtid="{D5CDD505-2E9C-101B-9397-08002B2CF9AE}" pid="67" name="MSIP_Label_95225633-f92c-4cc3-8039-da610ec32b8c_ContentBits">
    <vt:lpwstr>0</vt:lpwstr>
  </property>
  <property fmtid="{D5CDD505-2E9C-101B-9397-08002B2CF9AE}" pid="68" name="MSIP_Label_95225633-f92c-4cc3-8039-da610ec32b8c_Tag">
    <vt:lpwstr>10, 3, 0, 1</vt:lpwstr>
  </property>
</Properties>
</file>