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roosendaalj_noord-holland_nl/Documents/"/>
    </mc:Choice>
  </mc:AlternateContent>
  <xr:revisionPtr revIDLastSave="0" documentId="14_{2FECBB83-4FBA-4DFB-9DD5-44C0829B09FF}" xr6:coauthVersionLast="47" xr6:coauthVersionMax="47" xr10:uidLastSave="{00000000-0000-0000-0000-000000000000}"/>
  <bookViews>
    <workbookView xWindow="28680" yWindow="-120" windowWidth="29040" windowHeight="17640" xr2:uid="{33CBB540-2317-4C5B-9CA8-36AB34A62598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1" l="1"/>
  <c r="E35" i="1"/>
  <c r="D26" i="1"/>
  <c r="E25" i="1"/>
  <c r="E24" i="1"/>
  <c r="D60" i="1"/>
  <c r="D49" i="1"/>
  <c r="D38" i="1"/>
  <c r="E46" i="1"/>
  <c r="E45" i="1"/>
  <c r="E59" i="1"/>
  <c r="E58" i="1"/>
  <c r="E57" i="1"/>
  <c r="E55" i="1"/>
  <c r="E62" i="1" s="1"/>
  <c r="E22" i="1"/>
  <c r="E19" i="1"/>
  <c r="E48" i="1"/>
  <c r="E47" i="1"/>
  <c r="E34" i="1"/>
  <c r="E36" i="1"/>
  <c r="E37" i="1"/>
  <c r="E33" i="1"/>
  <c r="E20" i="1"/>
  <c r="E21" i="1"/>
  <c r="E23" i="1"/>
  <c r="E28" i="1" l="1"/>
  <c r="C5" i="1" s="1"/>
  <c r="C8" i="1"/>
  <c r="E51" i="1"/>
  <c r="C7" i="1" s="1"/>
  <c r="E40" i="1"/>
  <c r="C6" i="1" s="1"/>
  <c r="C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Wies Thesingh-van Eijk</author>
  </authors>
  <commentList>
    <comment ref="D18" authorId="0" shapeId="0" xr:uid="{14D21C4F-F9EE-4DCF-B09E-BA293B279607}">
      <text>
        <r>
          <rPr>
            <b/>
            <sz val="9"/>
            <color indexed="81"/>
            <rFont val="Tahoma"/>
            <charset val="1"/>
          </rPr>
          <t>Wies Thesingh-van Eijk:</t>
        </r>
        <r>
          <rPr>
            <sz val="9"/>
            <color indexed="81"/>
            <rFont val="Tahoma"/>
            <charset val="1"/>
          </rPr>
          <t xml:space="preserve">
reeds ingevuld, maar is fictief (niet bindend) </t>
        </r>
      </text>
    </comment>
  </commentList>
</comments>
</file>

<file path=xl/sharedStrings.xml><?xml version="1.0" encoding="utf-8"?>
<sst xmlns="http://schemas.openxmlformats.org/spreadsheetml/2006/main" count="58" uniqueCount="36">
  <si>
    <t>Prijzenblad</t>
  </si>
  <si>
    <t>Ondersteuningsregelingen RES + kennisdeling</t>
  </si>
  <si>
    <t>RES-documenten</t>
  </si>
  <si>
    <t>Capaciteitspool</t>
  </si>
  <si>
    <t>Optionele acticiteiten</t>
  </si>
  <si>
    <t>Gemiddeld gewogen uurtarief - inschrijfprijs</t>
  </si>
  <si>
    <t>Oranje vakken zijn verplicht om in te vullen</t>
  </si>
  <si>
    <t>Onderdeel 1 - Ondersteuningsregelingen RES + kennisdeling</t>
  </si>
  <si>
    <t>Expertise</t>
  </si>
  <si>
    <t>Teamleden (naam en/of rol)</t>
  </si>
  <si>
    <t>Gemiddeld aandeel in totale ureninzet medewerkers</t>
  </si>
  <si>
    <t xml:space="preserve">Uurtarief * aandeel in totale ureninzet </t>
  </si>
  <si>
    <t>Projectleider, procesbegeleider, bestuurlijk/strategisch adviseur</t>
  </si>
  <si>
    <t>Participatieprocessen, omgevingsmanagement, lokaal eigendom, energiegemeenschappen</t>
  </si>
  <si>
    <t>Instrumenten Omgevingswet, ruimtelijk beleid, juridisch (privaat/publiek), vergunningverlening</t>
  </si>
  <si>
    <t>Energie(opwek) en ruimte, landschap, ontwerpend onderzoek, dubbel ruimtegebruik</t>
  </si>
  <si>
    <t>(Lokaal) energiesysteen, technisch ontwerp, netefficientie, businesscase</t>
  </si>
  <si>
    <t>Ecologie, natuur, biodiversiteit, klimaatadaptatie</t>
  </si>
  <si>
    <t>Ontwerp/werkateliers/versnellingssessies/kennisbijeenkomsten, interactieve werkvormen</t>
  </si>
  <si>
    <t>Controle: totaal = 1</t>
  </si>
  <si>
    <t>Onderdeel 2 - RES documenten</t>
  </si>
  <si>
    <t>(gemiddeld) uurtarief (60 min, ex BTW)</t>
  </si>
  <si>
    <t>Regionale samenwerkings- en besluitvormingsproces, participatieproces</t>
  </si>
  <si>
    <t>(Lokaal) energiesysteem, energie en ruimte, ruimtelijk beleid</t>
  </si>
  <si>
    <t>GIS en data (kaarten, rekenmethodieken energie-opwek)</t>
  </si>
  <si>
    <t>Schrijven beleidsdocumenten</t>
  </si>
  <si>
    <t xml:space="preserve">Onderdeel 3 - Capaciteitspool </t>
  </si>
  <si>
    <t>Onderdeel 4 - Optionele activiteiten</t>
  </si>
  <si>
    <t>Omgevingsmanagement, samenwerkings/participatieprocessen</t>
  </si>
  <si>
    <t>Energie(transitie) en ruimte, landschap, ontwerpend onderzoek, dubbel ruimtegebruik</t>
  </si>
  <si>
    <t>Onderdelen</t>
  </si>
  <si>
    <t>Gewogen uurtarief per onderdeel</t>
  </si>
  <si>
    <t>Projectondersteuner</t>
  </si>
  <si>
    <t>Projectleiding, proces-coordinator</t>
  </si>
  <si>
    <t>RO, planjurist, vergunningverlening</t>
  </si>
  <si>
    <t>Omgevingsmanager, communicatie en participatie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</si>
</sst>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Corbel"/>
      <family val="2"/>
    </font>
    <font>
      <b/>
      <sz val="11"/>
      <color theme="1"/>
      <name val="Corbel"/>
      <family val="2"/>
    </font>
    <font>
      <sz val="11"/>
      <color theme="1"/>
      <name val="Corbel"/>
      <family val="2"/>
    </font>
    <font>
      <b/>
      <sz val="14"/>
      <color theme="1"/>
      <name val="Corbel"/>
      <family val="2"/>
    </font>
    <font>
      <sz val="11"/>
      <color rgb="FFFF0000"/>
      <name val="Corbel"/>
      <family val="2"/>
    </font>
    <font>
      <b/>
      <sz val="11"/>
      <color rgb="FF0070C0"/>
      <name val="Corbel"/>
      <family val="2"/>
    </font>
    <font>
      <sz val="11"/>
      <color theme="4"/>
      <name val="Corbe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1"/>
      <name val="Corbel"/>
      <family val="2"/>
    </font>
    <font>
      <b/>
      <sz val="11"/>
      <color rgb="FFFF0000"/>
      <name val="Corbel"/>
      <family val="2"/>
    </font>
    <font>
      <b/>
      <sz val="11"/>
      <color theme="4"/>
      <name val="Corbel"/>
      <family val="2"/>
    </font>
    <font>
      <b/>
      <sz val="11"/>
      <color theme="1"/>
      <name val="Corbel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2" xfId="0" applyFont="1" applyBorder="1"/>
    <xf numFmtId="0" fontId="2" fillId="0" borderId="0" xfId="0" applyFont="1"/>
    <xf numFmtId="0" fontId="4" fillId="0" borderId="0" xfId="0" applyFont="1"/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vertical="top"/>
    </xf>
    <xf numFmtId="164" fontId="4" fillId="0" borderId="0" xfId="0" applyNumberFormat="1" applyFont="1"/>
    <xf numFmtId="164" fontId="1" fillId="0" borderId="0" xfId="0" applyNumberFormat="1" applyFont="1"/>
    <xf numFmtId="164" fontId="2" fillId="0" borderId="0" xfId="0" applyNumberFormat="1" applyFont="1"/>
    <xf numFmtId="164" fontId="3" fillId="0" borderId="2" xfId="0" applyNumberFormat="1" applyFont="1" applyBorder="1"/>
    <xf numFmtId="164" fontId="3" fillId="0" borderId="0" xfId="0" applyNumberFormat="1" applyFont="1"/>
    <xf numFmtId="164" fontId="2" fillId="2" borderId="2" xfId="0" applyNumberFormat="1" applyFont="1" applyFill="1" applyBorder="1" applyAlignment="1">
      <alignment vertical="top"/>
    </xf>
    <xf numFmtId="164" fontId="3" fillId="0" borderId="2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64" fontId="3" fillId="3" borderId="2" xfId="0" applyNumberFormat="1" applyFont="1" applyFill="1" applyBorder="1"/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4" fillId="0" borderId="0" xfId="0" applyNumberFormat="1" applyFont="1"/>
    <xf numFmtId="2" fontId="1" fillId="0" borderId="0" xfId="0" applyNumberFormat="1" applyFont="1"/>
    <xf numFmtId="2" fontId="2" fillId="0" borderId="0" xfId="0" applyNumberFormat="1" applyFont="1"/>
    <xf numFmtId="2" fontId="3" fillId="0" borderId="2" xfId="0" applyNumberFormat="1" applyFont="1" applyBorder="1" applyAlignment="1">
      <alignment wrapText="1"/>
    </xf>
    <xf numFmtId="2" fontId="3" fillId="0" borderId="0" xfId="0" applyNumberFormat="1" applyFont="1"/>
    <xf numFmtId="2" fontId="3" fillId="0" borderId="2" xfId="0" applyNumberFormat="1" applyFont="1" applyBorder="1" applyAlignment="1">
      <alignment horizontal="right" wrapText="1"/>
    </xf>
    <xf numFmtId="0" fontId="2" fillId="5" borderId="2" xfId="0" applyFont="1" applyFill="1" applyBorder="1" applyAlignment="1">
      <alignment vertical="top"/>
    </xf>
    <xf numFmtId="2" fontId="2" fillId="5" borderId="2" xfId="0" applyNumberFormat="1" applyFont="1" applyFill="1" applyBorder="1" applyAlignment="1">
      <alignment vertical="top" wrapText="1"/>
    </xf>
    <xf numFmtId="164" fontId="2" fillId="5" borderId="2" xfId="0" applyNumberFormat="1" applyFont="1" applyFill="1" applyBorder="1" applyAlignment="1">
      <alignment vertical="top" wrapText="1"/>
    </xf>
    <xf numFmtId="0" fontId="2" fillId="0" borderId="2" xfId="0" applyFont="1" applyBorder="1"/>
    <xf numFmtId="0" fontId="3" fillId="4" borderId="2" xfId="0" applyFont="1" applyFill="1" applyBorder="1"/>
    <xf numFmtId="0" fontId="6" fillId="0" borderId="0" xfId="0" applyFont="1"/>
    <xf numFmtId="164" fontId="2" fillId="2" borderId="2" xfId="0" applyNumberFormat="1" applyFont="1" applyFill="1" applyBorder="1"/>
    <xf numFmtId="2" fontId="7" fillId="0" borderId="2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vertical="top" wrapText="1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3" fillId="4" borderId="3" xfId="0" applyFont="1" applyFill="1" applyBorder="1" applyAlignment="1">
      <alignment wrapText="1"/>
    </xf>
    <xf numFmtId="164" fontId="5" fillId="4" borderId="2" xfId="0" applyNumberFormat="1" applyFont="1" applyFill="1" applyBorder="1"/>
    <xf numFmtId="164" fontId="5" fillId="4" borderId="2" xfId="0" applyNumberFormat="1" applyFont="1" applyFill="1" applyBorder="1" applyAlignment="1">
      <alignment wrapText="1"/>
    </xf>
    <xf numFmtId="2" fontId="10" fillId="0" borderId="2" xfId="0" applyNumberFormat="1" applyFont="1" applyBorder="1"/>
    <xf numFmtId="2" fontId="3" fillId="0" borderId="2" xfId="0" applyNumberFormat="1" applyFont="1" applyBorder="1"/>
    <xf numFmtId="0" fontId="3" fillId="3" borderId="2" xfId="0" applyFont="1" applyFill="1" applyBorder="1"/>
    <xf numFmtId="0" fontId="3" fillId="3" borderId="3" xfId="0" applyFont="1" applyFill="1" applyBorder="1" applyAlignment="1">
      <alignment wrapText="1"/>
    </xf>
    <xf numFmtId="0" fontId="3" fillId="0" borderId="4" xfId="0" applyFont="1" applyBorder="1"/>
    <xf numFmtId="164" fontId="11" fillId="0" borderId="0" xfId="0" applyNumberFormat="1" applyFont="1"/>
    <xf numFmtId="2" fontId="2" fillId="0" borderId="0" xfId="0" applyNumberFormat="1" applyFont="1" applyAlignment="1">
      <alignment vertical="top"/>
    </xf>
    <xf numFmtId="2" fontId="12" fillId="0" borderId="2" xfId="0" applyNumberFormat="1" applyFont="1" applyBorder="1" applyAlignment="1">
      <alignment wrapText="1"/>
    </xf>
    <xf numFmtId="0" fontId="2" fillId="2" borderId="2" xfId="0" applyFont="1" applyFill="1" applyBorder="1"/>
    <xf numFmtId="0" fontId="13" fillId="3" borderId="0" xfId="0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0EFB2-1482-4526-9C0B-0DF3F0EAD50F}">
  <sheetPr>
    <pageSetUpPr fitToPage="1"/>
  </sheetPr>
  <dimension ref="A1:F62"/>
  <sheetViews>
    <sheetView tabSelected="1" topLeftCell="B1" zoomScale="80" zoomScaleNormal="80" workbookViewId="0">
      <selection activeCell="N20" sqref="N20"/>
    </sheetView>
  </sheetViews>
  <sheetFormatPr defaultColWidth="8.7265625" defaultRowHeight="15" customHeight="1" x14ac:dyDescent="0.35"/>
  <cols>
    <col min="1" max="1" width="83.26953125" style="2" bestFit="1" customWidth="1"/>
    <col min="2" max="2" width="47.81640625" style="2" customWidth="1"/>
    <col min="3" max="3" width="25.453125" style="12" customWidth="1"/>
    <col min="4" max="4" width="25.453125" style="23" customWidth="1"/>
    <col min="5" max="5" width="25.453125" style="12" customWidth="1"/>
    <col min="6" max="6" width="2.54296875" style="12" customWidth="1"/>
    <col min="7" max="16384" width="8.7265625" style="2"/>
  </cols>
  <sheetData>
    <row r="1" spans="1:6" ht="18.5" x14ac:dyDescent="0.45">
      <c r="A1" s="5" t="s">
        <v>0</v>
      </c>
      <c r="B1" s="5"/>
      <c r="C1" s="8"/>
      <c r="D1" s="19"/>
      <c r="E1" s="8"/>
      <c r="F1" s="8"/>
    </row>
    <row r="2" spans="1:6" ht="18.5" x14ac:dyDescent="0.45">
      <c r="A2" s="5"/>
      <c r="B2" s="5"/>
      <c r="C2" s="8"/>
      <c r="D2" s="19"/>
      <c r="E2" s="8"/>
      <c r="F2" s="8"/>
    </row>
    <row r="3" spans="1:6" ht="14.5" x14ac:dyDescent="0.35">
      <c r="A3" s="1"/>
      <c r="B3" s="1"/>
      <c r="C3" s="9"/>
      <c r="D3" s="20"/>
      <c r="E3" s="9"/>
      <c r="F3" s="9"/>
    </row>
    <row r="4" spans="1:6" ht="29" x14ac:dyDescent="0.35">
      <c r="A4" s="28" t="s">
        <v>30</v>
      </c>
      <c r="B4" s="28"/>
      <c r="C4" s="15" t="s">
        <v>31</v>
      </c>
      <c r="D4" s="20"/>
      <c r="E4" s="9"/>
      <c r="F4" s="9"/>
    </row>
    <row r="5" spans="1:6" ht="14.5" x14ac:dyDescent="0.35">
      <c r="A5" s="3" t="s">
        <v>1</v>
      </c>
      <c r="B5" s="3"/>
      <c r="C5" s="11">
        <f>E28</f>
        <v>0</v>
      </c>
      <c r="D5" s="20"/>
      <c r="E5" s="9"/>
      <c r="F5" s="9"/>
    </row>
    <row r="6" spans="1:6" ht="14.5" x14ac:dyDescent="0.35">
      <c r="A6" s="3" t="s">
        <v>2</v>
      </c>
      <c r="B6" s="3"/>
      <c r="C6" s="11">
        <f>E40</f>
        <v>0</v>
      </c>
      <c r="D6" s="20"/>
      <c r="E6" s="9"/>
      <c r="F6" s="9"/>
    </row>
    <row r="7" spans="1:6" ht="14.5" x14ac:dyDescent="0.35">
      <c r="A7" s="3" t="s">
        <v>3</v>
      </c>
      <c r="B7" s="3"/>
      <c r="C7" s="11">
        <f>E51</f>
        <v>0</v>
      </c>
      <c r="D7" s="20"/>
      <c r="E7" s="9"/>
      <c r="F7" s="9"/>
    </row>
    <row r="8" spans="1:6" ht="14.5" x14ac:dyDescent="0.35">
      <c r="A8" s="3" t="s">
        <v>4</v>
      </c>
      <c r="B8" s="3"/>
      <c r="C8" s="11">
        <f>E62</f>
        <v>0</v>
      </c>
      <c r="D8" s="20"/>
      <c r="E8" s="9"/>
      <c r="F8" s="9"/>
    </row>
    <row r="9" spans="1:6" ht="14.5" x14ac:dyDescent="0.35">
      <c r="D9" s="20"/>
      <c r="E9" s="9"/>
      <c r="F9" s="9"/>
    </row>
    <row r="10" spans="1:6" ht="14.5" x14ac:dyDescent="0.35">
      <c r="A10" s="49" t="s">
        <v>5</v>
      </c>
      <c r="B10" s="49"/>
      <c r="C10" s="31">
        <f>(C5+C6+C7+C8)/4</f>
        <v>0</v>
      </c>
      <c r="D10" s="20"/>
      <c r="E10" s="9"/>
      <c r="F10" s="9"/>
    </row>
    <row r="11" spans="1:6" ht="14.5" x14ac:dyDescent="0.35">
      <c r="D11" s="20"/>
      <c r="E11" s="9"/>
      <c r="F11" s="9"/>
    </row>
    <row r="14" spans="1:6" ht="14.5" x14ac:dyDescent="0.35">
      <c r="A14" s="17"/>
      <c r="B14" s="50" t="s">
        <v>6</v>
      </c>
      <c r="C14" s="50"/>
      <c r="D14" s="17"/>
      <c r="E14" s="17"/>
      <c r="F14" s="17"/>
    </row>
    <row r="15" spans="1:6" ht="14.5" x14ac:dyDescent="0.35">
      <c r="A15" s="17"/>
      <c r="B15" s="17"/>
      <c r="C15" s="18"/>
      <c r="D15" s="47"/>
      <c r="E15" s="18"/>
      <c r="F15" s="18"/>
    </row>
    <row r="17" spans="1:6" ht="14.5" x14ac:dyDescent="0.35">
      <c r="A17" s="30" t="s">
        <v>7</v>
      </c>
      <c r="B17" s="30"/>
      <c r="C17" s="46"/>
      <c r="D17" s="21"/>
      <c r="E17" s="10"/>
      <c r="F17" s="10"/>
    </row>
    <row r="18" spans="1:6" ht="31" customHeight="1" x14ac:dyDescent="0.35">
      <c r="A18" s="25" t="s">
        <v>8</v>
      </c>
      <c r="B18" s="25" t="s">
        <v>9</v>
      </c>
      <c r="C18" s="27" t="s">
        <v>21</v>
      </c>
      <c r="D18" s="26" t="s">
        <v>10</v>
      </c>
      <c r="E18" s="27" t="s">
        <v>11</v>
      </c>
      <c r="F18" s="33"/>
    </row>
    <row r="19" spans="1:6" ht="14.5" customHeight="1" x14ac:dyDescent="0.35">
      <c r="A19" s="3" t="s">
        <v>12</v>
      </c>
      <c r="B19" s="29"/>
      <c r="C19" s="39"/>
      <c r="D19" s="41">
        <v>0.3</v>
      </c>
      <c r="E19" s="11">
        <f t="shared" ref="E19:E25" si="0">C19*D19</f>
        <v>0</v>
      </c>
      <c r="F19" s="34"/>
    </row>
    <row r="20" spans="1:6" ht="14.5" x14ac:dyDescent="0.35">
      <c r="A20" s="3" t="s">
        <v>13</v>
      </c>
      <c r="B20" s="29"/>
      <c r="C20" s="39"/>
      <c r="D20" s="41">
        <v>0.15</v>
      </c>
      <c r="E20" s="11">
        <f t="shared" si="0"/>
        <v>0</v>
      </c>
      <c r="F20" s="34"/>
    </row>
    <row r="21" spans="1:6" ht="14.5" x14ac:dyDescent="0.35">
      <c r="A21" s="3" t="s">
        <v>14</v>
      </c>
      <c r="B21" s="29"/>
      <c r="C21" s="39"/>
      <c r="D21" s="41">
        <v>0.1</v>
      </c>
      <c r="E21" s="11">
        <f t="shared" si="0"/>
        <v>0</v>
      </c>
      <c r="F21" s="34"/>
    </row>
    <row r="22" spans="1:6" ht="14.5" x14ac:dyDescent="0.35">
      <c r="A22" s="3" t="s">
        <v>15</v>
      </c>
      <c r="B22" s="29"/>
      <c r="C22" s="39"/>
      <c r="D22" s="41">
        <v>0.15</v>
      </c>
      <c r="E22" s="11">
        <f t="shared" si="0"/>
        <v>0</v>
      </c>
      <c r="F22" s="34"/>
    </row>
    <row r="23" spans="1:6" ht="14.5" x14ac:dyDescent="0.35">
      <c r="A23" s="36" t="s">
        <v>16</v>
      </c>
      <c r="B23" s="37"/>
      <c r="C23" s="40"/>
      <c r="D23" s="41">
        <v>0.1</v>
      </c>
      <c r="E23" s="11">
        <f t="shared" si="0"/>
        <v>0</v>
      </c>
      <c r="F23" s="34"/>
    </row>
    <row r="24" spans="1:6" ht="14.5" x14ac:dyDescent="0.35">
      <c r="A24" s="6" t="s">
        <v>17</v>
      </c>
      <c r="B24" s="38"/>
      <c r="C24" s="40"/>
      <c r="D24" s="41">
        <v>0.1</v>
      </c>
      <c r="E24" s="11">
        <f t="shared" si="0"/>
        <v>0</v>
      </c>
    </row>
    <row r="25" spans="1:6" ht="14.5" x14ac:dyDescent="0.35">
      <c r="A25" s="36" t="s">
        <v>18</v>
      </c>
      <c r="B25" s="38"/>
      <c r="C25" s="40"/>
      <c r="D25" s="41">
        <v>0.1</v>
      </c>
      <c r="E25" s="11">
        <f t="shared" si="0"/>
        <v>0</v>
      </c>
    </row>
    <row r="26" spans="1:6" ht="14.5" x14ac:dyDescent="0.35">
      <c r="A26" s="3"/>
      <c r="B26" s="6"/>
      <c r="C26" s="14"/>
      <c r="D26" s="48">
        <f>SUM(D19:D25)</f>
        <v>0.99999999999999989</v>
      </c>
      <c r="E26" s="11"/>
    </row>
    <row r="27" spans="1:6" ht="14.5" x14ac:dyDescent="0.35">
      <c r="A27" s="3"/>
      <c r="B27" s="6"/>
      <c r="C27" s="14"/>
      <c r="D27" s="32" t="s">
        <v>19</v>
      </c>
      <c r="E27" s="11"/>
    </row>
    <row r="28" spans="1:6" ht="14.5" x14ac:dyDescent="0.35">
      <c r="A28" s="6"/>
      <c r="B28" s="6"/>
      <c r="C28" s="14"/>
      <c r="D28" s="24"/>
      <c r="E28" s="31">
        <f>SUM(E19:E25)</f>
        <v>0</v>
      </c>
      <c r="F28" s="10"/>
    </row>
    <row r="31" spans="1:6" ht="14.5" x14ac:dyDescent="0.35">
      <c r="A31" s="30" t="s">
        <v>20</v>
      </c>
      <c r="B31" s="30"/>
      <c r="C31" s="10"/>
      <c r="D31" s="21"/>
      <c r="E31" s="10"/>
      <c r="F31" s="10"/>
    </row>
    <row r="32" spans="1:6" ht="31" customHeight="1" x14ac:dyDescent="0.35">
      <c r="A32" s="25" t="s">
        <v>8</v>
      </c>
      <c r="B32" s="25" t="s">
        <v>9</v>
      </c>
      <c r="C32" s="27" t="s">
        <v>21</v>
      </c>
      <c r="D32" s="26" t="s">
        <v>10</v>
      </c>
      <c r="E32" s="27" t="s">
        <v>11</v>
      </c>
      <c r="F32" s="35"/>
    </row>
    <row r="33" spans="1:6" ht="14.5" x14ac:dyDescent="0.35">
      <c r="A33" s="3" t="s">
        <v>12</v>
      </c>
      <c r="B33" s="43"/>
      <c r="C33" s="16"/>
      <c r="D33" s="42">
        <v>0.2</v>
      </c>
      <c r="E33" s="11">
        <f>C33*D33</f>
        <v>0</v>
      </c>
      <c r="F33" s="34"/>
    </row>
    <row r="34" spans="1:6" ht="14.5" x14ac:dyDescent="0.35">
      <c r="A34" s="45" t="s">
        <v>22</v>
      </c>
      <c r="B34" s="43"/>
      <c r="C34" s="16"/>
      <c r="D34" s="42">
        <v>0.1</v>
      </c>
      <c r="E34" s="11">
        <f t="shared" ref="E34:E37" si="1">C34*D34</f>
        <v>0</v>
      </c>
      <c r="F34" s="34"/>
    </row>
    <row r="35" spans="1:6" ht="14.5" x14ac:dyDescent="0.35">
      <c r="A35" s="2" t="s">
        <v>23</v>
      </c>
      <c r="B35" s="43"/>
      <c r="C35" s="16"/>
      <c r="D35" s="42">
        <v>0.15</v>
      </c>
      <c r="E35" s="11">
        <f t="shared" si="1"/>
        <v>0</v>
      </c>
      <c r="F35" s="34"/>
    </row>
    <row r="36" spans="1:6" ht="14.5" x14ac:dyDescent="0.35">
      <c r="A36" s="3" t="s">
        <v>24</v>
      </c>
      <c r="B36" s="43"/>
      <c r="C36" s="16"/>
      <c r="D36" s="42">
        <v>0.35</v>
      </c>
      <c r="E36" s="11">
        <f t="shared" si="1"/>
        <v>0</v>
      </c>
      <c r="F36" s="34"/>
    </row>
    <row r="37" spans="1:6" ht="14.5" x14ac:dyDescent="0.35">
      <c r="A37" s="6" t="s">
        <v>25</v>
      </c>
      <c r="B37" s="44"/>
      <c r="C37" s="16"/>
      <c r="D37" s="42">
        <v>0.2</v>
      </c>
      <c r="E37" s="11">
        <f t="shared" si="1"/>
        <v>0</v>
      </c>
      <c r="F37" s="34"/>
    </row>
    <row r="38" spans="1:6" ht="14.5" x14ac:dyDescent="0.35">
      <c r="A38" s="6"/>
      <c r="B38" s="6"/>
      <c r="C38" s="14"/>
      <c r="D38" s="48">
        <f>SUM(D33:D37)</f>
        <v>1</v>
      </c>
      <c r="E38" s="11"/>
    </row>
    <row r="39" spans="1:6" ht="14.5" x14ac:dyDescent="0.35">
      <c r="A39" s="6"/>
      <c r="B39" s="6"/>
      <c r="C39" s="14"/>
      <c r="D39" s="32" t="s">
        <v>19</v>
      </c>
      <c r="E39" s="11"/>
    </row>
    <row r="40" spans="1:6" s="4" customFormat="1" ht="14.5" x14ac:dyDescent="0.35">
      <c r="A40" s="7"/>
      <c r="B40" s="7"/>
      <c r="C40" s="14"/>
      <c r="D40" s="22"/>
      <c r="E40" s="13">
        <f>SUM(E33:E37)</f>
        <v>0</v>
      </c>
      <c r="F40" s="18"/>
    </row>
    <row r="43" spans="1:6" ht="14.5" x14ac:dyDescent="0.35">
      <c r="A43" s="30" t="s">
        <v>26</v>
      </c>
      <c r="B43" s="30"/>
      <c r="C43" s="10"/>
      <c r="D43" s="21"/>
      <c r="E43" s="10"/>
      <c r="F43" s="10"/>
    </row>
    <row r="44" spans="1:6" ht="31" customHeight="1" x14ac:dyDescent="0.35">
      <c r="A44" s="25" t="s">
        <v>8</v>
      </c>
      <c r="B44" s="25" t="s">
        <v>9</v>
      </c>
      <c r="C44" s="27" t="s">
        <v>21</v>
      </c>
      <c r="D44" s="26" t="s">
        <v>10</v>
      </c>
      <c r="E44" s="27" t="s">
        <v>11</v>
      </c>
      <c r="F44" s="35"/>
    </row>
    <row r="45" spans="1:6" ht="14.5" x14ac:dyDescent="0.35">
      <c r="A45" s="3" t="s">
        <v>33</v>
      </c>
      <c r="B45" s="43"/>
      <c r="C45" s="16"/>
      <c r="D45" s="42">
        <v>0.5</v>
      </c>
      <c r="E45" s="11">
        <f>C45*D45</f>
        <v>0</v>
      </c>
      <c r="F45" s="34"/>
    </row>
    <row r="46" spans="1:6" ht="14.5" x14ac:dyDescent="0.35">
      <c r="A46" s="3" t="s">
        <v>32</v>
      </c>
      <c r="B46" s="43"/>
      <c r="C46" s="16"/>
      <c r="D46" s="42">
        <v>0.2</v>
      </c>
      <c r="E46" s="11">
        <f t="shared" ref="E46" si="2">C46*D46</f>
        <v>0</v>
      </c>
      <c r="F46" s="34"/>
    </row>
    <row r="47" spans="1:6" ht="14.5" x14ac:dyDescent="0.35">
      <c r="A47" s="3" t="s">
        <v>35</v>
      </c>
      <c r="B47" s="43"/>
      <c r="C47" s="16"/>
      <c r="D47" s="42">
        <v>0.2</v>
      </c>
      <c r="E47" s="11">
        <f>C47*D47</f>
        <v>0</v>
      </c>
      <c r="F47" s="34"/>
    </row>
    <row r="48" spans="1:6" ht="14.5" x14ac:dyDescent="0.35">
      <c r="A48" s="6" t="s">
        <v>34</v>
      </c>
      <c r="B48" s="44"/>
      <c r="C48" s="16"/>
      <c r="D48" s="42">
        <v>0.1</v>
      </c>
      <c r="E48" s="11">
        <f t="shared" ref="E48" si="3">C48*D48</f>
        <v>0</v>
      </c>
      <c r="F48" s="34"/>
    </row>
    <row r="49" spans="1:6" ht="14.5" x14ac:dyDescent="0.35">
      <c r="A49" s="6"/>
      <c r="B49" s="6"/>
      <c r="C49" s="14"/>
      <c r="D49" s="48">
        <f>SUM(D45:D48)</f>
        <v>0.99999999999999989</v>
      </c>
      <c r="E49" s="11"/>
    </row>
    <row r="50" spans="1:6" ht="14.5" x14ac:dyDescent="0.35">
      <c r="A50" s="6"/>
      <c r="B50" s="6"/>
      <c r="C50" s="14"/>
      <c r="D50" s="32" t="s">
        <v>19</v>
      </c>
      <c r="E50" s="11"/>
    </row>
    <row r="51" spans="1:6" s="4" customFormat="1" ht="14.5" x14ac:dyDescent="0.35">
      <c r="A51" s="7"/>
      <c r="B51" s="7"/>
      <c r="C51" s="14"/>
      <c r="D51" s="22"/>
      <c r="E51" s="13">
        <f>SUM(E45:E48)</f>
        <v>0</v>
      </c>
      <c r="F51" s="18"/>
    </row>
    <row r="53" spans="1:6" ht="14.5" x14ac:dyDescent="0.35">
      <c r="A53" s="30" t="s">
        <v>27</v>
      </c>
      <c r="B53" s="30"/>
      <c r="C53" s="10"/>
      <c r="D53" s="21"/>
      <c r="E53" s="10"/>
      <c r="F53" s="10"/>
    </row>
    <row r="54" spans="1:6" ht="31" customHeight="1" x14ac:dyDescent="0.35">
      <c r="A54" s="25" t="s">
        <v>8</v>
      </c>
      <c r="B54" s="25" t="s">
        <v>9</v>
      </c>
      <c r="C54" s="27" t="s">
        <v>21</v>
      </c>
      <c r="D54" s="26" t="s">
        <v>10</v>
      </c>
      <c r="E54" s="27" t="s">
        <v>11</v>
      </c>
      <c r="F54" s="35"/>
    </row>
    <row r="55" spans="1:6" ht="14.5" customHeight="1" x14ac:dyDescent="0.35">
      <c r="A55" s="3" t="s">
        <v>12</v>
      </c>
      <c r="B55" s="43"/>
      <c r="C55" s="16"/>
      <c r="D55" s="42">
        <v>0.2</v>
      </c>
      <c r="E55" s="11">
        <f>C55*D55</f>
        <v>0</v>
      </c>
      <c r="F55" s="34"/>
    </row>
    <row r="56" spans="1:6" ht="14.5" customHeight="1" x14ac:dyDescent="0.35">
      <c r="A56" s="3" t="s">
        <v>28</v>
      </c>
      <c r="B56" s="43"/>
      <c r="C56" s="16"/>
      <c r="D56" s="42">
        <v>0.2</v>
      </c>
      <c r="E56" s="11">
        <f>C56*D56</f>
        <v>0</v>
      </c>
      <c r="F56" s="34"/>
    </row>
    <row r="57" spans="1:6" ht="14.5" x14ac:dyDescent="0.35">
      <c r="A57" s="3" t="s">
        <v>29</v>
      </c>
      <c r="B57" s="43"/>
      <c r="C57" s="16"/>
      <c r="D57" s="42">
        <v>0.2</v>
      </c>
      <c r="E57" s="11">
        <f t="shared" ref="E57:E59" si="4">C57*D57</f>
        <v>0</v>
      </c>
      <c r="F57" s="34"/>
    </row>
    <row r="58" spans="1:6" s="4" customFormat="1" ht="14.5" x14ac:dyDescent="0.35">
      <c r="A58" s="36" t="s">
        <v>16</v>
      </c>
      <c r="B58" s="44"/>
      <c r="C58" s="16"/>
      <c r="D58" s="42">
        <v>0.2</v>
      </c>
      <c r="E58" s="11">
        <f t="shared" si="4"/>
        <v>0</v>
      </c>
      <c r="F58" s="34"/>
    </row>
    <row r="59" spans="1:6" ht="14.5" x14ac:dyDescent="0.35">
      <c r="A59" s="3" t="s">
        <v>14</v>
      </c>
      <c r="B59" s="44"/>
      <c r="C59" s="16"/>
      <c r="D59" s="42">
        <v>0.2</v>
      </c>
      <c r="E59" s="11">
        <f t="shared" si="4"/>
        <v>0</v>
      </c>
      <c r="F59" s="34"/>
    </row>
    <row r="60" spans="1:6" ht="14.5" x14ac:dyDescent="0.35">
      <c r="A60" s="6"/>
      <c r="B60" s="6"/>
      <c r="C60" s="14"/>
      <c r="D60" s="48">
        <f>SUM(D55:D59)</f>
        <v>1</v>
      </c>
      <c r="E60" s="11"/>
    </row>
    <row r="61" spans="1:6" ht="14.5" x14ac:dyDescent="0.35">
      <c r="A61" s="6"/>
      <c r="B61" s="6"/>
      <c r="C61" s="14"/>
      <c r="D61" s="32" t="s">
        <v>19</v>
      </c>
      <c r="E61" s="11"/>
    </row>
    <row r="62" spans="1:6" s="4" customFormat="1" ht="14.5" x14ac:dyDescent="0.35">
      <c r="A62" s="7"/>
      <c r="B62" s="7"/>
      <c r="C62" s="14"/>
      <c r="D62" s="22"/>
      <c r="E62" s="13">
        <f>SUM(E55:E59)</f>
        <v>0</v>
      </c>
    </row>
  </sheetData>
  <pageMargins left="0.7" right="0.7" top="0.75" bottom="0.75" header="0.3" footer="0.3"/>
  <pageSetup paperSize="9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_ip_UnifiedCompliancePolicyUIAction xmlns="http://schemas.microsoft.com/sharepoint/v3" xsi:nil="true"/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1</Value>
      <Value>27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BEL</TermName>
          <TermId xmlns="http://schemas.microsoft.com/office/infopath/2007/PartnerControls">c91059a5-5bec-4650-ac06-8f778848b781</TermId>
        </TermInfo>
      </Terms>
    </cacfb565f8424c199369c1c3170d561c>
    <Plaats_x0020_relatie xmlns="b651a5c8-18d1-4676-949b-b33c2c763b6d" xsi:nil="true"/>
    <Traject-start xmlns="b651a5c8-18d1-4676-949b-b33c2c763b6d" xsi:nil="true"/>
    <_ip_UnifiedCompliancePolicyProperties xmlns="http://schemas.microsoft.com/sharepoint/v3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lcf76f155ced4ddcb4097134ff3c332f xmlns="a8efa835-bcfd-495b-9232-e3a672410da7">
      <Terms xmlns="http://schemas.microsoft.com/office/infopath/2007/PartnerControls"/>
    </lcf76f155ced4ddcb4097134ff3c332f>
    <Datum_x0020_document xmlns="b651a5c8-18d1-4676-949b-b33c2c763b6d" xsi:nil="true"/>
    <Areaalcode xmlns="b651a5c8-18d1-4676-949b-b33c2c763b6d" xsi:nil="true"/>
    <Datum_x0020_migratie xmlns="b651a5c8-18d1-4676-949b-b33c2c763b6d" xsi:nil="true"/>
    <_dlc_DocId xmlns="d7a187d9-a854-4467-9103-8adc49ee9a7f">KKKWH4SCED2P-735355915-29805</_dlc_DocId>
    <_dlc_DocIdUrl xmlns="d7a187d9-a854-4467-9103-8adc49ee9a7f">
      <Url>https://provincienoordholland.sharepoint.com/teams/si-inka/_layouts/15/DocIdRedir.aspx?ID=KKKWH4SCED2P-735355915-29805</Url>
      <Description>KKKWH4SCED2P-735355915-29805</Description>
    </_dlc_DocIdUrl>
    <CPV_x002d_code_x0028_s_x0029_ xmlns="a8efa835-bcfd-495b-9232-e3a672410da7" xsi:nil="true"/>
    <Adviseurs xmlns="a8efa835-bcfd-495b-9232-e3a672410da7">
      <UserInfo>
        <DisplayName/>
        <AccountId xsi:nil="true"/>
        <AccountType/>
      </UserInfo>
    </Adviseurs>
    <Hoofdcategorie xmlns="a8efa835-bcfd-495b-9232-e3a672410da7">Offerteaanvraag</Hoofdcategorie>
    <Subcategorie xmlns="a8efa835-bcfd-495b-9232-e3a672410da7">Concept offerteaanvraag</Subcategorie>
    <PIACodering xmlns="a8efa835-bcfd-495b-9232-e3a672410da7" xsi:nil="true"/>
    <Beleidsthema_x0028_s_x0029_ xmlns="a8efa835-bcfd-495b-9232-e3a672410da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C9CF38504B03EA4CBC43B745B7E4674F" ma:contentTypeVersion="467" ma:contentTypeDescription="" ma:contentTypeScope="" ma:versionID="a19456bbbbe215ede10a6db2bb13c079">
  <xsd:schema xmlns:xsd="http://www.w3.org/2001/XMLSchema" xmlns:xs="http://www.w3.org/2001/XMLSchema" xmlns:p="http://schemas.microsoft.com/office/2006/metadata/properties" xmlns:ns1="http://schemas.microsoft.com/sharepoint/v3" xmlns:ns2="b651a5c8-18d1-4676-949b-b33c2c763b6d" xmlns:ns3="a8efa835-bcfd-495b-9232-e3a672410da7" xmlns:ns4="d7a187d9-a854-4467-9103-8adc49ee9a7f" targetNamespace="http://schemas.microsoft.com/office/2006/metadata/properties" ma:root="true" ma:fieldsID="c3c4263b7c51d851bab63c6a6b8b8d87" ns1:_="" ns2:_="" ns3:_="" ns4:_="">
    <xsd:import namespace="http://schemas.microsoft.com/sharepoint/v3"/>
    <xsd:import namespace="b651a5c8-18d1-4676-949b-b33c2c763b6d"/>
    <xsd:import namespace="a8efa835-bcfd-495b-9232-e3a672410da7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TaxCatchAll" minOccurs="0"/>
                <xsd:element ref="ns2:l0143d74ac9f4375b5e53f3bf171c8eb" minOccurs="0"/>
                <xsd:element ref="ns2:TaxCatchAllLabel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2:l198d4b554344fde9cd760def4ef28fe" minOccurs="0"/>
                <xsd:element ref="ns2:cacfb565f8424c199369c1c3170d561c" minOccurs="0"/>
                <xsd:element ref="ns3:MediaServiceDateTaken" minOccurs="0"/>
                <xsd:element ref="ns3:PIACodering" minOccurs="0"/>
                <xsd:element ref="ns3:MediaServiceEventHashCode" minOccurs="0"/>
                <xsd:element ref="ns3:CPV_x002d_code_x0028_s_x0029_" minOccurs="0"/>
                <xsd:element ref="ns3:Beleidsthema_x0028_s_x0029_" minOccurs="0"/>
                <xsd:element ref="ns3:Hoofdcategorie" minOccurs="0"/>
                <xsd:element ref="ns3:Subcategorie" minOccurs="0"/>
                <xsd:element ref="ns3:MediaServiceSearchPropertie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3:Adviseurs" minOccurs="0"/>
                <xsd:element ref="ns3:MediaServiceLocation" minOccurs="0"/>
                <xsd:element ref="ns1:TagEventDate" minOccurs="0"/>
                <xsd:element ref="ns3:MediaServiceOCR" minOccurs="0"/>
                <xsd:element ref="ns3:MediaServiceGenerationTime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6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  <xsd:element name="TagEventDate" ma:index="70" nillable="true" ma:displayName="Label Datum van gebeurtenis" ma:hidden="true" ma:internalName="TagEvent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2" nillable="true" ma:displayName="Taxonomy Catch All Column" ma:hidden="true" ma:list="{c065e2f9-9263-4df0-8a35-007492a4328d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0143d74ac9f4375b5e53f3bf171c8eb" ma:index="43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44" nillable="true" ma:displayName="Taxonomy Catch All Column1" ma:hidden="true" ma:list="{c065e2f9-9263-4df0-8a35-007492a4328d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oelichting_x0020_integriteit1" ma:index="46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8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9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50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2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3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4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5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fa835-bcfd-495b-9232-e3a672410da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5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PIACodering" ma:index="57" nillable="true" ma:displayName="PIA Codering" ma:decimals="0" ma:description="https://www.pianoo.nl/nl/inkoopproces/organisatie/inkooppakketten#inkoopalgemeen&#10;" ma:format="Dropdown" ma:internalName="PIACodering" ma:percentage="FALSE">
      <xsd:simpleType>
        <xsd:restriction base="dms:Number">
          <xsd:maxInclusive value="1024"/>
        </xsd:restriction>
      </xsd:simpleType>
    </xsd:element>
    <xsd:element name="MediaServiceEventHashCode" ma:index="58" nillable="true" ma:displayName="MediaServiceEventHashCode" ma:hidden="true" ma:internalName="MediaServiceEventHashCode" ma:readOnly="true">
      <xsd:simpleType>
        <xsd:restriction base="dms:Text"/>
      </xsd:simpleType>
    </xsd:element>
    <xsd:element name="CPV_x002d_code_x0028_s_x0029_" ma:index="59" nillable="true" ma:displayName="CPV-code(s)" ma:description="https://www.pianoo.nl/nl/regelgeving/cpv-codes&#10;" ma:format="Dropdown" ma:internalName="CPV_x002d_code_x0028_s_x0029_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71300000-1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Beleidsthema_x0028_s_x0029_" ma:index="60" nillable="true" ma:displayName="Beleidsthema(s)" ma:format="Dropdown" ma:internalName="Beleidsthema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ultuur en erfgoed"/>
                    <xsd:enumeration value="Klimaat en energietransities"/>
                    <xsd:enumeration value="Economie en werk"/>
                  </xsd:restriction>
                </xsd:simpleType>
              </xsd:element>
            </xsd:sequence>
          </xsd:extension>
        </xsd:complexContent>
      </xsd:complexType>
    </xsd:element>
    <xsd:element name="Hoofdcategorie" ma:index="61" nillable="true" ma:displayName="Hoofdcategorie" ma:description="Hoofdcategorie is de hoofdmap" ma:format="Dropdown" ma:indexed="true" ma:internalName="Hoofdcategorie">
      <xsd:simpleType>
        <xsd:union memberTypes="dms:Text">
          <xsd:simpleType>
            <xsd:restriction base="dms:Choice">
              <xsd:enumeration value="Voorbereiding"/>
              <xsd:enumeration value="Marktconsultatie"/>
              <xsd:enumeration value="Offerteaanvraag"/>
              <xsd:enumeration value="Offerteaanvraag"/>
              <xsd:enumeration value="NvI"/>
              <xsd:enumeration value="Beoordeling"/>
              <xsd:enumeration value="Selectie"/>
              <xsd:enumeration value="Gunning"/>
              <xsd:enumeration value="Overeenkomst"/>
              <xsd:enumeration value="Nazorg"/>
              <xsd:enumeration value="Indexatie"/>
              <xsd:enumeration value="Meerwerk"/>
              <xsd:enumeration value="Social Return"/>
              <xsd:enumeration value="Duurzaamheid"/>
              <xsd:enumeration value="Inschrijving"/>
            </xsd:restriction>
          </xsd:simpleType>
        </xsd:union>
      </xsd:simpleType>
    </xsd:element>
    <xsd:element name="Subcategorie" ma:index="62" nillable="true" ma:displayName="Subcategorie" ma:description="Subcategorie is de submap" ma:format="Dropdown" ma:internalName="Subcategorie">
      <xsd:simpleType>
        <xsd:union memberTypes="dms:Text">
          <xsd:simpleType>
            <xsd:restriction base="dms:Choice">
              <xsd:enumeration value="Inkoopplan"/>
              <xsd:enumeration value="Planning"/>
              <xsd:enumeration value="Raming"/>
              <xsd:enumeration value="Voorbereiding"/>
              <xsd:enumeration value="Concept marktconsultatie"/>
              <xsd:enumeration value="Publicatie marktconsultatie"/>
              <xsd:enumeration value="Concept offerteaanvraag"/>
              <xsd:enumeration value="Publicatie aanbestedingsstukken"/>
              <xsd:enumeration value="Informatiebijeenkomst"/>
              <xsd:enumeration value="Aanmelding"/>
              <xsd:enumeration value="Voorlopige selectie"/>
              <xsd:enumeration value="Concept selectieleidraad"/>
              <xsd:enumeration value="Publicatie selectieleidraad"/>
              <xsd:enumeration value="Definitieve selectie"/>
              <xsd:enumeration value="Procesverbaal"/>
              <xsd:enumeration value="Voorlopige gunning"/>
              <xsd:enumeration value="Definitieve gunning"/>
              <xsd:enumeration value="Verificatiegesprek"/>
              <xsd:enumeration value="Bewijsstukken"/>
              <xsd:enumeration value="Getekende overeenkomst"/>
              <xsd:enumeration value="Aankondiging gunning"/>
              <xsd:enumeration value="Checklist inkoopdossier"/>
              <xsd:enumeration value="Overdrachtsformulier contractmanagement"/>
              <xsd:enumeration value="Indexatie"/>
              <xsd:enumeration value="Meerwerk"/>
              <xsd:enumeration value="Social return"/>
              <xsd:enumeration value="Checklist minimale eisen selectie"/>
              <xsd:enumeration value="Beoordeling"/>
              <xsd:enumeration value="Overige nazorg"/>
            </xsd:restriction>
          </xsd:simpleType>
        </xsd:union>
      </xsd:simpleType>
    </xsd:element>
    <xsd:element name="MediaServiceSearchProperties" ma:index="6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67" nillable="true" ma:taxonomy="true" ma:internalName="lcf76f155ced4ddcb4097134ff3c332f" ma:taxonomyFieldName="MediaServiceImageTags" ma:displayName="Afbeeldingtags" ma:readOnly="false" ma:fieldId="{5cf76f15-5ced-4ddc-b409-7134ff3c332f}" ma:taxonomyMulti="true" ma:sspId="2137f917-9df2-4fce-b447-1341bd3a5c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Adviseurs" ma:index="68" nillable="true" ma:displayName="Adviseurs" ma:description="De Inkoopadviseurs(s) en de adviseur(s) contractmanagement" ma:format="Dropdown" ma:list="UserInfo" ma:SharePointGroup="0" ma:internalName="Adviseu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Location" ma:index="6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7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72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73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7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5" ma:displayName="Inhoudstype"/>
        <xsd:element ref="dc:title" minOccurs="0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05E7AB-644E-4813-8D98-34C9E2C1F482}">
  <ds:schemaRefs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purl.org/dc/terms/"/>
    <ds:schemaRef ds:uri="b651a5c8-18d1-4676-949b-b33c2c763b6d"/>
    <ds:schemaRef ds:uri="d7a187d9-a854-4467-9103-8adc49ee9a7f"/>
    <ds:schemaRef ds:uri="http://purl.org/dc/dcmitype/"/>
    <ds:schemaRef ds:uri="http://schemas.openxmlformats.org/package/2006/metadata/core-properties"/>
    <ds:schemaRef ds:uri="a8efa835-bcfd-495b-9232-e3a672410da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B0B0951-2AF8-46BA-8223-09FF6967421A}"/>
</file>

<file path=customXml/itemProps3.xml><?xml version="1.0" encoding="utf-8"?>
<ds:datastoreItem xmlns:ds="http://schemas.openxmlformats.org/officeDocument/2006/customXml" ds:itemID="{201ED3A6-0E90-4514-8699-0086D1B21EA0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BDED43F6-5343-4475-BAAF-9AA106C16A0C}"/>
</file>

<file path=customXml/itemProps5.xml><?xml version="1.0" encoding="utf-8"?>
<ds:datastoreItem xmlns:ds="http://schemas.openxmlformats.org/officeDocument/2006/customXml" ds:itemID="{68B316FF-8F5E-42E9-90B9-C26BE7114BF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Provincie Noord-Holland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2 Prijzenblad</dc:title>
  <dc:subject>Prijzenblad</dc:subject>
  <dc:creator>Femke Dijkstra</dc:creator>
  <cp:keywords/>
  <dc:description/>
  <cp:lastModifiedBy>Jacqueline Roosendaal</cp:lastModifiedBy>
  <cp:revision/>
  <dcterms:created xsi:type="dcterms:W3CDTF">2024-05-13T08:19:06Z</dcterms:created>
  <dcterms:modified xsi:type="dcterms:W3CDTF">2025-08-08T13:04:11Z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0x0101006261D5E71047644AB60DEC2636D6DD7300C9CF38504B03EA4CBC43B745B7E4674F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27</vt:lpwstr>
  </property>
  <property fmtid="{D5CDD505-2E9C-101B-9397-08002B2CF9AE}" pid="5" name="_dlc_DocIdItemGuid">
    <vt:lpwstr>71cf0cbb-671d-4173-be02-f9dca3d903c9</vt:lpwstr>
  </property>
  <property fmtid="{D5CDD505-2E9C-101B-9397-08002B2CF9AE}" pid="6" name="af5ae35b54c84f09896a11b2dec84839">
    <vt:lpwstr/>
  </property>
  <property fmtid="{D5CDD505-2E9C-101B-9397-08002B2CF9AE}" pid="7" name="Grondslag openbaar">
    <vt:lpwstr/>
  </property>
  <property fmtid="{D5CDD505-2E9C-101B-9397-08002B2CF9AE}" pid="8" name="ge2120871af745b1ae0504045904b319">
    <vt:lpwstr/>
  </property>
  <property fmtid="{D5CDD505-2E9C-101B-9397-08002B2CF9AE}" pid="9" name="Weg- vaarwegnummer">
    <vt:lpwstr/>
  </property>
  <property fmtid="{D5CDD505-2E9C-101B-9397-08002B2CF9AE}" pid="10" name="MediaServiceImageTags">
    <vt:lpwstr/>
  </property>
  <property fmtid="{D5CDD505-2E9C-101B-9397-08002B2CF9AE}" pid="11" name="PNHActiviteit">
    <vt:lpwstr/>
  </property>
  <property fmtid="{D5CDD505-2E9C-101B-9397-08002B2CF9AE}" pid="12" name="Domein">
    <vt:lpwstr/>
  </property>
  <property fmtid="{D5CDD505-2E9C-101B-9397-08002B2CF9AE}" pid="13" name="ncd4c9f9bf614d388b72eb91968d1b81">
    <vt:lpwstr/>
  </property>
  <property fmtid="{D5CDD505-2E9C-101B-9397-08002B2CF9AE}" pid="14" name="Grondslag voor geheimhouding1">
    <vt:lpwstr/>
  </property>
  <property fmtid="{D5CDD505-2E9C-101B-9397-08002B2CF9AE}" pid="15" name="ad9c06bc15a3492eb529eb48ca2db363">
    <vt:lpwstr/>
  </property>
  <property fmtid="{D5CDD505-2E9C-101B-9397-08002B2CF9AE}" pid="16" name="Documenttype">
    <vt:lpwstr/>
  </property>
  <property fmtid="{D5CDD505-2E9C-101B-9397-08002B2CF9AE}" pid="17" name="gc0684d3c12b44f3a596ed170a775d7b">
    <vt:lpwstr/>
  </property>
  <property fmtid="{D5CDD505-2E9C-101B-9397-08002B2CF9AE}" pid="18" name="Status dossier">
    <vt:lpwstr>1;#In behandeling|4c7b17d3-99d4-47d2-96b3-f1007e31f881</vt:lpwstr>
  </property>
  <property fmtid="{D5CDD505-2E9C-101B-9397-08002B2CF9AE}" pid="19" name="Objectsoort">
    <vt:lpwstr/>
  </property>
  <property fmtid="{D5CDD505-2E9C-101B-9397-08002B2CF9AE}" pid="20" name="p5189299153b471dbe208a1382badc36">
    <vt:lpwstr/>
  </property>
  <property fmtid="{D5CDD505-2E9C-101B-9397-08002B2CF9AE}" pid="21" name="fc889d47b20d4b7eb23397d202ce916e">
    <vt:lpwstr/>
  </property>
  <property fmtid="{D5CDD505-2E9C-101B-9397-08002B2CF9AE}" pid="22" name="Soort_x0020_record">
    <vt:lpwstr/>
  </property>
  <property fmtid="{D5CDD505-2E9C-101B-9397-08002B2CF9AE}" pid="23" name="Aanvang_x0020_bewaartermijn">
    <vt:lpwstr/>
  </property>
  <property fmtid="{D5CDD505-2E9C-101B-9397-08002B2CF9AE}" pid="24" name="Toezichtsgebied">
    <vt:lpwstr/>
  </property>
  <property fmtid="{D5CDD505-2E9C-101B-9397-08002B2CF9AE}" pid="25" name="Status document">
    <vt:lpwstr/>
  </property>
  <property fmtid="{D5CDD505-2E9C-101B-9397-08002B2CF9AE}" pid="26" name="Type_x0020_aanbestedingsdossier">
    <vt:lpwstr/>
  </property>
  <property fmtid="{D5CDD505-2E9C-101B-9397-08002B2CF9AE}" pid="27" name="Projectfase">
    <vt:lpwstr/>
  </property>
  <property fmtid="{D5CDD505-2E9C-101B-9397-08002B2CF9AE}" pid="28" name="Kwalificatie integriteit">
    <vt:lpwstr/>
  </property>
  <property fmtid="{D5CDD505-2E9C-101B-9397-08002B2CF9AE}" pid="29" name="fb9bf6f430b7444982f92b4cc13cc59b">
    <vt:lpwstr/>
  </property>
  <property fmtid="{D5CDD505-2E9C-101B-9397-08002B2CF9AE}" pid="30" name="Geheimhouding opgelegd door">
    <vt:lpwstr/>
  </property>
  <property fmtid="{D5CDD505-2E9C-101B-9397-08002B2CF9AE}" pid="31" name="PNH-gebied">
    <vt:lpwstr/>
  </property>
  <property fmtid="{D5CDD505-2E9C-101B-9397-08002B2CF9AE}" pid="32" name="dc72c89380db49daa673ce313ca9a274">
    <vt:lpwstr/>
  </property>
  <property fmtid="{D5CDD505-2E9C-101B-9397-08002B2CF9AE}" pid="33" name="Hoedanigheid">
    <vt:lpwstr/>
  </property>
  <property fmtid="{D5CDD505-2E9C-101B-9397-08002B2CF9AE}" pid="34" name="Uitkomst">
    <vt:lpwstr/>
  </property>
  <property fmtid="{D5CDD505-2E9C-101B-9397-08002B2CF9AE}" pid="35" name="e31121ba8f2448e0a4e586576f4bb073">
    <vt:lpwstr/>
  </property>
  <property fmtid="{D5CDD505-2E9C-101B-9397-08002B2CF9AE}" pid="36" name="o5875bba6424448f97b2d90a0067556d">
    <vt:lpwstr/>
  </property>
  <property fmtid="{D5CDD505-2E9C-101B-9397-08002B2CF9AE}" pid="37" name="Locatie_x0020_verplaatsen">
    <vt:lpwstr/>
  </property>
  <property fmtid="{D5CDD505-2E9C-101B-9397-08002B2CF9AE}" pid="38" name="m60a1d1c449c48bbbcc326f67337168b">
    <vt:lpwstr/>
  </property>
  <property fmtid="{D5CDD505-2E9C-101B-9397-08002B2CF9AE}" pid="39" name="Soort_x0020_toezicht">
    <vt:lpwstr/>
  </property>
  <property fmtid="{D5CDD505-2E9C-101B-9397-08002B2CF9AE}" pid="40" name="Beleidsthema">
    <vt:lpwstr/>
  </property>
  <property fmtid="{D5CDD505-2E9C-101B-9397-08002B2CF9AE}" pid="41" name="PNHBedrijfsproces">
    <vt:lpwstr/>
  </property>
  <property fmtid="{D5CDD505-2E9C-101B-9397-08002B2CF9AE}" pid="42" name="Projectactiviteit">
    <vt:lpwstr/>
  </property>
  <property fmtid="{D5CDD505-2E9C-101B-9397-08002B2CF9AE}" pid="43" name="e3b34194e53f42cda968a65aa076568b">
    <vt:lpwstr/>
  </property>
  <property fmtid="{D5CDD505-2E9C-101B-9397-08002B2CF9AE}" pid="44" name="g885bc7ff7c74afcad9e1f351ef621c8">
    <vt:lpwstr/>
  </property>
  <property fmtid="{D5CDD505-2E9C-101B-9397-08002B2CF9AE}" pid="45" name="j3178a27eff5453fac94614d7a6a9e08">
    <vt:lpwstr/>
  </property>
  <property fmtid="{D5CDD505-2E9C-101B-9397-08002B2CF9AE}" pid="46" name="Gerelateerde applicatie">
    <vt:lpwstr/>
  </property>
  <property fmtid="{D5CDD505-2E9C-101B-9397-08002B2CF9AE}" pid="47" name="Soort record">
    <vt:lpwstr/>
  </property>
  <property fmtid="{D5CDD505-2E9C-101B-9397-08002B2CF9AE}" pid="48" name="Aanvang bewaartermijn">
    <vt:lpwstr/>
  </property>
  <property fmtid="{D5CDD505-2E9C-101B-9397-08002B2CF9AE}" pid="49" name="Soort toezicht">
    <vt:lpwstr/>
  </property>
  <property fmtid="{D5CDD505-2E9C-101B-9397-08002B2CF9AE}" pid="50" name="Locatie verplaatsen">
    <vt:lpwstr/>
  </property>
  <property fmtid="{D5CDD505-2E9C-101B-9397-08002B2CF9AE}" pid="51" name="Type aanbestedingsdossier">
    <vt:lpwstr/>
  </property>
  <property fmtid="{D5CDD505-2E9C-101B-9397-08002B2CF9AE}" pid="52" name="_docset_NoMedatataSyncRequired">
    <vt:lpwstr>False</vt:lpwstr>
  </property>
  <property fmtid="{D5CDD505-2E9C-101B-9397-08002B2CF9AE}" pid="53" name="Weg_x002d__x0020_vaarwegnummer">
    <vt:lpwstr/>
  </property>
  <property fmtid="{D5CDD505-2E9C-101B-9397-08002B2CF9AE}" pid="54" name="Status_x0020_document">
    <vt:lpwstr/>
  </property>
  <property fmtid="{D5CDD505-2E9C-101B-9397-08002B2CF9AE}" pid="55" name="Grondslag_x0020_openbaar">
    <vt:lpwstr/>
  </property>
  <property fmtid="{D5CDD505-2E9C-101B-9397-08002B2CF9AE}" pid="56" name="Gerelateerde_x0020_applicatie">
    <vt:lpwstr/>
  </property>
  <property fmtid="{D5CDD505-2E9C-101B-9397-08002B2CF9AE}" pid="57" name="PNH_x002d_gebied">
    <vt:lpwstr/>
  </property>
  <property fmtid="{D5CDD505-2E9C-101B-9397-08002B2CF9AE}" pid="58" name="Status_x0020_dossier">
    <vt:lpwstr>1;#In behandeling|4c7b17d3-99d4-47d2-96b3-f1007e31f881</vt:lpwstr>
  </property>
  <property fmtid="{D5CDD505-2E9C-101B-9397-08002B2CF9AE}" pid="59" name="Grondslag_x0020_voor_x0020_geheimhouding1">
    <vt:lpwstr/>
  </property>
  <property fmtid="{D5CDD505-2E9C-101B-9397-08002B2CF9AE}" pid="60" name="Geheimhouding_x0020_opgelegd_x0020_door">
    <vt:lpwstr/>
  </property>
  <property fmtid="{D5CDD505-2E9C-101B-9397-08002B2CF9AE}" pid="61" name="Kwalificatie_x0020_integriteit">
    <vt:lpwstr/>
  </property>
</Properties>
</file>