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vrmwb.sharepoint.com/sites/Inkoop/Gedeelde  documenten/Inkoop/Inkoopprojecten/+P25-0024 Tankautospuiten 4x2 (18x)/Nota van Inlichtingen 1/"/>
    </mc:Choice>
  </mc:AlternateContent>
  <xr:revisionPtr revIDLastSave="30" documentId="8_{6FD8C2FB-0811-4DEE-BF7E-D18D45347427}" xr6:coauthVersionLast="47" xr6:coauthVersionMax="47" xr10:uidLastSave="{EF707CDF-18B4-47A7-B487-6E3F6EB2A8F2}"/>
  <bookViews>
    <workbookView xWindow="2868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a="1"/>
  <c r="E20" i="1" s="1"/>
  <c r="E14" i="1"/>
  <c r="E22" i="1" l="1"/>
  <c r="E2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<sst xmlns="http://schemas.openxmlformats.org/spreadsheetml/2006/main" count="64" uniqueCount="53">
  <si>
    <t>Nr</t>
  </si>
  <si>
    <t>Totaal excl. BTW</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</si>
  <si>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</si>
  <si>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</si>
  <si>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</si>
  <si>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</si>
  <si>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</si>
  <si>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</si>
  <si>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</si>
  <si>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</si>
  <si>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</si>
  <si>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</si>
  <si>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</si>
  <si>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 xml:space="preserve"> </t>
  </si>
  <si>
    <t>Levering</t>
  </si>
  <si>
    <t>Onderhoudskosten per voertuig, inclusief onderdelen en arbeid</t>
  </si>
  <si>
    <t>Opleidingskosten Vakbekwaamheid</t>
  </si>
  <si>
    <t>Onderhoud jaar 1</t>
  </si>
  <si>
    <t>Onderhoud jaar 2</t>
  </si>
  <si>
    <t>Onderhoud jaar 3</t>
  </si>
  <si>
    <t>Onderhoud jaar 4</t>
  </si>
  <si>
    <t>Onderhoud jaar 5</t>
  </si>
  <si>
    <t>Kosten onderhoudsinstructie</t>
  </si>
  <si>
    <t>Kosten train-de-trainer (blussysteem en opbouw)</t>
  </si>
  <si>
    <t>Kosten Train-de-trainer (voertuiginstructie)</t>
  </si>
  <si>
    <t>de Algemene inkoopvoorwaarden VRMWB;</t>
  </si>
  <si>
    <t xml:space="preserve">Reserve blus- en ontluchtingspomp </t>
  </si>
  <si>
    <t>A</t>
  </si>
  <si>
    <t>B</t>
  </si>
  <si>
    <t>Opties</t>
  </si>
  <si>
    <t>Aanschafprijs Tankautospuit 4x2</t>
  </si>
  <si>
    <t>* Om een goede beoordeling te kunnen maken waarbij we alles mee willen wegen, maken we in de prijsmatrix gebruik van aannames. Het is dus niet zeker dat deze genoemde aantallen afgenomen gaan worden. Dit kunnen er meer zijn, maar ook minder of helemaal niet.</t>
  </si>
  <si>
    <t>Formulier 2 Prijsopgave</t>
  </si>
  <si>
    <t>Behorende bij aanbesteding  tankautospuiten 4x2 met kenmerk P25-0024</t>
  </si>
  <si>
    <t>Specificatie onderhoudskosten</t>
  </si>
  <si>
    <t>Preventief volledige chassis</t>
  </si>
  <si>
    <t>APK keuring</t>
  </si>
  <si>
    <t>Onderhoud volledige opbouw</t>
  </si>
  <si>
    <t>Amtek keuring opbouw</t>
  </si>
  <si>
    <t>Pomponderhoud</t>
  </si>
  <si>
    <t>(Funtionele) pomptest</t>
  </si>
  <si>
    <t>Schadeherstel-, en reparatie onderhoud per uur</t>
  </si>
  <si>
    <t>Voorrijkosten (uitgaande van de centrale werkplaats Tilburg) prijs per km</t>
  </si>
  <si>
    <t>Totale kosten onderhoud over 5 jaar per voertuig</t>
  </si>
  <si>
    <t>Totale kosten Vakbekwaamheid / 18 voertuigen</t>
  </si>
  <si>
    <t>Aanschaf tankautospuit 4x2</t>
  </si>
  <si>
    <t>Onderhoud over 5 jaar</t>
  </si>
  <si>
    <t>Vakbekwaamheid</t>
  </si>
  <si>
    <t>Totale inschrijfsom over 5 jaar voor 18 * tankautospuit 4x2</t>
  </si>
  <si>
    <t>Beoordelingsprijs: Totale inschrijfsom over 5 jaar per voertuig voor:</t>
  </si>
  <si>
    <r>
      <t xml:space="preserve">Prijs per TS 4x2 Plafondbedrag € </t>
    </r>
    <r>
      <rPr>
        <b/>
        <strike/>
        <sz val="10"/>
        <color theme="0"/>
        <rFont val="Calibri"/>
        <family val="2"/>
      </rPr>
      <t>480.000,</t>
    </r>
    <r>
      <rPr>
        <b/>
        <sz val="10"/>
        <color theme="0"/>
        <rFont val="Calibri"/>
        <family val="2"/>
      </rPr>
      <t>- 486.000,-</t>
    </r>
  </si>
  <si>
    <r>
      <t xml:space="preserve">De in de inschrijving aangeboden prijzen voor aanschaf en vakbekwaamheid zijn vast en onveranderlijk. De in de inschrijving aangebodenprijzen voor onderhoud inclusief onderdelen en arbeid mogen, na overleg met, en met instemming van de Opdrachtgever, éénmaal per jaar geïndexeerd worden volgens de </t>
    </r>
    <r>
      <rPr>
        <sz val="10"/>
        <color rgb="FF00B0F0"/>
        <rFont val="Calibri"/>
        <family val="2"/>
      </rPr>
      <t>CBS Producentenprijzen (PPI); afzet-, invoer-, verbruiksprijzen, index 2021=100</t>
    </r>
    <r>
      <rPr>
        <sz val="10"/>
        <color theme="1"/>
        <rFont val="Calibri"/>
        <family val="2"/>
      </rPr>
      <t>.</t>
    </r>
    <r>
      <rPr>
        <strike/>
        <sz val="10"/>
        <color theme="1"/>
        <rFont val="Calibri"/>
        <family val="2"/>
      </rPr>
      <t>CPI alle huishoudens (2015=100) of het meest recente peildatum van het CBS van de betreffende bedrijfstak.</t>
    </r>
    <r>
      <rPr>
        <sz val="10"/>
        <color theme="1"/>
        <rFont val="Calibri"/>
        <family val="2"/>
      </rPr>
      <t xml:space="preserve">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r>
  </si>
  <si>
    <r>
      <rPr>
        <strike/>
        <sz val="10"/>
        <color rgb="FF00B0F0"/>
        <rFont val="Calibri"/>
        <family val="2"/>
      </rPr>
      <t>Extra LD persuitlaat aan voorzijde voertuig</t>
    </r>
    <r>
      <rPr>
        <sz val="10"/>
        <color rgb="FF00B0F0"/>
        <rFont val="Calibri"/>
        <family val="2"/>
      </rPr>
      <t xml:space="preserve"> Opstapkleppen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</si>
</sst>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21"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0"/>
      <color rgb="FFFFC000"/>
      <name val="Aptos Narrow"/>
      <family val="2"/>
      <scheme val="minor"/>
    </font>
    <font>
      <b/>
      <sz val="12"/>
      <color theme="0"/>
      <name val="Calibri"/>
      <family val="2"/>
    </font>
    <font>
      <b/>
      <sz val="12"/>
      <color theme="0"/>
      <name val="Aptos Narrow"/>
      <family val="2"/>
      <scheme val="minor"/>
    </font>
    <font>
      <b/>
      <sz val="11"/>
      <color theme="1"/>
      <name val="Aptos Narrow"/>
      <family val="2"/>
      <scheme val="minor"/>
    </font>
    <font>
      <b/>
      <sz val="10"/>
      <color theme="0"/>
      <name val="Calibri"/>
      <family val="2"/>
    </font>
    <font>
      <b/>
      <sz val="10"/>
      <color theme="0"/>
      <name val="Aptos Narrow"/>
      <family val="2"/>
      <scheme val="minor"/>
    </font>
    <font>
      <sz val="10"/>
      <color rgb="FF00B0F0"/>
      <name val="Calibri"/>
      <family val="2"/>
    </font>
    <font>
      <strike/>
      <sz val="10"/>
      <color rgb="FF00B0F0"/>
      <name val="Calibri"/>
      <family val="2"/>
    </font>
    <font>
      <b/>
      <strike/>
      <sz val="10"/>
      <color theme="0"/>
      <name val="Calibri"/>
      <family val="2"/>
    </font>
    <font>
      <strike/>
      <sz val="10"/>
      <color theme="1"/>
      <name val="Calibri"/>
      <family val="2"/>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3" tint="0.249977111117893"/>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s>
  <cellStyleXfs count="1">
    <xf numFmtId="0" fontId="0" fillId="0" borderId="0"/>
  </cellStyleXfs>
  <cellXfs count="86">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xf numFmtId="0" fontId="4" fillId="0" borderId="0" xfId="0" applyFont="1" applyAlignment="1">
      <alignment horizontal="center"/>
    </xf>
    <xf numFmtId="0" fontId="9" fillId="5" borderId="3" xfId="0" applyFont="1" applyFill="1" applyBorder="1" applyAlignment="1">
      <alignment horizontal="justify" vertical="center" wrapText="1"/>
    </xf>
    <xf numFmtId="0" fontId="8" fillId="0" borderId="0" xfId="0" applyFont="1" applyAlignment="1">
      <alignment horizontal="center" vertical="center"/>
    </xf>
    <xf numFmtId="8" fontId="9" fillId="4" borderId="5" xfId="0"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10" fillId="0" borderId="0" xfId="0" applyFont="1" applyAlignment="1">
      <alignment vertical="center"/>
    </xf>
    <xf numFmtId="0" fontId="9" fillId="5" borderId="2" xfId="0" applyFont="1" applyFill="1" applyBorder="1" applyAlignment="1">
      <alignment horizontal="left" vertical="center" wrapText="1"/>
    </xf>
    <xf numFmtId="0" fontId="11" fillId="0" borderId="0" xfId="0" applyFont="1"/>
    <xf numFmtId="0" fontId="12" fillId="6" borderId="0" xfId="0" applyFont="1" applyFill="1"/>
    <xf numFmtId="0" fontId="13" fillId="6" borderId="0" xfId="0" applyFont="1" applyFill="1"/>
    <xf numFmtId="8" fontId="8" fillId="0" borderId="0" xfId="0" applyNumberFormat="1" applyFont="1" applyAlignment="1">
      <alignment horizontal="center" wrapText="1"/>
    </xf>
    <xf numFmtId="0" fontId="8" fillId="0" borderId="17" xfId="0" applyFont="1" applyBorder="1" applyAlignment="1">
      <alignment horizontal="left" vertical="center"/>
    </xf>
    <xf numFmtId="8" fontId="9" fillId="4" borderId="1" xfId="0" applyNumberFormat="1" applyFont="1" applyFill="1" applyBorder="1" applyAlignment="1">
      <alignment horizontal="center" vertical="center" wrapText="1"/>
    </xf>
    <xf numFmtId="0" fontId="9" fillId="3" borderId="5"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10" xfId="0" applyFont="1" applyFill="1" applyBorder="1" applyAlignment="1">
      <alignment horizontal="center" vertical="center"/>
    </xf>
    <xf numFmtId="0" fontId="6" fillId="7" borderId="1" xfId="0" applyFont="1" applyFill="1" applyBorder="1"/>
    <xf numFmtId="0" fontId="9" fillId="0" borderId="5" xfId="0" applyFont="1" applyBorder="1" applyAlignment="1">
      <alignment horizontal="center" vertical="center"/>
    </xf>
    <xf numFmtId="0" fontId="6" fillId="7" borderId="19" xfId="0" applyFont="1" applyFill="1" applyBorder="1"/>
    <xf numFmtId="0" fontId="8" fillId="0" borderId="0" xfId="0" applyFont="1" applyAlignment="1">
      <alignment horizontal="left" vertical="center"/>
    </xf>
    <xf numFmtId="0" fontId="10" fillId="0" borderId="0" xfId="0" applyFont="1"/>
    <xf numFmtId="8" fontId="9" fillId="0" borderId="5" xfId="0" applyNumberFormat="1" applyFont="1" applyBorder="1" applyAlignment="1">
      <alignment horizontal="center" wrapText="1"/>
    </xf>
    <xf numFmtId="0" fontId="14" fillId="0" borderId="0" xfId="0" applyFont="1"/>
    <xf numFmtId="0" fontId="15" fillId="6" borderId="5" xfId="0" applyFont="1" applyFill="1" applyBorder="1" applyAlignment="1">
      <alignment horizontal="center" vertical="center"/>
    </xf>
    <xf numFmtId="0" fontId="16" fillId="6" borderId="5" xfId="0" applyFont="1" applyFill="1" applyBorder="1"/>
    <xf numFmtId="8" fontId="9" fillId="0" borderId="0" xfId="0" applyNumberFormat="1" applyFont="1" applyAlignment="1">
      <alignment horizontal="center" wrapText="1"/>
    </xf>
    <xf numFmtId="0" fontId="15" fillId="6" borderId="0" xfId="0" applyFont="1" applyFill="1" applyAlignment="1">
      <alignment horizontal="center" vertical="center"/>
    </xf>
    <xf numFmtId="0" fontId="15" fillId="6" borderId="0" xfId="0" applyFont="1" applyFill="1" applyAlignment="1">
      <alignment horizontal="left" vertical="center"/>
    </xf>
    <xf numFmtId="8" fontId="15" fillId="6" borderId="0" xfId="0" applyNumberFormat="1" applyFont="1" applyFill="1" applyAlignment="1">
      <alignment horizontal="center" wrapText="1"/>
    </xf>
    <xf numFmtId="8" fontId="8" fillId="0" borderId="0" xfId="0" applyNumberFormat="1" applyFont="1" applyAlignment="1">
      <alignment horizontal="center" vertical="center" wrapText="1"/>
    </xf>
    <xf numFmtId="8" fontId="8" fillId="0" borderId="5" xfId="0" applyNumberFormat="1" applyFont="1" applyBorder="1" applyAlignment="1">
      <alignment horizontal="center" vertical="center" wrapText="1"/>
    </xf>
    <xf numFmtId="0" fontId="17" fillId="0" borderId="11" xfId="0" applyFont="1" applyBorder="1" applyAlignment="1">
      <alignment horizontal="left" vertical="center"/>
    </xf>
    <xf numFmtId="0" fontId="15" fillId="2" borderId="1" xfId="0" applyFont="1" applyFill="1" applyBorder="1" applyAlignment="1">
      <alignment vertical="center" wrapText="1"/>
    </xf>
    <xf numFmtId="0" fontId="4" fillId="0" borderId="5" xfId="0" applyFont="1" applyBorder="1" applyAlignment="1">
      <alignment horizontal="center" vertical="center" wrapText="1"/>
    </xf>
    <xf numFmtId="0" fontId="9" fillId="0" borderId="5"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9" fillId="7" borderId="10" xfId="0" applyFont="1" applyFill="1" applyBorder="1" applyAlignment="1">
      <alignment horizontal="left" vertical="center"/>
    </xf>
    <xf numFmtId="0" fontId="9" fillId="7" borderId="12" xfId="0" applyFont="1" applyFill="1" applyBorder="1" applyAlignment="1">
      <alignment horizontal="left" vertical="center"/>
    </xf>
    <xf numFmtId="0" fontId="8" fillId="0" borderId="11" xfId="0" applyFont="1" applyBorder="1" applyAlignment="1">
      <alignment horizontal="left" vertical="center"/>
    </xf>
    <xf numFmtId="0" fontId="8" fillId="0" borderId="17" xfId="0" applyFont="1" applyBorder="1" applyAlignment="1">
      <alignment horizontal="left" vertical="center"/>
    </xf>
    <xf numFmtId="0" fontId="9" fillId="7" borderId="11" xfId="0" applyFont="1" applyFill="1" applyBorder="1" applyAlignment="1">
      <alignment horizontal="left" vertical="center"/>
    </xf>
    <xf numFmtId="0" fontId="9" fillId="7" borderId="17" xfId="0" applyFont="1" applyFill="1" applyBorder="1" applyAlignment="1">
      <alignment horizontal="left" vertical="center"/>
    </xf>
    <xf numFmtId="0" fontId="8" fillId="0" borderId="13" xfId="0" applyFont="1" applyBorder="1" applyAlignment="1">
      <alignment horizontal="center" vertical="center"/>
    </xf>
    <xf numFmtId="0" fontId="15" fillId="2" borderId="9" xfId="0" applyFont="1" applyFill="1" applyBorder="1" applyAlignment="1">
      <alignment horizontal="left" vertical="center"/>
    </xf>
    <xf numFmtId="0" fontId="15" fillId="2" borderId="13" xfId="0" applyFont="1" applyFill="1" applyBorder="1" applyAlignment="1">
      <alignment horizontal="left" vertical="center"/>
    </xf>
    <xf numFmtId="0" fontId="9" fillId="7" borderId="5" xfId="0" applyFont="1" applyFill="1" applyBorder="1" applyAlignment="1">
      <alignment horizontal="left" vertical="center"/>
    </xf>
    <xf numFmtId="8" fontId="8" fillId="0" borderId="14" xfId="0" applyNumberFormat="1" applyFont="1" applyBorder="1" applyAlignment="1">
      <alignment horizontal="center" vertical="center" wrapText="1"/>
    </xf>
    <xf numFmtId="8" fontId="8" fillId="0" borderId="15" xfId="0" applyNumberFormat="1" applyFont="1" applyBorder="1" applyAlignment="1">
      <alignment horizontal="center" vertical="center" wrapText="1"/>
    </xf>
    <xf numFmtId="8" fontId="8" fillId="0" borderId="16" xfId="0" applyNumberFormat="1" applyFont="1" applyBorder="1" applyAlignment="1">
      <alignment horizontal="center" vertical="center" wrapText="1"/>
    </xf>
    <xf numFmtId="0" fontId="15" fillId="6" borderId="11" xfId="0" applyFont="1" applyFill="1" applyBorder="1" applyAlignment="1">
      <alignment horizontal="left" vertical="center"/>
    </xf>
    <xf numFmtId="0" fontId="15" fillId="6" borderId="17" xfId="0" applyFont="1" applyFill="1" applyBorder="1" applyAlignment="1">
      <alignment horizontal="left" vertical="center"/>
    </xf>
    <xf numFmtId="0" fontId="9" fillId="0" borderId="11" xfId="0" applyFont="1" applyBorder="1" applyAlignment="1">
      <alignment horizontal="left" vertical="center"/>
    </xf>
    <xf numFmtId="0" fontId="9" fillId="0" borderId="17"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8" fillId="0" borderId="20" xfId="0" applyFont="1" applyBorder="1" applyAlignment="1">
      <alignment horizontal="left" vertical="center"/>
    </xf>
    <xf numFmtId="0" fontId="8" fillId="0" borderId="10" xfId="0" applyFont="1" applyBorder="1" applyAlignment="1">
      <alignment horizontal="left" vertical="center"/>
    </xf>
    <xf numFmtId="0" fontId="8" fillId="0" borderId="12" xfId="0" applyFont="1" applyBorder="1" applyAlignment="1">
      <alignment horizontal="left" vertical="center"/>
    </xf>
    <xf numFmtId="0" fontId="8" fillId="0" borderId="21" xfId="0" applyFont="1" applyBorder="1" applyAlignment="1">
      <alignment horizontal="left" vertical="center"/>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8" fillId="0" borderId="22" xfId="0" applyFont="1" applyBorder="1" applyAlignment="1">
      <alignment horizontal="left" vertical="center"/>
    </xf>
    <xf numFmtId="0" fontId="8" fillId="0" borderId="18" xfId="0" applyFont="1" applyBorder="1" applyAlignment="1">
      <alignment horizontal="left" vertical="center"/>
    </xf>
    <xf numFmtId="0" fontId="7" fillId="2" borderId="7" xfId="0" applyFont="1" applyFill="1" applyBorder="1" applyAlignment="1">
      <alignment horizontal="left" vertical="center"/>
    </xf>
    <xf numFmtId="0" fontId="7" fillId="2" borderId="0" xfId="0" applyFont="1" applyFill="1" applyAlignment="1">
      <alignment horizontal="left" vertical="center"/>
    </xf>
    <xf numFmtId="0" fontId="7" fillId="2" borderId="23" xfId="0" applyFont="1" applyFill="1" applyBorder="1" applyAlignment="1">
      <alignment horizontal="left" vertical="center"/>
    </xf>
    <xf numFmtId="0" fontId="9" fillId="3" borderId="5" xfId="0" applyFont="1" applyFill="1" applyBorder="1" applyAlignment="1">
      <alignment horizontal="left" vertical="center"/>
    </xf>
    <xf numFmtId="0" fontId="9" fillId="5" borderId="6"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9" fillId="5" borderId="3" xfId="0" applyFont="1" applyFill="1" applyBorder="1" applyAlignment="1">
      <alignment horizontal="justify" vertical="center" wrapText="1"/>
    </xf>
    <xf numFmtId="8" fontId="9" fillId="4" borderId="5" xfId="0" applyNumberFormat="1" applyFont="1" applyFill="1" applyBorder="1" applyAlignment="1">
      <alignment horizontal="center"/>
    </xf>
    <xf numFmtId="8" fontId="9" fillId="0" borderId="5" xfId="0" applyNumberFormat="1" applyFont="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598170</xdr:colOff>
      <xdr:row>0</xdr:row>
      <xdr:rowOff>180932</xdr:rowOff>
    </xdr:from>
    <xdr:to>
      <xdr:col>4</xdr:col>
      <xdr:colOff>510739</xdr:colOff>
      <xdr:row>3</xdr:row>
      <xdr:rowOff>207644</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0595" y="180932"/>
          <a:ext cx="2615178" cy="5048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E58"/>
  <sheetViews>
    <sheetView tabSelected="1" topLeftCell="A24" zoomScale="130" zoomScaleNormal="130" workbookViewId="0">
      <selection activeCell="H44" sqref="H44"/>
    </sheetView>
  </sheetViews>
  <sheetFormatPr defaultRowHeight="15" x14ac:dyDescent="0.25"/>
  <cols>
    <col min="1" max="1" width="3" customWidth="1"/>
    <col min="2" max="2" width="57.7109375" bestFit="1" customWidth="1"/>
    <col min="3" max="3" width="21.7109375" customWidth="1"/>
    <col min="4" max="4" width="18.140625" customWidth="1"/>
    <col min="5" max="5" width="15.5703125" customWidth="1"/>
  </cols>
  <sheetData>
    <row r="1" spans="1:5" s="3" customFormat="1" ht="15.75" x14ac:dyDescent="0.25">
      <c r="A1" s="21" t="s">
        <v>32</v>
      </c>
      <c r="B1" s="22"/>
      <c r="C1" s="22"/>
      <c r="D1" s="22"/>
      <c r="E1" s="22"/>
    </row>
    <row r="2" spans="1:5" s="2" customFormat="1" ht="9" customHeight="1" x14ac:dyDescent="0.35">
      <c r="A2" s="1"/>
    </row>
    <row r="3" spans="1:5" s="5" customFormat="1" ht="13.5" x14ac:dyDescent="0.25">
      <c r="A3" s="4" t="s">
        <v>33</v>
      </c>
      <c r="B3" s="20"/>
    </row>
    <row r="4" spans="1:5" s="6" customFormat="1" ht="19.149999999999999" customHeight="1" x14ac:dyDescent="0.25"/>
    <row r="5" spans="1:5" s="9" customFormat="1" ht="51.6" customHeight="1" x14ac:dyDescent="0.25">
      <c r="A5" s="7" t="s">
        <v>0</v>
      </c>
      <c r="B5" s="77" t="s">
        <v>14</v>
      </c>
      <c r="C5" s="78"/>
      <c r="D5" s="79"/>
      <c r="E5" s="45" t="s">
        <v>50</v>
      </c>
    </row>
    <row r="6" spans="1:5" s="6" customFormat="1" ht="13.5" x14ac:dyDescent="0.25">
      <c r="A6" s="26">
        <v>1</v>
      </c>
      <c r="B6" s="80" t="s">
        <v>30</v>
      </c>
      <c r="C6" s="80"/>
      <c r="D6" s="80"/>
      <c r="E6" s="84">
        <v>0</v>
      </c>
    </row>
    <row r="7" spans="1:5" s="6" customFormat="1" ht="10.9" customHeight="1" x14ac:dyDescent="0.25">
      <c r="A7" s="15"/>
      <c r="B7" s="16"/>
      <c r="C7" s="16"/>
      <c r="D7" s="17"/>
    </row>
    <row r="8" spans="1:5" s="9" customFormat="1" ht="16.899999999999999" customHeight="1" x14ac:dyDescent="0.25">
      <c r="A8" s="7" t="s">
        <v>0</v>
      </c>
      <c r="B8" s="57" t="s">
        <v>15</v>
      </c>
      <c r="C8" s="58"/>
      <c r="D8" s="8" t="s">
        <v>1</v>
      </c>
      <c r="E8" s="8" t="s">
        <v>1</v>
      </c>
    </row>
    <row r="9" spans="1:5" s="6" customFormat="1" ht="13.5" x14ac:dyDescent="0.25">
      <c r="A9" s="27">
        <v>1</v>
      </c>
      <c r="B9" s="50" t="s">
        <v>17</v>
      </c>
      <c r="C9" s="51"/>
      <c r="D9" s="14">
        <v>0</v>
      </c>
      <c r="E9" s="29"/>
    </row>
    <row r="10" spans="1:5" s="6" customFormat="1" ht="13.5" x14ac:dyDescent="0.25">
      <c r="A10" s="28">
        <v>2</v>
      </c>
      <c r="B10" s="50" t="s">
        <v>18</v>
      </c>
      <c r="C10" s="51"/>
      <c r="D10" s="14">
        <v>0</v>
      </c>
      <c r="E10" s="31"/>
    </row>
    <row r="11" spans="1:5" s="6" customFormat="1" ht="13.5" x14ac:dyDescent="0.25">
      <c r="A11" s="28">
        <v>3</v>
      </c>
      <c r="B11" s="50" t="s">
        <v>19</v>
      </c>
      <c r="C11" s="51"/>
      <c r="D11" s="14">
        <v>0</v>
      </c>
      <c r="E11" s="31"/>
    </row>
    <row r="12" spans="1:5" s="6" customFormat="1" ht="13.5" x14ac:dyDescent="0.25">
      <c r="A12" s="28">
        <v>4</v>
      </c>
      <c r="B12" s="50" t="s">
        <v>20</v>
      </c>
      <c r="C12" s="51"/>
      <c r="D12" s="14">
        <v>0</v>
      </c>
      <c r="E12" s="31"/>
    </row>
    <row r="13" spans="1:5" s="6" customFormat="1" ht="13.5" x14ac:dyDescent="0.25">
      <c r="A13" s="28">
        <v>5</v>
      </c>
      <c r="B13" s="50" t="s">
        <v>21</v>
      </c>
      <c r="C13" s="51"/>
      <c r="D13" s="14">
        <v>0</v>
      </c>
      <c r="E13" s="31"/>
    </row>
    <row r="14" spans="1:5" s="6" customFormat="1" ht="21.6" customHeight="1" x14ac:dyDescent="0.25">
      <c r="A14" s="52" t="s">
        <v>43</v>
      </c>
      <c r="B14" s="53"/>
      <c r="C14" s="53"/>
      <c r="D14" s="53"/>
      <c r="E14" s="34">
        <f>SUM(D9:D13)</f>
        <v>0</v>
      </c>
    </row>
    <row r="15" spans="1:5" s="6" customFormat="1" ht="9.6" customHeight="1" x14ac:dyDescent="0.25">
      <c r="A15" s="56" t="s">
        <v>13</v>
      </c>
      <c r="B15" s="56"/>
      <c r="C15" s="56"/>
      <c r="D15" s="56"/>
      <c r="E15" s="23"/>
    </row>
    <row r="16" spans="1:5" s="9" customFormat="1" ht="14.45" customHeight="1" x14ac:dyDescent="0.25">
      <c r="A16" s="7" t="s">
        <v>0</v>
      </c>
      <c r="B16" s="57" t="s">
        <v>16</v>
      </c>
      <c r="C16" s="58"/>
      <c r="D16" s="8" t="s">
        <v>1</v>
      </c>
      <c r="E16" s="8" t="s">
        <v>1</v>
      </c>
    </row>
    <row r="17" spans="1:5" s="6" customFormat="1" ht="13.5" x14ac:dyDescent="0.25">
      <c r="A17" s="26">
        <v>1</v>
      </c>
      <c r="B17" s="59" t="s">
        <v>24</v>
      </c>
      <c r="C17" s="59"/>
      <c r="D17" s="14">
        <v>0</v>
      </c>
      <c r="E17" s="29"/>
    </row>
    <row r="18" spans="1:5" s="6" customFormat="1" ht="13.5" x14ac:dyDescent="0.25">
      <c r="A18" s="26">
        <v>2</v>
      </c>
      <c r="B18" s="54" t="s">
        <v>23</v>
      </c>
      <c r="C18" s="55"/>
      <c r="D18" s="14">
        <v>0</v>
      </c>
      <c r="E18" s="31"/>
    </row>
    <row r="19" spans="1:5" s="6" customFormat="1" ht="13.5" x14ac:dyDescent="0.25">
      <c r="A19" s="26">
        <v>3</v>
      </c>
      <c r="B19" s="54" t="s">
        <v>22</v>
      </c>
      <c r="C19" s="55"/>
      <c r="D19" s="25">
        <v>0</v>
      </c>
      <c r="E19" s="31"/>
    </row>
    <row r="20" spans="1:5" s="6" customFormat="1" ht="13.5" x14ac:dyDescent="0.25">
      <c r="A20" s="52" t="s">
        <v>44</v>
      </c>
      <c r="B20" s="53"/>
      <c r="C20" s="53"/>
      <c r="D20" s="53"/>
      <c r="E20" s="85" cm="1">
        <f t="array" ref="E20">SUM(D17:D19/18)</f>
        <v>0</v>
      </c>
    </row>
    <row r="21" spans="1:5" ht="11.45" customHeight="1" thickBot="1" x14ac:dyDescent="0.3">
      <c r="E21" s="35"/>
    </row>
    <row r="22" spans="1:5" s="6" customFormat="1" ht="16.899999999999999" customHeight="1" x14ac:dyDescent="0.25">
      <c r="A22" s="73" t="s">
        <v>49</v>
      </c>
      <c r="B22" s="74"/>
      <c r="C22" s="74"/>
      <c r="D22" s="75"/>
      <c r="E22" s="60">
        <f>E6+E14+E20</f>
        <v>0</v>
      </c>
    </row>
    <row r="23" spans="1:5" s="6" customFormat="1" ht="14.45" customHeight="1" x14ac:dyDescent="0.25">
      <c r="A23" s="67" t="s">
        <v>45</v>
      </c>
      <c r="B23" s="68"/>
      <c r="C23" s="68"/>
      <c r="D23" s="69"/>
      <c r="E23" s="61"/>
    </row>
    <row r="24" spans="1:5" s="6" customFormat="1" ht="14.45" customHeight="1" x14ac:dyDescent="0.25">
      <c r="A24" s="67" t="s">
        <v>46</v>
      </c>
      <c r="B24" s="68"/>
      <c r="C24" s="68"/>
      <c r="D24" s="69"/>
      <c r="E24" s="61"/>
    </row>
    <row r="25" spans="1:5" s="6" customFormat="1" ht="15" customHeight="1" thickBot="1" x14ac:dyDescent="0.3">
      <c r="A25" s="70" t="s">
        <v>47</v>
      </c>
      <c r="B25" s="71"/>
      <c r="C25" s="71"/>
      <c r="D25" s="72"/>
      <c r="E25" s="62"/>
    </row>
    <row r="26" spans="1:5" s="6" customFormat="1" ht="15" customHeight="1" x14ac:dyDescent="0.25">
      <c r="A26" s="32"/>
      <c r="B26" s="32"/>
      <c r="C26" s="32"/>
      <c r="D26" s="32"/>
      <c r="E26" s="42"/>
    </row>
    <row r="27" spans="1:5" s="6" customFormat="1" ht="15" customHeight="1" x14ac:dyDescent="0.25">
      <c r="A27" s="52" t="s">
        <v>48</v>
      </c>
      <c r="B27" s="53"/>
      <c r="C27" s="53"/>
      <c r="D27" s="76"/>
      <c r="E27" s="43">
        <f>E22*18</f>
        <v>0</v>
      </c>
    </row>
    <row r="28" spans="1:5" s="6" customFormat="1" ht="13.5" x14ac:dyDescent="0.25">
      <c r="A28" s="13"/>
      <c r="B28" s="32"/>
      <c r="C28" s="32"/>
      <c r="E28" s="23"/>
    </row>
    <row r="29" spans="1:5" s="6" customFormat="1" ht="13.5" x14ac:dyDescent="0.25">
      <c r="A29" s="36" t="s">
        <v>0</v>
      </c>
      <c r="B29" s="63" t="s">
        <v>29</v>
      </c>
      <c r="C29" s="64"/>
      <c r="D29" s="37" t="s">
        <v>1</v>
      </c>
      <c r="E29" s="23"/>
    </row>
    <row r="30" spans="1:5" s="6" customFormat="1" ht="13.5" x14ac:dyDescent="0.25">
      <c r="A30" s="30" t="s">
        <v>27</v>
      </c>
      <c r="B30" s="44" t="s">
        <v>52</v>
      </c>
      <c r="C30" s="24"/>
      <c r="D30" s="85">
        <v>0</v>
      </c>
      <c r="E30" s="23"/>
    </row>
    <row r="31" spans="1:5" s="6" customFormat="1" ht="12" customHeight="1" x14ac:dyDescent="0.25">
      <c r="A31" s="30" t="s">
        <v>28</v>
      </c>
      <c r="B31" s="65" t="s">
        <v>26</v>
      </c>
      <c r="C31" s="66"/>
      <c r="D31" s="85">
        <v>0</v>
      </c>
    </row>
    <row r="32" spans="1:5" s="6" customFormat="1" ht="12" customHeight="1" x14ac:dyDescent="0.25">
      <c r="A32" s="15"/>
      <c r="B32" s="16"/>
      <c r="C32" s="16"/>
      <c r="D32" s="38"/>
    </row>
    <row r="33" spans="1:4" s="6" customFormat="1" ht="12" customHeight="1" x14ac:dyDescent="0.25">
      <c r="A33" s="39" t="s">
        <v>0</v>
      </c>
      <c r="B33" s="40" t="s">
        <v>34</v>
      </c>
      <c r="C33" s="40"/>
      <c r="D33" s="41"/>
    </row>
    <row r="34" spans="1:4" s="6" customFormat="1" ht="12" customHeight="1" x14ac:dyDescent="0.25">
      <c r="A34" s="30">
        <v>1</v>
      </c>
      <c r="B34" s="47" t="s">
        <v>35</v>
      </c>
      <c r="C34" s="47"/>
      <c r="D34" s="85">
        <v>0</v>
      </c>
    </row>
    <row r="35" spans="1:4" s="6" customFormat="1" ht="12" customHeight="1" x14ac:dyDescent="0.25">
      <c r="A35" s="30">
        <v>2</v>
      </c>
      <c r="B35" s="47" t="s">
        <v>36</v>
      </c>
      <c r="C35" s="47"/>
      <c r="D35" s="85">
        <v>0</v>
      </c>
    </row>
    <row r="36" spans="1:4" s="6" customFormat="1" ht="12" customHeight="1" x14ac:dyDescent="0.25">
      <c r="A36" s="30">
        <v>3</v>
      </c>
      <c r="B36" s="47" t="s">
        <v>37</v>
      </c>
      <c r="C36" s="47"/>
      <c r="D36" s="85">
        <v>0</v>
      </c>
    </row>
    <row r="37" spans="1:4" s="6" customFormat="1" ht="12" customHeight="1" x14ac:dyDescent="0.25">
      <c r="A37" s="30">
        <v>4</v>
      </c>
      <c r="B37" s="47" t="s">
        <v>38</v>
      </c>
      <c r="C37" s="47"/>
      <c r="D37" s="85">
        <v>0</v>
      </c>
    </row>
    <row r="38" spans="1:4" s="6" customFormat="1" ht="12" customHeight="1" x14ac:dyDescent="0.25">
      <c r="A38" s="30">
        <v>5</v>
      </c>
      <c r="B38" s="47" t="s">
        <v>39</v>
      </c>
      <c r="C38" s="47"/>
      <c r="D38" s="85">
        <v>0</v>
      </c>
    </row>
    <row r="39" spans="1:4" s="6" customFormat="1" ht="12" customHeight="1" x14ac:dyDescent="0.25">
      <c r="A39" s="30">
        <v>6</v>
      </c>
      <c r="B39" s="47" t="s">
        <v>40</v>
      </c>
      <c r="C39" s="47"/>
      <c r="D39" s="85">
        <v>0</v>
      </c>
    </row>
    <row r="40" spans="1:4" s="6" customFormat="1" ht="12" customHeight="1" x14ac:dyDescent="0.25">
      <c r="A40" s="30">
        <v>7</v>
      </c>
      <c r="B40" s="47" t="s">
        <v>41</v>
      </c>
      <c r="C40" s="47"/>
      <c r="D40" s="85">
        <v>0</v>
      </c>
    </row>
    <row r="41" spans="1:4" s="6" customFormat="1" ht="12" customHeight="1" x14ac:dyDescent="0.25">
      <c r="A41" s="30">
        <v>8</v>
      </c>
      <c r="B41" s="47" t="s">
        <v>42</v>
      </c>
      <c r="C41" s="47"/>
      <c r="D41" s="85">
        <v>0</v>
      </c>
    </row>
    <row r="42" spans="1:4" s="6" customFormat="1" ht="12" customHeight="1" x14ac:dyDescent="0.25">
      <c r="A42" s="15"/>
      <c r="B42" s="16"/>
      <c r="C42" s="16"/>
      <c r="D42" s="38"/>
    </row>
    <row r="43" spans="1:4" s="18" customFormat="1" ht="37.9" customHeight="1" x14ac:dyDescent="0.25">
      <c r="A43" s="48" t="s">
        <v>31</v>
      </c>
      <c r="B43" s="48"/>
      <c r="C43" s="48"/>
      <c r="D43" s="48"/>
    </row>
    <row r="44" spans="1:4" s="6" customFormat="1" ht="43.15" customHeight="1" x14ac:dyDescent="0.25">
      <c r="A44" s="49" t="s">
        <v>2</v>
      </c>
      <c r="B44" s="49"/>
      <c r="C44" s="49"/>
      <c r="D44" s="49"/>
    </row>
    <row r="45" spans="1:4" s="6" customFormat="1" ht="130.9" customHeight="1" x14ac:dyDescent="0.25">
      <c r="A45" s="48" t="s">
        <v>51</v>
      </c>
      <c r="B45" s="48"/>
      <c r="C45" s="48"/>
      <c r="D45" s="48"/>
    </row>
    <row r="46" spans="1:4" s="6" customFormat="1" ht="13.5" x14ac:dyDescent="0.25">
      <c r="A46" s="10" t="s">
        <v>3</v>
      </c>
      <c r="B46" s="10"/>
      <c r="C46" s="10"/>
    </row>
    <row r="47" spans="1:4" s="6" customFormat="1" ht="13.5" x14ac:dyDescent="0.25">
      <c r="A47" s="11" t="s">
        <v>4</v>
      </c>
      <c r="B47" s="10" t="s">
        <v>5</v>
      </c>
      <c r="C47" s="10"/>
    </row>
    <row r="48" spans="1:4" s="6" customFormat="1" ht="13.5" x14ac:dyDescent="0.25">
      <c r="A48" s="11" t="s">
        <v>4</v>
      </c>
      <c r="B48" s="10" t="s">
        <v>6</v>
      </c>
      <c r="C48" s="10"/>
    </row>
    <row r="49" spans="1:4" s="6" customFormat="1" ht="13.5" x14ac:dyDescent="0.25">
      <c r="A49" s="11" t="s">
        <v>4</v>
      </c>
      <c r="B49" s="33" t="s">
        <v>25</v>
      </c>
      <c r="C49" s="10"/>
    </row>
    <row r="50" spans="1:4" s="6" customFormat="1" ht="13.5" x14ac:dyDescent="0.25">
      <c r="A50" s="11" t="s">
        <v>4</v>
      </c>
      <c r="B50" s="10" t="s">
        <v>7</v>
      </c>
      <c r="C50" s="10"/>
    </row>
    <row r="51" spans="1:4" ht="5.25" customHeight="1" thickBot="1" x14ac:dyDescent="0.3"/>
    <row r="52" spans="1:4" ht="15.75" thickBot="1" x14ac:dyDescent="0.3">
      <c r="B52" s="19" t="s">
        <v>8</v>
      </c>
      <c r="C52" s="46"/>
      <c r="D52" s="46"/>
    </row>
    <row r="53" spans="1:4" ht="15.75" thickBot="1" x14ac:dyDescent="0.3">
      <c r="B53" s="12" t="s">
        <v>9</v>
      </c>
      <c r="C53" s="46"/>
      <c r="D53" s="46"/>
    </row>
    <row r="54" spans="1:4" ht="15.75" thickBot="1" x14ac:dyDescent="0.3">
      <c r="B54" s="12" t="s">
        <v>10</v>
      </c>
      <c r="C54" s="46"/>
      <c r="D54" s="46"/>
    </row>
    <row r="55" spans="1:4" x14ac:dyDescent="0.25">
      <c r="B55" s="81" t="s">
        <v>11</v>
      </c>
      <c r="C55" s="46"/>
      <c r="D55" s="46"/>
    </row>
    <row r="56" spans="1:4" ht="8.25" customHeight="1" x14ac:dyDescent="0.25">
      <c r="B56" s="82"/>
      <c r="C56" s="46"/>
      <c r="D56" s="46"/>
    </row>
    <row r="57" spans="1:4" ht="0.6" customHeight="1" thickBot="1" x14ac:dyDescent="0.3">
      <c r="B57" s="83"/>
      <c r="C57" s="46"/>
      <c r="D57" s="46"/>
    </row>
    <row r="58" spans="1:4" ht="15.75" thickBot="1" x14ac:dyDescent="0.3">
      <c r="B58" s="12" t="s">
        <v>12</v>
      </c>
      <c r="C58" s="46"/>
      <c r="D58" s="46"/>
    </row>
  </sheetData>
  <mergeCells count="40">
    <mergeCell ref="B5:D5"/>
    <mergeCell ref="B6:D6"/>
    <mergeCell ref="C58:D58"/>
    <mergeCell ref="B34:C34"/>
    <mergeCell ref="B35:C35"/>
    <mergeCell ref="B36:C36"/>
    <mergeCell ref="B37:C37"/>
    <mergeCell ref="B38:C38"/>
    <mergeCell ref="B39:C39"/>
    <mergeCell ref="B40:C40"/>
    <mergeCell ref="B55:B57"/>
    <mergeCell ref="B8:C8"/>
    <mergeCell ref="B9:C9"/>
    <mergeCell ref="A43:D43"/>
    <mergeCell ref="B10:C10"/>
    <mergeCell ref="B11:C11"/>
    <mergeCell ref="E22:E25"/>
    <mergeCell ref="B29:C29"/>
    <mergeCell ref="B31:C31"/>
    <mergeCell ref="A23:D23"/>
    <mergeCell ref="A24:D24"/>
    <mergeCell ref="A25:D25"/>
    <mergeCell ref="A22:D22"/>
    <mergeCell ref="A27:D27"/>
    <mergeCell ref="B12:C12"/>
    <mergeCell ref="B13:C13"/>
    <mergeCell ref="A20:D20"/>
    <mergeCell ref="B18:C18"/>
    <mergeCell ref="B19:C19"/>
    <mergeCell ref="A15:D15"/>
    <mergeCell ref="B16:C16"/>
    <mergeCell ref="A14:D14"/>
    <mergeCell ref="B17:C17"/>
    <mergeCell ref="C52:D52"/>
    <mergeCell ref="C53:D53"/>
    <mergeCell ref="C54:D54"/>
    <mergeCell ref="C55:D57"/>
    <mergeCell ref="B41:C41"/>
    <mergeCell ref="A45:D45"/>
    <mergeCell ref="A44:D44"/>
  </mergeCells>
  <pageMargins left="0.7" right="0.7" top="0.75" bottom="0.75" header="0.3" footer="0.3"/>
  <pageSetup paperSize="9" scale="75" fitToHeight="0"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customXml/itemProps2.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E2D3FD-882F-4158-B9D7-D2EA4D647B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2025-04-02T10:39:29Z</cp:lastPrinted>
  <dcterms:created xsi:type="dcterms:W3CDTF">2024-03-06T14:21:50Z</dcterms:created>
  <dcterms:modified xsi:type="dcterms:W3CDTF">2025-04-02T10:40:40Z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