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S:\Inkoop_HVS2022\1. Lopend\2025\2024 - 07 - Mentaal Gezonde Jeugd 2026\4. Gunningsfase\2. Nota van Inlichtingen\NvI 2\"/>
    </mc:Choice>
  </mc:AlternateContent>
  <xr:revisionPtr revIDLastSave="0" documentId="13_ncr:1_{F5B6BDDA-D3E5-48AB-9876-10EF26E0CB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" i="2" l="1"/>
  <c r="U23" i="2"/>
</calcChain>
</file>

<file path=xl/sharedStrings.xml><?xml version="1.0" encoding="utf-8"?>
<sst xmlns="http://schemas.openxmlformats.org/spreadsheetml/2006/main" count="35" uniqueCount="33">
  <si>
    <t>Prijzenblad</t>
  </si>
  <si>
    <t>Aanbesteding</t>
  </si>
  <si>
    <t>Datum publicatie</t>
  </si>
  <si>
    <t>Invulinstructie prijzenblad</t>
  </si>
  <si>
    <t>Max</t>
  </si>
  <si>
    <t>Ondertekening</t>
  </si>
  <si>
    <t>Naam inschrijver</t>
  </si>
  <si>
    <t>Ingevuld door</t>
  </si>
  <si>
    <t>Functie</t>
  </si>
  <si>
    <t>Datum</t>
  </si>
  <si>
    <t>Handtekening</t>
  </si>
  <si>
    <t xml:space="preserve">Min </t>
  </si>
  <si>
    <t>Gemeente Voorne aan Zee</t>
  </si>
  <si>
    <t>Aanbestedende dienst</t>
  </si>
  <si>
    <t>TenderNed nummer</t>
  </si>
  <si>
    <t>Europees openbare (SAS-dienst) aanbesteding Mentaal Gezonde Jeugd 2026</t>
  </si>
  <si>
    <t>Mentaal Gezonde Jeugd 2026</t>
  </si>
  <si>
    <t>All-in tarief per FTE</t>
  </si>
  <si>
    <t>Uw puntentotaal Perceel 1</t>
  </si>
  <si>
    <t>Min. all-in tarief per FTE</t>
  </si>
  <si>
    <t>Max. all-in tarief per FTE</t>
  </si>
  <si>
    <t>Uw puntentotaal Perceel 2</t>
  </si>
  <si>
    <t>Maximum FTE</t>
  </si>
  <si>
    <t>Inschrijf FTE</t>
  </si>
  <si>
    <t>Minimum FTE</t>
  </si>
  <si>
    <t xml:space="preserve">Inschrijving prijzenblad Perceel 1 - praktijkondersteuning huisartsen ggz jeugd </t>
  </si>
  <si>
    <t>POH ggz jeugd</t>
  </si>
  <si>
    <t xml:space="preserve">Inschrijving prijzenblad Perceel 2 - basis ggz </t>
  </si>
  <si>
    <t>Basis ggz behandelaars</t>
  </si>
  <si>
    <t>Inschrijving aantal uren per week</t>
  </si>
  <si>
    <t xml:space="preserve">All-in tarief per uur </t>
  </si>
  <si>
    <t xml:space="preserve">Min. all-in tarief per uur </t>
  </si>
  <si>
    <t xml:space="preserve">Max. all-in tarief per 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</si>
</sst>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rgb="FFFFC7CE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1" fillId="0" borderId="3" xfId="0" applyFont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44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right"/>
    </xf>
    <xf numFmtId="44" fontId="0" fillId="0" borderId="0" xfId="0" applyNumberFormat="1" applyProtection="1">
      <protection locked="0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wrapText="1"/>
    </xf>
    <xf numFmtId="44" fontId="0" fillId="0" borderId="0" xfId="0" applyNumberFormat="1"/>
    <xf numFmtId="0" fontId="1" fillId="0" borderId="3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0" fillId="6" borderId="0" xfId="0" applyFill="1" applyAlignment="1">
      <alignment horizontal="center" vertical="center"/>
    </xf>
    <xf numFmtId="2" fontId="0" fillId="0" borderId="0" xfId="0" applyNumberForma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5" borderId="21" xfId="0" applyFill="1" applyBorder="1" applyAlignment="1" applyProtection="1">
      <alignment horizontal="left"/>
      <protection locked="0"/>
    </xf>
    <xf numFmtId="0" fontId="0" fillId="5" borderId="13" xfId="0" applyFill="1" applyBorder="1" applyAlignment="1" applyProtection="1">
      <alignment horizontal="left"/>
      <protection locked="0"/>
    </xf>
    <xf numFmtId="0" fontId="0" fillId="5" borderId="5" xfId="0" applyFill="1" applyBorder="1" applyAlignment="1" applyProtection="1">
      <alignment horizontal="left"/>
      <protection locked="0"/>
    </xf>
    <xf numFmtId="0" fontId="0" fillId="5" borderId="14" xfId="0" applyFill="1" applyBorder="1" applyAlignment="1" applyProtection="1">
      <alignment horizontal="left"/>
      <protection locked="0"/>
    </xf>
    <xf numFmtId="0" fontId="0" fillId="5" borderId="15" xfId="0" applyFill="1" applyBorder="1" applyAlignment="1" applyProtection="1">
      <alignment horizontal="left"/>
      <protection locked="0"/>
    </xf>
    <xf numFmtId="0" fontId="0" fillId="5" borderId="1" xfId="0" applyFill="1" applyBorder="1" applyAlignment="1" applyProtection="1">
      <alignment horizontal="left"/>
      <protection locked="0"/>
    </xf>
    <xf numFmtId="0" fontId="0" fillId="5" borderId="16" xfId="0" applyFill="1" applyBorder="1" applyAlignment="1" applyProtection="1">
      <alignment horizontal="left"/>
      <protection locked="0"/>
    </xf>
    <xf numFmtId="0" fontId="0" fillId="5" borderId="17" xfId="0" applyFill="1" applyBorder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0" fillId="5" borderId="18" xfId="0" applyFill="1" applyBorder="1" applyAlignment="1" applyProtection="1">
      <alignment horizontal="left"/>
      <protection locked="0"/>
    </xf>
    <xf numFmtId="0" fontId="0" fillId="5" borderId="19" xfId="0" applyFill="1" applyBorder="1" applyAlignment="1" applyProtection="1">
      <alignment horizontal="left"/>
      <protection locked="0"/>
    </xf>
    <xf numFmtId="0" fontId="0" fillId="5" borderId="4" xfId="0" applyFill="1" applyBorder="1" applyAlignment="1" applyProtection="1">
      <alignment horizontal="left"/>
      <protection locked="0"/>
    </xf>
    <xf numFmtId="0" fontId="0" fillId="5" borderId="20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FFC7CE"/>
      </font>
      <fill>
        <patternFill>
          <bgColor rgb="FFFFC7CE"/>
        </patternFill>
      </fill>
    </dxf>
    <dxf>
      <font>
        <color rgb="FFFFC7CE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19050</xdr:rowOff>
    </xdr:from>
    <xdr:to>
      <xdr:col>20</xdr:col>
      <xdr:colOff>0</xdr:colOff>
      <xdr:row>19</xdr:row>
      <xdr:rowOff>56029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4690F6F-8227-4B90-AD86-0C40FE8A0ED0}"/>
            </a:ext>
          </a:extLst>
        </xdr:cNvPr>
        <xdr:cNvSpPr txBox="1"/>
      </xdr:nvSpPr>
      <xdr:spPr>
        <a:xfrm>
          <a:off x="1219200" y="2105025"/>
          <a:ext cx="17478375" cy="1846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vindt hier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instructies voor het invullen van het prijzenblad.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gemeente vraagt u om een all-in tarief per uur/FTE in te dienen voor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perceel 1 en perceel 2 uit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aanbesteding Mentaal Gezonde Jeugd 2026. </a:t>
          </a:r>
          <a:b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op!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dient een all-in tarief (uur/FTE) in te dienen. In deze prijs dient u alle mogelijke kostenaspecten mee te nemen.</a:t>
          </a:r>
          <a:endParaRPr lang="nl-NL" baseline="0"/>
        </a:p>
        <a:p>
          <a:endParaRPr lang="nl-NL" sz="1100" baseline="0"/>
        </a:p>
        <a:p>
          <a:r>
            <a:rPr lang="nl-NL" sz="1100" b="1" baseline="0"/>
            <a:t>1.  	</a:t>
          </a:r>
          <a:r>
            <a:rPr lang="nl-NL" sz="1100" baseline="0"/>
            <a:t>U vult onder de inschrijving op het prijzenblad de rode cellen G24 en/of G32 en K32 in binnen het gegeven minimum en maximumbereik. </a:t>
          </a:r>
          <a:br>
            <a:rPr lang="nl-NL" sz="1100" baseline="0"/>
          </a:br>
          <a:r>
            <a:rPr lang="nl-NL" sz="1100" baseline="0"/>
            <a:t> 	Bij een correcte invoer wordt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uw puntentotaal in het groen weergegeven. 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Een onvolledige en/of foutieve inschrijving is herkenbaar aan een rode weergave en wordt terzijde gelegd. </a:t>
          </a:r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De ingevulde all-in tarieven in cel G24 en/of G32 zijn het uitgangspunt voor de overeenkomst met de winnende inschrijver. </a:t>
          </a:r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	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Uw behaalde puntenaantal op prijs is direct zichtbaar en past zich aan naar uw inschrijving. U kunt op uw inschrijving  voor perceel 1 een score halen tussen de 0 en de 45 punten en voor 	perceel 2 een score tussen de 0 en 30 punten. </a:t>
          </a:r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	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prijzenblad is rechtsgeldig als dit door een aantoonbaar tekenbevoegde medewerker is ondertekend. </a:t>
          </a:r>
          <a:endParaRPr lang="nl-NL" sz="1100"/>
        </a:p>
      </xdr:txBody>
    </xdr:sp>
    <xdr:clientData/>
  </xdr:twoCellAnchor>
  <xdr:twoCellAnchor editAs="oneCell">
    <xdr:from>
      <xdr:col>0</xdr:col>
      <xdr:colOff>0</xdr:colOff>
      <xdr:row>0</xdr:row>
      <xdr:rowOff>278746</xdr:rowOff>
    </xdr:from>
    <xdr:to>
      <xdr:col>1</xdr:col>
      <xdr:colOff>567363</xdr:colOff>
      <xdr:row>6</xdr:row>
      <xdr:rowOff>79534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270C861-872E-4BD4-9167-1603D95A9D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72" t="16886" r="23014" b="15110"/>
        <a:stretch/>
      </xdr:blipFill>
      <xdr:spPr>
        <a:xfrm>
          <a:off x="0" y="278746"/>
          <a:ext cx="1172677" cy="1197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A8B3-3A45-4841-A733-9BB79BF251B7}">
  <dimension ref="C1:Y52"/>
  <sheetViews>
    <sheetView showGridLines="0" tabSelected="1" topLeftCell="A9" zoomScale="85" zoomScaleNormal="85" workbookViewId="0">
      <selection activeCell="K22" sqref="K22"/>
    </sheetView>
  </sheetViews>
  <sheetFormatPr defaultRowHeight="15" x14ac:dyDescent="0.25"/>
  <cols>
    <col min="7" max="7" width="25.85546875" customWidth="1"/>
    <col min="8" max="9" width="13.5703125" bestFit="1" customWidth="1"/>
    <col min="10" max="12" width="18.42578125" customWidth="1"/>
    <col min="13" max="13" width="27.5703125" customWidth="1"/>
    <col min="14" max="14" width="9" customWidth="1"/>
    <col min="15" max="15" width="19.5703125" hidden="1" customWidth="1"/>
    <col min="16" max="20" width="8.85546875" hidden="1" customWidth="1"/>
  </cols>
  <sheetData>
    <row r="1" spans="3:20" ht="26.25" x14ac:dyDescent="0.4">
      <c r="C1" s="20" t="s">
        <v>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3:20" ht="21" x14ac:dyDescent="0.35">
      <c r="C2" s="21" t="s">
        <v>15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4" spans="3:20" ht="15.75" x14ac:dyDescent="0.25">
      <c r="C4" s="22" t="s">
        <v>1</v>
      </c>
      <c r="D4" s="22"/>
      <c r="E4" s="22"/>
      <c r="F4" s="23" t="s">
        <v>16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1"/>
    </row>
    <row r="5" spans="3:20" ht="15.75" x14ac:dyDescent="0.25">
      <c r="C5" s="24" t="s">
        <v>13</v>
      </c>
      <c r="D5" s="24"/>
      <c r="E5" s="24"/>
      <c r="F5" s="25" t="s">
        <v>12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3:20" ht="15.75" x14ac:dyDescent="0.25">
      <c r="C6" s="24" t="s">
        <v>2</v>
      </c>
      <c r="D6" s="24"/>
      <c r="E6" s="24"/>
      <c r="F6" s="26">
        <v>45845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3:20" ht="16.5" thickBot="1" x14ac:dyDescent="0.3">
      <c r="C7" s="27" t="s">
        <v>14</v>
      </c>
      <c r="D7" s="27"/>
      <c r="E7" s="27"/>
      <c r="F7" s="28">
        <v>512657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"/>
    </row>
    <row r="9" spans="3:20" ht="26.25" x14ac:dyDescent="0.4">
      <c r="C9" s="20" t="s">
        <v>3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9" spans="3:23" ht="43.9" customHeight="1" x14ac:dyDescent="0.25"/>
    <row r="20" spans="3:23" ht="26.25" x14ac:dyDescent="0.4">
      <c r="C20" s="29" t="s">
        <v>25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3:23" ht="15.75" thickBot="1" x14ac:dyDescent="0.3"/>
    <row r="22" spans="3:23" ht="43.9" customHeight="1" x14ac:dyDescent="0.25">
      <c r="F22" s="3"/>
      <c r="G22" s="7" t="s">
        <v>30</v>
      </c>
      <c r="H22" s="13" t="s">
        <v>31</v>
      </c>
      <c r="I22" s="13" t="s">
        <v>32</v>
      </c>
      <c r="J22" s="17"/>
      <c r="K22" s="17" t="s">
        <v>29</v>
      </c>
      <c r="L22" s="17"/>
      <c r="M22" s="8"/>
      <c r="N22" s="12"/>
      <c r="O22" s="12"/>
      <c r="P22" s="3"/>
      <c r="U22" s="30" t="s">
        <v>18</v>
      </c>
      <c r="V22" s="31"/>
      <c r="W22" s="32"/>
    </row>
    <row r="23" spans="3:23" ht="15.75" customHeight="1" thickBot="1" x14ac:dyDescent="0.3">
      <c r="C23" s="10"/>
      <c r="D23" s="4"/>
      <c r="E23" s="5"/>
      <c r="F23" s="4"/>
      <c r="G23" s="4"/>
      <c r="H23" s="4"/>
      <c r="I23" s="4"/>
      <c r="J23" s="4"/>
      <c r="K23" s="4"/>
      <c r="L23" s="4"/>
      <c r="M23" s="6"/>
      <c r="N23" s="12"/>
      <c r="O23" s="12"/>
      <c r="P23" s="3"/>
      <c r="U23" s="33">
        <f>((I24-G24)/(I24-H24))*V27</f>
        <v>255</v>
      </c>
      <c r="V23" s="34"/>
      <c r="W23" s="35"/>
    </row>
    <row r="24" spans="3:23" ht="15" customHeight="1" x14ac:dyDescent="0.25">
      <c r="C24" s="39" t="s">
        <v>26</v>
      </c>
      <c r="D24" s="39"/>
      <c r="E24" s="39"/>
      <c r="F24" s="39"/>
      <c r="G24" s="11">
        <v>0</v>
      </c>
      <c r="H24" s="14">
        <v>70</v>
      </c>
      <c r="I24" s="14">
        <v>85</v>
      </c>
      <c r="J24" s="16"/>
      <c r="K24" s="16">
        <v>61</v>
      </c>
      <c r="L24" s="16"/>
      <c r="M24" s="14"/>
      <c r="N24" s="9"/>
      <c r="O24" s="9"/>
      <c r="U24" s="33"/>
      <c r="V24" s="34"/>
      <c r="W24" s="35"/>
    </row>
    <row r="25" spans="3:23" ht="15.75" thickBot="1" x14ac:dyDescent="0.3">
      <c r="C25" s="4"/>
      <c r="D25" s="4"/>
      <c r="E25" s="5"/>
      <c r="F25" s="5"/>
      <c r="G25" s="5"/>
      <c r="H25" s="15"/>
      <c r="I25" s="15"/>
      <c r="J25" s="15"/>
      <c r="K25" s="15"/>
      <c r="L25" s="15"/>
      <c r="M25" s="5"/>
      <c r="U25" s="36"/>
      <c r="V25" s="37"/>
      <c r="W25" s="38"/>
    </row>
    <row r="26" spans="3:23" ht="15.75" customHeight="1" x14ac:dyDescent="0.25">
      <c r="D26" s="3"/>
      <c r="E26" s="3"/>
      <c r="F26" s="3"/>
      <c r="H26" s="14"/>
      <c r="I26" s="14"/>
      <c r="N26" s="9"/>
      <c r="O26" s="9"/>
      <c r="U26" s="3" t="s">
        <v>11</v>
      </c>
      <c r="V26" s="40">
        <v>0</v>
      </c>
      <c r="W26" s="40"/>
    </row>
    <row r="27" spans="3:23" x14ac:dyDescent="0.25">
      <c r="U27" s="3" t="s">
        <v>4</v>
      </c>
      <c r="V27" s="25">
        <v>45</v>
      </c>
      <c r="W27" s="25"/>
    </row>
    <row r="28" spans="3:23" ht="26.25" x14ac:dyDescent="0.4">
      <c r="C28" s="29" t="s">
        <v>27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3:23" ht="15.75" thickBot="1" x14ac:dyDescent="0.3"/>
    <row r="30" spans="3:23" ht="43.9" customHeight="1" x14ac:dyDescent="0.25">
      <c r="F30" s="3"/>
      <c r="G30" s="7" t="s">
        <v>17</v>
      </c>
      <c r="H30" s="13" t="s">
        <v>19</v>
      </c>
      <c r="I30" s="13" t="s">
        <v>20</v>
      </c>
      <c r="J30" s="17" t="s">
        <v>24</v>
      </c>
      <c r="K30" s="17" t="s">
        <v>23</v>
      </c>
      <c r="L30" s="17" t="s">
        <v>22</v>
      </c>
      <c r="M30" s="8"/>
      <c r="N30" s="12"/>
      <c r="O30" s="12"/>
      <c r="P30" s="3"/>
      <c r="U30" s="30" t="s">
        <v>21</v>
      </c>
      <c r="V30" s="31"/>
      <c r="W30" s="32"/>
    </row>
    <row r="31" spans="3:23" ht="15.75" customHeight="1" thickBot="1" x14ac:dyDescent="0.3">
      <c r="C31" s="10"/>
      <c r="D31" s="4"/>
      <c r="E31" s="5"/>
      <c r="F31" s="4"/>
      <c r="G31" s="4"/>
      <c r="H31" s="4"/>
      <c r="I31" s="4"/>
      <c r="J31" s="4"/>
      <c r="K31" s="4"/>
      <c r="L31" s="4"/>
      <c r="M31" s="6"/>
      <c r="N31" s="12"/>
      <c r="O31" s="12"/>
      <c r="P31" s="3"/>
      <c r="U31" s="33">
        <f>((I32-G32)/(I32-H32))*V35</f>
        <v>412.5</v>
      </c>
      <c r="V31" s="34"/>
      <c r="W31" s="35"/>
    </row>
    <row r="32" spans="3:23" ht="15" customHeight="1" x14ac:dyDescent="0.25">
      <c r="C32" s="39" t="s">
        <v>28</v>
      </c>
      <c r="D32" s="39"/>
      <c r="E32" s="39"/>
      <c r="F32" s="39"/>
      <c r="G32" s="11">
        <v>0</v>
      </c>
      <c r="H32" s="14">
        <v>127500</v>
      </c>
      <c r="I32" s="14">
        <v>137500</v>
      </c>
      <c r="J32" s="18">
        <v>1.54</v>
      </c>
      <c r="K32" s="19"/>
      <c r="L32" s="16">
        <v>4.54</v>
      </c>
      <c r="M32" s="14"/>
      <c r="N32" s="9"/>
      <c r="O32" s="9"/>
      <c r="U32" s="33"/>
      <c r="V32" s="34"/>
      <c r="W32" s="35"/>
    </row>
    <row r="33" spans="3:25" ht="15.75" thickBot="1" x14ac:dyDescent="0.3">
      <c r="C33" s="4"/>
      <c r="D33" s="4"/>
      <c r="E33" s="5"/>
      <c r="F33" s="5"/>
      <c r="G33" s="5"/>
      <c r="H33" s="15"/>
      <c r="I33" s="15"/>
      <c r="J33" s="15"/>
      <c r="K33" s="15"/>
      <c r="L33" s="15"/>
      <c r="M33" s="5"/>
      <c r="U33" s="36"/>
      <c r="V33" s="37"/>
      <c r="W33" s="38"/>
    </row>
    <row r="34" spans="3:25" ht="15.75" customHeight="1" x14ac:dyDescent="0.25">
      <c r="D34" s="3"/>
      <c r="E34" s="3"/>
      <c r="F34" s="3"/>
      <c r="H34" s="14"/>
      <c r="I34" s="14"/>
      <c r="M34" s="9"/>
      <c r="N34" s="9"/>
      <c r="O34" s="9"/>
      <c r="U34" s="3" t="s">
        <v>11</v>
      </c>
      <c r="V34" s="40">
        <v>0</v>
      </c>
      <c r="W34" s="40"/>
    </row>
    <row r="35" spans="3:25" x14ac:dyDescent="0.25">
      <c r="U35" s="3" t="s">
        <v>4</v>
      </c>
      <c r="V35" s="25">
        <v>30</v>
      </c>
      <c r="W35" s="25"/>
    </row>
    <row r="36" spans="3:25" ht="26.25" x14ac:dyDescent="0.4">
      <c r="C36" s="20" t="s">
        <v>5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Y36" s="3"/>
    </row>
    <row r="38" spans="3:25" x14ac:dyDescent="0.25">
      <c r="C38" s="3" t="s">
        <v>6</v>
      </c>
    </row>
    <row r="39" spans="3:25" x14ac:dyDescent="0.25"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3:25" x14ac:dyDescent="0.25">
      <c r="C40" s="3" t="s">
        <v>7</v>
      </c>
    </row>
    <row r="41" spans="3:25" x14ac:dyDescent="0.25"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4"/>
    </row>
    <row r="42" spans="3:25" x14ac:dyDescent="0.25">
      <c r="C42" s="3" t="s">
        <v>8</v>
      </c>
    </row>
    <row r="43" spans="3:25" x14ac:dyDescent="0.25"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</row>
    <row r="44" spans="3:25" x14ac:dyDescent="0.25">
      <c r="C44" s="3" t="s">
        <v>9</v>
      </c>
    </row>
    <row r="45" spans="3:25" x14ac:dyDescent="0.25"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4"/>
    </row>
    <row r="46" spans="3:25" x14ac:dyDescent="0.25">
      <c r="C46" s="3" t="s">
        <v>10</v>
      </c>
    </row>
    <row r="47" spans="3:25" x14ac:dyDescent="0.25">
      <c r="C47" s="45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7"/>
    </row>
    <row r="48" spans="3:25" x14ac:dyDescent="0.25">
      <c r="C48" s="48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50"/>
    </row>
    <row r="49" spans="3:20" x14ac:dyDescent="0.25">
      <c r="C49" s="48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50"/>
    </row>
    <row r="50" spans="3:20" x14ac:dyDescent="0.25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50"/>
    </row>
    <row r="51" spans="3:20" x14ac:dyDescent="0.25"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50"/>
    </row>
    <row r="52" spans="3:20" x14ac:dyDescent="0.25">
      <c r="C52" s="51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3"/>
    </row>
  </sheetData>
  <sheetProtection algorithmName="SHA-512" hashValue="q3WagL0aZy017jdlc+uYJmgaIvxzNv8fDQcETxzGiGhpp76brszVQCplO/kemKXdzDyrSbtWXBdI6ii8hZ1rIw==" saltValue="51Ih8A/Gw7LzXLYkFmPTSA==" spinCount="100000" sheet="1" objects="1" scenarios="1"/>
  <mergeCells count="29">
    <mergeCell ref="U30:W30"/>
    <mergeCell ref="U31:W33"/>
    <mergeCell ref="C32:F32"/>
    <mergeCell ref="V34:W34"/>
    <mergeCell ref="V35:W35"/>
    <mergeCell ref="C39:T39"/>
    <mergeCell ref="C41:T41"/>
    <mergeCell ref="C43:T43"/>
    <mergeCell ref="C45:T45"/>
    <mergeCell ref="C47:T52"/>
    <mergeCell ref="U22:W22"/>
    <mergeCell ref="U23:W25"/>
    <mergeCell ref="C24:F24"/>
    <mergeCell ref="V26:W26"/>
    <mergeCell ref="V27:W27"/>
    <mergeCell ref="C36:T36"/>
    <mergeCell ref="C6:E6"/>
    <mergeCell ref="F6:S6"/>
    <mergeCell ref="C7:E7"/>
    <mergeCell ref="F7:S7"/>
    <mergeCell ref="C9:T9"/>
    <mergeCell ref="C20:T20"/>
    <mergeCell ref="C28:T28"/>
    <mergeCell ref="C1:T1"/>
    <mergeCell ref="C2:T2"/>
    <mergeCell ref="C4:E4"/>
    <mergeCell ref="F4:S4"/>
    <mergeCell ref="C5:E5"/>
    <mergeCell ref="F5:S5"/>
  </mergeCells>
  <conditionalFormatting sqref="G24">
    <cfRule type="cellIs" dxfId="11" priority="58" operator="between">
      <formula>$H$24</formula>
      <formula>$I$24</formula>
    </cfRule>
    <cfRule type="cellIs" dxfId="10" priority="59" operator="greaterThan">
      <formula>$I$24</formula>
    </cfRule>
    <cfRule type="cellIs" dxfId="9" priority="60" operator="lessThan">
      <formula>$H$24</formula>
    </cfRule>
  </conditionalFormatting>
  <conditionalFormatting sqref="G32">
    <cfRule type="cellIs" dxfId="8" priority="39" operator="between">
      <formula>$H$32</formula>
      <formula>$I$32</formula>
    </cfRule>
    <cfRule type="cellIs" dxfId="7" priority="40" operator="greaterThan">
      <formula>$I$32</formula>
    </cfRule>
    <cfRule type="cellIs" dxfId="6" priority="41" operator="lessThan">
      <formula>$H$32</formula>
    </cfRule>
  </conditionalFormatting>
  <conditionalFormatting sqref="K32">
    <cfRule type="cellIs" dxfId="5" priority="1" operator="between">
      <formula>$J$32</formula>
      <formula>$L$32</formula>
    </cfRule>
    <cfRule type="cellIs" dxfId="4" priority="2" operator="greaterThan">
      <formula>$L$32</formula>
    </cfRule>
    <cfRule type="cellIs" dxfId="3" priority="3" operator="lessThan">
      <formula>$J$32</formula>
    </cfRule>
  </conditionalFormatting>
  <conditionalFormatting sqref="U23:W25 U31:W33">
    <cfRule type="cellIs" dxfId="2" priority="52" operator="lessThan">
      <formula>$V$26</formula>
    </cfRule>
    <cfRule type="cellIs" dxfId="1" priority="53" operator="greaterThan">
      <formula>$V$27</formula>
    </cfRule>
    <cfRule type="cellIs" dxfId="0" priority="54" operator="between">
      <formula>$V$26</formula>
      <formula>$V$27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m.sommen@voorneaanzee.nl</dc:creator>
  <cp:lastModifiedBy>Roskam, Bart</cp:lastModifiedBy>
  <dcterms:created xsi:type="dcterms:W3CDTF">2015-06-05T18:17:20Z</dcterms:created>
  <dcterms:modified xsi:type="dcterms:W3CDTF">2025-09-08T13:45:48Z</dcterms:modified>
</cp:coreProperties>
</file>