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hidePivotFieldList="1"/>
  <mc:AlternateContent xmlns:mc="http://schemas.openxmlformats.org/markup-compatibility/2006">
    <mc:Choice Requires="x15">
      <x15ac:absPath xmlns:x15ac="http://schemas.microsoft.com/office/spreadsheetml/2010/11/ac" url="P:\PDC\Taken\DV\PDM_IKM\03.HV\13. Pf. Beheer en Onderhoud\Aanschaf en onderhoud Grootkeuken apparatuur\HV 0022 Onderhoud &amp; Vervanging Grootkeukenapparatuur 2024\08b. Gepubliceerde documenten\"/>
    </mc:Choice>
  </mc:AlternateContent>
  <xr:revisionPtr revIDLastSave="0" documentId="13_ncr:1_{EB9AAC82-DE9C-4898-9CE2-BC098DF89D7D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1 - Prijzenblad" sheetId="5" r:id="rId1"/>
    <sheet name="2 - Eenheid Limburg" sheetId="6" r:id="rId2"/>
    <sheet name="3 - Eenheid Oost-Brabant" sheetId="7" r:id="rId3"/>
    <sheet name="4 - Eenheid Rotterdam" sheetId="8" r:id="rId4"/>
    <sheet name="5 - Eenheid ZWB" sheetId="9" r:id="rId5"/>
  </sheets>
  <definedNames>
    <definedName name="_xlnm.Print_Area" localSheetId="0">'1 - Prijzenblad'!$A$1:$G$35</definedName>
    <definedName name="_xlnm.Print_Area" localSheetId="1">'2 - Eenheid Limburg'!$A$2:$I$86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5" l="1"/>
  <c r="G25" i="5"/>
  <c r="G24" i="5"/>
  <c r="I160" i="9"/>
  <c r="F21" i="5" s="1"/>
  <c r="H160" i="9"/>
  <c r="F15" i="5" s="1"/>
  <c r="I265" i="8"/>
  <c r="F20" i="5" s="1"/>
  <c r="H265" i="8"/>
  <c r="F14" i="5" s="1"/>
  <c r="I112" i="7"/>
  <c r="H112" i="7"/>
  <c r="F13" i="5" s="1"/>
  <c r="I87" i="6"/>
  <c r="F18" i="5" s="1"/>
  <c r="H87" i="6"/>
  <c r="F12" i="5" s="1"/>
  <c r="F19" i="5"/>
  <c r="D20" i="5"/>
  <c r="D14" i="5"/>
  <c r="A13" i="5"/>
  <c r="D13" i="5"/>
  <c r="G6" i="5" l="1"/>
  <c r="D26" i="5"/>
  <c r="D25" i="5"/>
  <c r="A19" i="5"/>
  <c r="D15" i="5"/>
  <c r="A15" i="5"/>
  <c r="G4" i="5" l="1"/>
  <c r="G2" i="5"/>
  <c r="D19" i="5" l="1"/>
  <c r="D21" i="5" s="1"/>
  <c r="A25" i="5"/>
  <c r="A26" i="5" s="1"/>
  <c r="A21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903ED7-FC81-4137-AE41-F9678E5EEA0B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<sst xmlns="http://schemas.openxmlformats.org/spreadsheetml/2006/main" count="3499" uniqueCount="559">
  <si>
    <t>Eenheid</t>
  </si>
  <si>
    <t>Omschrijving</t>
  </si>
  <si>
    <t>Prijs totaal (excl. BTW)</t>
  </si>
  <si>
    <t>INSCHRIJVER</t>
  </si>
  <si>
    <t>NAAM:</t>
  </si>
  <si>
    <t>ONDERNEMING:</t>
  </si>
  <si>
    <t>ONDERTEKENING</t>
  </si>
  <si>
    <t>DATUM / PLAATS</t>
  </si>
  <si>
    <t xml:space="preserve"># </t>
  </si>
  <si>
    <t>Prijs (excl. BTW)</t>
  </si>
  <si>
    <t xml:space="preserve">(fictief) 
sub-wegingsaantal </t>
  </si>
  <si>
    <t>CC-1</t>
  </si>
  <si>
    <t>CC-2</t>
  </si>
  <si>
    <t>P</t>
  </si>
  <si>
    <t>Uw keuze middels 
dropdown menu</t>
  </si>
  <si>
    <t>#</t>
  </si>
  <si>
    <t>Selecteer hier uw keuze</t>
  </si>
  <si>
    <t>Perceel 1 Noord oost</t>
  </si>
  <si>
    <t>Perceel 2 Noord west</t>
  </si>
  <si>
    <t>Perceel 3 Zuid</t>
  </si>
  <si>
    <t>Adres (locatie)</t>
  </si>
  <si>
    <t>Postcode (locatie)</t>
  </si>
  <si>
    <t>Plaats (locatie)</t>
  </si>
  <si>
    <t>Merk</t>
  </si>
  <si>
    <t>Type</t>
  </si>
  <si>
    <t>Bouwjaar</t>
  </si>
  <si>
    <t>Prijs Nulmeting conform eis 94</t>
  </si>
  <si>
    <t>Prijs onderhoud conform eis 96</t>
  </si>
  <si>
    <t>Hoofdaannemer</t>
  </si>
  <si>
    <t>Onderaannemer</t>
  </si>
  <si>
    <t>vrieskast</t>
  </si>
  <si>
    <t>Waterontharder</t>
  </si>
  <si>
    <t>Contactgrill</t>
  </si>
  <si>
    <t>Koelkast</t>
  </si>
  <si>
    <t>Koelbak</t>
  </si>
  <si>
    <t>Warmhoudplaat</t>
  </si>
  <si>
    <t>Warmtelamp</t>
  </si>
  <si>
    <t>Bakplaat</t>
  </si>
  <si>
    <t>DV80.2</t>
  </si>
  <si>
    <t>Hotpot</t>
  </si>
  <si>
    <t>Bain marie</t>
  </si>
  <si>
    <t>Wandkoeling</t>
  </si>
  <si>
    <t>FY-813-YS</t>
  </si>
  <si>
    <t>Koffiemachine</t>
  </si>
  <si>
    <t>NE-C1475</t>
  </si>
  <si>
    <t>WD-7</t>
  </si>
  <si>
    <t>Koelvitrine</t>
  </si>
  <si>
    <t>Vriescel</t>
  </si>
  <si>
    <t>WD-6</t>
  </si>
  <si>
    <t>Magnetron</t>
  </si>
  <si>
    <t>Afzuigkap</t>
  </si>
  <si>
    <t>Oven</t>
  </si>
  <si>
    <t>REC051M</t>
  </si>
  <si>
    <t>POLY</t>
  </si>
  <si>
    <t>MKN</t>
  </si>
  <si>
    <t>Kookplaat</t>
  </si>
  <si>
    <t>Kookketel</t>
  </si>
  <si>
    <t>HOSHIZAKI</t>
  </si>
  <si>
    <t>688405</t>
  </si>
  <si>
    <t>Koelwerkbank</t>
  </si>
  <si>
    <t>Soupwell</t>
  </si>
  <si>
    <t>G1027</t>
  </si>
  <si>
    <t>FD70BT-OP141</t>
  </si>
  <si>
    <t>Vriezer</t>
  </si>
  <si>
    <t>PC09</t>
  </si>
  <si>
    <t>Adres</t>
  </si>
  <si>
    <t xml:space="preserve">Postcode (locatie) </t>
  </si>
  <si>
    <t>BRAVILOR</t>
  </si>
  <si>
    <t>Warmtebrug</t>
  </si>
  <si>
    <t>SCCWE101</t>
  </si>
  <si>
    <t>PCVE-60DB</t>
  </si>
  <si>
    <t>ONBEKEND</t>
  </si>
  <si>
    <t>Koelcel</t>
  </si>
  <si>
    <t>PLUS F 600</t>
  </si>
  <si>
    <t>SCC101</t>
  </si>
  <si>
    <t>T-100</t>
  </si>
  <si>
    <t>WW100</t>
  </si>
  <si>
    <t>AS MT 180</t>
  </si>
  <si>
    <t>Koffiecontainer</t>
  </si>
  <si>
    <t>CN10E</t>
  </si>
  <si>
    <t>FD70BT</t>
  </si>
  <si>
    <t>Slanghaspel</t>
  </si>
  <si>
    <t>Fogal</t>
  </si>
  <si>
    <t>NE-1840</t>
  </si>
  <si>
    <t>CTV-DS111</t>
  </si>
  <si>
    <t>K 410 LG L1 6W</t>
  </si>
  <si>
    <t>CB2X5W</t>
  </si>
  <si>
    <t>70/050 T</t>
  </si>
  <si>
    <t>Saladiere</t>
  </si>
  <si>
    <t>Centraal koelsysteem</t>
  </si>
  <si>
    <t>GH-813</t>
  </si>
  <si>
    <t>4 GN</t>
  </si>
  <si>
    <t>WD-151-E</t>
  </si>
  <si>
    <t>B10</t>
  </si>
  <si>
    <t>Warmhoudlade/kast</t>
  </si>
  <si>
    <t>Waterkoker</t>
  </si>
  <si>
    <t>PF45</t>
  </si>
  <si>
    <t>VHG 10-021</t>
  </si>
  <si>
    <t>Wandkoelmeubel</t>
  </si>
  <si>
    <t>Schilferijsmachine</t>
  </si>
  <si>
    <t>Centrale koelinstallatie</t>
  </si>
  <si>
    <t>Quooker</t>
  </si>
  <si>
    <t>AKE</t>
  </si>
  <si>
    <t>Tosti apparaat</t>
  </si>
  <si>
    <t>FD 70 T</t>
  </si>
  <si>
    <t>PC09 CRC</t>
  </si>
  <si>
    <t>IEF124</t>
  </si>
  <si>
    <t>082058</t>
  </si>
  <si>
    <t>ALASKA SLIM 150</t>
  </si>
  <si>
    <t>CNB-142-PP</t>
  </si>
  <si>
    <t>NE-1027</t>
  </si>
  <si>
    <t>ATA</t>
  </si>
  <si>
    <t>RCS511A</t>
  </si>
  <si>
    <t>ALASKA SLIM120</t>
  </si>
  <si>
    <t>COPELAND</t>
  </si>
  <si>
    <t>ILSA</t>
  </si>
  <si>
    <t>1/1 GN</t>
  </si>
  <si>
    <t>74/10 CEPT</t>
  </si>
  <si>
    <t>CMP61</t>
  </si>
  <si>
    <t>FD150T</t>
  </si>
  <si>
    <t>POLARIS</t>
  </si>
  <si>
    <t>SPIJOS-071-P D R</t>
  </si>
  <si>
    <t>ANBO</t>
  </si>
  <si>
    <t>CC-3</t>
  </si>
  <si>
    <t>Totaal CC-1:</t>
  </si>
  <si>
    <t>Totaal CC-3:</t>
  </si>
  <si>
    <t>Totaal CC-2:</t>
  </si>
  <si>
    <t>Totaal per eenheid</t>
  </si>
  <si>
    <t>Per uur</t>
  </si>
  <si>
    <r>
      <t xml:space="preserve"> All-in uurtarief </t>
    </r>
    <r>
      <rPr>
        <u/>
        <sz val="12"/>
        <rFont val="Politie Text"/>
        <family val="2"/>
      </rPr>
      <t>binnen kantoortijden</t>
    </r>
    <r>
      <rPr>
        <sz val="12"/>
        <rFont val="Politie Text"/>
        <family val="2"/>
      </rPr>
      <t xml:space="preserve"> voor storingen en BKW</t>
    </r>
  </si>
  <si>
    <r>
      <t xml:space="preserve"> All-in uur tarief </t>
    </r>
    <r>
      <rPr>
        <u/>
        <sz val="12"/>
        <rFont val="Politie Text"/>
        <family val="2"/>
      </rPr>
      <t>buiten kantooruren</t>
    </r>
    <r>
      <rPr>
        <sz val="12"/>
        <rFont val="Politie Text"/>
        <family val="2"/>
      </rPr>
      <t xml:space="preserve"> voor storingen en BKW</t>
    </r>
  </si>
  <si>
    <r>
      <t xml:space="preserve"> All-in uur tarief </t>
    </r>
    <r>
      <rPr>
        <u/>
        <sz val="12"/>
        <rFont val="Politie Text"/>
        <family val="2"/>
      </rPr>
      <t>zon- en feestdagen</t>
    </r>
    <r>
      <rPr>
        <sz val="12"/>
        <rFont val="Politie Text"/>
        <family val="2"/>
      </rPr>
      <t xml:space="preserve"> voor storingen en BKW</t>
    </r>
  </si>
  <si>
    <t>3/1 GN</t>
  </si>
  <si>
    <t>Foster</t>
  </si>
  <si>
    <t>Braadslede</t>
  </si>
  <si>
    <t>FQE-61</t>
  </si>
  <si>
    <t>Mixer</t>
  </si>
  <si>
    <t>B5-HW</t>
  </si>
  <si>
    <t>Sagi</t>
  </si>
  <si>
    <t>Blastchiller</t>
  </si>
  <si>
    <t>IEB460</t>
  </si>
  <si>
    <t>IEF224</t>
  </si>
  <si>
    <t>FCE061</t>
  </si>
  <si>
    <t>BE62TLL</t>
  </si>
  <si>
    <t>Hoshizaki</t>
  </si>
  <si>
    <t>K 210 RG 3N</t>
  </si>
  <si>
    <t>Prijzenblad EA Onderhoud en Vervanging Grootkeukenapparatuur 
Perceel Zuid</t>
  </si>
  <si>
    <t xml:space="preserve"> Nulmeting eenheid Limburg (tabblad 2)</t>
  </si>
  <si>
    <t xml:space="preserve"> Nulmeting eenheid Rotterdam (tabblad 4)</t>
  </si>
  <si>
    <t xml:space="preserve"> Nulmeting eenheid Oost-Brabant (tabblad 3)</t>
  </si>
  <si>
    <t xml:space="preserve"> Nulmeting eenheid Zeeland West-Brabant (tabblad 5)</t>
  </si>
  <si>
    <t xml:space="preserve"> Preventief onderhoud eenheid Limburg (tabblad 2)</t>
  </si>
  <si>
    <t xml:space="preserve"> Preventief onderhoud eenheid Oost-Brabant (tabblad 3)</t>
  </si>
  <si>
    <t xml:space="preserve"> Preventief onderhoud eenheid Rotterdam (tabblad 4)</t>
  </si>
  <si>
    <t xml:space="preserve"> Preventief onderhoud eenheid Zeeland West-Brabant (tabblad 5)</t>
  </si>
  <si>
    <t>Elementenlijst eenheid Limburg</t>
  </si>
  <si>
    <t>Elementenlijst eenheid Oost-Brabant</t>
  </si>
  <si>
    <t>Elementenlijst eenheid Rotterdam</t>
  </si>
  <si>
    <t>Elementenlijst eenheid Zeeland West-Brabant</t>
  </si>
  <si>
    <t>Stationstraat 13 E</t>
  </si>
  <si>
    <t>6411 NH</t>
  </si>
  <si>
    <t>Heerlen</t>
  </si>
  <si>
    <t>Electrolux</t>
  </si>
  <si>
    <t>V1MGBTHC</t>
  </si>
  <si>
    <t>Gram</t>
  </si>
  <si>
    <t>PLUS K600 RSG C 4N</t>
  </si>
  <si>
    <t>Liebherr</t>
  </si>
  <si>
    <t>GSS 3626 INDEX 25 B</t>
  </si>
  <si>
    <t>GMP 4156</t>
  </si>
  <si>
    <t>Panasonic</t>
  </si>
  <si>
    <t>Devapo</t>
  </si>
  <si>
    <t>Junior 28</t>
  </si>
  <si>
    <t>Pr. Bisschopsingel 53</t>
  </si>
  <si>
    <t>6212 AB</t>
  </si>
  <si>
    <t>Maastricht</t>
  </si>
  <si>
    <t>Caterchef</t>
  </si>
  <si>
    <t>Solo-Grande (gegroefd/gegroefd)</t>
  </si>
  <si>
    <t>Friteuse (Electrisch)</t>
  </si>
  <si>
    <t>Alpeninox</t>
  </si>
  <si>
    <t>174503</t>
  </si>
  <si>
    <t>174273</t>
  </si>
  <si>
    <t>Amana</t>
  </si>
  <si>
    <t>RFS511MP</t>
  </si>
  <si>
    <t>Convotherm</t>
  </si>
  <si>
    <t>AR 28</t>
  </si>
  <si>
    <t>Jumbo</t>
  </si>
  <si>
    <t>ABX500PV Jumbo</t>
  </si>
  <si>
    <t>UKS 5000</t>
  </si>
  <si>
    <t>Kookplaat (Keramisch)</t>
  </si>
  <si>
    <t>174008 003</t>
  </si>
  <si>
    <t>NE-2143-2</t>
  </si>
  <si>
    <t>Scharp</t>
  </si>
  <si>
    <t>Whirlpool</t>
  </si>
  <si>
    <t>RE116A</t>
  </si>
  <si>
    <t>AH071002</t>
  </si>
  <si>
    <t>Vaatwasmachine (Voorlader)</t>
  </si>
  <si>
    <t>Miele</t>
  </si>
  <si>
    <t>G 6000 SCU Jubilee</t>
  </si>
  <si>
    <t>174504</t>
  </si>
  <si>
    <t>Vaatwasmachine (Doorschuiver)</t>
  </si>
  <si>
    <t>Comenda</t>
  </si>
  <si>
    <t>Mafirol</t>
  </si>
  <si>
    <t>Cronus 1250FV L-C (standaard)</t>
  </si>
  <si>
    <t>FD150BT</t>
  </si>
  <si>
    <t>FD7BT</t>
  </si>
  <si>
    <t>FD7T</t>
  </si>
  <si>
    <t>0</t>
  </si>
  <si>
    <t>Vrieskist</t>
  </si>
  <si>
    <t>Andersonweg 50</t>
  </si>
  <si>
    <t>6041 JE</t>
  </si>
  <si>
    <t>Roermond</t>
  </si>
  <si>
    <t>GG 5210 Index 20 / 001</t>
  </si>
  <si>
    <t>Siemens</t>
  </si>
  <si>
    <t>HSVM52402</t>
  </si>
  <si>
    <t>NE-1037</t>
  </si>
  <si>
    <t>Catertech</t>
  </si>
  <si>
    <t>Rijnbeekstraat 1</t>
  </si>
  <si>
    <t>5913 GA</t>
  </si>
  <si>
    <t>Venlo</t>
  </si>
  <si>
    <t>COLDTRADE</t>
  </si>
  <si>
    <t>VAN ZUTPHEN SERVICE NR. 11654</t>
  </si>
  <si>
    <t>ID NR 007</t>
  </si>
  <si>
    <t>Bravilor</t>
  </si>
  <si>
    <t>SMARTTLINE CF8-142-P</t>
  </si>
  <si>
    <t>Groku</t>
  </si>
  <si>
    <t>Pelgrim</t>
  </si>
  <si>
    <t>2E</t>
  </si>
  <si>
    <t>SMARTTLINE CF8-71-P</t>
  </si>
  <si>
    <t>Kookplaat (Gas)</t>
  </si>
  <si>
    <t>IR072M01-BO</t>
  </si>
  <si>
    <t>BME71M02-BO</t>
  </si>
  <si>
    <t>FM-150KE-50-N</t>
  </si>
  <si>
    <t>Sinaasappelpers</t>
  </si>
  <si>
    <t>Zumex</t>
  </si>
  <si>
    <t>Versatile Pro</t>
  </si>
  <si>
    <t>Kuppersbusch</t>
  </si>
  <si>
    <t>OEB-232</t>
  </si>
  <si>
    <t>OEF-224</t>
  </si>
  <si>
    <t>Combisteamer (Electrisch)</t>
  </si>
  <si>
    <t>Rational</t>
  </si>
  <si>
    <t>CMP101</t>
  </si>
  <si>
    <t>Lubron</t>
  </si>
  <si>
    <t>Proline Classic (Koudwater)</t>
  </si>
  <si>
    <t>Mobile Containing</t>
  </si>
  <si>
    <t>081328</t>
  </si>
  <si>
    <t>Hofland</t>
  </si>
  <si>
    <t>RDS-57HUS</t>
  </si>
  <si>
    <t>72E N C 05 AG</t>
  </si>
  <si>
    <t>ALASKA 120-Q</t>
  </si>
  <si>
    <t>Mathildelaan 4 Incl. cellencomplex</t>
  </si>
  <si>
    <t>5611 BL</t>
  </si>
  <si>
    <t>Eindhoven</t>
  </si>
  <si>
    <t>Separaat</t>
  </si>
  <si>
    <t>Salamander</t>
  </si>
  <si>
    <t>B20HW</t>
  </si>
  <si>
    <t>KB1507 A</t>
  </si>
  <si>
    <t>Hendi</t>
  </si>
  <si>
    <t>263662</t>
  </si>
  <si>
    <t>TEF-224</t>
  </si>
  <si>
    <t>KG0301</t>
  </si>
  <si>
    <t>NE-1656</t>
  </si>
  <si>
    <t>Roede</t>
  </si>
  <si>
    <t>Unox</t>
  </si>
  <si>
    <t>XF030</t>
  </si>
  <si>
    <t>XFC030</t>
  </si>
  <si>
    <t>Leventi</t>
  </si>
  <si>
    <t>Combimat MK3.1 MM 3DI 6PL</t>
  </si>
  <si>
    <t>Hupfer</t>
  </si>
  <si>
    <t>SPA/EB-3</t>
  </si>
  <si>
    <t>FD15BT</t>
  </si>
  <si>
    <t>Vaatwasmachine (Korventransport)</t>
  </si>
  <si>
    <t>Meiko</t>
  </si>
  <si>
    <t>KM250</t>
  </si>
  <si>
    <t>Beverspijken 1</t>
  </si>
  <si>
    <t>5221 EE</t>
  </si>
  <si>
    <t>'s-Hertogenbosch</t>
  </si>
  <si>
    <t>Mareno</t>
  </si>
  <si>
    <t>Alphatech</t>
  </si>
  <si>
    <t>Doorstroomzuil</t>
  </si>
  <si>
    <t>Animo</t>
  </si>
  <si>
    <t>Plus F 660 RSG 5N</t>
  </si>
  <si>
    <t>GASTRO GR-145-70-Z K</t>
  </si>
  <si>
    <t>Rhima</t>
  </si>
  <si>
    <t>Softstar Classic (Warmwater)</t>
  </si>
  <si>
    <t>JT 378/SL</t>
  </si>
  <si>
    <t>GGV 5860 / INDEX 40</t>
  </si>
  <si>
    <t>F66ER</t>
  </si>
  <si>
    <t>Koelunit</t>
  </si>
  <si>
    <t>Vogelstraat 41 Incl. cellencomplex</t>
  </si>
  <si>
    <t>5212 VL</t>
  </si>
  <si>
    <t>Olbro</t>
  </si>
  <si>
    <t>KP 3620 INDEX 21C/00</t>
  </si>
  <si>
    <t>Softstar Classic (Koudwater)</t>
  </si>
  <si>
    <t>JT 378</t>
  </si>
  <si>
    <t>Proline SXT2 (Koudwater)</t>
  </si>
  <si>
    <t>GH-811EA</t>
  </si>
  <si>
    <t>ECOPLUS K140 CC</t>
  </si>
  <si>
    <t>ECOPLUS F140CC</t>
  </si>
  <si>
    <t>ECOPLUS F70CC</t>
  </si>
  <si>
    <t>Vijfkamplaan 31</t>
  </si>
  <si>
    <t>5624 EB</t>
  </si>
  <si>
    <t>Alaska</t>
  </si>
  <si>
    <t>onbekend</t>
  </si>
  <si>
    <t>CEL IN CEL</t>
  </si>
  <si>
    <t>Metos</t>
  </si>
  <si>
    <t>Celltherm</t>
  </si>
  <si>
    <t>MPX</t>
  </si>
  <si>
    <t>3 X NJ9238GS</t>
  </si>
  <si>
    <t>IEB-430</t>
  </si>
  <si>
    <t>IEF-124</t>
  </si>
  <si>
    <t>KSTF 04 TN</t>
  </si>
  <si>
    <t>IN BUFFET</t>
  </si>
  <si>
    <t>IEH-500</t>
  </si>
  <si>
    <t>Vriesaggregaat</t>
  </si>
  <si>
    <t>Inbouw</t>
  </si>
  <si>
    <t>J2212GK</t>
  </si>
  <si>
    <t>KSTP 02 TN</t>
  </si>
  <si>
    <t>Milan Toast</t>
  </si>
  <si>
    <t>1605X</t>
  </si>
  <si>
    <t>Slotlaan 119 Incl. cellencomplex</t>
  </si>
  <si>
    <t>2902 AL</t>
  </si>
  <si>
    <t>Capelle aan den IJssel</t>
  </si>
  <si>
    <t>Etna</t>
  </si>
  <si>
    <t>HH</t>
  </si>
  <si>
    <t>GNP 2313-21</t>
  </si>
  <si>
    <t>koelkast dubbel</t>
  </si>
  <si>
    <t>sagi</t>
  </si>
  <si>
    <t>FD15T-OP14</t>
  </si>
  <si>
    <t>Salvis</t>
  </si>
  <si>
    <t>Overkampweg 109 Incl. cellencomplex</t>
  </si>
  <si>
    <t>3318 AP</t>
  </si>
  <si>
    <t>Dordrecht</t>
  </si>
  <si>
    <t>TRECO 03</t>
  </si>
  <si>
    <t>Culion</t>
  </si>
  <si>
    <t>BTC525</t>
  </si>
  <si>
    <t>Miniline</t>
  </si>
  <si>
    <t>Ecostar 545 D</t>
  </si>
  <si>
    <t>Silko</t>
  </si>
  <si>
    <t>K410</t>
  </si>
  <si>
    <t>LG</t>
  </si>
  <si>
    <t>Nordcap</t>
  </si>
  <si>
    <t>OR-112-70-E</t>
  </si>
  <si>
    <t>CB10</t>
  </si>
  <si>
    <t>Bartscher</t>
  </si>
  <si>
    <t>650 B600 2x10L</t>
  </si>
  <si>
    <t>RDR Koeltechniek</t>
  </si>
  <si>
    <t>RDR koeltechniek</t>
  </si>
  <si>
    <t>Vissersdijk Beneden 2</t>
  </si>
  <si>
    <t>3319 GW</t>
  </si>
  <si>
    <t>Ambach</t>
  </si>
  <si>
    <t>EY2/40M</t>
  </si>
  <si>
    <t>ER70</t>
  </si>
  <si>
    <t>B102</t>
  </si>
  <si>
    <t>FRILUNOX</t>
  </si>
  <si>
    <t>TR57 GOLD</t>
  </si>
  <si>
    <t>GM 1502 E</t>
  </si>
  <si>
    <t>AX071022-BO</t>
  </si>
  <si>
    <t>Polaris</t>
  </si>
  <si>
    <t>ARCO BT 70</t>
  </si>
  <si>
    <t>Marten Meesweg 35</t>
  </si>
  <si>
    <t>3068 AV</t>
  </si>
  <si>
    <t>Rotterdam</t>
  </si>
  <si>
    <t>Kookplaat (Inductie)</t>
  </si>
  <si>
    <t>Ascobloc</t>
  </si>
  <si>
    <t>WD-153</t>
  </si>
  <si>
    <t>Vriesmann</t>
  </si>
  <si>
    <t>Onbekend</t>
  </si>
  <si>
    <t>47460-111/A HG/WP</t>
  </si>
  <si>
    <t>Lowerator (Dienbladen)</t>
  </si>
  <si>
    <t>Lowerator (Borden)</t>
  </si>
  <si>
    <t>2 THN MS280</t>
  </si>
  <si>
    <t>Ubert</t>
  </si>
  <si>
    <t>K 1807 CSF B LC</t>
  </si>
  <si>
    <t>K 1807 CS R7A B LC</t>
  </si>
  <si>
    <t>AX141053</t>
  </si>
  <si>
    <t>Silensys</t>
  </si>
  <si>
    <t>Wasbak (Kniebedienbaar)</t>
  </si>
  <si>
    <t>Spoeltafel</t>
  </si>
  <si>
    <t>Vitrine</t>
  </si>
  <si>
    <t>Verlichting</t>
  </si>
  <si>
    <t>Waterkoeler</t>
  </si>
  <si>
    <t>Nederman</t>
  </si>
  <si>
    <t>TN-MS 280</t>
  </si>
  <si>
    <t>Gamko</t>
  </si>
  <si>
    <t>LG2/150RG84</t>
  </si>
  <si>
    <t>koeling</t>
  </si>
  <si>
    <t>Insectenlamp</t>
  </si>
  <si>
    <t>Rentokil</t>
  </si>
  <si>
    <t>Proline SXT2 (Warmwater)</t>
  </si>
  <si>
    <t>Steamer</t>
  </si>
  <si>
    <t>Icombi Classic</t>
  </si>
  <si>
    <t>Schiedamseweg 400</t>
  </si>
  <si>
    <t>3025 AT</t>
  </si>
  <si>
    <t>Porkka</t>
  </si>
  <si>
    <t>Zuidplein 111 Incl. cellencomplex</t>
  </si>
  <si>
    <t>3083 CN</t>
  </si>
  <si>
    <t>SCS 1/1 LH</t>
  </si>
  <si>
    <t>Wexiodisk</t>
  </si>
  <si>
    <t>3 DEUREN</t>
  </si>
  <si>
    <t>DUBBELDEURS</t>
  </si>
  <si>
    <t>ENKELDEURS</t>
  </si>
  <si>
    <t>BME-40DMB</t>
  </si>
  <si>
    <t>Modular</t>
  </si>
  <si>
    <t>500</t>
  </si>
  <si>
    <t>HMVE 150 KL</t>
  </si>
  <si>
    <t>APW Wyott</t>
  </si>
  <si>
    <t>FD42-HW</t>
  </si>
  <si>
    <t>SU500-FS</t>
  </si>
  <si>
    <t>AH071001</t>
  </si>
  <si>
    <t>Doelwater 5 Incl. cellencomplex</t>
  </si>
  <si>
    <t>3011 AH</t>
  </si>
  <si>
    <t>Angelo Po</t>
  </si>
  <si>
    <t>1G0PE1</t>
  </si>
  <si>
    <t>0G0FT1G</t>
  </si>
  <si>
    <t>AE143041</t>
  </si>
  <si>
    <t>eurofrost</t>
  </si>
  <si>
    <t>E201LERNOBUWOO</t>
  </si>
  <si>
    <t>separaat</t>
  </si>
  <si>
    <t>Wehako</t>
  </si>
  <si>
    <t>KTE R3-71-3T R134A</t>
  </si>
  <si>
    <t>1G1BR1E</t>
  </si>
  <si>
    <t>Gigatherm</t>
  </si>
  <si>
    <t>Kookplaat (Opzetmodel)</t>
  </si>
  <si>
    <t>Taxon</t>
  </si>
  <si>
    <t>Hotplate</t>
  </si>
  <si>
    <t>Scholl</t>
  </si>
  <si>
    <t>24002/B/S</t>
  </si>
  <si>
    <t>WHP Black</t>
  </si>
  <si>
    <t>SKECOD610C0003</t>
  </si>
  <si>
    <t>FKECOD115C0002</t>
  </si>
  <si>
    <t>Softstar (Koudwater)</t>
  </si>
  <si>
    <t>KS160</t>
  </si>
  <si>
    <t>Cronus Low 1250 FV L-C</t>
  </si>
  <si>
    <t>Ramex</t>
  </si>
  <si>
    <t>AV1100</t>
  </si>
  <si>
    <t>1GOFR4E</t>
  </si>
  <si>
    <t>1G0FT4E</t>
  </si>
  <si>
    <t>FD15T</t>
  </si>
  <si>
    <t>Veilingweg 66</t>
  </si>
  <si>
    <t>3034 KB</t>
  </si>
  <si>
    <t>CMP201</t>
  </si>
  <si>
    <t>Berner</t>
  </si>
  <si>
    <t>BM3.5</t>
  </si>
  <si>
    <t>Eisfink</t>
  </si>
  <si>
    <t>Airclean</t>
  </si>
  <si>
    <t>K210RG3N</t>
  </si>
  <si>
    <t>ENKELDEURS KAST</t>
  </si>
  <si>
    <t>K200KVP</t>
  </si>
  <si>
    <t>WKE</t>
  </si>
  <si>
    <t>4.00X2.00X2.40</t>
  </si>
  <si>
    <t>NN-CF60M</t>
  </si>
  <si>
    <t>DFR-280</t>
  </si>
  <si>
    <t>COPE LAND</t>
  </si>
  <si>
    <t>HLR 13 ZBD30KCE TFD</t>
  </si>
  <si>
    <t>2.50X2.00X2.40</t>
  </si>
  <si>
    <t>Duomatic T100</t>
  </si>
  <si>
    <t>AGB800S</t>
  </si>
  <si>
    <t>Schoutstraat 1 Incl. cellencomplex</t>
  </si>
  <si>
    <t>3201 ER</t>
  </si>
  <si>
    <t>Spijkenisse</t>
  </si>
  <si>
    <t>AX141008</t>
  </si>
  <si>
    <t>MOD 013</t>
  </si>
  <si>
    <t>TFUR722C SS</t>
  </si>
  <si>
    <t>SEVERIN</t>
  </si>
  <si>
    <t>7848</t>
  </si>
  <si>
    <t>Koperstraat 19</t>
  </si>
  <si>
    <t>3067 GL</t>
  </si>
  <si>
    <t>Baron</t>
  </si>
  <si>
    <t>7FRI/E415</t>
  </si>
  <si>
    <t>7FRI/E610</t>
  </si>
  <si>
    <t>FTE-60DB</t>
  </si>
  <si>
    <t>2/1 GN</t>
  </si>
  <si>
    <t>KST04TN</t>
  </si>
  <si>
    <t>Wok (Inductie)</t>
  </si>
  <si>
    <t>C50</t>
  </si>
  <si>
    <t>Menumaster</t>
  </si>
  <si>
    <t>DEC11E2</t>
  </si>
  <si>
    <t>SPLIT KS-KSR</t>
  </si>
  <si>
    <t>2.60X2.80X2.60</t>
  </si>
  <si>
    <t>ALASKA 150</t>
  </si>
  <si>
    <t>KIGBM</t>
  </si>
  <si>
    <t>Emplacement 2</t>
  </si>
  <si>
    <t>4611 AP</t>
  </si>
  <si>
    <t>Bergen op Zoom</t>
  </si>
  <si>
    <t>Dubbel</t>
  </si>
  <si>
    <t>Panini Enkel</t>
  </si>
  <si>
    <t>Warmhoudplaat met lamp</t>
  </si>
  <si>
    <t>TP 90080</t>
  </si>
  <si>
    <t>60.72.320</t>
  </si>
  <si>
    <t>Dynamic</t>
  </si>
  <si>
    <t>Mijkenbroek 31 Incl. cellencomplex</t>
  </si>
  <si>
    <t>4824 AR</t>
  </si>
  <si>
    <t>Breda</t>
  </si>
  <si>
    <t>BM4 MM YOU</t>
  </si>
  <si>
    <t>Gico</t>
  </si>
  <si>
    <t>70/7010</t>
  </si>
  <si>
    <t>JOSTENBERG</t>
  </si>
  <si>
    <t>70/320 0M37255001</t>
  </si>
  <si>
    <t>70/7020A</t>
  </si>
  <si>
    <t>CE9N050C</t>
  </si>
  <si>
    <t>Koelplaat</t>
  </si>
  <si>
    <t>Friteuse computer</t>
  </si>
  <si>
    <t>Sitex</t>
  </si>
  <si>
    <t>FD 150 OP14</t>
  </si>
  <si>
    <t>Hobart</t>
  </si>
  <si>
    <t>FXBS-10C</t>
  </si>
  <si>
    <t>Compactmodul 600 R 2x3,5KW</t>
  </si>
  <si>
    <t>LM100DE.AXXXX</t>
  </si>
  <si>
    <t>Europark 21</t>
  </si>
  <si>
    <t>4904 SX</t>
  </si>
  <si>
    <t>Oosterhout NB</t>
  </si>
  <si>
    <t>Halotherm</t>
  </si>
  <si>
    <t>Afinox</t>
  </si>
  <si>
    <t>ARM ASX IX 700 BT PC DX G</t>
  </si>
  <si>
    <t>Stilfer</t>
  </si>
  <si>
    <t>CE 12</t>
  </si>
  <si>
    <t>Ringbaan West 232 Incl. cellencomplex</t>
  </si>
  <si>
    <t>5038 KE</t>
  </si>
  <si>
    <t>Tilburg</t>
  </si>
  <si>
    <t>SNIJOS-142 D R</t>
  </si>
  <si>
    <t>PLUS F1270 CGX8S</t>
  </si>
  <si>
    <t>ECO PLUS K70CCG</t>
  </si>
  <si>
    <t>COLDFLOW</t>
  </si>
  <si>
    <t>70/322 TL</t>
  </si>
  <si>
    <t>100 CON MURALE CLIPP</t>
  </si>
  <si>
    <t>Bosch</t>
  </si>
  <si>
    <t>KTR16VW20</t>
  </si>
  <si>
    <t>Koffieketel</t>
  </si>
  <si>
    <t>SD6P1S</t>
  </si>
  <si>
    <t>Pannenhoef 19</t>
  </si>
  <si>
    <t>4641 ST</t>
  </si>
  <si>
    <t>Ossendrecht</t>
  </si>
  <si>
    <t>UKW 3/1-E</t>
  </si>
  <si>
    <t>Easysoft 750 SXT2</t>
  </si>
  <si>
    <t>ANTOINE</t>
  </si>
  <si>
    <t>PLUS F 600 RSH 4N</t>
  </si>
  <si>
    <t>Lainox</t>
  </si>
  <si>
    <t>ME110 D</t>
  </si>
  <si>
    <t>7FRI/E415M</t>
  </si>
  <si>
    <t>2 THN MS310</t>
  </si>
  <si>
    <t>Rieber</t>
  </si>
  <si>
    <t>RTV-H/2 230-300</t>
  </si>
  <si>
    <t>Aggregaat</t>
  </si>
  <si>
    <t>KST 02 TN</t>
  </si>
  <si>
    <t>WD-211E</t>
  </si>
  <si>
    <t>CB10W</t>
  </si>
  <si>
    <t>SCCWE201</t>
  </si>
  <si>
    <t>FCEKMP112DR</t>
  </si>
  <si>
    <t>2022802C</t>
  </si>
  <si>
    <t>2022804C</t>
  </si>
  <si>
    <t>Alto-Shaam</t>
  </si>
  <si>
    <t>500-3D</t>
  </si>
  <si>
    <t>Kitchenaid</t>
  </si>
  <si>
    <t>KitchenAid</t>
  </si>
  <si>
    <t>Percelen 1 en 2</t>
  </si>
  <si>
    <t>Percelen 1 en 3</t>
  </si>
  <si>
    <t>Percelen 2 en 3</t>
  </si>
  <si>
    <r>
      <t xml:space="preserve">Het Prijzenblad kent een opbouw van vier criteria. Namelijk uw voorkeur in Percelen.  Voor CC-1 en CC-2  een prijs per element (in tabbladen 2, 3, 4 en 5) en vooor CC-3 een prijs per uur in verschilende tijdsvlakken.
De Inschrijver vult alleen de </t>
    </r>
    <r>
      <rPr>
        <b/>
        <sz val="11"/>
        <color theme="4" tint="-0.249977111117893"/>
        <rFont val="Politie Text"/>
        <family val="2"/>
      </rPr>
      <t>blauwe velden</t>
    </r>
    <r>
      <rPr>
        <b/>
        <sz val="11"/>
        <rFont val="Politie Text"/>
        <family val="2"/>
      </rPr>
      <t xml:space="preserve"> in alle vijf de tabbladen in.
De voorwaarden voor het prijzenblad vindt u in hoofdstuk 4 van de Inschrijvingsleidraad.</t>
    </r>
  </si>
  <si>
    <t xml:space="preserve"> Uw voorkeur gaat uit naar het volgende Perceel of Percelen: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</si>
</sst>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;;;"/>
    <numFmt numFmtId="168" formatCode="d/mm/yy;@"/>
  </numFmts>
  <fonts count="2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Politie Text"/>
      <family val="2"/>
    </font>
    <font>
      <b/>
      <sz val="11"/>
      <name val="Politie Text"/>
      <family val="2"/>
    </font>
    <font>
      <sz val="9"/>
      <name val="Politie Text"/>
      <family val="2"/>
    </font>
    <font>
      <b/>
      <sz val="14"/>
      <name val="Politie Text"/>
      <family val="2"/>
    </font>
    <font>
      <sz val="10"/>
      <name val="Politie Text"/>
      <family val="2"/>
    </font>
    <font>
      <b/>
      <sz val="9"/>
      <name val="Politie Text"/>
      <family val="2"/>
    </font>
    <font>
      <sz val="12"/>
      <name val="Politie Text"/>
      <family val="2"/>
    </font>
    <font>
      <sz val="11"/>
      <name val="Politie Text"/>
      <family val="2"/>
    </font>
    <font>
      <sz val="11"/>
      <color rgb="FFFF0000"/>
      <name val="Politie Text"/>
      <family val="2"/>
    </font>
    <font>
      <b/>
      <sz val="12"/>
      <name val="Politie Text"/>
      <family val="2"/>
    </font>
    <font>
      <b/>
      <sz val="10"/>
      <name val="Arial"/>
      <family val="2"/>
    </font>
    <font>
      <b/>
      <sz val="22"/>
      <name val="Politie Text"/>
      <family val="2"/>
    </font>
    <font>
      <sz val="22"/>
      <name val="Politie Text"/>
      <family val="2"/>
    </font>
    <font>
      <u/>
      <sz val="12"/>
      <name val="Politie Text"/>
      <family val="2"/>
    </font>
    <font>
      <sz val="11"/>
      <color theme="1"/>
      <name val="Politie Text"/>
      <family val="2"/>
    </font>
    <font>
      <b/>
      <sz val="11"/>
      <color theme="4" tint="-0.249977111117893"/>
      <name val="Politie Text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4" fillId="7" borderId="0" xfId="0" applyFont="1" applyFill="1" applyBorder="1" applyProtection="1"/>
    <xf numFmtId="0" fontId="4" fillId="0" borderId="0" xfId="0" applyFont="1" applyBorder="1" applyProtection="1"/>
    <xf numFmtId="0" fontId="4" fillId="0" borderId="0" xfId="0" applyFont="1" applyProtection="1"/>
    <xf numFmtId="0" fontId="4" fillId="7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4" borderId="0" xfId="0" applyFont="1" applyFill="1" applyBorder="1" applyProtection="1"/>
    <xf numFmtId="0" fontId="3" fillId="7" borderId="0" xfId="0" applyFont="1" applyFill="1" applyBorder="1" applyProtection="1"/>
    <xf numFmtId="0" fontId="3" fillId="0" borderId="0" xfId="0" applyFont="1" applyBorder="1" applyProtection="1"/>
    <xf numFmtId="0" fontId="3" fillId="7" borderId="0" xfId="0" applyFont="1" applyFill="1" applyBorder="1" applyAlignment="1" applyProtection="1">
      <alignment horizontal="center"/>
    </xf>
    <xf numFmtId="0" fontId="3" fillId="7" borderId="0" xfId="0" applyFont="1" applyFill="1" applyBorder="1" applyAlignment="1" applyProtection="1">
      <alignment horizontal="left"/>
    </xf>
    <xf numFmtId="0" fontId="3" fillId="7" borderId="10" xfId="0" applyFont="1" applyFill="1" applyBorder="1" applyAlignment="1" applyProtection="1">
      <alignment vertical="center" textRotation="90"/>
    </xf>
    <xf numFmtId="0" fontId="3" fillId="0" borderId="10" xfId="0" applyFont="1" applyBorder="1" applyAlignment="1" applyProtection="1">
      <alignment vertical="center" textRotation="90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vertical="center" textRotation="90"/>
    </xf>
    <xf numFmtId="0" fontId="0" fillId="7" borderId="0" xfId="0" applyFill="1"/>
    <xf numFmtId="0" fontId="8" fillId="4" borderId="0" xfId="0" applyFont="1" applyFill="1" applyBorder="1" applyProtection="1"/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166" fontId="10" fillId="3" borderId="16" xfId="1" applyNumberFormat="1" applyFont="1" applyFill="1" applyBorder="1" applyAlignment="1" applyProtection="1">
      <alignment horizontal="left" vertical="center" wrapText="1"/>
    </xf>
    <xf numFmtId="164" fontId="12" fillId="5" borderId="16" xfId="2" applyFont="1" applyFill="1" applyBorder="1" applyAlignment="1" applyProtection="1">
      <alignment horizontal="center" vertical="center"/>
      <protection locked="0"/>
    </xf>
    <xf numFmtId="164" fontId="12" fillId="6" borderId="16" xfId="2" applyFont="1" applyFill="1" applyBorder="1" applyAlignment="1" applyProtection="1">
      <alignment horizontal="center" vertical="center"/>
    </xf>
    <xf numFmtId="166" fontId="10" fillId="3" borderId="14" xfId="1" applyNumberFormat="1" applyFont="1" applyFill="1" applyBorder="1" applyAlignment="1" applyProtection="1">
      <alignment horizontal="left" vertical="center" wrapText="1"/>
    </xf>
    <xf numFmtId="164" fontId="12" fillId="5" borderId="14" xfId="2" applyFont="1" applyFill="1" applyBorder="1" applyAlignment="1" applyProtection="1">
      <alignment horizontal="center" vertical="center"/>
      <protection locked="0"/>
    </xf>
    <xf numFmtId="164" fontId="12" fillId="6" borderId="14" xfId="2" applyFont="1" applyFill="1" applyBorder="1" applyAlignment="1" applyProtection="1">
      <alignment horizontal="center" vertical="center"/>
    </xf>
    <xf numFmtId="166" fontId="10" fillId="3" borderId="21" xfId="1" applyNumberFormat="1" applyFont="1" applyFill="1" applyBorder="1" applyAlignment="1" applyProtection="1">
      <alignment horizontal="left" vertical="center" wrapText="1"/>
    </xf>
    <xf numFmtId="164" fontId="12" fillId="5" borderId="21" xfId="2" applyFont="1" applyFill="1" applyBorder="1" applyAlignment="1" applyProtection="1">
      <alignment horizontal="center" vertical="center"/>
      <protection locked="0"/>
    </xf>
    <xf numFmtId="164" fontId="12" fillId="6" borderId="21" xfId="2" applyFont="1" applyFill="1" applyBorder="1" applyAlignment="1" applyProtection="1">
      <alignment horizontal="center" vertical="center"/>
    </xf>
    <xf numFmtId="0" fontId="16" fillId="7" borderId="0" xfId="0" applyFont="1" applyFill="1" applyBorder="1" applyAlignment="1" applyProtection="1">
      <alignment horizontal="left"/>
    </xf>
    <xf numFmtId="0" fontId="8" fillId="3" borderId="16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21" xfId="0" applyFont="1" applyFill="1" applyBorder="1" applyAlignment="1" applyProtection="1">
      <alignment horizontal="center" vertical="center" wrapText="1"/>
    </xf>
    <xf numFmtId="2" fontId="3" fillId="0" borderId="0" xfId="0" applyNumberFormat="1" applyFont="1" applyBorder="1" applyProtection="1"/>
    <xf numFmtId="44" fontId="4" fillId="0" borderId="0" xfId="0" applyNumberFormat="1" applyFont="1" applyBorder="1" applyAlignment="1" applyProtection="1">
      <alignment horizontal="center"/>
    </xf>
    <xf numFmtId="0" fontId="11" fillId="2" borderId="13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8" xfId="0" applyFont="1" applyBorder="1" applyAlignment="1" applyProtection="1">
      <alignment horizontal="center" vertical="center" wrapText="1"/>
    </xf>
    <xf numFmtId="0" fontId="15" fillId="0" borderId="20" xfId="0" applyFont="1" applyBorder="1" applyAlignment="1" applyProtection="1">
      <alignment horizontal="center" vertical="center" wrapText="1"/>
    </xf>
    <xf numFmtId="0" fontId="6" fillId="2" borderId="3" xfId="2" applyNumberFormat="1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9" fillId="7" borderId="0" xfId="0" applyFont="1" applyFill="1" applyBorder="1" applyAlignment="1" applyProtection="1">
      <alignment vertical="center" wrapText="1"/>
    </xf>
    <xf numFmtId="0" fontId="1" fillId="0" borderId="0" xfId="0" applyFont="1"/>
    <xf numFmtId="9" fontId="1" fillId="0" borderId="0" xfId="3" applyFont="1" applyBorder="1" applyProtection="1"/>
    <xf numFmtId="0" fontId="0" fillId="7" borderId="0" xfId="0" applyFill="1" applyAlignment="1">
      <alignment horizontal="center" vertical="top"/>
    </xf>
    <xf numFmtId="167" fontId="0" fillId="7" borderId="0" xfId="0" applyNumberFormat="1" applyFill="1"/>
    <xf numFmtId="0" fontId="13" fillId="0" borderId="0" xfId="0" applyFont="1"/>
    <xf numFmtId="167" fontId="13" fillId="0" borderId="0" xfId="0" applyNumberFormat="1" applyFont="1"/>
    <xf numFmtId="164" fontId="12" fillId="6" borderId="16" xfId="2" applyFont="1" applyFill="1" applyBorder="1" applyAlignment="1" applyProtection="1">
      <alignment vertical="center"/>
    </xf>
    <xf numFmtId="4" fontId="20" fillId="8" borderId="14" xfId="0" applyNumberFormat="1" applyFont="1" applyFill="1" applyBorder="1" applyProtection="1">
      <protection locked="0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14" xfId="0" applyFont="1" applyFill="1" applyBorder="1" applyAlignment="1" applyProtection="1">
      <alignment horizontal="center" vertical="center" wrapText="1"/>
    </xf>
    <xf numFmtId="164" fontId="9" fillId="7" borderId="0" xfId="2" applyFont="1" applyFill="1" applyBorder="1" applyAlignment="1" applyProtection="1">
      <alignment vertical="center" wrapText="1"/>
    </xf>
    <xf numFmtId="164" fontId="9" fillId="7" borderId="0" xfId="2" applyFont="1" applyFill="1" applyBorder="1" applyAlignment="1" applyProtection="1">
      <alignment vertical="center"/>
    </xf>
    <xf numFmtId="164" fontId="9" fillId="6" borderId="27" xfId="2" applyFont="1" applyFill="1" applyBorder="1" applyAlignment="1" applyProtection="1">
      <alignment vertical="center" wrapText="1"/>
    </xf>
    <xf numFmtId="164" fontId="9" fillId="6" borderId="27" xfId="2" applyFont="1" applyFill="1" applyBorder="1" applyAlignment="1" applyProtection="1">
      <alignment vertical="center"/>
    </xf>
    <xf numFmtId="0" fontId="7" fillId="3" borderId="16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vertical="center" wrapText="1"/>
    </xf>
    <xf numFmtId="0" fontId="13" fillId="7" borderId="14" xfId="0" applyFont="1" applyFill="1" applyBorder="1"/>
    <xf numFmtId="0" fontId="13" fillId="7" borderId="14" xfId="0" applyFont="1" applyFill="1" applyBorder="1" applyAlignment="1">
      <alignment wrapText="1"/>
    </xf>
    <xf numFmtId="0" fontId="15" fillId="0" borderId="42" xfId="0" applyFont="1" applyBorder="1" applyAlignment="1" applyProtection="1">
      <alignment horizontal="center" vertical="center" wrapText="1"/>
    </xf>
    <xf numFmtId="168" fontId="13" fillId="7" borderId="14" xfId="0" applyNumberFormat="1" applyFont="1" applyFill="1" applyBorder="1"/>
    <xf numFmtId="168" fontId="7" fillId="3" borderId="16" xfId="0" applyNumberFormat="1" applyFont="1" applyFill="1" applyBorder="1" applyAlignment="1" applyProtection="1">
      <alignment horizontal="center" vertical="center" wrapText="1"/>
    </xf>
    <xf numFmtId="168" fontId="13" fillId="0" borderId="0" xfId="0" applyNumberFormat="1" applyFont="1"/>
    <xf numFmtId="0" fontId="12" fillId="3" borderId="32" xfId="0" applyFont="1" applyFill="1" applyBorder="1" applyAlignment="1" applyProtection="1">
      <alignment horizontal="left" vertical="center" wrapText="1"/>
    </xf>
    <xf numFmtId="0" fontId="12" fillId="3" borderId="34" xfId="0" applyFont="1" applyFill="1" applyBorder="1" applyAlignment="1" applyProtection="1">
      <alignment horizontal="left" vertical="center" wrapText="1"/>
    </xf>
    <xf numFmtId="164" fontId="12" fillId="6" borderId="32" xfId="2" applyFont="1" applyFill="1" applyBorder="1" applyAlignment="1" applyProtection="1">
      <alignment horizontal="center" vertical="center"/>
    </xf>
    <xf numFmtId="164" fontId="12" fillId="6" borderId="43" xfId="2" applyFont="1" applyFill="1" applyBorder="1" applyAlignment="1" applyProtection="1">
      <alignment horizontal="center" vertical="center"/>
    </xf>
    <xf numFmtId="0" fontId="6" fillId="4" borderId="31" xfId="0" applyFont="1" applyFill="1" applyBorder="1" applyAlignment="1" applyProtection="1">
      <alignment horizontal="center"/>
    </xf>
    <xf numFmtId="0" fontId="10" fillId="4" borderId="7" xfId="0" applyFont="1" applyFill="1" applyBorder="1" applyAlignment="1" applyProtection="1">
      <alignment horizontal="center"/>
    </xf>
    <xf numFmtId="0" fontId="6" fillId="4" borderId="35" xfId="0" applyFont="1" applyFill="1" applyBorder="1" applyAlignment="1" applyProtection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left" vertical="center" wrapText="1"/>
    </xf>
    <xf numFmtId="164" fontId="15" fillId="5" borderId="23" xfId="2" applyFont="1" applyFill="1" applyBorder="1" applyAlignment="1" applyProtection="1">
      <alignment horizontal="center" vertical="center"/>
      <protection locked="0"/>
    </xf>
    <xf numFmtId="164" fontId="15" fillId="5" borderId="30" xfId="2" applyFont="1" applyFill="1" applyBorder="1" applyAlignment="1" applyProtection="1">
      <alignment horizontal="center" vertical="center"/>
      <protection locked="0"/>
    </xf>
    <xf numFmtId="0" fontId="8" fillId="3" borderId="32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center" vertical="center" wrapText="1"/>
    </xf>
    <xf numFmtId="0" fontId="10" fillId="4" borderId="25" xfId="0" applyFont="1" applyFill="1" applyBorder="1" applyAlignment="1" applyProtection="1">
      <alignment horizontal="center"/>
    </xf>
    <xf numFmtId="0" fontId="10" fillId="4" borderId="5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 vertical="center" wrapText="1"/>
    </xf>
    <xf numFmtId="0" fontId="11" fillId="2" borderId="26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164" fontId="12" fillId="6" borderId="16" xfId="2" applyFont="1" applyFill="1" applyBorder="1" applyAlignment="1" applyProtection="1">
      <alignment horizontal="center" vertical="center"/>
    </xf>
    <xf numFmtId="164" fontId="12" fillId="6" borderId="17" xfId="2" applyFont="1" applyFill="1" applyBorder="1" applyAlignment="1" applyProtection="1">
      <alignment horizontal="center" vertical="center"/>
    </xf>
    <xf numFmtId="0" fontId="12" fillId="3" borderId="21" xfId="0" applyFont="1" applyFill="1" applyBorder="1" applyAlignment="1" applyProtection="1">
      <alignment horizontal="left" vertical="center" wrapText="1"/>
    </xf>
    <xf numFmtId="164" fontId="12" fillId="6" borderId="21" xfId="2" applyFont="1" applyFill="1" applyBorder="1" applyAlignment="1" applyProtection="1">
      <alignment horizontal="center" vertical="center"/>
    </xf>
    <xf numFmtId="164" fontId="12" fillId="6" borderId="22" xfId="2" applyFont="1" applyFill="1" applyBorder="1" applyAlignment="1" applyProtection="1">
      <alignment horizontal="center" vertical="center"/>
    </xf>
    <xf numFmtId="0" fontId="6" fillId="2" borderId="26" xfId="0" applyFont="1" applyFill="1" applyBorder="1" applyAlignment="1" applyProtection="1">
      <alignment horizontal="center" vertical="center" wrapText="1"/>
    </xf>
    <xf numFmtId="0" fontId="8" fillId="3" borderId="23" xfId="0" applyFont="1" applyFill="1" applyBorder="1" applyAlignment="1" applyProtection="1">
      <alignment horizontal="center" vertical="center" wrapText="1"/>
    </xf>
    <xf numFmtId="0" fontId="8" fillId="3" borderId="24" xfId="0" applyFont="1" applyFill="1" applyBorder="1" applyAlignment="1" applyProtection="1">
      <alignment horizontal="center" vertical="center" wrapText="1"/>
    </xf>
    <xf numFmtId="0" fontId="8" fillId="3" borderId="36" xfId="0" applyFont="1" applyFill="1" applyBorder="1" applyAlignment="1" applyProtection="1">
      <alignment horizontal="center" vertical="center" wrapText="1"/>
    </xf>
    <xf numFmtId="0" fontId="8" fillId="3" borderId="37" xfId="0" applyFont="1" applyFill="1" applyBorder="1" applyAlignment="1" applyProtection="1">
      <alignment horizontal="center" vertical="center" wrapText="1"/>
    </xf>
    <xf numFmtId="164" fontId="13" fillId="0" borderId="20" xfId="2" applyFont="1" applyBorder="1" applyAlignment="1" applyProtection="1"/>
    <xf numFmtId="164" fontId="13" fillId="0" borderId="21" xfId="2" applyFont="1" applyBorder="1" applyAlignment="1" applyProtection="1"/>
    <xf numFmtId="164" fontId="13" fillId="0" borderId="18" xfId="2" applyFont="1" applyBorder="1" applyAlignment="1" applyProtection="1"/>
    <xf numFmtId="164" fontId="13" fillId="0" borderId="14" xfId="2" applyFont="1" applyBorder="1" applyAlignment="1" applyProtection="1"/>
    <xf numFmtId="0" fontId="13" fillId="5" borderId="21" xfId="0" applyFont="1" applyFill="1" applyBorder="1" applyAlignment="1" applyProtection="1">
      <protection locked="0"/>
    </xf>
    <xf numFmtId="0" fontId="14" fillId="4" borderId="14" xfId="0" applyFont="1" applyFill="1" applyBorder="1" applyAlignment="1" applyProtection="1"/>
    <xf numFmtId="0" fontId="13" fillId="5" borderId="14" xfId="0" applyFont="1" applyFill="1" applyBorder="1" applyAlignment="1" applyProtection="1">
      <protection locked="0"/>
    </xf>
    <xf numFmtId="0" fontId="8" fillId="3" borderId="38" xfId="0" applyFont="1" applyFill="1" applyBorder="1" applyAlignment="1" applyProtection="1">
      <alignment horizontal="center" vertical="center" wrapText="1"/>
    </xf>
    <xf numFmtId="0" fontId="8" fillId="3" borderId="39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40" xfId="0" applyFont="1" applyFill="1" applyBorder="1" applyAlignment="1" applyProtection="1">
      <alignment horizontal="center" vertical="center" wrapText="1"/>
    </xf>
    <xf numFmtId="0" fontId="8" fillId="3" borderId="41" xfId="0" applyFont="1" applyFill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1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12" fillId="3" borderId="14" xfId="0" applyFont="1" applyFill="1" applyBorder="1" applyAlignment="1" applyProtection="1">
      <alignment horizontal="left" vertical="center" wrapText="1"/>
    </xf>
    <xf numFmtId="164" fontId="7" fillId="6" borderId="15" xfId="2" applyFont="1" applyFill="1" applyBorder="1" applyAlignment="1" applyProtection="1">
      <alignment horizontal="center" vertical="center"/>
    </xf>
    <xf numFmtId="164" fontId="7" fillId="6" borderId="16" xfId="2" applyFont="1" applyFill="1" applyBorder="1" applyAlignment="1" applyProtection="1">
      <alignment horizontal="center" vertical="center"/>
    </xf>
    <xf numFmtId="164" fontId="12" fillId="6" borderId="14" xfId="2" applyFont="1" applyFill="1" applyBorder="1" applyAlignment="1" applyProtection="1">
      <alignment horizontal="center" vertical="center"/>
    </xf>
    <xf numFmtId="164" fontId="12" fillId="6" borderId="19" xfId="2" applyFont="1" applyFill="1" applyBorder="1" applyAlignment="1" applyProtection="1">
      <alignment horizontal="center" vertical="center"/>
    </xf>
    <xf numFmtId="0" fontId="17" fillId="2" borderId="32" xfId="0" applyFont="1" applyFill="1" applyBorder="1" applyAlignment="1" applyProtection="1">
      <alignment horizontal="center" vertical="center" wrapText="1"/>
    </xf>
    <xf numFmtId="0" fontId="17" fillId="2" borderId="33" xfId="0" applyFont="1" applyFill="1" applyBorder="1" applyAlignment="1" applyProtection="1">
      <alignment horizontal="center" vertical="center" wrapText="1"/>
    </xf>
    <xf numFmtId="0" fontId="17" fillId="2" borderId="34" xfId="0" applyFont="1" applyFill="1" applyBorder="1" applyAlignment="1" applyProtection="1">
      <alignment horizontal="center" vertical="center" wrapText="1"/>
    </xf>
    <xf numFmtId="0" fontId="12" fillId="0" borderId="14" xfId="0" applyFont="1" applyBorder="1" applyAlignment="1">
      <alignment horizontal="right"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1"/>
  <sheetViews>
    <sheetView tabSelected="1" zoomScaleNormal="100" workbookViewId="0">
      <selection activeCell="F9" sqref="F9:G9"/>
    </sheetView>
  </sheetViews>
  <sheetFormatPr defaultColWidth="51.42578125" defaultRowHeight="12.75"/>
  <cols>
    <col min="1" max="1" width="10.28515625" style="8" customWidth="1"/>
    <col min="2" max="2" width="15.85546875" style="13" bestFit="1" customWidth="1"/>
    <col min="3" max="3" width="59.5703125" style="8" customWidth="1"/>
    <col min="4" max="4" width="14.5703125" style="14" customWidth="1"/>
    <col min="5" max="5" width="13.42578125" style="14" customWidth="1"/>
    <col min="6" max="6" width="19.5703125" style="14" customWidth="1"/>
    <col min="7" max="7" width="22.140625" style="14" bestFit="1" customWidth="1"/>
    <col min="8" max="8" width="35.28515625" style="7" customWidth="1"/>
    <col min="9" max="16384" width="51.42578125" style="8"/>
  </cols>
  <sheetData>
    <row r="1" spans="1:9" s="3" customFormat="1" ht="85.5" customHeight="1" thickBot="1">
      <c r="A1" s="116" t="s">
        <v>146</v>
      </c>
      <c r="B1" s="117"/>
      <c r="C1" s="117"/>
      <c r="D1" s="117"/>
      <c r="E1" s="117"/>
      <c r="F1" s="117"/>
      <c r="G1" s="117"/>
      <c r="H1" s="1"/>
      <c r="I1" s="2"/>
    </row>
    <row r="2" spans="1:9" s="3" customFormat="1" ht="36" customHeight="1" thickBot="1">
      <c r="A2" s="72"/>
      <c r="B2" s="118" t="s">
        <v>557</v>
      </c>
      <c r="C2" s="119"/>
      <c r="D2" s="120"/>
      <c r="E2" s="17"/>
      <c r="F2" s="61" t="s">
        <v>124</v>
      </c>
      <c r="G2" s="58">
        <f>SUM(F12:G15)</f>
        <v>0</v>
      </c>
      <c r="H2" s="1"/>
      <c r="I2" s="2"/>
    </row>
    <row r="3" spans="1:9" s="3" customFormat="1" ht="12.75" customHeight="1" thickBot="1">
      <c r="A3" s="72"/>
      <c r="B3" s="121"/>
      <c r="C3" s="122"/>
      <c r="D3" s="123"/>
      <c r="E3" s="17"/>
      <c r="F3" s="44"/>
      <c r="G3" s="56"/>
      <c r="H3" s="1"/>
      <c r="I3" s="2"/>
    </row>
    <row r="4" spans="1:9" s="3" customFormat="1" ht="36" customHeight="1" thickBot="1">
      <c r="A4" s="72"/>
      <c r="B4" s="121"/>
      <c r="C4" s="122"/>
      <c r="D4" s="123"/>
      <c r="E4" s="17"/>
      <c r="F4" s="61" t="s">
        <v>126</v>
      </c>
      <c r="G4" s="58">
        <f>SUM(F18:G21)</f>
        <v>0</v>
      </c>
      <c r="H4" s="1"/>
      <c r="I4" s="2"/>
    </row>
    <row r="5" spans="1:9" s="3" customFormat="1" ht="12.75" customHeight="1" thickBot="1">
      <c r="A5" s="72"/>
      <c r="B5" s="121"/>
      <c r="C5" s="122"/>
      <c r="D5" s="123"/>
      <c r="E5" s="17"/>
      <c r="F5" s="44"/>
      <c r="G5" s="57"/>
      <c r="H5" s="1"/>
      <c r="I5" s="2"/>
    </row>
    <row r="6" spans="1:9" s="3" customFormat="1" ht="36" customHeight="1" thickBot="1">
      <c r="A6" s="72"/>
      <c r="B6" s="124"/>
      <c r="C6" s="125"/>
      <c r="D6" s="126"/>
      <c r="E6" s="17"/>
      <c r="F6" s="61" t="s">
        <v>125</v>
      </c>
      <c r="G6" s="59">
        <f>SUM(G24:G26)</f>
        <v>0</v>
      </c>
      <c r="H6" s="1"/>
      <c r="I6" s="2"/>
    </row>
    <row r="7" spans="1:9" s="2" customFormat="1" ht="13.5" thickBot="1">
      <c r="A7" s="73"/>
      <c r="B7" s="73"/>
      <c r="C7" s="73"/>
      <c r="D7" s="73"/>
      <c r="E7" s="73"/>
      <c r="F7" s="73"/>
      <c r="G7" s="73"/>
      <c r="H7" s="1"/>
    </row>
    <row r="8" spans="1:9" s="5" customFormat="1" ht="42.75" customHeight="1" thickBot="1">
      <c r="A8" s="42" t="s">
        <v>13</v>
      </c>
      <c r="B8" s="75" t="s">
        <v>1</v>
      </c>
      <c r="C8" s="76"/>
      <c r="D8" s="76"/>
      <c r="E8" s="77"/>
      <c r="F8" s="78" t="s">
        <v>14</v>
      </c>
      <c r="G8" s="79"/>
      <c r="H8" s="4"/>
      <c r="I8" s="34"/>
    </row>
    <row r="9" spans="1:9" ht="35.25" customHeight="1">
      <c r="A9" s="43" t="s">
        <v>15</v>
      </c>
      <c r="B9" s="80" t="s">
        <v>558</v>
      </c>
      <c r="C9" s="81"/>
      <c r="D9" s="81"/>
      <c r="E9" s="82"/>
      <c r="F9" s="83" t="s">
        <v>16</v>
      </c>
      <c r="G9" s="84"/>
    </row>
    <row r="10" spans="1:9" ht="15" thickBot="1">
      <c r="A10" s="74"/>
      <c r="B10" s="74"/>
      <c r="C10" s="74"/>
      <c r="D10" s="74"/>
      <c r="E10" s="74"/>
      <c r="F10" s="74"/>
      <c r="G10" s="74"/>
      <c r="I10" s="33"/>
    </row>
    <row r="11" spans="1:9" ht="39" customHeight="1" thickBot="1">
      <c r="A11" s="35" t="s">
        <v>8</v>
      </c>
      <c r="B11" s="89" t="s">
        <v>1</v>
      </c>
      <c r="C11" s="90"/>
      <c r="D11" s="91" t="s">
        <v>0</v>
      </c>
      <c r="E11" s="99"/>
      <c r="F11" s="91" t="s">
        <v>2</v>
      </c>
      <c r="G11" s="92"/>
    </row>
    <row r="12" spans="1:9" ht="37.5" customHeight="1">
      <c r="A12" s="38" t="s">
        <v>11</v>
      </c>
      <c r="B12" s="93" t="s">
        <v>147</v>
      </c>
      <c r="C12" s="93"/>
      <c r="D12" s="100" t="s">
        <v>127</v>
      </c>
      <c r="E12" s="101"/>
      <c r="F12" s="94">
        <f>'2 - Eenheid Limburg'!H87</f>
        <v>0</v>
      </c>
      <c r="G12" s="95"/>
    </row>
    <row r="13" spans="1:9" ht="39" customHeight="1">
      <c r="A13" s="39" t="str">
        <f>A12</f>
        <v>CC-1</v>
      </c>
      <c r="B13" s="68" t="s">
        <v>149</v>
      </c>
      <c r="C13" s="69"/>
      <c r="D13" s="85" t="str">
        <f>D12</f>
        <v>Totaal per eenheid</v>
      </c>
      <c r="E13" s="86"/>
      <c r="F13" s="70">
        <f>'3 - Eenheid Oost-Brabant'!H112</f>
        <v>0</v>
      </c>
      <c r="G13" s="71"/>
    </row>
    <row r="14" spans="1:9" ht="39" customHeight="1">
      <c r="A14" s="64" t="s">
        <v>11</v>
      </c>
      <c r="B14" s="68" t="s">
        <v>148</v>
      </c>
      <c r="C14" s="69"/>
      <c r="D14" s="85" t="str">
        <f>D12</f>
        <v>Totaal per eenheid</v>
      </c>
      <c r="E14" s="86"/>
      <c r="F14" s="70">
        <f>'4 - Eenheid Rotterdam'!H265</f>
        <v>0</v>
      </c>
      <c r="G14" s="71"/>
    </row>
    <row r="15" spans="1:9" ht="39" customHeight="1" thickBot="1">
      <c r="A15" s="40" t="str">
        <f>A13</f>
        <v>CC-1</v>
      </c>
      <c r="B15" s="96" t="s">
        <v>150</v>
      </c>
      <c r="C15" s="96"/>
      <c r="D15" s="102" t="str">
        <f>D13</f>
        <v>Totaal per eenheid</v>
      </c>
      <c r="E15" s="103"/>
      <c r="F15" s="97">
        <f>'5 - Eenheid ZWB'!H160</f>
        <v>0</v>
      </c>
      <c r="G15" s="98"/>
    </row>
    <row r="16" spans="1:9" ht="15" thickBot="1">
      <c r="A16" s="74"/>
      <c r="B16" s="74"/>
      <c r="C16" s="74"/>
      <c r="D16" s="74"/>
      <c r="E16" s="74"/>
      <c r="F16" s="74"/>
      <c r="G16" s="74"/>
      <c r="I16" s="33"/>
    </row>
    <row r="17" spans="1:7" ht="39" customHeight="1" thickBot="1">
      <c r="A17" s="35" t="s">
        <v>8</v>
      </c>
      <c r="B17" s="89" t="s">
        <v>1</v>
      </c>
      <c r="C17" s="90"/>
      <c r="D17" s="91" t="s">
        <v>0</v>
      </c>
      <c r="E17" s="99" t="s">
        <v>10</v>
      </c>
      <c r="F17" s="91" t="s">
        <v>2</v>
      </c>
      <c r="G17" s="92"/>
    </row>
    <row r="18" spans="1:7" ht="37.5" customHeight="1">
      <c r="A18" s="38" t="s">
        <v>12</v>
      </c>
      <c r="B18" s="93" t="s">
        <v>151</v>
      </c>
      <c r="C18" s="93"/>
      <c r="D18" s="111" t="s">
        <v>127</v>
      </c>
      <c r="E18" s="112">
        <v>1</v>
      </c>
      <c r="F18" s="94">
        <f>'2 - Eenheid Limburg'!I87</f>
        <v>0</v>
      </c>
      <c r="G18" s="95"/>
    </row>
    <row r="19" spans="1:7" ht="39" customHeight="1">
      <c r="A19" s="39" t="str">
        <f>A18</f>
        <v>CC-2</v>
      </c>
      <c r="B19" s="127" t="s">
        <v>152</v>
      </c>
      <c r="C19" s="127"/>
      <c r="D19" s="113" t="str">
        <f>D18</f>
        <v>Totaal per eenheid</v>
      </c>
      <c r="E19" s="113">
        <v>1</v>
      </c>
      <c r="F19" s="130">
        <f>'3 - Eenheid Oost-Brabant'!I112</f>
        <v>0</v>
      </c>
      <c r="G19" s="131"/>
    </row>
    <row r="20" spans="1:7" ht="39" customHeight="1">
      <c r="A20" s="64" t="s">
        <v>12</v>
      </c>
      <c r="B20" s="68" t="s">
        <v>153</v>
      </c>
      <c r="C20" s="69"/>
      <c r="D20" s="85" t="str">
        <f>D18</f>
        <v>Totaal per eenheid</v>
      </c>
      <c r="E20" s="86"/>
      <c r="F20" s="70">
        <f>'4 - Eenheid Rotterdam'!I265</f>
        <v>0</v>
      </c>
      <c r="G20" s="71"/>
    </row>
    <row r="21" spans="1:7" ht="39" customHeight="1" thickBot="1">
      <c r="A21" s="40" t="str">
        <f>A19</f>
        <v>CC-2</v>
      </c>
      <c r="B21" s="96" t="s">
        <v>154</v>
      </c>
      <c r="C21" s="96"/>
      <c r="D21" s="114" t="str">
        <f>D19</f>
        <v>Totaal per eenheid</v>
      </c>
      <c r="E21" s="115">
        <v>1</v>
      </c>
      <c r="F21" s="97">
        <f>'5 - Eenheid ZWB'!I160</f>
        <v>0</v>
      </c>
      <c r="G21" s="98"/>
    </row>
    <row r="22" spans="1:7" ht="13.5" thickBot="1">
      <c r="A22" s="87"/>
      <c r="B22" s="87"/>
      <c r="C22" s="87"/>
      <c r="D22" s="87"/>
      <c r="E22" s="87"/>
      <c r="F22" s="87"/>
      <c r="G22" s="87"/>
    </row>
    <row r="23" spans="1:7" ht="36.75" thickBot="1">
      <c r="A23" s="35" t="s">
        <v>8</v>
      </c>
      <c r="B23" s="89" t="s">
        <v>1</v>
      </c>
      <c r="C23" s="90"/>
      <c r="D23" s="37" t="s">
        <v>0</v>
      </c>
      <c r="E23" s="36" t="s">
        <v>10</v>
      </c>
      <c r="F23" s="37" t="s">
        <v>9</v>
      </c>
      <c r="G23" s="41" t="s">
        <v>2</v>
      </c>
    </row>
    <row r="24" spans="1:7" ht="36" customHeight="1">
      <c r="A24" s="38" t="s">
        <v>123</v>
      </c>
      <c r="B24" s="93" t="s">
        <v>129</v>
      </c>
      <c r="C24" s="93"/>
      <c r="D24" s="30" t="s">
        <v>128</v>
      </c>
      <c r="E24" s="20">
        <v>50</v>
      </c>
      <c r="F24" s="21">
        <v>0</v>
      </c>
      <c r="G24" s="22">
        <f>E24*F24</f>
        <v>0</v>
      </c>
    </row>
    <row r="25" spans="1:7" ht="36.75" customHeight="1">
      <c r="A25" s="39" t="str">
        <f>A24</f>
        <v>CC-3</v>
      </c>
      <c r="B25" s="127" t="s">
        <v>130</v>
      </c>
      <c r="C25" s="127"/>
      <c r="D25" s="31" t="str">
        <f>D24</f>
        <v>Per uur</v>
      </c>
      <c r="E25" s="23">
        <v>25</v>
      </c>
      <c r="F25" s="24">
        <v>0</v>
      </c>
      <c r="G25" s="25">
        <f>E25*F25</f>
        <v>0</v>
      </c>
    </row>
    <row r="26" spans="1:7" ht="43.5" customHeight="1" thickBot="1">
      <c r="A26" s="40" t="str">
        <f>A25</f>
        <v>CC-3</v>
      </c>
      <c r="B26" s="96" t="s">
        <v>131</v>
      </c>
      <c r="C26" s="96"/>
      <c r="D26" s="32" t="str">
        <f>D24</f>
        <v>Per uur</v>
      </c>
      <c r="E26" s="26">
        <v>25</v>
      </c>
      <c r="F26" s="27">
        <v>0</v>
      </c>
      <c r="G26" s="28">
        <f>E26*F26</f>
        <v>0</v>
      </c>
    </row>
    <row r="27" spans="1:7" ht="17.25" customHeight="1" thickBot="1">
      <c r="A27" s="88"/>
      <c r="B27" s="88"/>
      <c r="C27" s="88"/>
      <c r="D27" s="88"/>
      <c r="E27" s="88"/>
      <c r="F27" s="88"/>
      <c r="G27" s="88"/>
    </row>
    <row r="28" spans="1:7" ht="12.75" customHeight="1">
      <c r="A28" s="18"/>
      <c r="B28" s="18"/>
      <c r="C28" s="18"/>
      <c r="D28" s="128" t="s">
        <v>3</v>
      </c>
      <c r="E28" s="129"/>
      <c r="F28" s="129"/>
      <c r="G28" s="129"/>
    </row>
    <row r="29" spans="1:7" ht="12.75" customHeight="1">
      <c r="A29" s="18"/>
      <c r="B29" s="18"/>
      <c r="C29" s="18"/>
      <c r="D29" s="106" t="s">
        <v>4</v>
      </c>
      <c r="E29" s="107"/>
      <c r="F29" s="110"/>
      <c r="G29" s="110"/>
    </row>
    <row r="30" spans="1:7" ht="12.75" customHeight="1">
      <c r="A30" s="18"/>
      <c r="B30" s="18"/>
      <c r="C30" s="18"/>
      <c r="D30" s="106" t="s">
        <v>5</v>
      </c>
      <c r="E30" s="107"/>
      <c r="F30" s="110"/>
      <c r="G30" s="110"/>
    </row>
    <row r="31" spans="1:7">
      <c r="A31" s="18"/>
      <c r="B31" s="18"/>
      <c r="C31" s="18"/>
      <c r="D31" s="106" t="s">
        <v>6</v>
      </c>
      <c r="E31" s="107"/>
      <c r="F31" s="109"/>
      <c r="G31" s="109"/>
    </row>
    <row r="32" spans="1:7">
      <c r="A32" s="18"/>
      <c r="B32" s="18"/>
      <c r="C32" s="18"/>
      <c r="D32" s="106"/>
      <c r="E32" s="107"/>
      <c r="F32" s="109"/>
      <c r="G32" s="109"/>
    </row>
    <row r="33" spans="1:7">
      <c r="A33" s="18"/>
      <c r="B33" s="18"/>
      <c r="C33" s="18"/>
      <c r="D33" s="106"/>
      <c r="E33" s="107"/>
      <c r="F33" s="109"/>
      <c r="G33" s="109"/>
    </row>
    <row r="34" spans="1:7" ht="15" thickBot="1">
      <c r="A34" s="18"/>
      <c r="B34" s="18"/>
      <c r="C34" s="18"/>
      <c r="D34" s="104" t="s">
        <v>7</v>
      </c>
      <c r="E34" s="105"/>
      <c r="F34" s="108"/>
      <c r="G34" s="108"/>
    </row>
    <row r="35" spans="1:7">
      <c r="A35" s="18"/>
      <c r="B35" s="18"/>
      <c r="C35" s="18"/>
      <c r="D35" s="19"/>
      <c r="E35" s="19"/>
      <c r="F35" s="19"/>
      <c r="G35" s="19"/>
    </row>
    <row r="36" spans="1:7">
      <c r="A36" s="11"/>
      <c r="B36" s="9"/>
      <c r="C36" s="7"/>
      <c r="D36" s="10"/>
      <c r="E36" s="10"/>
      <c r="F36" s="10"/>
      <c r="G36" s="10"/>
    </row>
    <row r="37" spans="1:7">
      <c r="A37" s="11"/>
      <c r="B37" s="9"/>
      <c r="C37" s="7"/>
      <c r="D37" s="10"/>
      <c r="E37" s="10"/>
      <c r="F37" s="29"/>
      <c r="G37" s="10"/>
    </row>
    <row r="38" spans="1:7">
      <c r="A38" s="11"/>
      <c r="B38" s="9"/>
      <c r="C38" s="7"/>
      <c r="D38" s="10"/>
      <c r="E38" s="10"/>
      <c r="F38" s="29"/>
      <c r="G38" s="10"/>
    </row>
    <row r="39" spans="1:7">
      <c r="A39" s="11"/>
      <c r="B39" s="9"/>
      <c r="C39" s="7"/>
      <c r="D39" s="10"/>
      <c r="E39" s="10"/>
      <c r="F39" s="29"/>
      <c r="G39" s="10"/>
    </row>
    <row r="40" spans="1:7">
      <c r="A40" s="11"/>
      <c r="B40" s="9"/>
      <c r="C40" s="7"/>
      <c r="D40" s="10"/>
      <c r="E40" s="10"/>
      <c r="F40" s="29"/>
      <c r="G40" s="10"/>
    </row>
    <row r="41" spans="1:7">
      <c r="A41" s="11"/>
      <c r="B41" s="9"/>
      <c r="C41" s="7"/>
      <c r="D41" s="10"/>
      <c r="E41" s="10"/>
      <c r="F41" s="10"/>
      <c r="G41" s="10"/>
    </row>
    <row r="42" spans="1:7" hidden="1">
      <c r="A42" s="12"/>
    </row>
    <row r="43" spans="1:7" hidden="1">
      <c r="A43" s="12"/>
      <c r="C43" s="45" t="s">
        <v>16</v>
      </c>
    </row>
    <row r="44" spans="1:7" hidden="1">
      <c r="A44" s="12"/>
      <c r="C44" s="45" t="s">
        <v>17</v>
      </c>
    </row>
    <row r="45" spans="1:7" hidden="1">
      <c r="A45" s="12"/>
      <c r="C45" s="45" t="s">
        <v>18</v>
      </c>
    </row>
    <row r="46" spans="1:7" hidden="1">
      <c r="A46" s="12"/>
      <c r="C46" s="45" t="s">
        <v>19</v>
      </c>
    </row>
    <row r="47" spans="1:7" hidden="1">
      <c r="A47" s="12"/>
      <c r="C47" s="46" t="s">
        <v>554</v>
      </c>
    </row>
    <row r="48" spans="1:7" hidden="1">
      <c r="A48" s="12"/>
      <c r="C48" s="45" t="s">
        <v>555</v>
      </c>
    </row>
    <row r="49" spans="1:3" hidden="1">
      <c r="A49" s="12"/>
      <c r="C49" s="45" t="s">
        <v>556</v>
      </c>
    </row>
    <row r="50" spans="1:3" hidden="1">
      <c r="A50" s="12"/>
    </row>
    <row r="51" spans="1:3">
      <c r="A51" s="12"/>
    </row>
    <row r="52" spans="1:3">
      <c r="A52" s="12"/>
    </row>
    <row r="53" spans="1:3">
      <c r="A53" s="12"/>
    </row>
    <row r="54" spans="1:3">
      <c r="A54" s="12"/>
    </row>
    <row r="55" spans="1:3">
      <c r="A55" s="12"/>
    </row>
    <row r="56" spans="1:3">
      <c r="A56" s="12"/>
    </row>
    <row r="57" spans="1:3">
      <c r="A57" s="12"/>
    </row>
    <row r="58" spans="1:3">
      <c r="A58" s="12"/>
    </row>
    <row r="59" spans="1:3">
      <c r="A59" s="12"/>
    </row>
    <row r="60" spans="1:3">
      <c r="A60" s="12"/>
    </row>
    <row r="61" spans="1:3">
      <c r="A61" s="12"/>
    </row>
    <row r="62" spans="1:3">
      <c r="A62" s="12"/>
    </row>
    <row r="63" spans="1:3">
      <c r="A63" s="12"/>
    </row>
    <row r="64" spans="1:3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>
      <c r="A178" s="12"/>
    </row>
    <row r="179" spans="1:1">
      <c r="A179" s="12"/>
    </row>
    <row r="180" spans="1:1" ht="13.5" thickBot="1">
      <c r="A180" s="15"/>
    </row>
    <row r="181" spans="1:1">
      <c r="A181" s="6"/>
    </row>
  </sheetData>
  <sheetProtection algorithmName="SHA-512" hashValue="g2vGzzL6owoBluaDnSIQU+wZ0cSmUWDXIS1EDEHVoxmeZj6aZ4r0yaBLmLmjTLvAbZY1A1JwEuNLo+Ondu/Azg==" saltValue="P4bHJrBtSqNAoJXGIx2OaQ==" spinCount="100000" sheet="1" formatRows="0" selectLockedCells="1"/>
  <mergeCells count="55">
    <mergeCell ref="D29:E29"/>
    <mergeCell ref="F29:G29"/>
    <mergeCell ref="B18:C18"/>
    <mergeCell ref="B19:C19"/>
    <mergeCell ref="D28:G28"/>
    <mergeCell ref="B21:C21"/>
    <mergeCell ref="B24:C24"/>
    <mergeCell ref="B23:C23"/>
    <mergeCell ref="B25:C25"/>
    <mergeCell ref="B26:C26"/>
    <mergeCell ref="F18:G18"/>
    <mergeCell ref="F19:G19"/>
    <mergeCell ref="F21:G21"/>
    <mergeCell ref="D21:E21"/>
    <mergeCell ref="D17:E17"/>
    <mergeCell ref="F20:G20"/>
    <mergeCell ref="A1:G1"/>
    <mergeCell ref="B2:D6"/>
    <mergeCell ref="F17:G17"/>
    <mergeCell ref="D34:E34"/>
    <mergeCell ref="D30:E30"/>
    <mergeCell ref="D31:E33"/>
    <mergeCell ref="F34:G34"/>
    <mergeCell ref="F31:G33"/>
    <mergeCell ref="F30:G30"/>
    <mergeCell ref="A22:G22"/>
    <mergeCell ref="A27:G27"/>
    <mergeCell ref="A10:G10"/>
    <mergeCell ref="B11:C11"/>
    <mergeCell ref="F11:G11"/>
    <mergeCell ref="B12:C12"/>
    <mergeCell ref="F12:G12"/>
    <mergeCell ref="B13:C13"/>
    <mergeCell ref="F13:G13"/>
    <mergeCell ref="B15:C15"/>
    <mergeCell ref="F15:G15"/>
    <mergeCell ref="D11:E11"/>
    <mergeCell ref="D12:E12"/>
    <mergeCell ref="B17:C17"/>
    <mergeCell ref="D13:E13"/>
    <mergeCell ref="D15:E15"/>
    <mergeCell ref="B20:C20"/>
    <mergeCell ref="B14:C14"/>
    <mergeCell ref="F14:G14"/>
    <mergeCell ref="A2:A6"/>
    <mergeCell ref="A7:G7"/>
    <mergeCell ref="A16:G16"/>
    <mergeCell ref="B8:E8"/>
    <mergeCell ref="F8:G8"/>
    <mergeCell ref="B9:E9"/>
    <mergeCell ref="F9:G9"/>
    <mergeCell ref="D14:E14"/>
    <mergeCell ref="D20:E20"/>
    <mergeCell ref="D18:E18"/>
    <mergeCell ref="D19:E19"/>
  </mergeCells>
  <phoneticPr fontId="2" type="noConversion"/>
  <dataValidations count="1">
    <dataValidation type="list" showInputMessage="1" showErrorMessage="1" sqref="F9:G9" xr:uid="{4097099F-44CD-4897-8F88-DBB1E7B1403A}">
      <formula1>$C$43:$C$49</formula1>
    </dataValidation>
  </dataValidations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F776-30EE-4972-BA5E-6F85CDDD5508}">
  <dimension ref="A1:T87"/>
  <sheetViews>
    <sheetView zoomScaleNormal="100" workbookViewId="0">
      <pane ySplit="2" topLeftCell="A3" activePane="bottomLeft" state="frozen"/>
      <selection pane="bottomLeft" activeCell="H28" sqref="H28"/>
    </sheetView>
  </sheetViews>
  <sheetFormatPr defaultColWidth="8.85546875" defaultRowHeight="12.75"/>
  <cols>
    <col min="1" max="1" width="27" bestFit="1" customWidth="1"/>
    <col min="2" max="2" width="20.28515625" bestFit="1" customWidth="1"/>
    <col min="3" max="3" width="18.85546875" bestFit="1" customWidth="1"/>
    <col min="4" max="4" width="30.140625" style="54" bestFit="1" customWidth="1"/>
    <col min="5" max="5" width="22.28515625" style="54" bestFit="1" customWidth="1"/>
    <col min="6" max="6" width="31.28515625" style="54" bestFit="1" customWidth="1"/>
    <col min="7" max="7" width="13.85546875" bestFit="1" customWidth="1"/>
    <col min="8" max="9" width="13.85546875" customWidth="1"/>
    <col min="10" max="20" width="8.85546875" style="16"/>
  </cols>
  <sheetData>
    <row r="1" spans="1:12" ht="33" customHeight="1" thickBot="1">
      <c r="A1" s="132" t="s">
        <v>155</v>
      </c>
      <c r="B1" s="133"/>
      <c r="C1" s="133"/>
      <c r="D1" s="133"/>
      <c r="E1" s="133"/>
      <c r="F1" s="133"/>
      <c r="G1" s="134"/>
      <c r="H1" s="55" t="s">
        <v>11</v>
      </c>
      <c r="I1" s="55" t="s">
        <v>12</v>
      </c>
    </row>
    <row r="2" spans="1:12" s="47" customFormat="1" ht="43.15" customHeight="1">
      <c r="A2" s="60" t="s">
        <v>20</v>
      </c>
      <c r="B2" s="60" t="s">
        <v>21</v>
      </c>
      <c r="C2" s="60" t="s">
        <v>22</v>
      </c>
      <c r="D2" s="60" t="s">
        <v>1</v>
      </c>
      <c r="E2" s="60" t="s">
        <v>23</v>
      </c>
      <c r="F2" s="60" t="s">
        <v>24</v>
      </c>
      <c r="G2" s="60" t="s">
        <v>25</v>
      </c>
      <c r="H2" s="60" t="s">
        <v>26</v>
      </c>
      <c r="I2" s="60" t="s">
        <v>27</v>
      </c>
    </row>
    <row r="3" spans="1:12" s="16" customFormat="1" ht="14.25" customHeight="1">
      <c r="A3" s="62" t="s">
        <v>159</v>
      </c>
      <c r="B3" s="62" t="s">
        <v>160</v>
      </c>
      <c r="C3" s="62" t="s">
        <v>161</v>
      </c>
      <c r="D3" s="63" t="s">
        <v>30</v>
      </c>
      <c r="E3" s="62" t="s">
        <v>162</v>
      </c>
      <c r="F3" s="63" t="s">
        <v>163</v>
      </c>
      <c r="G3" s="65">
        <v>40914</v>
      </c>
      <c r="H3" s="52"/>
      <c r="I3" s="52"/>
    </row>
    <row r="4" spans="1:12" s="16" customFormat="1" ht="14.25" customHeight="1">
      <c r="A4" s="62" t="s">
        <v>159</v>
      </c>
      <c r="B4" s="62" t="s">
        <v>160</v>
      </c>
      <c r="C4" s="62" t="s">
        <v>161</v>
      </c>
      <c r="D4" s="63" t="s">
        <v>33</v>
      </c>
      <c r="E4" s="62" t="s">
        <v>164</v>
      </c>
      <c r="F4" s="63" t="s">
        <v>165</v>
      </c>
      <c r="G4" s="65">
        <v>36526</v>
      </c>
      <c r="H4" s="52"/>
      <c r="I4" s="52"/>
    </row>
    <row r="5" spans="1:12" s="16" customFormat="1" ht="14.25" customHeight="1">
      <c r="A5" s="62" t="s">
        <v>159</v>
      </c>
      <c r="B5" s="62" t="s">
        <v>160</v>
      </c>
      <c r="C5" s="62" t="s">
        <v>161</v>
      </c>
      <c r="D5" s="63" t="s">
        <v>30</v>
      </c>
      <c r="E5" s="62" t="s">
        <v>166</v>
      </c>
      <c r="F5" s="63" t="s">
        <v>167</v>
      </c>
      <c r="G5" s="65">
        <v>36526</v>
      </c>
      <c r="H5" s="52"/>
      <c r="I5" s="52"/>
      <c r="L5" s="48" t="s">
        <v>28</v>
      </c>
    </row>
    <row r="6" spans="1:12" s="16" customFormat="1" ht="14.25" customHeight="1">
      <c r="A6" s="62" t="s">
        <v>159</v>
      </c>
      <c r="B6" s="62" t="s">
        <v>160</v>
      </c>
      <c r="C6" s="62" t="s">
        <v>161</v>
      </c>
      <c r="D6" s="63" t="s">
        <v>30</v>
      </c>
      <c r="E6" s="62" t="s">
        <v>166</v>
      </c>
      <c r="F6" s="63" t="s">
        <v>168</v>
      </c>
      <c r="G6" s="65">
        <v>36526</v>
      </c>
      <c r="H6" s="52"/>
      <c r="I6" s="52"/>
      <c r="L6" s="48" t="s">
        <v>29</v>
      </c>
    </row>
    <row r="7" spans="1:12" s="16" customFormat="1" ht="15" customHeight="1">
      <c r="A7" s="62" t="s">
        <v>159</v>
      </c>
      <c r="B7" s="62" t="s">
        <v>160</v>
      </c>
      <c r="C7" s="62" t="s">
        <v>161</v>
      </c>
      <c r="D7" s="63" t="s">
        <v>49</v>
      </c>
      <c r="E7" s="62" t="s">
        <v>169</v>
      </c>
      <c r="F7" s="63" t="s">
        <v>83</v>
      </c>
      <c r="G7" s="65"/>
      <c r="H7" s="52"/>
      <c r="I7" s="52"/>
    </row>
    <row r="8" spans="1:12" s="16" customFormat="1" ht="14.25">
      <c r="A8" s="62" t="s">
        <v>159</v>
      </c>
      <c r="B8" s="62" t="s">
        <v>160</v>
      </c>
      <c r="C8" s="62" t="s">
        <v>161</v>
      </c>
      <c r="D8" s="63" t="s">
        <v>51</v>
      </c>
      <c r="E8" s="62" t="s">
        <v>170</v>
      </c>
      <c r="F8" s="63" t="s">
        <v>171</v>
      </c>
      <c r="G8" s="65">
        <v>45279</v>
      </c>
      <c r="H8" s="52"/>
      <c r="I8" s="52"/>
    </row>
    <row r="9" spans="1:12" s="16" customFormat="1" ht="14.25">
      <c r="A9" s="62" t="s">
        <v>159</v>
      </c>
      <c r="B9" s="62" t="s">
        <v>160</v>
      </c>
      <c r="C9" s="62" t="s">
        <v>161</v>
      </c>
      <c r="D9" s="63" t="s">
        <v>30</v>
      </c>
      <c r="E9" s="62" t="s">
        <v>57</v>
      </c>
      <c r="F9" s="63"/>
      <c r="G9" s="65">
        <v>45344</v>
      </c>
      <c r="H9" s="52"/>
      <c r="I9" s="52"/>
    </row>
    <row r="10" spans="1:12" s="16" customFormat="1" ht="28.5">
      <c r="A10" s="62" t="s">
        <v>172</v>
      </c>
      <c r="B10" s="62" t="s">
        <v>173</v>
      </c>
      <c r="C10" s="62" t="s">
        <v>174</v>
      </c>
      <c r="D10" s="63" t="s">
        <v>32</v>
      </c>
      <c r="E10" s="62" t="s">
        <v>175</v>
      </c>
      <c r="F10" s="63" t="s">
        <v>176</v>
      </c>
      <c r="G10" s="65">
        <v>42128.083333333336</v>
      </c>
      <c r="H10" s="52"/>
      <c r="I10" s="52"/>
    </row>
    <row r="11" spans="1:12" s="16" customFormat="1" ht="14.25">
      <c r="A11" s="62" t="s">
        <v>172</v>
      </c>
      <c r="B11" s="62" t="s">
        <v>173</v>
      </c>
      <c r="C11" s="62" t="s">
        <v>174</v>
      </c>
      <c r="D11" s="63" t="s">
        <v>177</v>
      </c>
      <c r="E11" s="62" t="s">
        <v>178</v>
      </c>
      <c r="F11" s="63" t="s">
        <v>179</v>
      </c>
      <c r="G11" s="65">
        <v>34818.083333333336</v>
      </c>
      <c r="H11" s="52"/>
      <c r="I11" s="52"/>
    </row>
    <row r="12" spans="1:12" s="16" customFormat="1" ht="14.25">
      <c r="A12" s="62" t="s">
        <v>172</v>
      </c>
      <c r="B12" s="62" t="s">
        <v>173</v>
      </c>
      <c r="C12" s="62" t="s">
        <v>174</v>
      </c>
      <c r="D12" s="63" t="s">
        <v>37</v>
      </c>
      <c r="E12" s="62" t="s">
        <v>178</v>
      </c>
      <c r="F12" s="63" t="s">
        <v>180</v>
      </c>
      <c r="G12" s="65">
        <v>34818.083333333336</v>
      </c>
      <c r="H12" s="52"/>
      <c r="I12" s="52"/>
    </row>
    <row r="13" spans="1:12" s="16" customFormat="1" ht="14.25">
      <c r="A13" s="62" t="s">
        <v>172</v>
      </c>
      <c r="B13" s="62" t="s">
        <v>173</v>
      </c>
      <c r="C13" s="62" t="s">
        <v>174</v>
      </c>
      <c r="D13" s="63" t="s">
        <v>49</v>
      </c>
      <c r="E13" s="62" t="s">
        <v>181</v>
      </c>
      <c r="F13" s="63" t="s">
        <v>182</v>
      </c>
      <c r="G13" s="65">
        <v>31168.083333333332</v>
      </c>
      <c r="H13" s="52"/>
      <c r="I13" s="52"/>
    </row>
    <row r="14" spans="1:12" s="16" customFormat="1" ht="14.25">
      <c r="A14" s="62" t="s">
        <v>172</v>
      </c>
      <c r="B14" s="62" t="s">
        <v>173</v>
      </c>
      <c r="C14" s="62" t="s">
        <v>174</v>
      </c>
      <c r="D14" s="63" t="s">
        <v>51</v>
      </c>
      <c r="E14" s="62" t="s">
        <v>183</v>
      </c>
      <c r="F14" s="63" t="s">
        <v>184</v>
      </c>
      <c r="G14" s="65">
        <v>34821.083333333336</v>
      </c>
      <c r="H14" s="52"/>
      <c r="I14" s="52"/>
    </row>
    <row r="15" spans="1:12" s="16" customFormat="1" ht="14.25">
      <c r="A15" s="62" t="s">
        <v>172</v>
      </c>
      <c r="B15" s="62" t="s">
        <v>173</v>
      </c>
      <c r="C15" s="62" t="s">
        <v>174</v>
      </c>
      <c r="D15" s="63" t="s">
        <v>33</v>
      </c>
      <c r="E15" s="62" t="s">
        <v>185</v>
      </c>
      <c r="F15" s="63" t="s">
        <v>186</v>
      </c>
      <c r="G15" s="65">
        <v>34821</v>
      </c>
      <c r="H15" s="52"/>
      <c r="I15" s="52"/>
    </row>
    <row r="16" spans="1:12" s="16" customFormat="1" ht="14.25">
      <c r="A16" s="62" t="s">
        <v>172</v>
      </c>
      <c r="B16" s="62" t="s">
        <v>173</v>
      </c>
      <c r="C16" s="62" t="s">
        <v>174</v>
      </c>
      <c r="D16" s="63" t="s">
        <v>33</v>
      </c>
      <c r="E16" s="62" t="s">
        <v>166</v>
      </c>
      <c r="F16" s="63" t="s">
        <v>187</v>
      </c>
      <c r="G16" s="65">
        <v>34821</v>
      </c>
      <c r="H16" s="52"/>
      <c r="I16" s="52"/>
    </row>
    <row r="17" spans="1:9" s="16" customFormat="1" ht="14.25">
      <c r="A17" s="62" t="s">
        <v>172</v>
      </c>
      <c r="B17" s="62" t="s">
        <v>173</v>
      </c>
      <c r="C17" s="62" t="s">
        <v>174</v>
      </c>
      <c r="D17" s="63" t="s">
        <v>30</v>
      </c>
      <c r="E17" s="62" t="s">
        <v>166</v>
      </c>
      <c r="F17" s="63"/>
      <c r="G17" s="65">
        <v>34821.083333333336</v>
      </c>
      <c r="H17" s="52"/>
      <c r="I17" s="52"/>
    </row>
    <row r="18" spans="1:9" s="16" customFormat="1" ht="14.25">
      <c r="A18" s="62" t="s">
        <v>172</v>
      </c>
      <c r="B18" s="62" t="s">
        <v>173</v>
      </c>
      <c r="C18" s="62" t="s">
        <v>174</v>
      </c>
      <c r="D18" s="63" t="s">
        <v>188</v>
      </c>
      <c r="E18" s="62" t="s">
        <v>178</v>
      </c>
      <c r="F18" s="63" t="s">
        <v>189</v>
      </c>
      <c r="G18" s="65">
        <v>34818.083333333336</v>
      </c>
      <c r="H18" s="52"/>
      <c r="I18" s="52"/>
    </row>
    <row r="19" spans="1:9" s="16" customFormat="1" ht="14.25">
      <c r="A19" s="62" t="s">
        <v>172</v>
      </c>
      <c r="B19" s="62" t="s">
        <v>173</v>
      </c>
      <c r="C19" s="62" t="s">
        <v>174</v>
      </c>
      <c r="D19" s="63" t="s">
        <v>68</v>
      </c>
      <c r="E19" s="62"/>
      <c r="F19" s="63"/>
      <c r="G19" s="65">
        <v>36645.083333333336</v>
      </c>
      <c r="H19" s="52"/>
      <c r="I19" s="52"/>
    </row>
    <row r="20" spans="1:9" s="16" customFormat="1" ht="14.25">
      <c r="A20" s="62" t="s">
        <v>172</v>
      </c>
      <c r="B20" s="62" t="s">
        <v>173</v>
      </c>
      <c r="C20" s="62" t="s">
        <v>174</v>
      </c>
      <c r="D20" s="63" t="s">
        <v>49</v>
      </c>
      <c r="E20" s="62" t="s">
        <v>169</v>
      </c>
      <c r="F20" s="63" t="s">
        <v>190</v>
      </c>
      <c r="G20" s="65">
        <v>41975.041666666664</v>
      </c>
      <c r="H20" s="52"/>
      <c r="I20" s="52"/>
    </row>
    <row r="21" spans="1:9" s="16" customFormat="1" ht="14.25">
      <c r="A21" s="62" t="s">
        <v>172</v>
      </c>
      <c r="B21" s="62" t="s">
        <v>173</v>
      </c>
      <c r="C21" s="62" t="s">
        <v>174</v>
      </c>
      <c r="D21" s="63" t="s">
        <v>49</v>
      </c>
      <c r="E21" s="62" t="s">
        <v>191</v>
      </c>
      <c r="F21" s="63"/>
      <c r="G21" s="65">
        <v>34821.083333333336</v>
      </c>
      <c r="H21" s="52"/>
      <c r="I21" s="52"/>
    </row>
    <row r="22" spans="1:9" s="16" customFormat="1" ht="14.25">
      <c r="A22" s="62" t="s">
        <v>172</v>
      </c>
      <c r="B22" s="62" t="s">
        <v>173</v>
      </c>
      <c r="C22" s="62" t="s">
        <v>174</v>
      </c>
      <c r="D22" s="63" t="s">
        <v>33</v>
      </c>
      <c r="E22" s="62" t="s">
        <v>192</v>
      </c>
      <c r="F22" s="63" t="s">
        <v>193</v>
      </c>
      <c r="G22" s="65">
        <v>38475.083333333336</v>
      </c>
      <c r="H22" s="52"/>
      <c r="I22" s="52"/>
    </row>
    <row r="23" spans="1:9" s="16" customFormat="1" ht="14.25">
      <c r="A23" s="62" t="s">
        <v>172</v>
      </c>
      <c r="B23" s="62" t="s">
        <v>173</v>
      </c>
      <c r="C23" s="62" t="s">
        <v>174</v>
      </c>
      <c r="D23" s="63" t="s">
        <v>49</v>
      </c>
      <c r="E23" s="62" t="s">
        <v>169</v>
      </c>
      <c r="F23" s="63" t="s">
        <v>190</v>
      </c>
      <c r="G23" s="65">
        <v>41760</v>
      </c>
      <c r="H23" s="52"/>
      <c r="I23" s="52"/>
    </row>
    <row r="24" spans="1:9" s="16" customFormat="1" ht="14.25">
      <c r="A24" s="62" t="s">
        <v>172</v>
      </c>
      <c r="B24" s="62" t="s">
        <v>173</v>
      </c>
      <c r="C24" s="62" t="s">
        <v>174</v>
      </c>
      <c r="D24" s="63" t="s">
        <v>49</v>
      </c>
      <c r="E24" s="62" t="s">
        <v>169</v>
      </c>
      <c r="F24" s="63" t="s">
        <v>190</v>
      </c>
      <c r="G24" s="65">
        <v>41766.083333333336</v>
      </c>
      <c r="H24" s="52"/>
      <c r="I24" s="52"/>
    </row>
    <row r="25" spans="1:9" s="16" customFormat="1" ht="14.25">
      <c r="A25" s="62" t="s">
        <v>172</v>
      </c>
      <c r="B25" s="62" t="s">
        <v>173</v>
      </c>
      <c r="C25" s="62" t="s">
        <v>174</v>
      </c>
      <c r="D25" s="63" t="s">
        <v>30</v>
      </c>
      <c r="E25" s="62" t="s">
        <v>115</v>
      </c>
      <c r="F25" s="63" t="s">
        <v>194</v>
      </c>
      <c r="G25" s="65">
        <v>34829</v>
      </c>
      <c r="H25" s="52"/>
      <c r="I25" s="52"/>
    </row>
    <row r="26" spans="1:9" s="16" customFormat="1" ht="14.25">
      <c r="A26" s="62" t="s">
        <v>172</v>
      </c>
      <c r="B26" s="62" t="s">
        <v>173</v>
      </c>
      <c r="C26" s="62" t="s">
        <v>174</v>
      </c>
      <c r="D26" s="63" t="s">
        <v>30</v>
      </c>
      <c r="E26" s="62" t="s">
        <v>166</v>
      </c>
      <c r="F26" s="63"/>
      <c r="G26" s="65">
        <v>34821.083333333336</v>
      </c>
      <c r="H26" s="52"/>
      <c r="I26" s="52"/>
    </row>
    <row r="27" spans="1:9" s="16" customFormat="1" ht="14.25">
      <c r="A27" s="62" t="s">
        <v>172</v>
      </c>
      <c r="B27" s="62" t="s">
        <v>173</v>
      </c>
      <c r="C27" s="62" t="s">
        <v>174</v>
      </c>
      <c r="D27" s="63" t="s">
        <v>195</v>
      </c>
      <c r="E27" s="62" t="s">
        <v>196</v>
      </c>
      <c r="F27" s="63" t="s">
        <v>197</v>
      </c>
      <c r="G27" s="65">
        <v>43353.083333333336</v>
      </c>
      <c r="H27" s="52"/>
      <c r="I27" s="52"/>
    </row>
    <row r="28" spans="1:9" s="16" customFormat="1" ht="14.25">
      <c r="A28" s="62" t="s">
        <v>172</v>
      </c>
      <c r="B28" s="62" t="s">
        <v>173</v>
      </c>
      <c r="C28" s="62" t="s">
        <v>174</v>
      </c>
      <c r="D28" s="63" t="s">
        <v>195</v>
      </c>
      <c r="E28" s="62" t="s">
        <v>196</v>
      </c>
      <c r="F28" s="63" t="s">
        <v>197</v>
      </c>
      <c r="G28" s="65">
        <v>43353.083333333336</v>
      </c>
      <c r="H28" s="52"/>
      <c r="I28" s="52"/>
    </row>
    <row r="29" spans="1:9" s="16" customFormat="1" ht="14.25">
      <c r="A29" s="62" t="s">
        <v>172</v>
      </c>
      <c r="B29" s="62" t="s">
        <v>173</v>
      </c>
      <c r="C29" s="62" t="s">
        <v>174</v>
      </c>
      <c r="D29" s="63" t="s">
        <v>40</v>
      </c>
      <c r="E29" s="62"/>
      <c r="F29" s="63"/>
      <c r="G29" s="65">
        <v>36645.083333333336</v>
      </c>
      <c r="H29" s="52"/>
      <c r="I29" s="52"/>
    </row>
    <row r="30" spans="1:9" s="16" customFormat="1" ht="14.25">
      <c r="A30" s="62" t="s">
        <v>172</v>
      </c>
      <c r="B30" s="62" t="s">
        <v>173</v>
      </c>
      <c r="C30" s="62" t="s">
        <v>174</v>
      </c>
      <c r="D30" s="63" t="s">
        <v>40</v>
      </c>
      <c r="E30" s="62"/>
      <c r="F30" s="63"/>
      <c r="G30" s="65">
        <v>36645.083333333336</v>
      </c>
      <c r="H30" s="52"/>
      <c r="I30" s="52"/>
    </row>
    <row r="31" spans="1:9" s="16" customFormat="1" ht="14.25">
      <c r="A31" s="62" t="s">
        <v>172</v>
      </c>
      <c r="B31" s="62" t="s">
        <v>173</v>
      </c>
      <c r="C31" s="62" t="s">
        <v>174</v>
      </c>
      <c r="D31" s="63" t="s">
        <v>177</v>
      </c>
      <c r="E31" s="62" t="s">
        <v>178</v>
      </c>
      <c r="F31" s="63" t="s">
        <v>198</v>
      </c>
      <c r="G31" s="65">
        <v>34715.041666666664</v>
      </c>
      <c r="H31" s="52"/>
      <c r="I31" s="52"/>
    </row>
    <row r="32" spans="1:9" s="16" customFormat="1" ht="28.5">
      <c r="A32" s="62" t="s">
        <v>172</v>
      </c>
      <c r="B32" s="62" t="s">
        <v>173</v>
      </c>
      <c r="C32" s="62" t="s">
        <v>174</v>
      </c>
      <c r="D32" s="63" t="s">
        <v>199</v>
      </c>
      <c r="E32" s="62" t="s">
        <v>200</v>
      </c>
      <c r="F32" s="63" t="s">
        <v>105</v>
      </c>
      <c r="G32" s="65">
        <v>43495.041666666664</v>
      </c>
      <c r="H32" s="52"/>
      <c r="I32" s="52"/>
    </row>
    <row r="33" spans="1:9" s="16" customFormat="1" ht="28.5">
      <c r="A33" s="62" t="s">
        <v>172</v>
      </c>
      <c r="B33" s="62" t="s">
        <v>173</v>
      </c>
      <c r="C33" s="62" t="s">
        <v>174</v>
      </c>
      <c r="D33" s="63" t="s">
        <v>41</v>
      </c>
      <c r="E33" s="62" t="s">
        <v>201</v>
      </c>
      <c r="F33" s="63" t="s">
        <v>202</v>
      </c>
      <c r="G33" s="65">
        <v>43584</v>
      </c>
      <c r="H33" s="52"/>
      <c r="I33" s="52"/>
    </row>
    <row r="34" spans="1:9" s="16" customFormat="1" ht="14.25">
      <c r="A34" s="62" t="s">
        <v>172</v>
      </c>
      <c r="B34" s="62" t="s">
        <v>173</v>
      </c>
      <c r="C34" s="62" t="s">
        <v>174</v>
      </c>
      <c r="D34" s="63" t="s">
        <v>33</v>
      </c>
      <c r="E34" s="62" t="s">
        <v>166</v>
      </c>
      <c r="F34" s="63"/>
      <c r="G34" s="65"/>
      <c r="H34" s="52"/>
      <c r="I34" s="52"/>
    </row>
    <row r="35" spans="1:9" s="16" customFormat="1" ht="14.25">
      <c r="A35" s="62" t="s">
        <v>172</v>
      </c>
      <c r="B35" s="62" t="s">
        <v>173</v>
      </c>
      <c r="C35" s="62" t="s">
        <v>174</v>
      </c>
      <c r="D35" s="63" t="s">
        <v>30</v>
      </c>
      <c r="E35" s="62" t="s">
        <v>138</v>
      </c>
      <c r="F35" s="63" t="s">
        <v>80</v>
      </c>
      <c r="G35" s="65">
        <v>44176.041666666664</v>
      </c>
      <c r="H35" s="52"/>
      <c r="I35" s="52"/>
    </row>
    <row r="36" spans="1:9" s="16" customFormat="1" ht="14.25">
      <c r="A36" s="62" t="s">
        <v>172</v>
      </c>
      <c r="B36" s="62" t="s">
        <v>173</v>
      </c>
      <c r="C36" s="62" t="s">
        <v>174</v>
      </c>
      <c r="D36" s="63" t="s">
        <v>30</v>
      </c>
      <c r="E36" s="62" t="s">
        <v>138</v>
      </c>
      <c r="F36" s="63" t="s">
        <v>203</v>
      </c>
      <c r="G36" s="65">
        <v>44181</v>
      </c>
      <c r="H36" s="52"/>
      <c r="I36" s="52"/>
    </row>
    <row r="37" spans="1:9" s="16" customFormat="1" ht="14.25">
      <c r="A37" s="62" t="s">
        <v>172</v>
      </c>
      <c r="B37" s="62" t="s">
        <v>173</v>
      </c>
      <c r="C37" s="62" t="s">
        <v>174</v>
      </c>
      <c r="D37" s="63" t="s">
        <v>51</v>
      </c>
      <c r="E37" s="62" t="s">
        <v>175</v>
      </c>
      <c r="F37" s="63"/>
      <c r="G37" s="65">
        <v>43328</v>
      </c>
      <c r="H37" s="52"/>
      <c r="I37" s="52"/>
    </row>
    <row r="38" spans="1:9" s="16" customFormat="1" ht="14.25">
      <c r="A38" s="62" t="s">
        <v>172</v>
      </c>
      <c r="B38" s="62" t="s">
        <v>173</v>
      </c>
      <c r="C38" s="62" t="s">
        <v>174</v>
      </c>
      <c r="D38" s="63" t="s">
        <v>51</v>
      </c>
      <c r="E38" s="62" t="s">
        <v>175</v>
      </c>
      <c r="F38" s="63"/>
      <c r="G38" s="65">
        <v>44562.041666666664</v>
      </c>
      <c r="H38" s="52"/>
      <c r="I38" s="52"/>
    </row>
    <row r="39" spans="1:9" s="16" customFormat="1" ht="14.25">
      <c r="A39" s="62" t="s">
        <v>172</v>
      </c>
      <c r="B39" s="62" t="s">
        <v>173</v>
      </c>
      <c r="C39" s="62" t="s">
        <v>174</v>
      </c>
      <c r="D39" s="63" t="s">
        <v>49</v>
      </c>
      <c r="E39" s="62" t="s">
        <v>169</v>
      </c>
      <c r="F39" s="63" t="s">
        <v>190</v>
      </c>
      <c r="G39" s="65">
        <v>44564.041666666664</v>
      </c>
      <c r="H39" s="52"/>
      <c r="I39" s="52"/>
    </row>
    <row r="40" spans="1:9" s="16" customFormat="1" ht="14.25">
      <c r="A40" s="62" t="s">
        <v>172</v>
      </c>
      <c r="B40" s="62" t="s">
        <v>173</v>
      </c>
      <c r="C40" s="62" t="s">
        <v>174</v>
      </c>
      <c r="D40" s="63" t="s">
        <v>30</v>
      </c>
      <c r="E40" s="62" t="s">
        <v>138</v>
      </c>
      <c r="F40" s="63" t="s">
        <v>204</v>
      </c>
      <c r="G40" s="65">
        <v>44835.083333333336</v>
      </c>
      <c r="H40" s="52"/>
      <c r="I40" s="52"/>
    </row>
    <row r="41" spans="1:9" s="16" customFormat="1" ht="14.25">
      <c r="A41" s="62" t="s">
        <v>172</v>
      </c>
      <c r="B41" s="62" t="s">
        <v>173</v>
      </c>
      <c r="C41" s="62" t="s">
        <v>174</v>
      </c>
      <c r="D41" s="63" t="s">
        <v>33</v>
      </c>
      <c r="E41" s="62" t="s">
        <v>138</v>
      </c>
      <c r="F41" s="63" t="s">
        <v>205</v>
      </c>
      <c r="G41" s="65">
        <v>44981.041666666664</v>
      </c>
      <c r="H41" s="52"/>
      <c r="I41" s="52"/>
    </row>
    <row r="42" spans="1:9" s="16" customFormat="1" ht="14.25">
      <c r="A42" s="62" t="s">
        <v>172</v>
      </c>
      <c r="B42" s="62" t="s">
        <v>173</v>
      </c>
      <c r="C42" s="62" t="s">
        <v>174</v>
      </c>
      <c r="D42" s="63" t="s">
        <v>33</v>
      </c>
      <c r="E42" s="62" t="s">
        <v>166</v>
      </c>
      <c r="F42" s="63" t="s">
        <v>206</v>
      </c>
      <c r="G42" s="65">
        <v>45154.083333333336</v>
      </c>
      <c r="H42" s="52"/>
      <c r="I42" s="52"/>
    </row>
    <row r="43" spans="1:9" s="16" customFormat="1" ht="14.25">
      <c r="A43" s="62" t="s">
        <v>172</v>
      </c>
      <c r="B43" s="62" t="s">
        <v>173</v>
      </c>
      <c r="C43" s="62" t="s">
        <v>174</v>
      </c>
      <c r="D43" s="63" t="s">
        <v>49</v>
      </c>
      <c r="E43" s="62" t="s">
        <v>169</v>
      </c>
      <c r="F43" s="63" t="s">
        <v>44</v>
      </c>
      <c r="G43" s="65">
        <v>45152.083333333336</v>
      </c>
      <c r="H43" s="52"/>
      <c r="I43" s="52"/>
    </row>
    <row r="44" spans="1:9" s="16" customFormat="1" ht="14.25">
      <c r="A44" s="62" t="s">
        <v>172</v>
      </c>
      <c r="B44" s="62" t="s">
        <v>173</v>
      </c>
      <c r="C44" s="62" t="s">
        <v>174</v>
      </c>
      <c r="D44" s="63" t="s">
        <v>207</v>
      </c>
      <c r="E44" s="62" t="s">
        <v>166</v>
      </c>
      <c r="F44" s="63"/>
      <c r="G44" s="65">
        <v>45204</v>
      </c>
      <c r="H44" s="52"/>
      <c r="I44" s="52"/>
    </row>
    <row r="45" spans="1:9" s="16" customFormat="1" ht="14.25">
      <c r="A45" s="62" t="s">
        <v>172</v>
      </c>
      <c r="B45" s="62" t="s">
        <v>173</v>
      </c>
      <c r="C45" s="62" t="s">
        <v>174</v>
      </c>
      <c r="D45" s="63" t="s">
        <v>51</v>
      </c>
      <c r="E45" s="62"/>
      <c r="F45" s="63"/>
      <c r="G45" s="65">
        <v>45279.041666666664</v>
      </c>
      <c r="H45" s="52"/>
      <c r="I45" s="52"/>
    </row>
    <row r="46" spans="1:9" s="16" customFormat="1" ht="14.25">
      <c r="A46" s="62" t="s">
        <v>172</v>
      </c>
      <c r="B46" s="62" t="s">
        <v>173</v>
      </c>
      <c r="C46" s="62" t="s">
        <v>174</v>
      </c>
      <c r="D46" s="63" t="s">
        <v>51</v>
      </c>
      <c r="E46" s="62" t="s">
        <v>170</v>
      </c>
      <c r="F46" s="63" t="s">
        <v>171</v>
      </c>
      <c r="G46" s="65">
        <v>45279.041666666664</v>
      </c>
      <c r="H46" s="52"/>
      <c r="I46" s="52"/>
    </row>
    <row r="47" spans="1:9" s="16" customFormat="1" ht="14.25">
      <c r="A47" s="62" t="s">
        <v>208</v>
      </c>
      <c r="B47" s="62" t="s">
        <v>209</v>
      </c>
      <c r="C47" s="62" t="s">
        <v>210</v>
      </c>
      <c r="D47" s="63" t="s">
        <v>33</v>
      </c>
      <c r="E47" s="62" t="s">
        <v>164</v>
      </c>
      <c r="F47" s="63" t="s">
        <v>85</v>
      </c>
      <c r="G47" s="65">
        <v>43344.083333333336</v>
      </c>
      <c r="H47" s="52"/>
      <c r="I47" s="52"/>
    </row>
    <row r="48" spans="1:9" s="16" customFormat="1" ht="14.25">
      <c r="A48" s="62" t="s">
        <v>208</v>
      </c>
      <c r="B48" s="62" t="s">
        <v>209</v>
      </c>
      <c r="C48" s="62" t="s">
        <v>210</v>
      </c>
      <c r="D48" s="63" t="s">
        <v>30</v>
      </c>
      <c r="E48" s="62" t="s">
        <v>166</v>
      </c>
      <c r="F48" s="63"/>
      <c r="G48" s="65">
        <v>40179.041666666664</v>
      </c>
      <c r="H48" s="52"/>
      <c r="I48" s="52"/>
    </row>
    <row r="49" spans="1:9" s="16" customFormat="1" ht="14.25">
      <c r="A49" s="62" t="s">
        <v>208</v>
      </c>
      <c r="B49" s="62" t="s">
        <v>209</v>
      </c>
      <c r="C49" s="62" t="s">
        <v>210</v>
      </c>
      <c r="D49" s="63" t="s">
        <v>30</v>
      </c>
      <c r="E49" s="62" t="s">
        <v>166</v>
      </c>
      <c r="F49" s="63" t="s">
        <v>211</v>
      </c>
      <c r="G49" s="65">
        <v>40179</v>
      </c>
      <c r="H49" s="52"/>
      <c r="I49" s="52"/>
    </row>
    <row r="50" spans="1:9" s="16" customFormat="1" ht="14.25">
      <c r="A50" s="62" t="s">
        <v>208</v>
      </c>
      <c r="B50" s="62" t="s">
        <v>209</v>
      </c>
      <c r="C50" s="62" t="s">
        <v>210</v>
      </c>
      <c r="D50" s="63" t="s">
        <v>188</v>
      </c>
      <c r="E50" s="62" t="s">
        <v>212</v>
      </c>
      <c r="F50" s="63" t="s">
        <v>213</v>
      </c>
      <c r="G50" s="65">
        <v>40179.041666666664</v>
      </c>
      <c r="H50" s="52"/>
      <c r="I50" s="52"/>
    </row>
    <row r="51" spans="1:9" s="16" customFormat="1" ht="14.25">
      <c r="A51" s="62" t="s">
        <v>208</v>
      </c>
      <c r="B51" s="62" t="s">
        <v>209</v>
      </c>
      <c r="C51" s="62" t="s">
        <v>210</v>
      </c>
      <c r="D51" s="63" t="s">
        <v>49</v>
      </c>
      <c r="E51" s="62" t="s">
        <v>169</v>
      </c>
      <c r="F51" s="63" t="s">
        <v>214</v>
      </c>
      <c r="G51" s="65">
        <v>43748.083333333336</v>
      </c>
      <c r="H51" s="52"/>
      <c r="I51" s="52"/>
    </row>
    <row r="52" spans="1:9" s="16" customFormat="1" ht="14.25">
      <c r="A52" s="62" t="s">
        <v>208</v>
      </c>
      <c r="B52" s="62" t="s">
        <v>209</v>
      </c>
      <c r="C52" s="62" t="s">
        <v>210</v>
      </c>
      <c r="D52" s="63" t="s">
        <v>30</v>
      </c>
      <c r="E52" s="62" t="s">
        <v>215</v>
      </c>
      <c r="F52" s="63"/>
      <c r="G52" s="65">
        <v>43930.083333333336</v>
      </c>
      <c r="H52" s="52"/>
      <c r="I52" s="52"/>
    </row>
    <row r="53" spans="1:9" s="16" customFormat="1" ht="14.25">
      <c r="A53" s="62" t="s">
        <v>208</v>
      </c>
      <c r="B53" s="62" t="s">
        <v>209</v>
      </c>
      <c r="C53" s="62" t="s">
        <v>210</v>
      </c>
      <c r="D53" s="63" t="s">
        <v>51</v>
      </c>
      <c r="E53" s="62" t="s">
        <v>170</v>
      </c>
      <c r="F53" s="63" t="s">
        <v>171</v>
      </c>
      <c r="G53" s="65">
        <v>45279.041666666664</v>
      </c>
      <c r="H53" s="52"/>
      <c r="I53" s="52"/>
    </row>
    <row r="54" spans="1:9" s="16" customFormat="1" ht="28.5">
      <c r="A54" s="62" t="s">
        <v>216</v>
      </c>
      <c r="B54" s="62" t="s">
        <v>217</v>
      </c>
      <c r="C54" s="62" t="s">
        <v>218</v>
      </c>
      <c r="D54" s="63" t="s">
        <v>47</v>
      </c>
      <c r="E54" s="62" t="s">
        <v>219</v>
      </c>
      <c r="F54" s="63" t="s">
        <v>220</v>
      </c>
      <c r="G54" s="65"/>
      <c r="H54" s="52"/>
      <c r="I54" s="52"/>
    </row>
    <row r="55" spans="1:9" s="16" customFormat="1" ht="14.25">
      <c r="A55" s="62" t="s">
        <v>216</v>
      </c>
      <c r="B55" s="62" t="s">
        <v>217</v>
      </c>
      <c r="C55" s="62" t="s">
        <v>218</v>
      </c>
      <c r="D55" s="63" t="s">
        <v>68</v>
      </c>
      <c r="E55" s="62" t="s">
        <v>122</v>
      </c>
      <c r="F55" s="63" t="s">
        <v>221</v>
      </c>
      <c r="G55" s="65">
        <v>36526.041666666664</v>
      </c>
      <c r="H55" s="52"/>
      <c r="I55" s="52"/>
    </row>
    <row r="56" spans="1:9" s="16" customFormat="1" ht="14.25">
      <c r="A56" s="62" t="s">
        <v>216</v>
      </c>
      <c r="B56" s="62" t="s">
        <v>217</v>
      </c>
      <c r="C56" s="62" t="s">
        <v>218</v>
      </c>
      <c r="D56" s="63" t="s">
        <v>43</v>
      </c>
      <c r="E56" s="62" t="s">
        <v>222</v>
      </c>
      <c r="F56" s="63" t="s">
        <v>93</v>
      </c>
      <c r="G56" s="65">
        <v>34335.041666666664</v>
      </c>
      <c r="H56" s="52"/>
      <c r="I56" s="52"/>
    </row>
    <row r="57" spans="1:9" s="16" customFormat="1" ht="14.25">
      <c r="A57" s="62" t="s">
        <v>216</v>
      </c>
      <c r="B57" s="62" t="s">
        <v>217</v>
      </c>
      <c r="C57" s="62" t="s">
        <v>218</v>
      </c>
      <c r="D57" s="63" t="s">
        <v>78</v>
      </c>
      <c r="E57" s="62" t="s">
        <v>222</v>
      </c>
      <c r="F57" s="63"/>
      <c r="G57" s="65">
        <v>36526.041666666664</v>
      </c>
      <c r="H57" s="52"/>
      <c r="I57" s="52"/>
    </row>
    <row r="58" spans="1:9" s="16" customFormat="1" ht="14.25">
      <c r="A58" s="62" t="s">
        <v>216</v>
      </c>
      <c r="B58" s="62" t="s">
        <v>217</v>
      </c>
      <c r="C58" s="62" t="s">
        <v>218</v>
      </c>
      <c r="D58" s="63" t="s">
        <v>30</v>
      </c>
      <c r="E58" s="62" t="s">
        <v>215</v>
      </c>
      <c r="F58" s="63" t="s">
        <v>223</v>
      </c>
      <c r="G58" s="65">
        <v>41640</v>
      </c>
      <c r="H58" s="52"/>
      <c r="I58" s="52"/>
    </row>
    <row r="59" spans="1:9" s="16" customFormat="1" ht="14.25">
      <c r="A59" s="62" t="s">
        <v>216</v>
      </c>
      <c r="B59" s="62" t="s">
        <v>217</v>
      </c>
      <c r="C59" s="62" t="s">
        <v>218</v>
      </c>
      <c r="D59" s="63" t="s">
        <v>40</v>
      </c>
      <c r="E59" s="62" t="s">
        <v>224</v>
      </c>
      <c r="F59" s="63" t="s">
        <v>116</v>
      </c>
      <c r="G59" s="65">
        <v>36526.041666666664</v>
      </c>
      <c r="H59" s="52"/>
      <c r="I59" s="52"/>
    </row>
    <row r="60" spans="1:9" s="16" customFormat="1" ht="14.25">
      <c r="A60" s="62" t="s">
        <v>216</v>
      </c>
      <c r="B60" s="62" t="s">
        <v>217</v>
      </c>
      <c r="C60" s="62" t="s">
        <v>218</v>
      </c>
      <c r="D60" s="63" t="s">
        <v>40</v>
      </c>
      <c r="E60" s="62" t="s">
        <v>224</v>
      </c>
      <c r="F60" s="63" t="s">
        <v>116</v>
      </c>
      <c r="G60" s="65">
        <v>36526.041666666664</v>
      </c>
      <c r="H60" s="52"/>
      <c r="I60" s="52"/>
    </row>
    <row r="61" spans="1:9" s="16" customFormat="1" ht="14.25">
      <c r="A61" s="62" t="s">
        <v>216</v>
      </c>
      <c r="B61" s="62" t="s">
        <v>217</v>
      </c>
      <c r="C61" s="62" t="s">
        <v>218</v>
      </c>
      <c r="D61" s="63" t="s">
        <v>40</v>
      </c>
      <c r="E61" s="62" t="s">
        <v>224</v>
      </c>
      <c r="F61" s="63" t="s">
        <v>116</v>
      </c>
      <c r="G61" s="65">
        <v>36526.041666666664</v>
      </c>
      <c r="H61" s="52"/>
      <c r="I61" s="52"/>
    </row>
    <row r="62" spans="1:9" s="16" customFormat="1" ht="14.25">
      <c r="A62" s="62" t="s">
        <v>216</v>
      </c>
      <c r="B62" s="62" t="s">
        <v>217</v>
      </c>
      <c r="C62" s="62" t="s">
        <v>218</v>
      </c>
      <c r="D62" s="63" t="s">
        <v>188</v>
      </c>
      <c r="E62" s="62" t="s">
        <v>225</v>
      </c>
      <c r="F62" s="63" t="s">
        <v>226</v>
      </c>
      <c r="G62" s="65">
        <v>40179.041666666664</v>
      </c>
      <c r="H62" s="52"/>
      <c r="I62" s="52"/>
    </row>
    <row r="63" spans="1:9" s="16" customFormat="1" ht="14.25">
      <c r="A63" s="62" t="s">
        <v>216</v>
      </c>
      <c r="B63" s="62" t="s">
        <v>217</v>
      </c>
      <c r="C63" s="62" t="s">
        <v>218</v>
      </c>
      <c r="D63" s="63" t="s">
        <v>30</v>
      </c>
      <c r="E63" s="62" t="s">
        <v>215</v>
      </c>
      <c r="F63" s="63" t="s">
        <v>227</v>
      </c>
      <c r="G63" s="65">
        <v>41645</v>
      </c>
      <c r="H63" s="52"/>
      <c r="I63" s="52"/>
    </row>
    <row r="64" spans="1:9" s="16" customFormat="1" ht="14.25">
      <c r="A64" s="62" t="s">
        <v>216</v>
      </c>
      <c r="B64" s="62" t="s">
        <v>217</v>
      </c>
      <c r="C64" s="62" t="s">
        <v>218</v>
      </c>
      <c r="D64" s="63" t="s">
        <v>228</v>
      </c>
      <c r="E64" s="62" t="s">
        <v>215</v>
      </c>
      <c r="F64" s="63" t="s">
        <v>229</v>
      </c>
      <c r="G64" s="65">
        <v>42653.083333333336</v>
      </c>
      <c r="H64" s="52"/>
      <c r="I64" s="52"/>
    </row>
    <row r="65" spans="1:9" s="16" customFormat="1" ht="14.25">
      <c r="A65" s="62" t="s">
        <v>216</v>
      </c>
      <c r="B65" s="62" t="s">
        <v>217</v>
      </c>
      <c r="C65" s="62" t="s">
        <v>218</v>
      </c>
      <c r="D65" s="63" t="s">
        <v>40</v>
      </c>
      <c r="E65" s="62" t="s">
        <v>215</v>
      </c>
      <c r="F65" s="63" t="s">
        <v>230</v>
      </c>
      <c r="G65" s="65">
        <v>42653.083333333336</v>
      </c>
      <c r="H65" s="52"/>
      <c r="I65" s="52"/>
    </row>
    <row r="66" spans="1:9" s="16" customFormat="1" ht="14.25">
      <c r="A66" s="62" t="s">
        <v>216</v>
      </c>
      <c r="B66" s="62" t="s">
        <v>217</v>
      </c>
      <c r="C66" s="62" t="s">
        <v>218</v>
      </c>
      <c r="D66" s="63" t="s">
        <v>43</v>
      </c>
      <c r="E66" s="62" t="s">
        <v>222</v>
      </c>
      <c r="F66" s="63"/>
      <c r="G66" s="65">
        <v>36809.083333333336</v>
      </c>
      <c r="H66" s="52"/>
      <c r="I66" s="52"/>
    </row>
    <row r="67" spans="1:9" s="16" customFormat="1" ht="14.25">
      <c r="A67" s="62" t="s">
        <v>216</v>
      </c>
      <c r="B67" s="62" t="s">
        <v>217</v>
      </c>
      <c r="C67" s="62" t="s">
        <v>218</v>
      </c>
      <c r="D67" s="63" t="s">
        <v>33</v>
      </c>
      <c r="E67" s="62" t="s">
        <v>215</v>
      </c>
      <c r="F67" s="63"/>
      <c r="G67" s="65">
        <v>42370</v>
      </c>
      <c r="H67" s="52"/>
      <c r="I67" s="52"/>
    </row>
    <row r="68" spans="1:9" s="16" customFormat="1" ht="14.25">
      <c r="A68" s="62" t="s">
        <v>216</v>
      </c>
      <c r="B68" s="62" t="s">
        <v>217</v>
      </c>
      <c r="C68" s="62" t="s">
        <v>218</v>
      </c>
      <c r="D68" s="63" t="s">
        <v>33</v>
      </c>
      <c r="E68" s="62" t="s">
        <v>215</v>
      </c>
      <c r="F68" s="63"/>
      <c r="G68" s="65"/>
      <c r="H68" s="52"/>
      <c r="I68" s="52"/>
    </row>
    <row r="69" spans="1:9" s="16" customFormat="1" ht="14.25">
      <c r="A69" s="62" t="s">
        <v>216</v>
      </c>
      <c r="B69" s="62" t="s">
        <v>217</v>
      </c>
      <c r="C69" s="62" t="s">
        <v>218</v>
      </c>
      <c r="D69" s="63" t="s">
        <v>33</v>
      </c>
      <c r="E69" s="62" t="s">
        <v>215</v>
      </c>
      <c r="F69" s="63" t="s">
        <v>109</v>
      </c>
      <c r="G69" s="65"/>
      <c r="H69" s="52"/>
      <c r="I69" s="52"/>
    </row>
    <row r="70" spans="1:9" s="16" customFormat="1" ht="14.25">
      <c r="A70" s="62" t="s">
        <v>216</v>
      </c>
      <c r="B70" s="62" t="s">
        <v>217</v>
      </c>
      <c r="C70" s="62" t="s">
        <v>218</v>
      </c>
      <c r="D70" s="63" t="s">
        <v>99</v>
      </c>
      <c r="E70" s="62" t="s">
        <v>144</v>
      </c>
      <c r="F70" s="63" t="s">
        <v>231</v>
      </c>
      <c r="G70" s="65"/>
      <c r="H70" s="52"/>
      <c r="I70" s="52"/>
    </row>
    <row r="71" spans="1:9" s="16" customFormat="1" ht="14.25">
      <c r="A71" s="62" t="s">
        <v>216</v>
      </c>
      <c r="B71" s="62" t="s">
        <v>217</v>
      </c>
      <c r="C71" s="62" t="s">
        <v>218</v>
      </c>
      <c r="D71" s="63" t="s">
        <v>232</v>
      </c>
      <c r="E71" s="62" t="s">
        <v>233</v>
      </c>
      <c r="F71" s="63" t="s">
        <v>234</v>
      </c>
      <c r="G71" s="65">
        <v>41223.041666666664</v>
      </c>
      <c r="H71" s="52"/>
      <c r="I71" s="52"/>
    </row>
    <row r="72" spans="1:9" s="16" customFormat="1" ht="14.25">
      <c r="A72" s="62" t="s">
        <v>216</v>
      </c>
      <c r="B72" s="62" t="s">
        <v>217</v>
      </c>
      <c r="C72" s="62" t="s">
        <v>218</v>
      </c>
      <c r="D72" s="63" t="s">
        <v>37</v>
      </c>
      <c r="E72" s="62" t="s">
        <v>235</v>
      </c>
      <c r="F72" s="63" t="s">
        <v>236</v>
      </c>
      <c r="G72" s="65"/>
      <c r="H72" s="52"/>
      <c r="I72" s="52"/>
    </row>
    <row r="73" spans="1:9" s="16" customFormat="1" ht="14.25">
      <c r="A73" s="62" t="s">
        <v>216</v>
      </c>
      <c r="B73" s="62" t="s">
        <v>217</v>
      </c>
      <c r="C73" s="62" t="s">
        <v>218</v>
      </c>
      <c r="D73" s="63" t="s">
        <v>177</v>
      </c>
      <c r="E73" s="62" t="s">
        <v>235</v>
      </c>
      <c r="F73" s="63" t="s">
        <v>237</v>
      </c>
      <c r="G73" s="65"/>
      <c r="H73" s="52"/>
      <c r="I73" s="52"/>
    </row>
    <row r="74" spans="1:9" s="16" customFormat="1" ht="14.25">
      <c r="A74" s="62" t="s">
        <v>216</v>
      </c>
      <c r="B74" s="62" t="s">
        <v>217</v>
      </c>
      <c r="C74" s="62" t="s">
        <v>218</v>
      </c>
      <c r="D74" s="63" t="s">
        <v>177</v>
      </c>
      <c r="E74" s="62" t="s">
        <v>235</v>
      </c>
      <c r="F74" s="63" t="s">
        <v>237</v>
      </c>
      <c r="G74" s="65"/>
      <c r="H74" s="52"/>
      <c r="I74" s="52"/>
    </row>
    <row r="75" spans="1:9" s="16" customFormat="1" ht="14.25">
      <c r="A75" s="62" t="s">
        <v>216</v>
      </c>
      <c r="B75" s="62" t="s">
        <v>217</v>
      </c>
      <c r="C75" s="62" t="s">
        <v>218</v>
      </c>
      <c r="D75" s="63" t="s">
        <v>238</v>
      </c>
      <c r="E75" s="62" t="s">
        <v>239</v>
      </c>
      <c r="F75" s="63" t="s">
        <v>240</v>
      </c>
      <c r="G75" s="65">
        <v>42980.083333333336</v>
      </c>
      <c r="H75" s="52"/>
      <c r="I75" s="52"/>
    </row>
    <row r="76" spans="1:9" s="16" customFormat="1" ht="14.25">
      <c r="A76" s="62" t="s">
        <v>216</v>
      </c>
      <c r="B76" s="62" t="s">
        <v>217</v>
      </c>
      <c r="C76" s="62" t="s">
        <v>218</v>
      </c>
      <c r="D76" s="63" t="s">
        <v>31</v>
      </c>
      <c r="E76" s="62" t="s">
        <v>241</v>
      </c>
      <c r="F76" s="63" t="s">
        <v>242</v>
      </c>
      <c r="G76" s="65">
        <v>43133.041666666664</v>
      </c>
      <c r="H76" s="52"/>
      <c r="I76" s="52"/>
    </row>
    <row r="77" spans="1:9" s="16" customFormat="1" ht="28.5">
      <c r="A77" s="62" t="s">
        <v>216</v>
      </c>
      <c r="B77" s="62" t="s">
        <v>217</v>
      </c>
      <c r="C77" s="62" t="s">
        <v>218</v>
      </c>
      <c r="D77" s="63" t="s">
        <v>199</v>
      </c>
      <c r="E77" s="62" t="s">
        <v>215</v>
      </c>
      <c r="F77" s="63" t="s">
        <v>84</v>
      </c>
      <c r="G77" s="65">
        <v>42037.041666666664</v>
      </c>
      <c r="H77" s="52"/>
      <c r="I77" s="52"/>
    </row>
    <row r="78" spans="1:9" s="16" customFormat="1" ht="14.25">
      <c r="A78" s="62" t="s">
        <v>216</v>
      </c>
      <c r="B78" s="62" t="s">
        <v>217</v>
      </c>
      <c r="C78" s="62" t="s">
        <v>218</v>
      </c>
      <c r="D78" s="63" t="s">
        <v>60</v>
      </c>
      <c r="E78" s="62" t="s">
        <v>243</v>
      </c>
      <c r="F78" s="63" t="s">
        <v>244</v>
      </c>
      <c r="G78" s="65"/>
      <c r="H78" s="52"/>
      <c r="I78" s="52"/>
    </row>
    <row r="79" spans="1:9" s="16" customFormat="1" ht="14.25">
      <c r="A79" s="62" t="s">
        <v>216</v>
      </c>
      <c r="B79" s="62" t="s">
        <v>217</v>
      </c>
      <c r="C79" s="62" t="s">
        <v>218</v>
      </c>
      <c r="D79" s="63" t="s">
        <v>60</v>
      </c>
      <c r="E79" s="62" t="s">
        <v>245</v>
      </c>
      <c r="F79" s="63" t="s">
        <v>246</v>
      </c>
      <c r="G79" s="65">
        <v>41922.083333333336</v>
      </c>
      <c r="H79" s="52"/>
      <c r="I79" s="52"/>
    </row>
    <row r="80" spans="1:9" s="16" customFormat="1" ht="14.25">
      <c r="A80" s="62" t="s">
        <v>216</v>
      </c>
      <c r="B80" s="62" t="s">
        <v>217</v>
      </c>
      <c r="C80" s="62" t="s">
        <v>218</v>
      </c>
      <c r="D80" s="63" t="s">
        <v>51</v>
      </c>
      <c r="E80" s="62" t="s">
        <v>235</v>
      </c>
      <c r="F80" s="63" t="s">
        <v>247</v>
      </c>
      <c r="G80" s="65"/>
      <c r="H80" s="52"/>
      <c r="I80" s="52"/>
    </row>
    <row r="81" spans="1:9" s="16" customFormat="1" ht="14.25">
      <c r="A81" s="62" t="s">
        <v>216</v>
      </c>
      <c r="B81" s="62" t="s">
        <v>217</v>
      </c>
      <c r="C81" s="62" t="s">
        <v>218</v>
      </c>
      <c r="D81" s="63" t="s">
        <v>30</v>
      </c>
      <c r="E81" s="62" t="s">
        <v>166</v>
      </c>
      <c r="F81" s="63"/>
      <c r="G81" s="65"/>
      <c r="H81" s="52"/>
      <c r="I81" s="52"/>
    </row>
    <row r="82" spans="1:9" s="16" customFormat="1" ht="14.25">
      <c r="A82" s="62" t="s">
        <v>216</v>
      </c>
      <c r="B82" s="62" t="s">
        <v>217</v>
      </c>
      <c r="C82" s="62" t="s">
        <v>218</v>
      </c>
      <c r="D82" s="63" t="s">
        <v>46</v>
      </c>
      <c r="E82" s="62" t="s">
        <v>82</v>
      </c>
      <c r="F82" s="63" t="s">
        <v>248</v>
      </c>
      <c r="G82" s="65">
        <v>42370</v>
      </c>
      <c r="H82" s="52"/>
      <c r="I82" s="52"/>
    </row>
    <row r="83" spans="1:9" s="16" customFormat="1" ht="14.25">
      <c r="A83" s="62" t="s">
        <v>216</v>
      </c>
      <c r="B83" s="62" t="s">
        <v>217</v>
      </c>
      <c r="C83" s="62" t="s">
        <v>218</v>
      </c>
      <c r="D83" s="63" t="s">
        <v>51</v>
      </c>
      <c r="E83" s="62" t="s">
        <v>170</v>
      </c>
      <c r="F83" s="63" t="s">
        <v>171</v>
      </c>
      <c r="G83" s="65">
        <v>45279</v>
      </c>
      <c r="H83" s="52"/>
      <c r="I83" s="52"/>
    </row>
    <row r="84" spans="1:9" s="16" customFormat="1" ht="14.25">
      <c r="A84" s="62" t="s">
        <v>216</v>
      </c>
      <c r="B84" s="62" t="s">
        <v>217</v>
      </c>
      <c r="C84" s="62" t="s">
        <v>218</v>
      </c>
      <c r="D84" s="63" t="s">
        <v>177</v>
      </c>
      <c r="E84" s="62" t="s">
        <v>235</v>
      </c>
      <c r="F84" s="63" t="s">
        <v>237</v>
      </c>
      <c r="G84" s="65"/>
      <c r="H84" s="52"/>
      <c r="I84" s="52"/>
    </row>
    <row r="85" spans="1:9" s="16" customFormat="1" ht="14.25">
      <c r="A85" s="62" t="s">
        <v>216</v>
      </c>
      <c r="B85" s="62" t="s">
        <v>217</v>
      </c>
      <c r="C85" s="62" t="s">
        <v>218</v>
      </c>
      <c r="D85" s="63" t="s">
        <v>32</v>
      </c>
      <c r="E85" s="62" t="s">
        <v>175</v>
      </c>
      <c r="F85" s="63" t="s">
        <v>58</v>
      </c>
      <c r="G85" s="65"/>
      <c r="H85" s="52"/>
      <c r="I85" s="52"/>
    </row>
    <row r="86" spans="1:9" s="16" customFormat="1" ht="15" thickBot="1">
      <c r="A86" s="62" t="s">
        <v>216</v>
      </c>
      <c r="B86" s="62" t="s">
        <v>217</v>
      </c>
      <c r="C86" s="62" t="s">
        <v>218</v>
      </c>
      <c r="D86" s="63" t="s">
        <v>32</v>
      </c>
      <c r="E86" s="62" t="s">
        <v>175</v>
      </c>
      <c r="F86" s="63" t="s">
        <v>58</v>
      </c>
      <c r="G86" s="65"/>
      <c r="H86" s="52"/>
      <c r="I86" s="52"/>
    </row>
    <row r="87" spans="1:9" ht="15.75">
      <c r="A87" s="135"/>
      <c r="B87" s="135"/>
      <c r="C87" s="135"/>
      <c r="D87" s="135"/>
      <c r="E87" s="135"/>
      <c r="F87" s="135"/>
      <c r="G87" s="135"/>
      <c r="H87" s="51">
        <f>SUM(H3:H86)</f>
        <v>0</v>
      </c>
      <c r="I87" s="51">
        <f>SUM(I3:I86)</f>
        <v>0</v>
      </c>
    </row>
  </sheetData>
  <sheetProtection algorithmName="SHA-512" hashValue="SPf3WEDjqF9wCGjUoa49WeypTfkF7PQ0HySLxC3mu/pmVEzjkua549AlBYn4jequZSoXhCG8eiuBGYVHwj2CGw==" saltValue="ZZtQPb2gLr7FKNlzJiAV4A==" spinCount="100000" sheet="1" objects="1" scenarios="1" selectLockedCells="1"/>
  <mergeCells count="2">
    <mergeCell ref="A1:G1"/>
    <mergeCell ref="A87:G87"/>
  </mergeCells>
  <pageMargins left="0.7" right="0.7" top="0.75" bottom="0.75" header="0.3" footer="0.3"/>
  <pageSetup paperSize="9" scale="5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C473-4181-487C-B9EA-79B2FE4C19FF}">
  <dimension ref="A1:L369"/>
  <sheetViews>
    <sheetView workbookViewId="0">
      <pane ySplit="2" topLeftCell="A3" activePane="bottomLeft" state="frozen"/>
      <selection pane="bottomLeft" activeCell="L20" sqref="L20"/>
    </sheetView>
  </sheetViews>
  <sheetFormatPr defaultRowHeight="14.25"/>
  <cols>
    <col min="1" max="1" width="31.42578125" style="49" bestFit="1" customWidth="1"/>
    <col min="2" max="2" width="13.42578125" style="49" customWidth="1"/>
    <col min="3" max="3" width="16.42578125" style="49" bestFit="1" customWidth="1"/>
    <col min="4" max="4" width="36.7109375" style="53" bestFit="1" customWidth="1"/>
    <col min="5" max="5" width="26.5703125" style="49" bestFit="1" customWidth="1"/>
    <col min="6" max="6" width="36.85546875" style="53" customWidth="1"/>
    <col min="7" max="7" width="14.5703125" style="67" bestFit="1" customWidth="1"/>
    <col min="8" max="9" width="17" style="49" customWidth="1"/>
    <col min="10" max="16384" width="9.140625" style="49"/>
  </cols>
  <sheetData>
    <row r="1" spans="1:12" ht="33" customHeight="1" thickBot="1">
      <c r="A1" s="132" t="s">
        <v>156</v>
      </c>
      <c r="B1" s="133"/>
      <c r="C1" s="133"/>
      <c r="D1" s="133"/>
      <c r="E1" s="133"/>
      <c r="F1" s="133"/>
      <c r="G1" s="134"/>
      <c r="H1" s="55" t="s">
        <v>11</v>
      </c>
      <c r="I1" s="55" t="s">
        <v>12</v>
      </c>
    </row>
    <row r="2" spans="1:12" ht="42.75" customHeight="1">
      <c r="A2" s="60" t="s">
        <v>65</v>
      </c>
      <c r="B2" s="60" t="s">
        <v>66</v>
      </c>
      <c r="C2" s="60" t="s">
        <v>22</v>
      </c>
      <c r="D2" s="60" t="s">
        <v>1</v>
      </c>
      <c r="E2" s="60" t="s">
        <v>23</v>
      </c>
      <c r="F2" s="60" t="s">
        <v>24</v>
      </c>
      <c r="G2" s="66" t="s">
        <v>25</v>
      </c>
      <c r="H2" s="60" t="s">
        <v>26</v>
      </c>
      <c r="I2" s="60" t="s">
        <v>27</v>
      </c>
    </row>
    <row r="3" spans="1:12">
      <c r="A3" s="62" t="s">
        <v>249</v>
      </c>
      <c r="B3" s="62" t="s">
        <v>250</v>
      </c>
      <c r="C3" s="62" t="s">
        <v>251</v>
      </c>
      <c r="D3" s="62" t="s">
        <v>68</v>
      </c>
      <c r="E3" s="62" t="s">
        <v>224</v>
      </c>
      <c r="F3" s="62"/>
      <c r="G3" s="65">
        <v>35796</v>
      </c>
      <c r="H3" s="52"/>
      <c r="I3" s="52"/>
    </row>
    <row r="4" spans="1:12">
      <c r="A4" s="62" t="s">
        <v>249</v>
      </c>
      <c r="B4" s="62" t="s">
        <v>250</v>
      </c>
      <c r="C4" s="62" t="s">
        <v>251</v>
      </c>
      <c r="D4" s="62" t="s">
        <v>41</v>
      </c>
      <c r="E4" s="62" t="s">
        <v>224</v>
      </c>
      <c r="F4" s="62" t="s">
        <v>252</v>
      </c>
      <c r="G4" s="65">
        <v>41640</v>
      </c>
      <c r="H4" s="52"/>
      <c r="I4" s="52"/>
    </row>
    <row r="5" spans="1:12">
      <c r="A5" s="62" t="s">
        <v>249</v>
      </c>
      <c r="B5" s="62" t="s">
        <v>250</v>
      </c>
      <c r="C5" s="62" t="s">
        <v>251</v>
      </c>
      <c r="D5" s="62" t="s">
        <v>188</v>
      </c>
      <c r="E5" s="62" t="s">
        <v>235</v>
      </c>
      <c r="F5" s="62"/>
      <c r="G5" s="65">
        <v>36741</v>
      </c>
      <c r="H5" s="52"/>
      <c r="I5" s="52"/>
      <c r="L5" s="50" t="s">
        <v>28</v>
      </c>
    </row>
    <row r="6" spans="1:12">
      <c r="A6" s="62" t="s">
        <v>249</v>
      </c>
      <c r="B6" s="62" t="s">
        <v>250</v>
      </c>
      <c r="C6" s="62" t="s">
        <v>251</v>
      </c>
      <c r="D6" s="62" t="s">
        <v>253</v>
      </c>
      <c r="E6" s="62"/>
      <c r="F6" s="62"/>
      <c r="G6" s="65">
        <v>38749</v>
      </c>
      <c r="H6" s="52"/>
      <c r="I6" s="52"/>
      <c r="L6" s="50" t="s">
        <v>29</v>
      </c>
    </row>
    <row r="7" spans="1:12">
      <c r="A7" s="62" t="s">
        <v>249</v>
      </c>
      <c r="B7" s="62" t="s">
        <v>250</v>
      </c>
      <c r="C7" s="62" t="s">
        <v>251</v>
      </c>
      <c r="D7" s="62" t="s">
        <v>89</v>
      </c>
      <c r="E7" s="62" t="s">
        <v>114</v>
      </c>
      <c r="F7" s="62"/>
      <c r="G7" s="65">
        <v>41640</v>
      </c>
      <c r="H7" s="52"/>
      <c r="I7" s="52"/>
    </row>
    <row r="8" spans="1:12">
      <c r="A8" s="62" t="s">
        <v>249</v>
      </c>
      <c r="B8" s="62" t="s">
        <v>250</v>
      </c>
      <c r="C8" s="62" t="s">
        <v>251</v>
      </c>
      <c r="D8" s="62" t="s">
        <v>34</v>
      </c>
      <c r="E8" s="62"/>
      <c r="F8" s="62"/>
      <c r="G8" s="65">
        <v>42736</v>
      </c>
      <c r="H8" s="52"/>
      <c r="I8" s="52"/>
    </row>
    <row r="9" spans="1:12">
      <c r="A9" s="62" t="s">
        <v>249</v>
      </c>
      <c r="B9" s="62" t="s">
        <v>250</v>
      </c>
      <c r="C9" s="62" t="s">
        <v>251</v>
      </c>
      <c r="D9" s="62" t="s">
        <v>78</v>
      </c>
      <c r="E9" s="62" t="s">
        <v>222</v>
      </c>
      <c r="F9" s="62"/>
      <c r="G9" s="65">
        <v>35796</v>
      </c>
      <c r="H9" s="52"/>
      <c r="I9" s="52"/>
    </row>
    <row r="10" spans="1:12">
      <c r="A10" s="62" t="s">
        <v>249</v>
      </c>
      <c r="B10" s="62" t="s">
        <v>250</v>
      </c>
      <c r="C10" s="62" t="s">
        <v>251</v>
      </c>
      <c r="D10" s="62" t="s">
        <v>78</v>
      </c>
      <c r="E10" s="62" t="s">
        <v>222</v>
      </c>
      <c r="F10" s="62"/>
      <c r="G10" s="65">
        <v>35796</v>
      </c>
      <c r="H10" s="52"/>
      <c r="I10" s="52"/>
    </row>
    <row r="11" spans="1:12">
      <c r="A11" s="62" t="s">
        <v>249</v>
      </c>
      <c r="B11" s="62" t="s">
        <v>250</v>
      </c>
      <c r="C11" s="62" t="s">
        <v>251</v>
      </c>
      <c r="D11" s="62" t="s">
        <v>43</v>
      </c>
      <c r="E11" s="62" t="s">
        <v>222</v>
      </c>
      <c r="F11" s="62" t="s">
        <v>254</v>
      </c>
      <c r="G11" s="65">
        <v>40179</v>
      </c>
      <c r="H11" s="52"/>
      <c r="I11" s="52"/>
    </row>
    <row r="12" spans="1:12">
      <c r="A12" s="62" t="s">
        <v>249</v>
      </c>
      <c r="B12" s="62" t="s">
        <v>250</v>
      </c>
      <c r="C12" s="62" t="s">
        <v>251</v>
      </c>
      <c r="D12" s="62" t="s">
        <v>59</v>
      </c>
      <c r="E12" s="62" t="s">
        <v>164</v>
      </c>
      <c r="F12" s="62" t="s">
        <v>255</v>
      </c>
      <c r="G12" s="65">
        <v>36892</v>
      </c>
      <c r="H12" s="52"/>
      <c r="I12" s="52"/>
    </row>
    <row r="13" spans="1:12">
      <c r="A13" s="62" t="s">
        <v>249</v>
      </c>
      <c r="B13" s="62" t="s">
        <v>250</v>
      </c>
      <c r="C13" s="62" t="s">
        <v>251</v>
      </c>
      <c r="D13" s="62" t="s">
        <v>32</v>
      </c>
      <c r="E13" s="62" t="s">
        <v>256</v>
      </c>
      <c r="F13" s="62" t="s">
        <v>257</v>
      </c>
      <c r="G13" s="65">
        <v>35796</v>
      </c>
      <c r="H13" s="52"/>
      <c r="I13" s="52"/>
    </row>
    <row r="14" spans="1:12">
      <c r="A14" s="62" t="s">
        <v>249</v>
      </c>
      <c r="B14" s="62" t="s">
        <v>250</v>
      </c>
      <c r="C14" s="62" t="s">
        <v>251</v>
      </c>
      <c r="D14" s="62" t="s">
        <v>37</v>
      </c>
      <c r="E14" s="62"/>
      <c r="F14" s="62"/>
      <c r="G14" s="65">
        <v>35796</v>
      </c>
      <c r="H14" s="52"/>
      <c r="I14" s="52"/>
    </row>
    <row r="15" spans="1:12">
      <c r="A15" s="62" t="s">
        <v>249</v>
      </c>
      <c r="B15" s="62" t="s">
        <v>250</v>
      </c>
      <c r="C15" s="62" t="s">
        <v>251</v>
      </c>
      <c r="D15" s="62" t="s">
        <v>177</v>
      </c>
      <c r="E15" s="62" t="s">
        <v>235</v>
      </c>
      <c r="F15" s="62" t="s">
        <v>258</v>
      </c>
      <c r="G15" s="65">
        <v>40179</v>
      </c>
      <c r="H15" s="52"/>
      <c r="I15" s="52"/>
    </row>
    <row r="16" spans="1:12">
      <c r="A16" s="62" t="s">
        <v>249</v>
      </c>
      <c r="B16" s="62" t="s">
        <v>250</v>
      </c>
      <c r="C16" s="62" t="s">
        <v>251</v>
      </c>
      <c r="D16" s="62" t="s">
        <v>177</v>
      </c>
      <c r="E16" s="62" t="s">
        <v>235</v>
      </c>
      <c r="F16" s="62" t="s">
        <v>258</v>
      </c>
      <c r="G16" s="65">
        <v>40179</v>
      </c>
      <c r="H16" s="52"/>
      <c r="I16" s="52"/>
    </row>
    <row r="17" spans="1:9">
      <c r="A17" s="62" t="s">
        <v>249</v>
      </c>
      <c r="B17" s="62" t="s">
        <v>250</v>
      </c>
      <c r="C17" s="62" t="s">
        <v>251</v>
      </c>
      <c r="D17" s="62" t="s">
        <v>134</v>
      </c>
      <c r="E17" s="62" t="s">
        <v>235</v>
      </c>
      <c r="F17" s="62" t="s">
        <v>259</v>
      </c>
      <c r="G17" s="65">
        <v>35796.041666666664</v>
      </c>
      <c r="H17" s="52"/>
      <c r="I17" s="52"/>
    </row>
    <row r="18" spans="1:9">
      <c r="A18" s="62" t="s">
        <v>249</v>
      </c>
      <c r="B18" s="62" t="s">
        <v>250</v>
      </c>
      <c r="C18" s="62" t="s">
        <v>251</v>
      </c>
      <c r="D18" s="62" t="s">
        <v>56</v>
      </c>
      <c r="E18" s="62" t="s">
        <v>235</v>
      </c>
      <c r="F18" s="62"/>
      <c r="G18" s="65">
        <v>35796</v>
      </c>
      <c r="H18" s="52"/>
      <c r="I18" s="52"/>
    </row>
    <row r="19" spans="1:9">
      <c r="A19" s="62" t="s">
        <v>249</v>
      </c>
      <c r="B19" s="62" t="s">
        <v>250</v>
      </c>
      <c r="C19" s="62" t="s">
        <v>251</v>
      </c>
      <c r="D19" s="62" t="s">
        <v>46</v>
      </c>
      <c r="E19" s="62" t="s">
        <v>224</v>
      </c>
      <c r="F19" s="62"/>
      <c r="G19" s="65">
        <v>41640</v>
      </c>
      <c r="H19" s="52"/>
      <c r="I19" s="52"/>
    </row>
    <row r="20" spans="1:9">
      <c r="A20" s="62" t="s">
        <v>249</v>
      </c>
      <c r="B20" s="62" t="s">
        <v>250</v>
      </c>
      <c r="C20" s="62" t="s">
        <v>251</v>
      </c>
      <c r="D20" s="62" t="s">
        <v>49</v>
      </c>
      <c r="E20" s="62" t="s">
        <v>169</v>
      </c>
      <c r="F20" s="62" t="s">
        <v>260</v>
      </c>
      <c r="G20" s="65">
        <v>40914</v>
      </c>
      <c r="H20" s="52"/>
      <c r="I20" s="52"/>
    </row>
    <row r="21" spans="1:9">
      <c r="A21" s="62" t="s">
        <v>249</v>
      </c>
      <c r="B21" s="62" t="s">
        <v>250</v>
      </c>
      <c r="C21" s="62" t="s">
        <v>251</v>
      </c>
      <c r="D21" s="62" t="s">
        <v>188</v>
      </c>
      <c r="E21" s="62" t="s">
        <v>261</v>
      </c>
      <c r="F21" s="62"/>
      <c r="G21" s="65">
        <v>35796</v>
      </c>
      <c r="H21" s="52"/>
      <c r="I21" s="52"/>
    </row>
    <row r="22" spans="1:9">
      <c r="A22" s="62" t="s">
        <v>249</v>
      </c>
      <c r="B22" s="62" t="s">
        <v>250</v>
      </c>
      <c r="C22" s="62" t="s">
        <v>251</v>
      </c>
      <c r="D22" s="62" t="s">
        <v>51</v>
      </c>
      <c r="E22" s="62" t="s">
        <v>262</v>
      </c>
      <c r="F22" s="62" t="s">
        <v>263</v>
      </c>
      <c r="G22" s="65">
        <v>38875.083333333336</v>
      </c>
      <c r="H22" s="52"/>
      <c r="I22" s="52"/>
    </row>
    <row r="23" spans="1:9">
      <c r="A23" s="62" t="s">
        <v>249</v>
      </c>
      <c r="B23" s="62" t="s">
        <v>250</v>
      </c>
      <c r="C23" s="62" t="s">
        <v>251</v>
      </c>
      <c r="D23" s="62" t="s">
        <v>51</v>
      </c>
      <c r="E23" s="62" t="s">
        <v>262</v>
      </c>
      <c r="F23" s="62" t="s">
        <v>264</v>
      </c>
      <c r="G23" s="65">
        <v>38724</v>
      </c>
      <c r="H23" s="52"/>
      <c r="I23" s="52"/>
    </row>
    <row r="24" spans="1:9">
      <c r="A24" s="62" t="s">
        <v>249</v>
      </c>
      <c r="B24" s="62" t="s">
        <v>250</v>
      </c>
      <c r="C24" s="62" t="s">
        <v>251</v>
      </c>
      <c r="D24" s="62" t="s">
        <v>30</v>
      </c>
      <c r="E24" s="62"/>
      <c r="F24" s="62"/>
      <c r="G24" s="65">
        <v>42736</v>
      </c>
      <c r="H24" s="52"/>
      <c r="I24" s="52"/>
    </row>
    <row r="25" spans="1:9">
      <c r="A25" s="62" t="s">
        <v>249</v>
      </c>
      <c r="B25" s="62" t="s">
        <v>250</v>
      </c>
      <c r="C25" s="62" t="s">
        <v>251</v>
      </c>
      <c r="D25" s="62" t="s">
        <v>51</v>
      </c>
      <c r="E25" s="62" t="s">
        <v>262</v>
      </c>
      <c r="F25" s="62" t="s">
        <v>263</v>
      </c>
      <c r="G25" s="65">
        <v>38875</v>
      </c>
      <c r="H25" s="52"/>
      <c r="I25" s="52"/>
    </row>
    <row r="26" spans="1:9">
      <c r="A26" s="62" t="s">
        <v>249</v>
      </c>
      <c r="B26" s="62" t="s">
        <v>250</v>
      </c>
      <c r="C26" s="62" t="s">
        <v>251</v>
      </c>
      <c r="D26" s="62" t="s">
        <v>51</v>
      </c>
      <c r="E26" s="62"/>
      <c r="F26" s="62"/>
      <c r="G26" s="65">
        <v>38875</v>
      </c>
      <c r="H26" s="52"/>
      <c r="I26" s="52"/>
    </row>
    <row r="27" spans="1:9">
      <c r="A27" s="62" t="s">
        <v>249</v>
      </c>
      <c r="B27" s="62" t="s">
        <v>250</v>
      </c>
      <c r="C27" s="62" t="s">
        <v>251</v>
      </c>
      <c r="D27" s="62" t="s">
        <v>30</v>
      </c>
      <c r="E27" s="62"/>
      <c r="F27" s="62"/>
      <c r="G27" s="65">
        <v>35796.041666666664</v>
      </c>
      <c r="H27" s="52"/>
      <c r="I27" s="52"/>
    </row>
    <row r="28" spans="1:9">
      <c r="A28" s="62" t="s">
        <v>249</v>
      </c>
      <c r="B28" s="62" t="s">
        <v>250</v>
      </c>
      <c r="C28" s="62" t="s">
        <v>251</v>
      </c>
      <c r="D28" s="62" t="s">
        <v>59</v>
      </c>
      <c r="E28" s="62" t="s">
        <v>164</v>
      </c>
      <c r="F28" s="62" t="s">
        <v>255</v>
      </c>
      <c r="G28" s="65">
        <v>39083</v>
      </c>
      <c r="H28" s="52"/>
      <c r="I28" s="52"/>
    </row>
    <row r="29" spans="1:9">
      <c r="A29" s="62" t="s">
        <v>249</v>
      </c>
      <c r="B29" s="62" t="s">
        <v>250</v>
      </c>
      <c r="C29" s="62" t="s">
        <v>251</v>
      </c>
      <c r="D29" s="62" t="s">
        <v>68</v>
      </c>
      <c r="E29" s="62" t="s">
        <v>224</v>
      </c>
      <c r="F29" s="62"/>
      <c r="G29" s="65"/>
      <c r="H29" s="52"/>
      <c r="I29" s="52"/>
    </row>
    <row r="30" spans="1:9">
      <c r="A30" s="62" t="s">
        <v>249</v>
      </c>
      <c r="B30" s="62" t="s">
        <v>250</v>
      </c>
      <c r="C30" s="62" t="s">
        <v>251</v>
      </c>
      <c r="D30" s="62" t="s">
        <v>68</v>
      </c>
      <c r="E30" s="62" t="s">
        <v>224</v>
      </c>
      <c r="F30" s="62"/>
      <c r="G30" s="65"/>
      <c r="H30" s="52"/>
      <c r="I30" s="52"/>
    </row>
    <row r="31" spans="1:9">
      <c r="A31" s="62" t="s">
        <v>249</v>
      </c>
      <c r="B31" s="62" t="s">
        <v>250</v>
      </c>
      <c r="C31" s="62" t="s">
        <v>251</v>
      </c>
      <c r="D31" s="62" t="s">
        <v>51</v>
      </c>
      <c r="E31" s="62" t="s">
        <v>265</v>
      </c>
      <c r="F31" s="62" t="s">
        <v>266</v>
      </c>
      <c r="G31" s="65"/>
      <c r="H31" s="52"/>
      <c r="I31" s="52"/>
    </row>
    <row r="32" spans="1:9">
      <c r="A32" s="62" t="s">
        <v>249</v>
      </c>
      <c r="B32" s="62" t="s">
        <v>250</v>
      </c>
      <c r="C32" s="62" t="s">
        <v>251</v>
      </c>
      <c r="D32" s="62" t="s">
        <v>33</v>
      </c>
      <c r="E32" s="62" t="s">
        <v>166</v>
      </c>
      <c r="F32" s="62"/>
      <c r="G32" s="65">
        <v>43067</v>
      </c>
      <c r="H32" s="52"/>
      <c r="I32" s="52"/>
    </row>
    <row r="33" spans="1:9">
      <c r="A33" s="62" t="s">
        <v>249</v>
      </c>
      <c r="B33" s="62" t="s">
        <v>250</v>
      </c>
      <c r="C33" s="62" t="s">
        <v>251</v>
      </c>
      <c r="D33" s="62" t="s">
        <v>33</v>
      </c>
      <c r="E33" s="62" t="s">
        <v>166</v>
      </c>
      <c r="F33" s="62"/>
      <c r="G33" s="65">
        <v>43547</v>
      </c>
      <c r="H33" s="52"/>
      <c r="I33" s="52"/>
    </row>
    <row r="34" spans="1:9">
      <c r="A34" s="62" t="s">
        <v>249</v>
      </c>
      <c r="B34" s="62" t="s">
        <v>250</v>
      </c>
      <c r="C34" s="62" t="s">
        <v>251</v>
      </c>
      <c r="D34" s="62" t="s">
        <v>40</v>
      </c>
      <c r="E34" s="62" t="s">
        <v>267</v>
      </c>
      <c r="F34" s="62" t="s">
        <v>268</v>
      </c>
      <c r="G34" s="65">
        <v>31835</v>
      </c>
      <c r="H34" s="52"/>
      <c r="I34" s="52"/>
    </row>
    <row r="35" spans="1:9">
      <c r="A35" s="62" t="s">
        <v>249</v>
      </c>
      <c r="B35" s="62" t="s">
        <v>250</v>
      </c>
      <c r="C35" s="62" t="s">
        <v>251</v>
      </c>
      <c r="D35" s="62" t="s">
        <v>31</v>
      </c>
      <c r="E35" s="62"/>
      <c r="F35" s="62"/>
      <c r="G35" s="65">
        <v>44378</v>
      </c>
      <c r="H35" s="52"/>
      <c r="I35" s="52"/>
    </row>
    <row r="36" spans="1:9">
      <c r="A36" s="62" t="s">
        <v>249</v>
      </c>
      <c r="B36" s="62" t="s">
        <v>250</v>
      </c>
      <c r="C36" s="62" t="s">
        <v>251</v>
      </c>
      <c r="D36" s="62" t="s">
        <v>30</v>
      </c>
      <c r="E36" s="62" t="s">
        <v>138</v>
      </c>
      <c r="F36" s="62" t="s">
        <v>203</v>
      </c>
      <c r="G36" s="65">
        <v>44562</v>
      </c>
      <c r="H36" s="52"/>
      <c r="I36" s="52"/>
    </row>
    <row r="37" spans="1:9">
      <c r="A37" s="62" t="s">
        <v>249</v>
      </c>
      <c r="B37" s="62" t="s">
        <v>250</v>
      </c>
      <c r="C37" s="62" t="s">
        <v>251</v>
      </c>
      <c r="D37" s="62" t="s">
        <v>30</v>
      </c>
      <c r="E37" s="62" t="s">
        <v>138</v>
      </c>
      <c r="F37" s="62" t="s">
        <v>269</v>
      </c>
      <c r="G37" s="65">
        <v>44866</v>
      </c>
      <c r="H37" s="52"/>
      <c r="I37" s="52"/>
    </row>
    <row r="38" spans="1:9">
      <c r="A38" s="62" t="s">
        <v>249</v>
      </c>
      <c r="B38" s="62" t="s">
        <v>250</v>
      </c>
      <c r="C38" s="62" t="s">
        <v>251</v>
      </c>
      <c r="D38" s="62" t="s">
        <v>270</v>
      </c>
      <c r="E38" s="62" t="s">
        <v>271</v>
      </c>
      <c r="F38" s="62" t="s">
        <v>272</v>
      </c>
      <c r="G38" s="65">
        <v>45555</v>
      </c>
      <c r="H38" s="52"/>
      <c r="I38" s="52"/>
    </row>
    <row r="39" spans="1:9">
      <c r="A39" s="62" t="s">
        <v>249</v>
      </c>
      <c r="B39" s="62" t="s">
        <v>250</v>
      </c>
      <c r="C39" s="62" t="s">
        <v>251</v>
      </c>
      <c r="D39" s="62" t="s">
        <v>72</v>
      </c>
      <c r="E39" s="62" t="s">
        <v>53</v>
      </c>
      <c r="F39" s="62"/>
      <c r="G39" s="65">
        <v>44927</v>
      </c>
      <c r="H39" s="52"/>
      <c r="I39" s="52"/>
    </row>
    <row r="40" spans="1:9">
      <c r="A40" s="62" t="s">
        <v>249</v>
      </c>
      <c r="B40" s="62" t="s">
        <v>250</v>
      </c>
      <c r="C40" s="62" t="s">
        <v>251</v>
      </c>
      <c r="D40" s="62" t="s">
        <v>72</v>
      </c>
      <c r="E40" s="62" t="s">
        <v>53</v>
      </c>
      <c r="F40" s="62"/>
      <c r="G40" s="65">
        <v>44927</v>
      </c>
      <c r="H40" s="52"/>
      <c r="I40" s="52"/>
    </row>
    <row r="41" spans="1:9">
      <c r="A41" s="62" t="s">
        <v>273</v>
      </c>
      <c r="B41" s="62" t="s">
        <v>274</v>
      </c>
      <c r="C41" s="62" t="s">
        <v>275</v>
      </c>
      <c r="D41" s="62" t="s">
        <v>188</v>
      </c>
      <c r="E41" s="62" t="s">
        <v>276</v>
      </c>
      <c r="F41" s="62"/>
      <c r="G41" s="65">
        <v>41640.041666666664</v>
      </c>
      <c r="H41" s="52"/>
      <c r="I41" s="52"/>
    </row>
    <row r="42" spans="1:9">
      <c r="A42" s="62" t="s">
        <v>273</v>
      </c>
      <c r="B42" s="62" t="s">
        <v>274</v>
      </c>
      <c r="C42" s="62" t="s">
        <v>275</v>
      </c>
      <c r="D42" s="62" t="s">
        <v>51</v>
      </c>
      <c r="E42" s="62" t="s">
        <v>277</v>
      </c>
      <c r="F42" s="62" t="s">
        <v>52</v>
      </c>
      <c r="G42" s="65">
        <v>41640.041666666664</v>
      </c>
      <c r="H42" s="52"/>
      <c r="I42" s="52"/>
    </row>
    <row r="43" spans="1:9">
      <c r="A43" s="62" t="s">
        <v>273</v>
      </c>
      <c r="B43" s="62" t="s">
        <v>274</v>
      </c>
      <c r="C43" s="62" t="s">
        <v>275</v>
      </c>
      <c r="D43" s="62" t="s">
        <v>278</v>
      </c>
      <c r="E43" s="62" t="s">
        <v>279</v>
      </c>
      <c r="F43" s="62"/>
      <c r="G43" s="65">
        <v>41640.041666666664</v>
      </c>
      <c r="H43" s="52"/>
      <c r="I43" s="52"/>
    </row>
    <row r="44" spans="1:9">
      <c r="A44" s="62" t="s">
        <v>273</v>
      </c>
      <c r="B44" s="62" t="s">
        <v>274</v>
      </c>
      <c r="C44" s="62" t="s">
        <v>275</v>
      </c>
      <c r="D44" s="62" t="s">
        <v>78</v>
      </c>
      <c r="E44" s="62"/>
      <c r="F44" s="62"/>
      <c r="G44" s="65">
        <v>41640.041666666664</v>
      </c>
      <c r="H44" s="52"/>
      <c r="I44" s="52"/>
    </row>
    <row r="45" spans="1:9">
      <c r="A45" s="62" t="s">
        <v>273</v>
      </c>
      <c r="B45" s="62" t="s">
        <v>274</v>
      </c>
      <c r="C45" s="62" t="s">
        <v>275</v>
      </c>
      <c r="D45" s="62" t="s">
        <v>40</v>
      </c>
      <c r="E45" s="62"/>
      <c r="F45" s="62"/>
      <c r="G45" s="65">
        <v>41640.041666666664</v>
      </c>
      <c r="H45" s="52"/>
      <c r="I45" s="52"/>
    </row>
    <row r="46" spans="1:9">
      <c r="A46" s="62" t="s">
        <v>273</v>
      </c>
      <c r="B46" s="62" t="s">
        <v>274</v>
      </c>
      <c r="C46" s="62" t="s">
        <v>275</v>
      </c>
      <c r="D46" s="62" t="s">
        <v>30</v>
      </c>
      <c r="E46" s="62" t="s">
        <v>164</v>
      </c>
      <c r="F46" s="62" t="s">
        <v>73</v>
      </c>
      <c r="G46" s="65">
        <v>39452.041666666664</v>
      </c>
      <c r="H46" s="52"/>
      <c r="I46" s="52"/>
    </row>
    <row r="47" spans="1:9">
      <c r="A47" s="62" t="s">
        <v>273</v>
      </c>
      <c r="B47" s="62" t="s">
        <v>274</v>
      </c>
      <c r="C47" s="62" t="s">
        <v>275</v>
      </c>
      <c r="D47" s="62" t="s">
        <v>30</v>
      </c>
      <c r="E47" s="62" t="s">
        <v>164</v>
      </c>
      <c r="F47" s="62" t="s">
        <v>280</v>
      </c>
      <c r="G47" s="65">
        <v>38723</v>
      </c>
      <c r="H47" s="52"/>
      <c r="I47" s="52"/>
    </row>
    <row r="48" spans="1:9">
      <c r="A48" s="62" t="s">
        <v>273</v>
      </c>
      <c r="B48" s="62" t="s">
        <v>274</v>
      </c>
      <c r="C48" s="62" t="s">
        <v>275</v>
      </c>
      <c r="D48" s="62" t="s">
        <v>78</v>
      </c>
      <c r="E48" s="62"/>
      <c r="F48" s="62"/>
      <c r="G48" s="65">
        <v>41640.041666666664</v>
      </c>
      <c r="H48" s="52"/>
      <c r="I48" s="52"/>
    </row>
    <row r="49" spans="1:9">
      <c r="A49" s="62" t="s">
        <v>273</v>
      </c>
      <c r="B49" s="62" t="s">
        <v>274</v>
      </c>
      <c r="C49" s="62" t="s">
        <v>275</v>
      </c>
      <c r="D49" s="62" t="s">
        <v>37</v>
      </c>
      <c r="E49" s="62" t="s">
        <v>276</v>
      </c>
      <c r="F49" s="62"/>
      <c r="G49" s="65">
        <v>41640.041666666664</v>
      </c>
      <c r="H49" s="52"/>
      <c r="I49" s="52"/>
    </row>
    <row r="50" spans="1:9">
      <c r="A50" s="62" t="s">
        <v>273</v>
      </c>
      <c r="B50" s="62" t="s">
        <v>274</v>
      </c>
      <c r="C50" s="62" t="s">
        <v>275</v>
      </c>
      <c r="D50" s="62" t="s">
        <v>40</v>
      </c>
      <c r="E50" s="62"/>
      <c r="F50" s="62"/>
      <c r="G50" s="65">
        <v>41640.041666666664</v>
      </c>
      <c r="H50" s="52"/>
      <c r="I50" s="52"/>
    </row>
    <row r="51" spans="1:9">
      <c r="A51" s="62" t="s">
        <v>273</v>
      </c>
      <c r="B51" s="62" t="s">
        <v>274</v>
      </c>
      <c r="C51" s="62" t="s">
        <v>275</v>
      </c>
      <c r="D51" s="62" t="s">
        <v>46</v>
      </c>
      <c r="E51" s="62" t="s">
        <v>102</v>
      </c>
      <c r="F51" s="62" t="s">
        <v>281</v>
      </c>
      <c r="G51" s="65">
        <v>41640.041666666664</v>
      </c>
      <c r="H51" s="52"/>
      <c r="I51" s="52"/>
    </row>
    <row r="52" spans="1:9">
      <c r="A52" s="62" t="s">
        <v>273</v>
      </c>
      <c r="B52" s="62" t="s">
        <v>274</v>
      </c>
      <c r="C52" s="62" t="s">
        <v>275</v>
      </c>
      <c r="D52" s="62" t="s">
        <v>88</v>
      </c>
      <c r="E52" s="62" t="s">
        <v>102</v>
      </c>
      <c r="F52" s="62"/>
      <c r="G52" s="65">
        <v>41640.041666666664</v>
      </c>
      <c r="H52" s="52"/>
      <c r="I52" s="52"/>
    </row>
    <row r="53" spans="1:9">
      <c r="A53" s="62" t="s">
        <v>273</v>
      </c>
      <c r="B53" s="62" t="s">
        <v>274</v>
      </c>
      <c r="C53" s="62" t="s">
        <v>275</v>
      </c>
      <c r="D53" s="62" t="s">
        <v>68</v>
      </c>
      <c r="E53" s="62"/>
      <c r="F53" s="62"/>
      <c r="G53" s="65">
        <v>41640.041666666664</v>
      </c>
      <c r="H53" s="52"/>
      <c r="I53" s="52"/>
    </row>
    <row r="54" spans="1:9">
      <c r="A54" s="62" t="s">
        <v>273</v>
      </c>
      <c r="B54" s="62" t="s">
        <v>274</v>
      </c>
      <c r="C54" s="62" t="s">
        <v>275</v>
      </c>
      <c r="D54" s="62" t="s">
        <v>199</v>
      </c>
      <c r="E54" s="62" t="s">
        <v>282</v>
      </c>
      <c r="F54" s="62" t="s">
        <v>48</v>
      </c>
      <c r="G54" s="65">
        <v>41640</v>
      </c>
      <c r="H54" s="52"/>
      <c r="I54" s="52"/>
    </row>
    <row r="55" spans="1:9">
      <c r="A55" s="62" t="s">
        <v>273</v>
      </c>
      <c r="B55" s="62" t="s">
        <v>274</v>
      </c>
      <c r="C55" s="62" t="s">
        <v>275</v>
      </c>
      <c r="D55" s="62" t="s">
        <v>31</v>
      </c>
      <c r="E55" s="62" t="s">
        <v>241</v>
      </c>
      <c r="F55" s="62" t="s">
        <v>283</v>
      </c>
      <c r="G55" s="65">
        <v>41640.041666666664</v>
      </c>
      <c r="H55" s="52"/>
      <c r="I55" s="52"/>
    </row>
    <row r="56" spans="1:9">
      <c r="A56" s="62" t="s">
        <v>273</v>
      </c>
      <c r="B56" s="62" t="s">
        <v>274</v>
      </c>
      <c r="C56" s="62" t="s">
        <v>275</v>
      </c>
      <c r="D56" s="62" t="s">
        <v>49</v>
      </c>
      <c r="E56" s="62" t="s">
        <v>192</v>
      </c>
      <c r="F56" s="62" t="s">
        <v>284</v>
      </c>
      <c r="G56" s="65">
        <v>41640.041666666664</v>
      </c>
      <c r="H56" s="52"/>
      <c r="I56" s="52"/>
    </row>
    <row r="57" spans="1:9">
      <c r="A57" s="62" t="s">
        <v>273</v>
      </c>
      <c r="B57" s="62" t="s">
        <v>274</v>
      </c>
      <c r="C57" s="62" t="s">
        <v>275</v>
      </c>
      <c r="D57" s="62" t="s">
        <v>30</v>
      </c>
      <c r="E57" s="62" t="s">
        <v>166</v>
      </c>
      <c r="F57" s="62" t="s">
        <v>285</v>
      </c>
      <c r="G57" s="65">
        <v>41275.041666666664</v>
      </c>
      <c r="H57" s="52"/>
      <c r="I57" s="52"/>
    </row>
    <row r="58" spans="1:9">
      <c r="A58" s="62" t="s">
        <v>273</v>
      </c>
      <c r="B58" s="62" t="s">
        <v>274</v>
      </c>
      <c r="C58" s="62" t="s">
        <v>275</v>
      </c>
      <c r="D58" s="62" t="s">
        <v>177</v>
      </c>
      <c r="E58" s="62" t="s">
        <v>276</v>
      </c>
      <c r="F58" s="62" t="s">
        <v>286</v>
      </c>
      <c r="G58" s="65"/>
      <c r="H58" s="52"/>
      <c r="I58" s="52"/>
    </row>
    <row r="59" spans="1:9">
      <c r="A59" s="62" t="s">
        <v>273</v>
      </c>
      <c r="B59" s="62" t="s">
        <v>274</v>
      </c>
      <c r="C59" s="62" t="s">
        <v>275</v>
      </c>
      <c r="D59" s="62" t="s">
        <v>287</v>
      </c>
      <c r="E59" s="62"/>
      <c r="F59" s="62"/>
      <c r="G59" s="65"/>
      <c r="H59" s="52"/>
      <c r="I59" s="52"/>
    </row>
    <row r="60" spans="1:9">
      <c r="A60" s="62" t="s">
        <v>273</v>
      </c>
      <c r="B60" s="62" t="s">
        <v>274</v>
      </c>
      <c r="C60" s="62" t="s">
        <v>275</v>
      </c>
      <c r="D60" s="62" t="s">
        <v>33</v>
      </c>
      <c r="E60" s="62" t="s">
        <v>164</v>
      </c>
      <c r="F60" s="62" t="s">
        <v>164</v>
      </c>
      <c r="G60" s="65">
        <v>45215</v>
      </c>
      <c r="H60" s="52"/>
      <c r="I60" s="52"/>
    </row>
    <row r="61" spans="1:9">
      <c r="A61" s="62" t="s">
        <v>273</v>
      </c>
      <c r="B61" s="62" t="s">
        <v>274</v>
      </c>
      <c r="C61" s="62" t="s">
        <v>275</v>
      </c>
      <c r="D61" s="62" t="s">
        <v>30</v>
      </c>
      <c r="E61" s="62" t="s">
        <v>138</v>
      </c>
      <c r="F61" s="62" t="s">
        <v>204</v>
      </c>
      <c r="G61" s="65">
        <v>44735</v>
      </c>
      <c r="H61" s="52"/>
      <c r="I61" s="52"/>
    </row>
    <row r="62" spans="1:9">
      <c r="A62" s="62" t="s">
        <v>273</v>
      </c>
      <c r="B62" s="62" t="s">
        <v>274</v>
      </c>
      <c r="C62" s="62" t="s">
        <v>275</v>
      </c>
      <c r="D62" s="62" t="s">
        <v>41</v>
      </c>
      <c r="E62" s="62" t="s">
        <v>201</v>
      </c>
      <c r="F62" s="62"/>
      <c r="G62" s="65">
        <v>43831</v>
      </c>
      <c r="H62" s="52"/>
      <c r="I62" s="52"/>
    </row>
    <row r="63" spans="1:9">
      <c r="A63" s="62" t="s">
        <v>273</v>
      </c>
      <c r="B63" s="62" t="s">
        <v>274</v>
      </c>
      <c r="C63" s="62" t="s">
        <v>275</v>
      </c>
      <c r="D63" s="62" t="s">
        <v>33</v>
      </c>
      <c r="E63" s="62" t="s">
        <v>164</v>
      </c>
      <c r="F63" s="62"/>
      <c r="G63" s="65">
        <v>44911.041666666664</v>
      </c>
      <c r="H63" s="52"/>
      <c r="I63" s="52"/>
    </row>
    <row r="64" spans="1:9">
      <c r="A64" s="62" t="s">
        <v>288</v>
      </c>
      <c r="B64" s="62" t="s">
        <v>289</v>
      </c>
      <c r="C64" s="62" t="s">
        <v>275</v>
      </c>
      <c r="D64" s="62" t="s">
        <v>40</v>
      </c>
      <c r="E64" s="62" t="s">
        <v>224</v>
      </c>
      <c r="F64" s="62" t="s">
        <v>132</v>
      </c>
      <c r="G64" s="65"/>
      <c r="H64" s="52"/>
      <c r="I64" s="52"/>
    </row>
    <row r="65" spans="1:9">
      <c r="A65" s="62" t="s">
        <v>288</v>
      </c>
      <c r="B65" s="62" t="s">
        <v>289</v>
      </c>
      <c r="C65" s="62" t="s">
        <v>275</v>
      </c>
      <c r="D65" s="62" t="s">
        <v>68</v>
      </c>
      <c r="E65" s="62" t="s">
        <v>290</v>
      </c>
      <c r="F65" s="62"/>
      <c r="G65" s="65"/>
      <c r="H65" s="52"/>
      <c r="I65" s="52"/>
    </row>
    <row r="66" spans="1:9">
      <c r="A66" s="62" t="s">
        <v>288</v>
      </c>
      <c r="B66" s="62" t="s">
        <v>289</v>
      </c>
      <c r="C66" s="62" t="s">
        <v>275</v>
      </c>
      <c r="D66" s="62" t="s">
        <v>33</v>
      </c>
      <c r="E66" s="62" t="s">
        <v>166</v>
      </c>
      <c r="F66" s="62" t="s">
        <v>291</v>
      </c>
      <c r="G66" s="65">
        <v>40575.041666666664</v>
      </c>
      <c r="H66" s="52"/>
      <c r="I66" s="52"/>
    </row>
    <row r="67" spans="1:9">
      <c r="A67" s="62" t="s">
        <v>288</v>
      </c>
      <c r="B67" s="62" t="s">
        <v>289</v>
      </c>
      <c r="C67" s="62" t="s">
        <v>275</v>
      </c>
      <c r="D67" s="62" t="s">
        <v>177</v>
      </c>
      <c r="E67" s="62" t="s">
        <v>276</v>
      </c>
      <c r="F67" s="62"/>
      <c r="G67" s="65">
        <v>41306.041666666664</v>
      </c>
      <c r="H67" s="52"/>
      <c r="I67" s="52"/>
    </row>
    <row r="68" spans="1:9">
      <c r="A68" s="62" t="s">
        <v>288</v>
      </c>
      <c r="B68" s="62" t="s">
        <v>289</v>
      </c>
      <c r="C68" s="62" t="s">
        <v>275</v>
      </c>
      <c r="D68" s="62" t="s">
        <v>188</v>
      </c>
      <c r="E68" s="62" t="s">
        <v>276</v>
      </c>
      <c r="F68" s="62"/>
      <c r="G68" s="65">
        <v>41306.041666666664</v>
      </c>
      <c r="H68" s="52"/>
      <c r="I68" s="52"/>
    </row>
    <row r="69" spans="1:9">
      <c r="A69" s="62" t="s">
        <v>288</v>
      </c>
      <c r="B69" s="62" t="s">
        <v>289</v>
      </c>
      <c r="C69" s="62" t="s">
        <v>275</v>
      </c>
      <c r="D69" s="62" t="s">
        <v>188</v>
      </c>
      <c r="E69" s="62" t="s">
        <v>276</v>
      </c>
      <c r="F69" s="62"/>
      <c r="G69" s="65">
        <v>41306.041666666664</v>
      </c>
      <c r="H69" s="52"/>
      <c r="I69" s="52"/>
    </row>
    <row r="70" spans="1:9">
      <c r="A70" s="62" t="s">
        <v>288</v>
      </c>
      <c r="B70" s="62" t="s">
        <v>289</v>
      </c>
      <c r="C70" s="62" t="s">
        <v>275</v>
      </c>
      <c r="D70" s="62" t="s">
        <v>199</v>
      </c>
      <c r="E70" s="62" t="s">
        <v>282</v>
      </c>
      <c r="F70" s="62" t="s">
        <v>48</v>
      </c>
      <c r="G70" s="65">
        <v>41280.041666666664</v>
      </c>
      <c r="H70" s="52"/>
      <c r="I70" s="52"/>
    </row>
    <row r="71" spans="1:9">
      <c r="A71" s="62" t="s">
        <v>288</v>
      </c>
      <c r="B71" s="62" t="s">
        <v>289</v>
      </c>
      <c r="C71" s="62" t="s">
        <v>275</v>
      </c>
      <c r="D71" s="62" t="s">
        <v>31</v>
      </c>
      <c r="E71" s="62" t="s">
        <v>241</v>
      </c>
      <c r="F71" s="62" t="s">
        <v>292</v>
      </c>
      <c r="G71" s="65">
        <v>39938.083333333336</v>
      </c>
      <c r="H71" s="52"/>
      <c r="I71" s="52"/>
    </row>
    <row r="72" spans="1:9">
      <c r="A72" s="62" t="s">
        <v>288</v>
      </c>
      <c r="B72" s="62" t="s">
        <v>289</v>
      </c>
      <c r="C72" s="62" t="s">
        <v>275</v>
      </c>
      <c r="D72" s="62" t="s">
        <v>49</v>
      </c>
      <c r="E72" s="62" t="s">
        <v>169</v>
      </c>
      <c r="F72" s="62" t="s">
        <v>83</v>
      </c>
      <c r="G72" s="65">
        <v>43221.083333333336</v>
      </c>
      <c r="H72" s="52"/>
      <c r="I72" s="52"/>
    </row>
    <row r="73" spans="1:9">
      <c r="A73" s="62" t="s">
        <v>288</v>
      </c>
      <c r="B73" s="62" t="s">
        <v>289</v>
      </c>
      <c r="C73" s="62" t="s">
        <v>275</v>
      </c>
      <c r="D73" s="62" t="s">
        <v>238</v>
      </c>
      <c r="E73" s="62" t="s">
        <v>239</v>
      </c>
      <c r="F73" s="62" t="s">
        <v>118</v>
      </c>
      <c r="G73" s="65"/>
      <c r="H73" s="52"/>
      <c r="I73" s="52"/>
    </row>
    <row r="74" spans="1:9">
      <c r="A74" s="62" t="s">
        <v>288</v>
      </c>
      <c r="B74" s="62" t="s">
        <v>289</v>
      </c>
      <c r="C74" s="62" t="s">
        <v>275</v>
      </c>
      <c r="D74" s="62" t="s">
        <v>49</v>
      </c>
      <c r="E74" s="62" t="s">
        <v>192</v>
      </c>
      <c r="F74" s="62" t="s">
        <v>293</v>
      </c>
      <c r="G74" s="65"/>
      <c r="H74" s="52"/>
      <c r="I74" s="52"/>
    </row>
    <row r="75" spans="1:9">
      <c r="A75" s="62" t="s">
        <v>288</v>
      </c>
      <c r="B75" s="62" t="s">
        <v>289</v>
      </c>
      <c r="C75" s="62" t="s">
        <v>275</v>
      </c>
      <c r="D75" s="62" t="s">
        <v>46</v>
      </c>
      <c r="E75" s="62" t="s">
        <v>102</v>
      </c>
      <c r="F75" s="62"/>
      <c r="G75" s="65"/>
      <c r="H75" s="52"/>
      <c r="I75" s="52"/>
    </row>
    <row r="76" spans="1:9">
      <c r="A76" s="62" t="s">
        <v>288</v>
      </c>
      <c r="B76" s="62" t="s">
        <v>289</v>
      </c>
      <c r="C76" s="62" t="s">
        <v>275</v>
      </c>
      <c r="D76" s="62" t="s">
        <v>46</v>
      </c>
      <c r="E76" s="62" t="s">
        <v>102</v>
      </c>
      <c r="F76" s="62" t="s">
        <v>281</v>
      </c>
      <c r="G76" s="65">
        <v>37257</v>
      </c>
      <c r="H76" s="52"/>
      <c r="I76" s="52"/>
    </row>
    <row r="77" spans="1:9">
      <c r="A77" s="62" t="s">
        <v>288</v>
      </c>
      <c r="B77" s="62" t="s">
        <v>289</v>
      </c>
      <c r="C77" s="62" t="s">
        <v>275</v>
      </c>
      <c r="D77" s="62" t="s">
        <v>31</v>
      </c>
      <c r="E77" s="62" t="s">
        <v>241</v>
      </c>
      <c r="F77" s="62" t="s">
        <v>294</v>
      </c>
      <c r="G77" s="65">
        <v>43565.083333333336</v>
      </c>
      <c r="H77" s="52"/>
      <c r="I77" s="52"/>
    </row>
    <row r="78" spans="1:9">
      <c r="A78" s="62" t="s">
        <v>288</v>
      </c>
      <c r="B78" s="62" t="s">
        <v>289</v>
      </c>
      <c r="C78" s="62" t="s">
        <v>275</v>
      </c>
      <c r="D78" s="62" t="s">
        <v>32</v>
      </c>
      <c r="E78" s="62" t="s">
        <v>175</v>
      </c>
      <c r="F78" s="62" t="s">
        <v>295</v>
      </c>
      <c r="G78" s="65">
        <v>42125.083333333336</v>
      </c>
      <c r="H78" s="52"/>
      <c r="I78" s="52"/>
    </row>
    <row r="79" spans="1:9">
      <c r="A79" s="62" t="s">
        <v>288</v>
      </c>
      <c r="B79" s="62" t="s">
        <v>289</v>
      </c>
      <c r="C79" s="62" t="s">
        <v>275</v>
      </c>
      <c r="D79" s="62" t="s">
        <v>33</v>
      </c>
      <c r="E79" s="62" t="s">
        <v>164</v>
      </c>
      <c r="F79" s="62" t="s">
        <v>296</v>
      </c>
      <c r="G79" s="65">
        <v>44348</v>
      </c>
      <c r="H79" s="52"/>
      <c r="I79" s="52"/>
    </row>
    <row r="80" spans="1:9">
      <c r="A80" s="62" t="s">
        <v>288</v>
      </c>
      <c r="B80" s="62" t="s">
        <v>289</v>
      </c>
      <c r="C80" s="62" t="s">
        <v>275</v>
      </c>
      <c r="D80" s="62" t="s">
        <v>63</v>
      </c>
      <c r="E80" s="62" t="s">
        <v>164</v>
      </c>
      <c r="F80" s="62" t="s">
        <v>297</v>
      </c>
      <c r="G80" s="65">
        <v>44348.083333333336</v>
      </c>
      <c r="H80" s="52"/>
      <c r="I80" s="52"/>
    </row>
    <row r="81" spans="1:9">
      <c r="A81" s="62" t="s">
        <v>288</v>
      </c>
      <c r="B81" s="62" t="s">
        <v>289</v>
      </c>
      <c r="C81" s="62" t="s">
        <v>275</v>
      </c>
      <c r="D81" s="62" t="s">
        <v>63</v>
      </c>
      <c r="E81" s="62" t="s">
        <v>164</v>
      </c>
      <c r="F81" s="62" t="s">
        <v>298</v>
      </c>
      <c r="G81" s="65">
        <v>44348</v>
      </c>
      <c r="H81" s="52"/>
      <c r="I81" s="52"/>
    </row>
    <row r="82" spans="1:9">
      <c r="A82" s="62" t="s">
        <v>288</v>
      </c>
      <c r="B82" s="62" t="s">
        <v>289</v>
      </c>
      <c r="C82" s="62" t="s">
        <v>275</v>
      </c>
      <c r="D82" s="62" t="s">
        <v>33</v>
      </c>
      <c r="E82" s="62" t="s">
        <v>138</v>
      </c>
      <c r="F82" s="62" t="s">
        <v>205</v>
      </c>
      <c r="G82" s="65">
        <v>44378.083333333336</v>
      </c>
      <c r="H82" s="52"/>
      <c r="I82" s="52"/>
    </row>
    <row r="83" spans="1:9">
      <c r="A83" s="62" t="s">
        <v>288</v>
      </c>
      <c r="B83" s="62" t="s">
        <v>289</v>
      </c>
      <c r="C83" s="62" t="s">
        <v>275</v>
      </c>
      <c r="D83" s="62" t="s">
        <v>30</v>
      </c>
      <c r="E83" s="62" t="s">
        <v>138</v>
      </c>
      <c r="F83" s="62" t="s">
        <v>269</v>
      </c>
      <c r="G83" s="65">
        <v>44866</v>
      </c>
      <c r="H83" s="52"/>
      <c r="I83" s="52"/>
    </row>
    <row r="84" spans="1:9">
      <c r="A84" s="62" t="s">
        <v>288</v>
      </c>
      <c r="B84" s="62" t="s">
        <v>289</v>
      </c>
      <c r="C84" s="62" t="s">
        <v>275</v>
      </c>
      <c r="D84" s="62" t="s">
        <v>30</v>
      </c>
      <c r="E84" s="62" t="s">
        <v>138</v>
      </c>
      <c r="F84" s="62" t="s">
        <v>269</v>
      </c>
      <c r="G84" s="65">
        <v>44896.041666666664</v>
      </c>
      <c r="H84" s="52"/>
      <c r="I84" s="52"/>
    </row>
    <row r="85" spans="1:9">
      <c r="A85" s="62" t="s">
        <v>288</v>
      </c>
      <c r="B85" s="62" t="s">
        <v>289</v>
      </c>
      <c r="C85" s="62" t="s">
        <v>275</v>
      </c>
      <c r="D85" s="62" t="s">
        <v>51</v>
      </c>
      <c r="E85" s="62" t="s">
        <v>262</v>
      </c>
      <c r="F85" s="62"/>
      <c r="G85" s="65">
        <v>45292</v>
      </c>
      <c r="H85" s="52"/>
      <c r="I85" s="52"/>
    </row>
    <row r="86" spans="1:9">
      <c r="A86" s="62" t="s">
        <v>299</v>
      </c>
      <c r="B86" s="62" t="s">
        <v>300</v>
      </c>
      <c r="C86" s="62" t="s">
        <v>251</v>
      </c>
      <c r="D86" s="62" t="s">
        <v>41</v>
      </c>
      <c r="E86" s="62" t="s">
        <v>82</v>
      </c>
      <c r="F86" s="62" t="s">
        <v>301</v>
      </c>
      <c r="G86" s="65">
        <v>39448</v>
      </c>
      <c r="H86" s="52"/>
      <c r="I86" s="52"/>
    </row>
    <row r="87" spans="1:9">
      <c r="A87" s="62" t="s">
        <v>299</v>
      </c>
      <c r="B87" s="62" t="s">
        <v>300</v>
      </c>
      <c r="C87" s="62" t="s">
        <v>251</v>
      </c>
      <c r="D87" s="62" t="s">
        <v>238</v>
      </c>
      <c r="E87" s="62" t="s">
        <v>239</v>
      </c>
      <c r="F87" s="62" t="s">
        <v>74</v>
      </c>
      <c r="G87" s="65">
        <v>39448</v>
      </c>
      <c r="H87" s="52"/>
      <c r="I87" s="52"/>
    </row>
    <row r="88" spans="1:9">
      <c r="A88" s="62" t="s">
        <v>299</v>
      </c>
      <c r="B88" s="62" t="s">
        <v>300</v>
      </c>
      <c r="C88" s="62" t="s">
        <v>251</v>
      </c>
      <c r="D88" s="62" t="s">
        <v>47</v>
      </c>
      <c r="E88" s="62" t="s">
        <v>302</v>
      </c>
      <c r="F88" s="62" t="s">
        <v>303</v>
      </c>
      <c r="G88" s="65">
        <v>39448</v>
      </c>
      <c r="H88" s="52"/>
      <c r="I88" s="52"/>
    </row>
    <row r="89" spans="1:9">
      <c r="A89" s="62" t="s">
        <v>299</v>
      </c>
      <c r="B89" s="62" t="s">
        <v>300</v>
      </c>
      <c r="C89" s="62" t="s">
        <v>251</v>
      </c>
      <c r="D89" s="62" t="s">
        <v>40</v>
      </c>
      <c r="E89" s="62" t="s">
        <v>304</v>
      </c>
      <c r="F89" s="62" t="s">
        <v>132</v>
      </c>
      <c r="G89" s="65">
        <v>39448.041666666664</v>
      </c>
      <c r="H89" s="52"/>
      <c r="I89" s="52"/>
    </row>
    <row r="90" spans="1:9">
      <c r="A90" s="62" t="s">
        <v>299</v>
      </c>
      <c r="B90" s="62" t="s">
        <v>300</v>
      </c>
      <c r="C90" s="62" t="s">
        <v>251</v>
      </c>
      <c r="D90" s="62" t="s">
        <v>40</v>
      </c>
      <c r="E90" s="62" t="s">
        <v>304</v>
      </c>
      <c r="F90" s="62" t="s">
        <v>132</v>
      </c>
      <c r="G90" s="65">
        <v>39448.041666666664</v>
      </c>
      <c r="H90" s="52"/>
      <c r="I90" s="52"/>
    </row>
    <row r="91" spans="1:9">
      <c r="A91" s="62" t="s">
        <v>299</v>
      </c>
      <c r="B91" s="62" t="s">
        <v>300</v>
      </c>
      <c r="C91" s="62" t="s">
        <v>251</v>
      </c>
      <c r="D91" s="62" t="s">
        <v>72</v>
      </c>
      <c r="E91" s="62" t="s">
        <v>305</v>
      </c>
      <c r="F91" s="62"/>
      <c r="G91" s="65">
        <v>39448</v>
      </c>
      <c r="H91" s="52"/>
      <c r="I91" s="52"/>
    </row>
    <row r="92" spans="1:9">
      <c r="A92" s="62" t="s">
        <v>299</v>
      </c>
      <c r="B92" s="62" t="s">
        <v>300</v>
      </c>
      <c r="C92" s="62" t="s">
        <v>251</v>
      </c>
      <c r="D92" s="62" t="s">
        <v>306</v>
      </c>
      <c r="E92" s="62" t="s">
        <v>71</v>
      </c>
      <c r="F92" s="62" t="s">
        <v>307</v>
      </c>
      <c r="G92" s="65">
        <v>39448</v>
      </c>
      <c r="H92" s="52"/>
      <c r="I92" s="52"/>
    </row>
    <row r="93" spans="1:9">
      <c r="A93" s="62" t="s">
        <v>299</v>
      </c>
      <c r="B93" s="62" t="s">
        <v>300</v>
      </c>
      <c r="C93" s="62" t="s">
        <v>251</v>
      </c>
      <c r="D93" s="62" t="s">
        <v>31</v>
      </c>
      <c r="E93" s="62" t="s">
        <v>241</v>
      </c>
      <c r="F93" s="62" t="s">
        <v>76</v>
      </c>
      <c r="G93" s="65">
        <v>39724</v>
      </c>
      <c r="H93" s="52"/>
      <c r="I93" s="52"/>
    </row>
    <row r="94" spans="1:9">
      <c r="A94" s="62" t="s">
        <v>299</v>
      </c>
      <c r="B94" s="62" t="s">
        <v>300</v>
      </c>
      <c r="C94" s="62" t="s">
        <v>251</v>
      </c>
      <c r="D94" s="62" t="s">
        <v>68</v>
      </c>
      <c r="E94" s="62" t="s">
        <v>304</v>
      </c>
      <c r="F94" s="62"/>
      <c r="G94" s="65">
        <v>39448.041666666664</v>
      </c>
      <c r="H94" s="52"/>
      <c r="I94" s="52"/>
    </row>
    <row r="95" spans="1:9">
      <c r="A95" s="62" t="s">
        <v>299</v>
      </c>
      <c r="B95" s="62" t="s">
        <v>300</v>
      </c>
      <c r="C95" s="62" t="s">
        <v>251</v>
      </c>
      <c r="D95" s="62" t="s">
        <v>68</v>
      </c>
      <c r="E95" s="62" t="s">
        <v>304</v>
      </c>
      <c r="F95" s="62"/>
      <c r="G95" s="65">
        <v>39448.041666666664</v>
      </c>
      <c r="H95" s="52"/>
      <c r="I95" s="52"/>
    </row>
    <row r="96" spans="1:9">
      <c r="A96" s="62" t="s">
        <v>299</v>
      </c>
      <c r="B96" s="62" t="s">
        <v>300</v>
      </c>
      <c r="C96" s="62" t="s">
        <v>251</v>
      </c>
      <c r="D96" s="62" t="s">
        <v>31</v>
      </c>
      <c r="E96" s="62" t="s">
        <v>241</v>
      </c>
      <c r="F96" s="62" t="s">
        <v>75</v>
      </c>
      <c r="G96" s="65">
        <v>39753</v>
      </c>
      <c r="H96" s="52"/>
      <c r="I96" s="52"/>
    </row>
    <row r="97" spans="1:9">
      <c r="A97" s="62" t="s">
        <v>299</v>
      </c>
      <c r="B97" s="62" t="s">
        <v>300</v>
      </c>
      <c r="C97" s="62" t="s">
        <v>251</v>
      </c>
      <c r="D97" s="62" t="s">
        <v>37</v>
      </c>
      <c r="E97" s="62" t="s">
        <v>276</v>
      </c>
      <c r="F97" s="62" t="s">
        <v>308</v>
      </c>
      <c r="G97" s="65">
        <v>39448.041666666664</v>
      </c>
      <c r="H97" s="52"/>
      <c r="I97" s="52"/>
    </row>
    <row r="98" spans="1:9">
      <c r="A98" s="62" t="s">
        <v>299</v>
      </c>
      <c r="B98" s="62" t="s">
        <v>300</v>
      </c>
      <c r="C98" s="62" t="s">
        <v>251</v>
      </c>
      <c r="D98" s="62" t="s">
        <v>177</v>
      </c>
      <c r="E98" s="62" t="s">
        <v>235</v>
      </c>
      <c r="F98" s="62" t="s">
        <v>309</v>
      </c>
      <c r="G98" s="65">
        <v>39448.041666666664</v>
      </c>
      <c r="H98" s="52"/>
      <c r="I98" s="52"/>
    </row>
    <row r="99" spans="1:9">
      <c r="A99" s="62" t="s">
        <v>299</v>
      </c>
      <c r="B99" s="62" t="s">
        <v>300</v>
      </c>
      <c r="C99" s="62" t="s">
        <v>251</v>
      </c>
      <c r="D99" s="62" t="s">
        <v>177</v>
      </c>
      <c r="E99" s="62" t="s">
        <v>235</v>
      </c>
      <c r="F99" s="62" t="s">
        <v>309</v>
      </c>
      <c r="G99" s="65">
        <v>39448</v>
      </c>
      <c r="H99" s="52"/>
      <c r="I99" s="52"/>
    </row>
    <row r="100" spans="1:9">
      <c r="A100" s="62" t="s">
        <v>299</v>
      </c>
      <c r="B100" s="62" t="s">
        <v>300</v>
      </c>
      <c r="C100" s="62" t="s">
        <v>251</v>
      </c>
      <c r="D100" s="62" t="s">
        <v>59</v>
      </c>
      <c r="E100" s="62" t="s">
        <v>304</v>
      </c>
      <c r="F100" s="62" t="s">
        <v>310</v>
      </c>
      <c r="G100" s="65">
        <v>39448</v>
      </c>
      <c r="H100" s="52"/>
      <c r="I100" s="52"/>
    </row>
    <row r="101" spans="1:9">
      <c r="A101" s="62" t="s">
        <v>299</v>
      </c>
      <c r="B101" s="62" t="s">
        <v>300</v>
      </c>
      <c r="C101" s="62" t="s">
        <v>251</v>
      </c>
      <c r="D101" s="62" t="s">
        <v>34</v>
      </c>
      <c r="E101" s="62" t="s">
        <v>304</v>
      </c>
      <c r="F101" s="62" t="s">
        <v>311</v>
      </c>
      <c r="G101" s="65">
        <v>39448</v>
      </c>
      <c r="H101" s="52"/>
      <c r="I101" s="52"/>
    </row>
    <row r="102" spans="1:9">
      <c r="A102" s="62" t="s">
        <v>299</v>
      </c>
      <c r="B102" s="62" t="s">
        <v>300</v>
      </c>
      <c r="C102" s="62" t="s">
        <v>251</v>
      </c>
      <c r="D102" s="62" t="s">
        <v>188</v>
      </c>
      <c r="E102" s="62" t="s">
        <v>235</v>
      </c>
      <c r="F102" s="62" t="s">
        <v>312</v>
      </c>
      <c r="G102" s="65">
        <v>39448.041666666664</v>
      </c>
      <c r="H102" s="52"/>
      <c r="I102" s="52"/>
    </row>
    <row r="103" spans="1:9">
      <c r="A103" s="62" t="s">
        <v>299</v>
      </c>
      <c r="B103" s="62" t="s">
        <v>300</v>
      </c>
      <c r="C103" s="62" t="s">
        <v>251</v>
      </c>
      <c r="D103" s="62" t="s">
        <v>60</v>
      </c>
      <c r="E103" s="62" t="s">
        <v>243</v>
      </c>
      <c r="F103" s="62"/>
      <c r="G103" s="65">
        <v>39448.041666666664</v>
      </c>
      <c r="H103" s="52"/>
      <c r="I103" s="52"/>
    </row>
    <row r="104" spans="1:9">
      <c r="A104" s="62" t="s">
        <v>299</v>
      </c>
      <c r="B104" s="62" t="s">
        <v>300</v>
      </c>
      <c r="C104" s="62" t="s">
        <v>251</v>
      </c>
      <c r="D104" s="62" t="s">
        <v>60</v>
      </c>
      <c r="E104" s="62" t="s">
        <v>243</v>
      </c>
      <c r="F104" s="62"/>
      <c r="G104" s="65">
        <v>39448</v>
      </c>
      <c r="H104" s="52"/>
      <c r="I104" s="52"/>
    </row>
    <row r="105" spans="1:9">
      <c r="A105" s="62" t="s">
        <v>299</v>
      </c>
      <c r="B105" s="62" t="s">
        <v>300</v>
      </c>
      <c r="C105" s="62" t="s">
        <v>251</v>
      </c>
      <c r="D105" s="62" t="s">
        <v>270</v>
      </c>
      <c r="E105" s="62" t="s">
        <v>282</v>
      </c>
      <c r="F105" s="62" t="s">
        <v>92</v>
      </c>
      <c r="G105" s="65">
        <v>39448.041666666664</v>
      </c>
      <c r="H105" s="52"/>
      <c r="I105" s="52"/>
    </row>
    <row r="106" spans="1:9">
      <c r="A106" s="62" t="s">
        <v>299</v>
      </c>
      <c r="B106" s="62" t="s">
        <v>300</v>
      </c>
      <c r="C106" s="62" t="s">
        <v>251</v>
      </c>
      <c r="D106" s="62" t="s">
        <v>313</v>
      </c>
      <c r="E106" s="62" t="s">
        <v>314</v>
      </c>
      <c r="F106" s="62" t="s">
        <v>315</v>
      </c>
      <c r="G106" s="65">
        <v>39448</v>
      </c>
      <c r="H106" s="52"/>
      <c r="I106" s="52"/>
    </row>
    <row r="107" spans="1:9">
      <c r="A107" s="62" t="s">
        <v>299</v>
      </c>
      <c r="B107" s="62" t="s">
        <v>300</v>
      </c>
      <c r="C107" s="62" t="s">
        <v>251</v>
      </c>
      <c r="D107" s="62" t="s">
        <v>59</v>
      </c>
      <c r="E107" s="62" t="s">
        <v>304</v>
      </c>
      <c r="F107" s="62" t="s">
        <v>316</v>
      </c>
      <c r="G107" s="65">
        <v>39448</v>
      </c>
      <c r="H107" s="52"/>
      <c r="I107" s="52"/>
    </row>
    <row r="108" spans="1:9">
      <c r="A108" s="62" t="s">
        <v>299</v>
      </c>
      <c r="B108" s="62" t="s">
        <v>300</v>
      </c>
      <c r="C108" s="62" t="s">
        <v>251</v>
      </c>
      <c r="D108" s="62" t="s">
        <v>60</v>
      </c>
      <c r="E108" s="62" t="s">
        <v>243</v>
      </c>
      <c r="F108" s="62"/>
      <c r="G108" s="65">
        <v>39737</v>
      </c>
      <c r="H108" s="52"/>
      <c r="I108" s="52"/>
    </row>
    <row r="109" spans="1:9">
      <c r="A109" s="62" t="s">
        <v>299</v>
      </c>
      <c r="B109" s="62" t="s">
        <v>300</v>
      </c>
      <c r="C109" s="62" t="s">
        <v>251</v>
      </c>
      <c r="D109" s="62" t="s">
        <v>60</v>
      </c>
      <c r="E109" s="62" t="s">
        <v>243</v>
      </c>
      <c r="F109" s="62"/>
      <c r="G109" s="65">
        <v>39737</v>
      </c>
      <c r="H109" s="52"/>
      <c r="I109" s="52"/>
    </row>
    <row r="110" spans="1:9">
      <c r="A110" s="62" t="s">
        <v>299</v>
      </c>
      <c r="B110" s="62" t="s">
        <v>300</v>
      </c>
      <c r="C110" s="62" t="s">
        <v>251</v>
      </c>
      <c r="D110" s="62" t="s">
        <v>32</v>
      </c>
      <c r="E110" s="62" t="s">
        <v>317</v>
      </c>
      <c r="F110" s="62" t="s">
        <v>318</v>
      </c>
      <c r="G110" s="65">
        <v>42501</v>
      </c>
      <c r="H110" s="52"/>
      <c r="I110" s="52"/>
    </row>
    <row r="111" spans="1:9" ht="15" thickBot="1">
      <c r="A111" s="62" t="s">
        <v>299</v>
      </c>
      <c r="B111" s="62" t="s">
        <v>300</v>
      </c>
      <c r="C111" s="62" t="s">
        <v>251</v>
      </c>
      <c r="D111" s="62" t="s">
        <v>41</v>
      </c>
      <c r="E111" s="62" t="s">
        <v>82</v>
      </c>
      <c r="F111" s="62" t="s">
        <v>301</v>
      </c>
      <c r="G111" s="65">
        <v>39448</v>
      </c>
      <c r="H111" s="52"/>
      <c r="I111" s="52"/>
    </row>
    <row r="112" spans="1:9" ht="15.75">
      <c r="A112" s="135"/>
      <c r="B112" s="135"/>
      <c r="C112" s="135"/>
      <c r="D112" s="135"/>
      <c r="E112" s="135"/>
      <c r="F112" s="135"/>
      <c r="G112" s="135"/>
      <c r="H112" s="51">
        <f>SUM(H3:H111)</f>
        <v>0</v>
      </c>
      <c r="I112" s="51">
        <f>SUM(I3:I111)</f>
        <v>0</v>
      </c>
    </row>
    <row r="369" ht="30.75" customHeight="1"/>
  </sheetData>
  <sheetProtection algorithmName="SHA-512" hashValue="36uVqEDhTdA4LJXHSnIZC2CwuUzDt/jKle2D9Z78kN45O68SAGQmONM82N7r2UUpleExcID4Zp/JIyvD7W/qpw==" saltValue="qR5aUZk4Ii4hOgkrKkXO3g==" spinCount="100000" sheet="1" objects="1" scenarios="1"/>
  <mergeCells count="2">
    <mergeCell ref="A112:G112"/>
    <mergeCell ref="A1:G1"/>
  </mergeCells>
  <dataValidations count="1">
    <dataValidation type="list" allowBlank="1" showInputMessage="1" showErrorMessage="1" sqref="M6" xr:uid="{2F8D868B-F741-4675-92B8-998C2A7E3312}">
      <formula1>$L$5:$L$6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FFA9-3398-4A62-9A95-6F4FB5E85B89}">
  <dimension ref="A1:K265"/>
  <sheetViews>
    <sheetView workbookViewId="0">
      <pane ySplit="2" topLeftCell="A3" activePane="bottomLeft" state="frozen"/>
      <selection pane="bottomLeft" activeCell="F258" sqref="F258"/>
    </sheetView>
  </sheetViews>
  <sheetFormatPr defaultColWidth="20" defaultRowHeight="14.25"/>
  <cols>
    <col min="1" max="1" width="40.5703125" style="49" bestFit="1" customWidth="1"/>
    <col min="2" max="2" width="13.85546875" style="49" customWidth="1"/>
    <col min="3" max="3" width="16.7109375" style="49" bestFit="1" customWidth="1"/>
    <col min="4" max="4" width="36.28515625" style="53" bestFit="1" customWidth="1"/>
    <col min="5" max="5" width="22.28515625" style="49" bestFit="1" customWidth="1"/>
    <col min="6" max="6" width="34" style="53" bestFit="1" customWidth="1"/>
    <col min="7" max="7" width="11.5703125" style="49" bestFit="1" customWidth="1"/>
    <col min="8" max="9" width="17" style="49" customWidth="1"/>
    <col min="10" max="16384" width="20" style="49"/>
  </cols>
  <sheetData>
    <row r="1" spans="1:11" ht="33" customHeight="1" thickBot="1">
      <c r="A1" s="132" t="s">
        <v>157</v>
      </c>
      <c r="B1" s="133"/>
      <c r="C1" s="133"/>
      <c r="D1" s="133"/>
      <c r="E1" s="133"/>
      <c r="F1" s="133"/>
      <c r="G1" s="134"/>
      <c r="H1" s="55" t="s">
        <v>11</v>
      </c>
      <c r="I1" s="55" t="s">
        <v>12</v>
      </c>
    </row>
    <row r="2" spans="1:11" ht="42.75" customHeight="1">
      <c r="A2" s="60" t="s">
        <v>65</v>
      </c>
      <c r="B2" s="60" t="s">
        <v>66</v>
      </c>
      <c r="C2" s="60" t="s">
        <v>22</v>
      </c>
      <c r="D2" s="60" t="s">
        <v>1</v>
      </c>
      <c r="E2" s="60" t="s">
        <v>23</v>
      </c>
      <c r="F2" s="60" t="s">
        <v>24</v>
      </c>
      <c r="G2" s="60" t="s">
        <v>25</v>
      </c>
      <c r="H2" s="60" t="s">
        <v>26</v>
      </c>
      <c r="I2" s="60" t="s">
        <v>27</v>
      </c>
    </row>
    <row r="3" spans="1:11">
      <c r="A3" s="62" t="s">
        <v>319</v>
      </c>
      <c r="B3" s="62" t="s">
        <v>320</v>
      </c>
      <c r="C3" s="62" t="s">
        <v>321</v>
      </c>
      <c r="D3" s="63" t="s">
        <v>49</v>
      </c>
      <c r="E3" s="62" t="s">
        <v>322</v>
      </c>
      <c r="F3" s="63" t="s">
        <v>323</v>
      </c>
      <c r="G3" s="65">
        <v>39044.041666666664</v>
      </c>
      <c r="H3" s="52"/>
      <c r="I3" s="52"/>
    </row>
    <row r="4" spans="1:11">
      <c r="A4" s="62" t="s">
        <v>319</v>
      </c>
      <c r="B4" s="62" t="s">
        <v>320</v>
      </c>
      <c r="C4" s="62" t="s">
        <v>321</v>
      </c>
      <c r="D4" s="63" t="s">
        <v>30</v>
      </c>
      <c r="E4" s="62" t="s">
        <v>166</v>
      </c>
      <c r="F4" s="63" t="s">
        <v>324</v>
      </c>
      <c r="G4" s="65">
        <v>43248</v>
      </c>
      <c r="H4" s="52"/>
      <c r="I4" s="52"/>
    </row>
    <row r="5" spans="1:11">
      <c r="A5" s="62" t="s">
        <v>319</v>
      </c>
      <c r="B5" s="62" t="s">
        <v>320</v>
      </c>
      <c r="C5" s="62" t="s">
        <v>321</v>
      </c>
      <c r="D5" s="63" t="s">
        <v>33</v>
      </c>
      <c r="E5" s="62" t="s">
        <v>166</v>
      </c>
      <c r="F5" s="63"/>
      <c r="G5" s="65"/>
      <c r="H5" s="52"/>
      <c r="I5" s="52"/>
      <c r="K5" s="50" t="s">
        <v>28</v>
      </c>
    </row>
    <row r="6" spans="1:11">
      <c r="A6" s="62" t="s">
        <v>319</v>
      </c>
      <c r="B6" s="62" t="s">
        <v>320</v>
      </c>
      <c r="C6" s="62" t="s">
        <v>321</v>
      </c>
      <c r="D6" s="63" t="s">
        <v>63</v>
      </c>
      <c r="E6" s="62" t="s">
        <v>138</v>
      </c>
      <c r="F6" s="63" t="s">
        <v>62</v>
      </c>
      <c r="G6" s="65">
        <v>44105</v>
      </c>
      <c r="H6" s="52"/>
      <c r="I6" s="52"/>
      <c r="K6" s="50" t="s">
        <v>29</v>
      </c>
    </row>
    <row r="7" spans="1:11">
      <c r="A7" s="62" t="s">
        <v>319</v>
      </c>
      <c r="B7" s="62" t="s">
        <v>320</v>
      </c>
      <c r="C7" s="62" t="s">
        <v>321</v>
      </c>
      <c r="D7" s="63" t="s">
        <v>63</v>
      </c>
      <c r="E7" s="62" t="s">
        <v>138</v>
      </c>
      <c r="F7" s="63" t="s">
        <v>62</v>
      </c>
      <c r="G7" s="65">
        <v>44105</v>
      </c>
      <c r="H7" s="52"/>
      <c r="I7" s="52"/>
    </row>
    <row r="8" spans="1:11">
      <c r="A8" s="62" t="s">
        <v>319</v>
      </c>
      <c r="B8" s="62" t="s">
        <v>320</v>
      </c>
      <c r="C8" s="62" t="s">
        <v>321</v>
      </c>
      <c r="D8" s="63" t="s">
        <v>325</v>
      </c>
      <c r="E8" s="62" t="s">
        <v>326</v>
      </c>
      <c r="F8" s="63" t="s">
        <v>327</v>
      </c>
      <c r="G8" s="65">
        <v>44489</v>
      </c>
      <c r="H8" s="52"/>
      <c r="I8" s="52"/>
    </row>
    <row r="9" spans="1:11">
      <c r="A9" s="62" t="s">
        <v>319</v>
      </c>
      <c r="B9" s="62" t="s">
        <v>320</v>
      </c>
      <c r="C9" s="62" t="s">
        <v>321</v>
      </c>
      <c r="D9" s="63" t="s">
        <v>51</v>
      </c>
      <c r="E9" s="62" t="s">
        <v>328</v>
      </c>
      <c r="F9" s="63"/>
      <c r="G9" s="65">
        <v>44927</v>
      </c>
      <c r="H9" s="52"/>
      <c r="I9" s="52"/>
    </row>
    <row r="10" spans="1:11">
      <c r="A10" s="62" t="s">
        <v>319</v>
      </c>
      <c r="B10" s="62" t="s">
        <v>320</v>
      </c>
      <c r="C10" s="62" t="s">
        <v>321</v>
      </c>
      <c r="D10" s="63" t="s">
        <v>49</v>
      </c>
      <c r="E10" s="62"/>
      <c r="F10" s="63"/>
      <c r="G10" s="65"/>
      <c r="H10" s="52"/>
      <c r="I10" s="52"/>
    </row>
    <row r="11" spans="1:11">
      <c r="A11" s="62" t="s">
        <v>319</v>
      </c>
      <c r="B11" s="62" t="s">
        <v>320</v>
      </c>
      <c r="C11" s="62" t="s">
        <v>321</v>
      </c>
      <c r="D11" s="63" t="s">
        <v>33</v>
      </c>
      <c r="E11" s="62"/>
      <c r="F11" s="63"/>
      <c r="G11" s="65"/>
      <c r="H11" s="52"/>
      <c r="I11" s="52"/>
    </row>
    <row r="12" spans="1:11">
      <c r="A12" s="62" t="s">
        <v>329</v>
      </c>
      <c r="B12" s="62" t="s">
        <v>330</v>
      </c>
      <c r="C12" s="62" t="s">
        <v>331</v>
      </c>
      <c r="D12" s="63" t="s">
        <v>40</v>
      </c>
      <c r="E12" s="62" t="s">
        <v>290</v>
      </c>
      <c r="F12" s="63"/>
      <c r="G12" s="65">
        <v>41641.041666666664</v>
      </c>
      <c r="H12" s="52"/>
      <c r="I12" s="52"/>
    </row>
    <row r="13" spans="1:11">
      <c r="A13" s="62" t="s">
        <v>329</v>
      </c>
      <c r="B13" s="62" t="s">
        <v>330</v>
      </c>
      <c r="C13" s="62" t="s">
        <v>331</v>
      </c>
      <c r="D13" s="63" t="s">
        <v>59</v>
      </c>
      <c r="E13" s="62" t="s">
        <v>120</v>
      </c>
      <c r="F13" s="63" t="s">
        <v>332</v>
      </c>
      <c r="G13" s="65">
        <v>41063.083333333336</v>
      </c>
      <c r="H13" s="52"/>
      <c r="I13" s="52"/>
    </row>
    <row r="14" spans="1:11">
      <c r="A14" s="62" t="s">
        <v>329</v>
      </c>
      <c r="B14" s="62" t="s">
        <v>330</v>
      </c>
      <c r="C14" s="62" t="s">
        <v>331</v>
      </c>
      <c r="D14" s="63" t="s">
        <v>51</v>
      </c>
      <c r="E14" s="62" t="s">
        <v>333</v>
      </c>
      <c r="F14" s="63" t="s">
        <v>334</v>
      </c>
      <c r="G14" s="65">
        <v>39083.041666666664</v>
      </c>
      <c r="H14" s="52"/>
      <c r="I14" s="52"/>
    </row>
    <row r="15" spans="1:11">
      <c r="A15" s="62" t="s">
        <v>329</v>
      </c>
      <c r="B15" s="62" t="s">
        <v>330</v>
      </c>
      <c r="C15" s="62" t="s">
        <v>331</v>
      </c>
      <c r="D15" s="63" t="s">
        <v>31</v>
      </c>
      <c r="E15" s="62" t="s">
        <v>241</v>
      </c>
      <c r="F15" s="63" t="s">
        <v>335</v>
      </c>
      <c r="G15" s="65">
        <v>39083.041666666664</v>
      </c>
      <c r="H15" s="52"/>
      <c r="I15" s="52"/>
    </row>
    <row r="16" spans="1:11">
      <c r="A16" s="62" t="s">
        <v>329</v>
      </c>
      <c r="B16" s="62" t="s">
        <v>330</v>
      </c>
      <c r="C16" s="62" t="s">
        <v>331</v>
      </c>
      <c r="D16" s="63" t="s">
        <v>199</v>
      </c>
      <c r="E16" s="62" t="s">
        <v>271</v>
      </c>
      <c r="F16" s="63" t="s">
        <v>336</v>
      </c>
      <c r="G16" s="65">
        <v>39083.041666666664</v>
      </c>
      <c r="H16" s="52"/>
      <c r="I16" s="52"/>
    </row>
    <row r="17" spans="1:9">
      <c r="A17" s="62" t="s">
        <v>329</v>
      </c>
      <c r="B17" s="62" t="s">
        <v>330</v>
      </c>
      <c r="C17" s="62" t="s">
        <v>331</v>
      </c>
      <c r="D17" s="63" t="s">
        <v>40</v>
      </c>
      <c r="E17" s="62" t="s">
        <v>290</v>
      </c>
      <c r="F17" s="63"/>
      <c r="G17" s="65">
        <v>39083.041666666664</v>
      </c>
      <c r="H17" s="52"/>
      <c r="I17" s="52"/>
    </row>
    <row r="18" spans="1:9">
      <c r="A18" s="62" t="s">
        <v>329</v>
      </c>
      <c r="B18" s="62" t="s">
        <v>330</v>
      </c>
      <c r="C18" s="62" t="s">
        <v>331</v>
      </c>
      <c r="D18" s="63" t="s">
        <v>68</v>
      </c>
      <c r="E18" s="62" t="s">
        <v>290</v>
      </c>
      <c r="F18" s="63"/>
      <c r="G18" s="65">
        <v>39083.041666666664</v>
      </c>
      <c r="H18" s="52"/>
      <c r="I18" s="52"/>
    </row>
    <row r="19" spans="1:9">
      <c r="A19" s="62" t="s">
        <v>329</v>
      </c>
      <c r="B19" s="62" t="s">
        <v>330</v>
      </c>
      <c r="C19" s="62" t="s">
        <v>331</v>
      </c>
      <c r="D19" s="63" t="s">
        <v>188</v>
      </c>
      <c r="E19" s="62" t="s">
        <v>337</v>
      </c>
      <c r="F19" s="63"/>
      <c r="G19" s="65">
        <v>39083.041666666664</v>
      </c>
      <c r="H19" s="52"/>
      <c r="I19" s="52"/>
    </row>
    <row r="20" spans="1:9">
      <c r="A20" s="62" t="s">
        <v>329</v>
      </c>
      <c r="B20" s="62" t="s">
        <v>330</v>
      </c>
      <c r="C20" s="62" t="s">
        <v>331</v>
      </c>
      <c r="D20" s="63" t="s">
        <v>33</v>
      </c>
      <c r="E20" s="62" t="s">
        <v>164</v>
      </c>
      <c r="F20" s="63" t="s">
        <v>338</v>
      </c>
      <c r="G20" s="65">
        <v>42266.083333333336</v>
      </c>
      <c r="H20" s="52"/>
      <c r="I20" s="52"/>
    </row>
    <row r="21" spans="1:9">
      <c r="A21" s="62" t="s">
        <v>329</v>
      </c>
      <c r="B21" s="62" t="s">
        <v>330</v>
      </c>
      <c r="C21" s="62" t="s">
        <v>331</v>
      </c>
      <c r="D21" s="63" t="s">
        <v>37</v>
      </c>
      <c r="E21" s="62" t="s">
        <v>337</v>
      </c>
      <c r="F21" s="63" t="s">
        <v>143</v>
      </c>
      <c r="G21" s="65">
        <v>39083.041666666664</v>
      </c>
      <c r="H21" s="52"/>
      <c r="I21" s="52"/>
    </row>
    <row r="22" spans="1:9">
      <c r="A22" s="62" t="s">
        <v>329</v>
      </c>
      <c r="B22" s="62" t="s">
        <v>330</v>
      </c>
      <c r="C22" s="62" t="s">
        <v>331</v>
      </c>
      <c r="D22" s="63" t="s">
        <v>49</v>
      </c>
      <c r="E22" s="62" t="s">
        <v>339</v>
      </c>
      <c r="F22" s="63"/>
      <c r="G22" s="65">
        <v>41731.083333333336</v>
      </c>
      <c r="H22" s="52"/>
      <c r="I22" s="52"/>
    </row>
    <row r="23" spans="1:9">
      <c r="A23" s="62" t="s">
        <v>329</v>
      </c>
      <c r="B23" s="62" t="s">
        <v>330</v>
      </c>
      <c r="C23" s="62" t="s">
        <v>331</v>
      </c>
      <c r="D23" s="63" t="s">
        <v>46</v>
      </c>
      <c r="E23" s="62" t="s">
        <v>340</v>
      </c>
      <c r="F23" s="63" t="s">
        <v>341</v>
      </c>
      <c r="G23" s="65">
        <v>43580</v>
      </c>
      <c r="H23" s="52"/>
      <c r="I23" s="52"/>
    </row>
    <row r="24" spans="1:9">
      <c r="A24" s="62" t="s">
        <v>329</v>
      </c>
      <c r="B24" s="62" t="s">
        <v>330</v>
      </c>
      <c r="C24" s="62" t="s">
        <v>331</v>
      </c>
      <c r="D24" s="63" t="s">
        <v>43</v>
      </c>
      <c r="E24" s="62" t="s">
        <v>279</v>
      </c>
      <c r="F24" s="63" t="s">
        <v>342</v>
      </c>
      <c r="G24" s="65">
        <v>43471</v>
      </c>
      <c r="H24" s="52"/>
      <c r="I24" s="52"/>
    </row>
    <row r="25" spans="1:9">
      <c r="A25" s="62" t="s">
        <v>329</v>
      </c>
      <c r="B25" s="62" t="s">
        <v>330</v>
      </c>
      <c r="C25" s="62" t="s">
        <v>331</v>
      </c>
      <c r="D25" s="63" t="s">
        <v>177</v>
      </c>
      <c r="E25" s="62" t="s">
        <v>343</v>
      </c>
      <c r="F25" s="63" t="s">
        <v>344</v>
      </c>
      <c r="G25" s="65">
        <v>43706</v>
      </c>
      <c r="H25" s="52"/>
      <c r="I25" s="52"/>
    </row>
    <row r="26" spans="1:9">
      <c r="A26" s="62" t="s">
        <v>329</v>
      </c>
      <c r="B26" s="62" t="s">
        <v>330</v>
      </c>
      <c r="C26" s="62" t="s">
        <v>331</v>
      </c>
      <c r="D26" s="63" t="s">
        <v>32</v>
      </c>
      <c r="E26" s="62" t="s">
        <v>175</v>
      </c>
      <c r="F26" s="63"/>
      <c r="G26" s="65">
        <v>43733.083333333336</v>
      </c>
      <c r="H26" s="52"/>
      <c r="I26" s="52"/>
    </row>
    <row r="27" spans="1:9">
      <c r="A27" s="62" t="s">
        <v>329</v>
      </c>
      <c r="B27" s="62" t="s">
        <v>330</v>
      </c>
      <c r="C27" s="62" t="s">
        <v>331</v>
      </c>
      <c r="D27" s="63" t="s">
        <v>51</v>
      </c>
      <c r="E27" s="62" t="s">
        <v>262</v>
      </c>
      <c r="F27" s="63"/>
      <c r="G27" s="65">
        <v>44029.083333333336</v>
      </c>
      <c r="H27" s="52"/>
      <c r="I27" s="52"/>
    </row>
    <row r="28" spans="1:9">
      <c r="A28" s="62" t="s">
        <v>329</v>
      </c>
      <c r="B28" s="62" t="s">
        <v>330</v>
      </c>
      <c r="C28" s="62" t="s">
        <v>331</v>
      </c>
      <c r="D28" s="63" t="s">
        <v>51</v>
      </c>
      <c r="E28" s="62" t="s">
        <v>262</v>
      </c>
      <c r="F28" s="63"/>
      <c r="G28" s="65">
        <v>44029.083333333336</v>
      </c>
      <c r="H28" s="52"/>
      <c r="I28" s="52"/>
    </row>
    <row r="29" spans="1:9">
      <c r="A29" s="62" t="s">
        <v>329</v>
      </c>
      <c r="B29" s="62" t="s">
        <v>330</v>
      </c>
      <c r="C29" s="62" t="s">
        <v>331</v>
      </c>
      <c r="D29" s="63" t="s">
        <v>78</v>
      </c>
      <c r="E29" s="62" t="s">
        <v>279</v>
      </c>
      <c r="F29" s="63" t="s">
        <v>79</v>
      </c>
      <c r="G29" s="65">
        <v>43471.041666666664</v>
      </c>
      <c r="H29" s="52"/>
      <c r="I29" s="52"/>
    </row>
    <row r="30" spans="1:9">
      <c r="A30" s="62" t="s">
        <v>329</v>
      </c>
      <c r="B30" s="62" t="s">
        <v>330</v>
      </c>
      <c r="C30" s="62" t="s">
        <v>331</v>
      </c>
      <c r="D30" s="63" t="s">
        <v>72</v>
      </c>
      <c r="E30" s="62" t="s">
        <v>345</v>
      </c>
      <c r="F30" s="63"/>
      <c r="G30" s="65">
        <v>45000</v>
      </c>
      <c r="H30" s="52"/>
      <c r="I30" s="52"/>
    </row>
    <row r="31" spans="1:9">
      <c r="A31" s="62" t="s">
        <v>329</v>
      </c>
      <c r="B31" s="62" t="s">
        <v>330</v>
      </c>
      <c r="C31" s="62" t="s">
        <v>331</v>
      </c>
      <c r="D31" s="63" t="s">
        <v>47</v>
      </c>
      <c r="E31" s="62" t="s">
        <v>346</v>
      </c>
      <c r="F31" s="63"/>
      <c r="G31" s="65">
        <v>45000.041666666664</v>
      </c>
      <c r="H31" s="52"/>
      <c r="I31" s="52"/>
    </row>
    <row r="32" spans="1:9">
      <c r="A32" s="62" t="s">
        <v>329</v>
      </c>
      <c r="B32" s="62" t="s">
        <v>330</v>
      </c>
      <c r="C32" s="62" t="s">
        <v>331</v>
      </c>
      <c r="D32" s="63" t="s">
        <v>95</v>
      </c>
      <c r="E32" s="62"/>
      <c r="F32" s="63"/>
      <c r="G32" s="65">
        <v>45383</v>
      </c>
      <c r="H32" s="52"/>
      <c r="I32" s="52"/>
    </row>
    <row r="33" spans="1:9">
      <c r="A33" s="62" t="s">
        <v>329</v>
      </c>
      <c r="B33" s="62" t="s">
        <v>330</v>
      </c>
      <c r="C33" s="62" t="s">
        <v>331</v>
      </c>
      <c r="D33" s="63" t="s">
        <v>30</v>
      </c>
      <c r="E33" s="62" t="s">
        <v>138</v>
      </c>
      <c r="F33" s="63" t="s">
        <v>204</v>
      </c>
      <c r="G33" s="65">
        <v>45565.083333333336</v>
      </c>
      <c r="H33" s="52"/>
      <c r="I33" s="52"/>
    </row>
    <row r="34" spans="1:9">
      <c r="A34" s="62" t="s">
        <v>347</v>
      </c>
      <c r="B34" s="62" t="s">
        <v>348</v>
      </c>
      <c r="C34" s="62" t="s">
        <v>331</v>
      </c>
      <c r="D34" s="63" t="s">
        <v>177</v>
      </c>
      <c r="E34" s="62" t="s">
        <v>349</v>
      </c>
      <c r="F34" s="63" t="s">
        <v>350</v>
      </c>
      <c r="G34" s="65">
        <v>37043.083333333336</v>
      </c>
      <c r="H34" s="52"/>
      <c r="I34" s="52"/>
    </row>
    <row r="35" spans="1:9">
      <c r="A35" s="62" t="s">
        <v>347</v>
      </c>
      <c r="B35" s="62" t="s">
        <v>348</v>
      </c>
      <c r="C35" s="62" t="s">
        <v>331</v>
      </c>
      <c r="D35" s="63" t="s">
        <v>188</v>
      </c>
      <c r="E35" s="62" t="s">
        <v>349</v>
      </c>
      <c r="F35" s="63" t="s">
        <v>351</v>
      </c>
      <c r="G35" s="65">
        <v>36892.041666666664</v>
      </c>
      <c r="H35" s="52"/>
      <c r="I35" s="52"/>
    </row>
    <row r="36" spans="1:9">
      <c r="A36" s="62" t="s">
        <v>347</v>
      </c>
      <c r="B36" s="62" t="s">
        <v>348</v>
      </c>
      <c r="C36" s="62" t="s">
        <v>331</v>
      </c>
      <c r="D36" s="63" t="s">
        <v>72</v>
      </c>
      <c r="E36" s="62" t="s">
        <v>111</v>
      </c>
      <c r="F36" s="63" t="s">
        <v>206</v>
      </c>
      <c r="G36" s="65">
        <v>42005</v>
      </c>
      <c r="H36" s="52"/>
      <c r="I36" s="52"/>
    </row>
    <row r="37" spans="1:9">
      <c r="A37" s="62" t="s">
        <v>347</v>
      </c>
      <c r="B37" s="62" t="s">
        <v>348</v>
      </c>
      <c r="C37" s="62" t="s">
        <v>331</v>
      </c>
      <c r="D37" s="63" t="s">
        <v>278</v>
      </c>
      <c r="E37" s="62" t="s">
        <v>67</v>
      </c>
      <c r="F37" s="63" t="s">
        <v>352</v>
      </c>
      <c r="G37" s="65">
        <v>40179.041666666664</v>
      </c>
      <c r="H37" s="52"/>
      <c r="I37" s="52"/>
    </row>
    <row r="38" spans="1:9">
      <c r="A38" s="62" t="s">
        <v>347</v>
      </c>
      <c r="B38" s="62" t="s">
        <v>348</v>
      </c>
      <c r="C38" s="62" t="s">
        <v>331</v>
      </c>
      <c r="D38" s="63" t="s">
        <v>78</v>
      </c>
      <c r="E38" s="62" t="s">
        <v>222</v>
      </c>
      <c r="F38" s="63"/>
      <c r="G38" s="65">
        <v>40179.041666666664</v>
      </c>
      <c r="H38" s="52"/>
      <c r="I38" s="52"/>
    </row>
    <row r="39" spans="1:9">
      <c r="A39" s="62" t="s">
        <v>347</v>
      </c>
      <c r="B39" s="62" t="s">
        <v>348</v>
      </c>
      <c r="C39" s="62" t="s">
        <v>331</v>
      </c>
      <c r="D39" s="63" t="s">
        <v>78</v>
      </c>
      <c r="E39" s="62" t="s">
        <v>222</v>
      </c>
      <c r="F39" s="63"/>
      <c r="G39" s="65">
        <v>40179.041666666664</v>
      </c>
      <c r="H39" s="52"/>
      <c r="I39" s="52"/>
    </row>
    <row r="40" spans="1:9">
      <c r="A40" s="62" t="s">
        <v>347</v>
      </c>
      <c r="B40" s="62" t="s">
        <v>348</v>
      </c>
      <c r="C40" s="62" t="s">
        <v>331</v>
      </c>
      <c r="D40" s="63" t="s">
        <v>40</v>
      </c>
      <c r="E40" s="62" t="s">
        <v>224</v>
      </c>
      <c r="F40" s="63"/>
      <c r="G40" s="65">
        <v>36892.041666666664</v>
      </c>
      <c r="H40" s="52"/>
      <c r="I40" s="52"/>
    </row>
    <row r="41" spans="1:9">
      <c r="A41" s="62" t="s">
        <v>347</v>
      </c>
      <c r="B41" s="62" t="s">
        <v>348</v>
      </c>
      <c r="C41" s="62" t="s">
        <v>331</v>
      </c>
      <c r="D41" s="63" t="s">
        <v>199</v>
      </c>
      <c r="E41" s="62" t="s">
        <v>271</v>
      </c>
      <c r="F41" s="63" t="s">
        <v>38</v>
      </c>
      <c r="G41" s="65">
        <v>42420.041666666664</v>
      </c>
      <c r="H41" s="52"/>
      <c r="I41" s="52"/>
    </row>
    <row r="42" spans="1:9">
      <c r="A42" s="62" t="s">
        <v>347</v>
      </c>
      <c r="B42" s="62" t="s">
        <v>348</v>
      </c>
      <c r="C42" s="62" t="s">
        <v>331</v>
      </c>
      <c r="D42" s="63" t="s">
        <v>40</v>
      </c>
      <c r="E42" s="62"/>
      <c r="F42" s="63"/>
      <c r="G42" s="65">
        <v>36892</v>
      </c>
      <c r="H42" s="52"/>
      <c r="I42" s="52"/>
    </row>
    <row r="43" spans="1:9">
      <c r="A43" s="62" t="s">
        <v>347</v>
      </c>
      <c r="B43" s="62" t="s">
        <v>348</v>
      </c>
      <c r="C43" s="62" t="s">
        <v>331</v>
      </c>
      <c r="D43" s="63" t="s">
        <v>59</v>
      </c>
      <c r="E43" s="62" t="s">
        <v>353</v>
      </c>
      <c r="F43" s="63" t="s">
        <v>354</v>
      </c>
      <c r="G43" s="65">
        <v>36892</v>
      </c>
      <c r="H43" s="52"/>
      <c r="I43" s="52"/>
    </row>
    <row r="44" spans="1:9">
      <c r="A44" s="62" t="s">
        <v>347</v>
      </c>
      <c r="B44" s="62" t="s">
        <v>348</v>
      </c>
      <c r="C44" s="62" t="s">
        <v>331</v>
      </c>
      <c r="D44" s="63" t="s">
        <v>49</v>
      </c>
      <c r="E44" s="62" t="s">
        <v>192</v>
      </c>
      <c r="F44" s="63" t="s">
        <v>355</v>
      </c>
      <c r="G44" s="65">
        <v>36892.041666666664</v>
      </c>
      <c r="H44" s="52"/>
      <c r="I44" s="52"/>
    </row>
    <row r="45" spans="1:9">
      <c r="A45" s="62" t="s">
        <v>347</v>
      </c>
      <c r="B45" s="62" t="s">
        <v>348</v>
      </c>
      <c r="C45" s="62" t="s">
        <v>331</v>
      </c>
      <c r="D45" s="63" t="s">
        <v>68</v>
      </c>
      <c r="E45" s="62" t="s">
        <v>224</v>
      </c>
      <c r="F45" s="63"/>
      <c r="G45" s="65">
        <v>37043.083333333336</v>
      </c>
      <c r="H45" s="52"/>
      <c r="I45" s="52"/>
    </row>
    <row r="46" spans="1:9">
      <c r="A46" s="62" t="s">
        <v>347</v>
      </c>
      <c r="B46" s="62" t="s">
        <v>348</v>
      </c>
      <c r="C46" s="62" t="s">
        <v>331</v>
      </c>
      <c r="D46" s="63" t="s">
        <v>68</v>
      </c>
      <c r="E46" s="62"/>
      <c r="F46" s="63"/>
      <c r="G46" s="65">
        <v>37043</v>
      </c>
      <c r="H46" s="52"/>
      <c r="I46" s="52"/>
    </row>
    <row r="47" spans="1:9">
      <c r="A47" s="62" t="s">
        <v>347</v>
      </c>
      <c r="B47" s="62" t="s">
        <v>348</v>
      </c>
      <c r="C47" s="62" t="s">
        <v>331</v>
      </c>
      <c r="D47" s="63" t="s">
        <v>51</v>
      </c>
      <c r="E47" s="62" t="s">
        <v>333</v>
      </c>
      <c r="F47" s="63" t="s">
        <v>334</v>
      </c>
      <c r="G47" s="65"/>
      <c r="H47" s="52"/>
      <c r="I47" s="52"/>
    </row>
    <row r="48" spans="1:9">
      <c r="A48" s="62" t="s">
        <v>347</v>
      </c>
      <c r="B48" s="62" t="s">
        <v>348</v>
      </c>
      <c r="C48" s="62" t="s">
        <v>331</v>
      </c>
      <c r="D48" s="63" t="s">
        <v>30</v>
      </c>
      <c r="E48" s="62" t="s">
        <v>138</v>
      </c>
      <c r="F48" s="63" t="s">
        <v>62</v>
      </c>
      <c r="G48" s="65">
        <v>43630.083333333336</v>
      </c>
      <c r="H48" s="52"/>
      <c r="I48" s="52"/>
    </row>
    <row r="49" spans="1:9">
      <c r="A49" s="62" t="s">
        <v>347</v>
      </c>
      <c r="B49" s="62" t="s">
        <v>348</v>
      </c>
      <c r="C49" s="62" t="s">
        <v>331</v>
      </c>
      <c r="D49" s="63" t="s">
        <v>30</v>
      </c>
      <c r="E49" s="62" t="s">
        <v>215</v>
      </c>
      <c r="F49" s="63" t="s">
        <v>356</v>
      </c>
      <c r="G49" s="65">
        <v>43466.041666666664</v>
      </c>
      <c r="H49" s="52"/>
      <c r="I49" s="52"/>
    </row>
    <row r="50" spans="1:9">
      <c r="A50" s="62" t="s">
        <v>347</v>
      </c>
      <c r="B50" s="62" t="s">
        <v>348</v>
      </c>
      <c r="C50" s="62" t="s">
        <v>331</v>
      </c>
      <c r="D50" s="63" t="s">
        <v>46</v>
      </c>
      <c r="E50" s="62"/>
      <c r="F50" s="63"/>
      <c r="G50" s="65">
        <v>36892</v>
      </c>
      <c r="H50" s="52"/>
      <c r="I50" s="52"/>
    </row>
    <row r="51" spans="1:9">
      <c r="A51" s="62" t="s">
        <v>347</v>
      </c>
      <c r="B51" s="62" t="s">
        <v>348</v>
      </c>
      <c r="C51" s="62" t="s">
        <v>331</v>
      </c>
      <c r="D51" s="63" t="s">
        <v>30</v>
      </c>
      <c r="E51" s="62" t="s">
        <v>357</v>
      </c>
      <c r="F51" s="63" t="s">
        <v>358</v>
      </c>
      <c r="G51" s="65"/>
      <c r="H51" s="52"/>
      <c r="I51" s="52"/>
    </row>
    <row r="52" spans="1:9">
      <c r="A52" s="62" t="s">
        <v>347</v>
      </c>
      <c r="B52" s="62" t="s">
        <v>348</v>
      </c>
      <c r="C52" s="62" t="s">
        <v>331</v>
      </c>
      <c r="D52" s="63" t="s">
        <v>51</v>
      </c>
      <c r="E52" s="62"/>
      <c r="F52" s="63"/>
      <c r="G52" s="65">
        <v>37987</v>
      </c>
      <c r="H52" s="52"/>
      <c r="I52" s="52"/>
    </row>
    <row r="53" spans="1:9">
      <c r="A53" s="62" t="s">
        <v>347</v>
      </c>
      <c r="B53" s="62" t="s">
        <v>348</v>
      </c>
      <c r="C53" s="62" t="s">
        <v>331</v>
      </c>
      <c r="D53" s="63" t="s">
        <v>37</v>
      </c>
      <c r="E53" s="62" t="s">
        <v>349</v>
      </c>
      <c r="F53" s="63"/>
      <c r="G53" s="65"/>
      <c r="H53" s="52"/>
      <c r="I53" s="52"/>
    </row>
    <row r="54" spans="1:9">
      <c r="A54" s="62" t="s">
        <v>347</v>
      </c>
      <c r="B54" s="62" t="s">
        <v>348</v>
      </c>
      <c r="C54" s="62" t="s">
        <v>331</v>
      </c>
      <c r="D54" s="63" t="s">
        <v>31</v>
      </c>
      <c r="E54" s="62" t="s">
        <v>241</v>
      </c>
      <c r="F54" s="63" t="s">
        <v>292</v>
      </c>
      <c r="G54" s="65">
        <v>44440.083333333336</v>
      </c>
      <c r="H54" s="52"/>
      <c r="I54" s="52"/>
    </row>
    <row r="55" spans="1:9">
      <c r="A55" s="62" t="s">
        <v>347</v>
      </c>
      <c r="B55" s="62" t="s">
        <v>348</v>
      </c>
      <c r="C55" s="62" t="s">
        <v>331</v>
      </c>
      <c r="D55" s="63" t="s">
        <v>59</v>
      </c>
      <c r="E55" s="62" t="s">
        <v>164</v>
      </c>
      <c r="F55" s="63"/>
      <c r="G55" s="65">
        <v>45047</v>
      </c>
      <c r="H55" s="52"/>
      <c r="I55" s="52"/>
    </row>
    <row r="56" spans="1:9">
      <c r="A56" s="62" t="s">
        <v>347</v>
      </c>
      <c r="B56" s="62" t="s">
        <v>348</v>
      </c>
      <c r="C56" s="62" t="s">
        <v>331</v>
      </c>
      <c r="D56" s="63" t="s">
        <v>33</v>
      </c>
      <c r="E56" s="62" t="s">
        <v>138</v>
      </c>
      <c r="F56" s="63"/>
      <c r="G56" s="65">
        <v>45566</v>
      </c>
      <c r="H56" s="52"/>
      <c r="I56" s="52"/>
    </row>
    <row r="57" spans="1:9">
      <c r="A57" s="62" t="s">
        <v>359</v>
      </c>
      <c r="B57" s="62" t="s">
        <v>360</v>
      </c>
      <c r="C57" s="62" t="s">
        <v>361</v>
      </c>
      <c r="D57" s="63" t="s">
        <v>362</v>
      </c>
      <c r="E57" s="62" t="s">
        <v>363</v>
      </c>
      <c r="F57" s="63"/>
      <c r="G57" s="65">
        <v>42296</v>
      </c>
      <c r="H57" s="52"/>
      <c r="I57" s="52"/>
    </row>
    <row r="58" spans="1:9" ht="28.5">
      <c r="A58" s="62" t="s">
        <v>359</v>
      </c>
      <c r="B58" s="62" t="s">
        <v>360</v>
      </c>
      <c r="C58" s="62" t="s">
        <v>361</v>
      </c>
      <c r="D58" s="63" t="s">
        <v>270</v>
      </c>
      <c r="E58" s="62" t="s">
        <v>282</v>
      </c>
      <c r="F58" s="63" t="s">
        <v>364</v>
      </c>
      <c r="G58" s="65">
        <v>42528.083333333336</v>
      </c>
      <c r="H58" s="52"/>
      <c r="I58" s="52"/>
    </row>
    <row r="59" spans="1:9">
      <c r="A59" s="62" t="s">
        <v>359</v>
      </c>
      <c r="B59" s="62" t="s">
        <v>360</v>
      </c>
      <c r="C59" s="62" t="s">
        <v>361</v>
      </c>
      <c r="D59" s="63" t="s">
        <v>47</v>
      </c>
      <c r="E59" s="62" t="s">
        <v>365</v>
      </c>
      <c r="F59" s="63" t="s">
        <v>366</v>
      </c>
      <c r="G59" s="65">
        <v>42887</v>
      </c>
      <c r="H59" s="52"/>
      <c r="I59" s="52"/>
    </row>
    <row r="60" spans="1:9">
      <c r="A60" s="62" t="s">
        <v>359</v>
      </c>
      <c r="B60" s="62" t="s">
        <v>360</v>
      </c>
      <c r="C60" s="62" t="s">
        <v>361</v>
      </c>
      <c r="D60" s="63" t="s">
        <v>35</v>
      </c>
      <c r="E60" s="62" t="s">
        <v>224</v>
      </c>
      <c r="F60" s="63" t="s">
        <v>367</v>
      </c>
      <c r="G60" s="65"/>
      <c r="H60" s="52"/>
      <c r="I60" s="52"/>
    </row>
    <row r="61" spans="1:9">
      <c r="A61" s="62" t="s">
        <v>359</v>
      </c>
      <c r="B61" s="62" t="s">
        <v>360</v>
      </c>
      <c r="C61" s="62" t="s">
        <v>361</v>
      </c>
      <c r="D61" s="63" t="s">
        <v>72</v>
      </c>
      <c r="E61" s="62" t="s">
        <v>365</v>
      </c>
      <c r="F61" s="63"/>
      <c r="G61" s="65">
        <v>42887</v>
      </c>
      <c r="H61" s="52"/>
      <c r="I61" s="52"/>
    </row>
    <row r="62" spans="1:9">
      <c r="A62" s="62" t="s">
        <v>359</v>
      </c>
      <c r="B62" s="62" t="s">
        <v>360</v>
      </c>
      <c r="C62" s="62" t="s">
        <v>361</v>
      </c>
      <c r="D62" s="63" t="s">
        <v>177</v>
      </c>
      <c r="E62" s="62" t="s">
        <v>363</v>
      </c>
      <c r="F62" s="63" t="s">
        <v>141</v>
      </c>
      <c r="G62" s="65">
        <v>42558</v>
      </c>
      <c r="H62" s="52"/>
      <c r="I62" s="52"/>
    </row>
    <row r="63" spans="1:9">
      <c r="A63" s="62" t="s">
        <v>359</v>
      </c>
      <c r="B63" s="62" t="s">
        <v>360</v>
      </c>
      <c r="C63" s="62" t="s">
        <v>361</v>
      </c>
      <c r="D63" s="63" t="s">
        <v>41</v>
      </c>
      <c r="E63" s="62" t="s">
        <v>224</v>
      </c>
      <c r="F63" s="63"/>
      <c r="G63" s="65">
        <v>42887</v>
      </c>
      <c r="H63" s="52"/>
      <c r="I63" s="52"/>
    </row>
    <row r="64" spans="1:9">
      <c r="A64" s="62" t="s">
        <v>359</v>
      </c>
      <c r="B64" s="62" t="s">
        <v>360</v>
      </c>
      <c r="C64" s="62" t="s">
        <v>361</v>
      </c>
      <c r="D64" s="63" t="s">
        <v>368</v>
      </c>
      <c r="E64" s="62"/>
      <c r="F64" s="63"/>
      <c r="G64" s="65">
        <v>42887.083333333336</v>
      </c>
      <c r="H64" s="52"/>
      <c r="I64" s="52"/>
    </row>
    <row r="65" spans="1:9">
      <c r="A65" s="62" t="s">
        <v>359</v>
      </c>
      <c r="B65" s="62" t="s">
        <v>360</v>
      </c>
      <c r="C65" s="62" t="s">
        <v>361</v>
      </c>
      <c r="D65" s="63" t="s">
        <v>368</v>
      </c>
      <c r="E65" s="62"/>
      <c r="F65" s="63"/>
      <c r="G65" s="65">
        <v>42887.083333333336</v>
      </c>
      <c r="H65" s="52"/>
      <c r="I65" s="52"/>
    </row>
    <row r="66" spans="1:9">
      <c r="A66" s="62" t="s">
        <v>359</v>
      </c>
      <c r="B66" s="62" t="s">
        <v>360</v>
      </c>
      <c r="C66" s="62" t="s">
        <v>361</v>
      </c>
      <c r="D66" s="63" t="s">
        <v>368</v>
      </c>
      <c r="E66" s="62"/>
      <c r="F66" s="63"/>
      <c r="G66" s="65">
        <v>42887.083333333336</v>
      </c>
      <c r="H66" s="52"/>
      <c r="I66" s="52"/>
    </row>
    <row r="67" spans="1:9">
      <c r="A67" s="62" t="s">
        <v>359</v>
      </c>
      <c r="B67" s="62" t="s">
        <v>360</v>
      </c>
      <c r="C67" s="62" t="s">
        <v>361</v>
      </c>
      <c r="D67" s="63" t="s">
        <v>368</v>
      </c>
      <c r="E67" s="62"/>
      <c r="F67" s="63"/>
      <c r="G67" s="65">
        <v>42887</v>
      </c>
      <c r="H67" s="52"/>
      <c r="I67" s="52"/>
    </row>
    <row r="68" spans="1:9">
      <c r="A68" s="62" t="s">
        <v>359</v>
      </c>
      <c r="B68" s="62" t="s">
        <v>360</v>
      </c>
      <c r="C68" s="62" t="s">
        <v>361</v>
      </c>
      <c r="D68" s="63" t="s">
        <v>369</v>
      </c>
      <c r="E68" s="62" t="s">
        <v>243</v>
      </c>
      <c r="F68" s="63" t="s">
        <v>370</v>
      </c>
      <c r="G68" s="65">
        <v>42887</v>
      </c>
      <c r="H68" s="52"/>
      <c r="I68" s="52"/>
    </row>
    <row r="69" spans="1:9">
      <c r="A69" s="62" t="s">
        <v>359</v>
      </c>
      <c r="B69" s="62" t="s">
        <v>360</v>
      </c>
      <c r="C69" s="62" t="s">
        <v>361</v>
      </c>
      <c r="D69" s="63" t="s">
        <v>369</v>
      </c>
      <c r="E69" s="62" t="s">
        <v>243</v>
      </c>
      <c r="F69" s="63" t="s">
        <v>370</v>
      </c>
      <c r="G69" s="65">
        <v>42887</v>
      </c>
      <c r="H69" s="52"/>
      <c r="I69" s="52"/>
    </row>
    <row r="70" spans="1:9">
      <c r="A70" s="62" t="s">
        <v>359</v>
      </c>
      <c r="B70" s="62" t="s">
        <v>360</v>
      </c>
      <c r="C70" s="62" t="s">
        <v>361</v>
      </c>
      <c r="D70" s="63" t="s">
        <v>55</v>
      </c>
      <c r="E70" s="62" t="s">
        <v>371</v>
      </c>
      <c r="F70" s="63"/>
      <c r="G70" s="65">
        <v>42887</v>
      </c>
      <c r="H70" s="52"/>
      <c r="I70" s="52"/>
    </row>
    <row r="71" spans="1:9">
      <c r="A71" s="62" t="s">
        <v>359</v>
      </c>
      <c r="B71" s="62" t="s">
        <v>360</v>
      </c>
      <c r="C71" s="62" t="s">
        <v>361</v>
      </c>
      <c r="D71" s="63" t="s">
        <v>55</v>
      </c>
      <c r="E71" s="62" t="s">
        <v>371</v>
      </c>
      <c r="F71" s="63"/>
      <c r="G71" s="65">
        <v>42887.083333333336</v>
      </c>
      <c r="H71" s="52"/>
      <c r="I71" s="52"/>
    </row>
    <row r="72" spans="1:9">
      <c r="A72" s="62" t="s">
        <v>359</v>
      </c>
      <c r="B72" s="62" t="s">
        <v>360</v>
      </c>
      <c r="C72" s="62" t="s">
        <v>361</v>
      </c>
      <c r="D72" s="63" t="s">
        <v>98</v>
      </c>
      <c r="E72" s="62" t="s">
        <v>224</v>
      </c>
      <c r="F72" s="63"/>
      <c r="G72" s="65">
        <v>42887</v>
      </c>
      <c r="H72" s="52"/>
      <c r="I72" s="52"/>
    </row>
    <row r="73" spans="1:9">
      <c r="A73" s="62" t="s">
        <v>359</v>
      </c>
      <c r="B73" s="62" t="s">
        <v>360</v>
      </c>
      <c r="C73" s="62" t="s">
        <v>361</v>
      </c>
      <c r="D73" s="63" t="s">
        <v>59</v>
      </c>
      <c r="E73" s="62" t="s">
        <v>164</v>
      </c>
      <c r="F73" s="63" t="s">
        <v>372</v>
      </c>
      <c r="G73" s="65">
        <v>42887</v>
      </c>
      <c r="H73" s="52"/>
      <c r="I73" s="52"/>
    </row>
    <row r="74" spans="1:9">
      <c r="A74" s="62" t="s">
        <v>359</v>
      </c>
      <c r="B74" s="62" t="s">
        <v>360</v>
      </c>
      <c r="C74" s="62" t="s">
        <v>361</v>
      </c>
      <c r="D74" s="63" t="s">
        <v>37</v>
      </c>
      <c r="E74" s="62" t="s">
        <v>371</v>
      </c>
      <c r="F74" s="63"/>
      <c r="G74" s="65">
        <v>42887</v>
      </c>
      <c r="H74" s="52"/>
      <c r="I74" s="52"/>
    </row>
    <row r="75" spans="1:9">
      <c r="A75" s="62" t="s">
        <v>359</v>
      </c>
      <c r="B75" s="62" t="s">
        <v>360</v>
      </c>
      <c r="C75" s="62" t="s">
        <v>361</v>
      </c>
      <c r="D75" s="63" t="s">
        <v>55</v>
      </c>
      <c r="E75" s="62" t="s">
        <v>371</v>
      </c>
      <c r="F75" s="63"/>
      <c r="G75" s="65">
        <v>42887.083333333336</v>
      </c>
      <c r="H75" s="52"/>
      <c r="I75" s="52"/>
    </row>
    <row r="76" spans="1:9">
      <c r="A76" s="62" t="s">
        <v>359</v>
      </c>
      <c r="B76" s="62" t="s">
        <v>360</v>
      </c>
      <c r="C76" s="62" t="s">
        <v>361</v>
      </c>
      <c r="D76" s="63" t="s">
        <v>32</v>
      </c>
      <c r="E76" s="62" t="s">
        <v>175</v>
      </c>
      <c r="F76" s="63"/>
      <c r="G76" s="65">
        <v>42887</v>
      </c>
      <c r="H76" s="52"/>
      <c r="I76" s="52"/>
    </row>
    <row r="77" spans="1:9">
      <c r="A77" s="62" t="s">
        <v>359</v>
      </c>
      <c r="B77" s="62" t="s">
        <v>360</v>
      </c>
      <c r="C77" s="62" t="s">
        <v>361</v>
      </c>
      <c r="D77" s="63" t="s">
        <v>99</v>
      </c>
      <c r="E77" s="62" t="s">
        <v>144</v>
      </c>
      <c r="F77" s="63"/>
      <c r="G77" s="65"/>
      <c r="H77" s="52"/>
      <c r="I77" s="52"/>
    </row>
    <row r="78" spans="1:9">
      <c r="A78" s="62" t="s">
        <v>359</v>
      </c>
      <c r="B78" s="62" t="s">
        <v>360</v>
      </c>
      <c r="C78" s="62" t="s">
        <v>361</v>
      </c>
      <c r="D78" s="63" t="s">
        <v>59</v>
      </c>
      <c r="E78" s="62" t="s">
        <v>164</v>
      </c>
      <c r="F78" s="63" t="s">
        <v>373</v>
      </c>
      <c r="G78" s="65"/>
      <c r="H78" s="52"/>
      <c r="I78" s="52"/>
    </row>
    <row r="79" spans="1:9">
      <c r="A79" s="62" t="s">
        <v>359</v>
      </c>
      <c r="B79" s="62" t="s">
        <v>360</v>
      </c>
      <c r="C79" s="62" t="s">
        <v>361</v>
      </c>
      <c r="D79" s="63" t="s">
        <v>59</v>
      </c>
      <c r="E79" s="62" t="s">
        <v>164</v>
      </c>
      <c r="F79" s="63" t="s">
        <v>373</v>
      </c>
      <c r="G79" s="65">
        <v>42997</v>
      </c>
      <c r="H79" s="52"/>
      <c r="I79" s="52"/>
    </row>
    <row r="80" spans="1:9">
      <c r="A80" s="62" t="s">
        <v>359</v>
      </c>
      <c r="B80" s="62" t="s">
        <v>360</v>
      </c>
      <c r="C80" s="62" t="s">
        <v>361</v>
      </c>
      <c r="D80" s="63" t="s">
        <v>362</v>
      </c>
      <c r="E80" s="62" t="s">
        <v>363</v>
      </c>
      <c r="F80" s="63"/>
      <c r="G80" s="65">
        <v>42296.083333333336</v>
      </c>
      <c r="H80" s="52"/>
      <c r="I80" s="52"/>
    </row>
    <row r="81" spans="1:9">
      <c r="A81" s="62" t="s">
        <v>359</v>
      </c>
      <c r="B81" s="62" t="s">
        <v>360</v>
      </c>
      <c r="C81" s="62" t="s">
        <v>361</v>
      </c>
      <c r="D81" s="63" t="s">
        <v>177</v>
      </c>
      <c r="E81" s="62" t="s">
        <v>363</v>
      </c>
      <c r="F81" s="63" t="s">
        <v>106</v>
      </c>
      <c r="G81" s="65">
        <v>42677.041666666664</v>
      </c>
      <c r="H81" s="52"/>
      <c r="I81" s="52"/>
    </row>
    <row r="82" spans="1:9">
      <c r="A82" s="62" t="s">
        <v>359</v>
      </c>
      <c r="B82" s="62" t="s">
        <v>360</v>
      </c>
      <c r="C82" s="62" t="s">
        <v>361</v>
      </c>
      <c r="D82" s="63" t="s">
        <v>35</v>
      </c>
      <c r="E82" s="62" t="s">
        <v>224</v>
      </c>
      <c r="F82" s="63"/>
      <c r="G82" s="65">
        <v>42600</v>
      </c>
      <c r="H82" s="52"/>
      <c r="I82" s="52"/>
    </row>
    <row r="83" spans="1:9">
      <c r="A83" s="62" t="s">
        <v>359</v>
      </c>
      <c r="B83" s="62" t="s">
        <v>360</v>
      </c>
      <c r="C83" s="62" t="s">
        <v>361</v>
      </c>
      <c r="D83" s="63" t="s">
        <v>68</v>
      </c>
      <c r="E83" s="62" t="s">
        <v>224</v>
      </c>
      <c r="F83" s="63"/>
      <c r="G83" s="65">
        <v>42600</v>
      </c>
      <c r="H83" s="52"/>
      <c r="I83" s="52"/>
    </row>
    <row r="84" spans="1:9">
      <c r="A84" s="62" t="s">
        <v>359</v>
      </c>
      <c r="B84" s="62" t="s">
        <v>360</v>
      </c>
      <c r="C84" s="62" t="s">
        <v>361</v>
      </c>
      <c r="D84" s="63" t="s">
        <v>33</v>
      </c>
      <c r="E84" s="62" t="s">
        <v>138</v>
      </c>
      <c r="F84" s="63" t="s">
        <v>119</v>
      </c>
      <c r="G84" s="65">
        <v>44386</v>
      </c>
      <c r="H84" s="52"/>
      <c r="I84" s="52"/>
    </row>
    <row r="85" spans="1:9">
      <c r="A85" s="62" t="s">
        <v>359</v>
      </c>
      <c r="B85" s="62" t="s">
        <v>360</v>
      </c>
      <c r="C85" s="62" t="s">
        <v>361</v>
      </c>
      <c r="D85" s="63" t="s">
        <v>30</v>
      </c>
      <c r="E85" s="62" t="s">
        <v>115</v>
      </c>
      <c r="F85" s="63" t="s">
        <v>374</v>
      </c>
      <c r="G85" s="65">
        <v>43757</v>
      </c>
      <c r="H85" s="52"/>
      <c r="I85" s="52"/>
    </row>
    <row r="86" spans="1:9">
      <c r="A86" s="62" t="s">
        <v>359</v>
      </c>
      <c r="B86" s="62" t="s">
        <v>360</v>
      </c>
      <c r="C86" s="62" t="s">
        <v>361</v>
      </c>
      <c r="D86" s="63" t="s">
        <v>306</v>
      </c>
      <c r="E86" s="62" t="s">
        <v>375</v>
      </c>
      <c r="F86" s="63"/>
      <c r="G86" s="65"/>
      <c r="H86" s="52"/>
      <c r="I86" s="52"/>
    </row>
    <row r="87" spans="1:9">
      <c r="A87" s="62" t="s">
        <v>359</v>
      </c>
      <c r="B87" s="62" t="s">
        <v>360</v>
      </c>
      <c r="C87" s="62" t="s">
        <v>361</v>
      </c>
      <c r="D87" s="63" t="s">
        <v>369</v>
      </c>
      <c r="E87" s="62"/>
      <c r="F87" s="63"/>
      <c r="G87" s="65"/>
      <c r="H87" s="52"/>
      <c r="I87" s="52"/>
    </row>
    <row r="88" spans="1:9">
      <c r="A88" s="62" t="s">
        <v>359</v>
      </c>
      <c r="B88" s="62" t="s">
        <v>360</v>
      </c>
      <c r="C88" s="62" t="s">
        <v>361</v>
      </c>
      <c r="D88" s="63" t="s">
        <v>376</v>
      </c>
      <c r="E88" s="62"/>
      <c r="F88" s="63"/>
      <c r="G88" s="65"/>
      <c r="H88" s="52"/>
      <c r="I88" s="52"/>
    </row>
    <row r="89" spans="1:9">
      <c r="A89" s="62" t="s">
        <v>359</v>
      </c>
      <c r="B89" s="62" t="s">
        <v>360</v>
      </c>
      <c r="C89" s="62" t="s">
        <v>361</v>
      </c>
      <c r="D89" s="63" t="s">
        <v>377</v>
      </c>
      <c r="E89" s="62"/>
      <c r="F89" s="63"/>
      <c r="G89" s="65"/>
      <c r="H89" s="52"/>
      <c r="I89" s="52"/>
    </row>
    <row r="90" spans="1:9">
      <c r="A90" s="62" t="s">
        <v>359</v>
      </c>
      <c r="B90" s="62" t="s">
        <v>360</v>
      </c>
      <c r="C90" s="62" t="s">
        <v>361</v>
      </c>
      <c r="D90" s="63" t="s">
        <v>377</v>
      </c>
      <c r="E90" s="62"/>
      <c r="F90" s="63"/>
      <c r="G90" s="65"/>
      <c r="H90" s="52"/>
      <c r="I90" s="52"/>
    </row>
    <row r="91" spans="1:9">
      <c r="A91" s="62" t="s">
        <v>359</v>
      </c>
      <c r="B91" s="62" t="s">
        <v>360</v>
      </c>
      <c r="C91" s="62" t="s">
        <v>361</v>
      </c>
      <c r="D91" s="63" t="s">
        <v>378</v>
      </c>
      <c r="E91" s="62"/>
      <c r="F91" s="63"/>
      <c r="G91" s="65"/>
      <c r="H91" s="52"/>
      <c r="I91" s="52"/>
    </row>
    <row r="92" spans="1:9">
      <c r="A92" s="62" t="s">
        <v>359</v>
      </c>
      <c r="B92" s="62" t="s">
        <v>360</v>
      </c>
      <c r="C92" s="62" t="s">
        <v>361</v>
      </c>
      <c r="D92" s="63" t="s">
        <v>379</v>
      </c>
      <c r="E92" s="62" t="s">
        <v>224</v>
      </c>
      <c r="F92" s="63"/>
      <c r="G92" s="65"/>
      <c r="H92" s="52"/>
      <c r="I92" s="52"/>
    </row>
    <row r="93" spans="1:9">
      <c r="A93" s="62" t="s">
        <v>359</v>
      </c>
      <c r="B93" s="62" t="s">
        <v>360</v>
      </c>
      <c r="C93" s="62" t="s">
        <v>361</v>
      </c>
      <c r="D93" s="63" t="s">
        <v>380</v>
      </c>
      <c r="E93" s="62"/>
      <c r="F93" s="63"/>
      <c r="G93" s="65"/>
      <c r="H93" s="52"/>
      <c r="I93" s="52"/>
    </row>
    <row r="94" spans="1:9">
      <c r="A94" s="62" t="s">
        <v>359</v>
      </c>
      <c r="B94" s="62" t="s">
        <v>360</v>
      </c>
      <c r="C94" s="62" t="s">
        <v>361</v>
      </c>
      <c r="D94" s="63" t="s">
        <v>377</v>
      </c>
      <c r="E94" s="62"/>
      <c r="F94" s="63"/>
      <c r="G94" s="65"/>
      <c r="H94" s="52"/>
      <c r="I94" s="52"/>
    </row>
    <row r="95" spans="1:9">
      <c r="A95" s="62" t="s">
        <v>359</v>
      </c>
      <c r="B95" s="62" t="s">
        <v>360</v>
      </c>
      <c r="C95" s="62" t="s">
        <v>361</v>
      </c>
      <c r="D95" s="63" t="s">
        <v>377</v>
      </c>
      <c r="E95" s="62"/>
      <c r="F95" s="63"/>
      <c r="G95" s="65"/>
      <c r="H95" s="52"/>
      <c r="I95" s="52"/>
    </row>
    <row r="96" spans="1:9">
      <c r="A96" s="62" t="s">
        <v>359</v>
      </c>
      <c r="B96" s="62" t="s">
        <v>360</v>
      </c>
      <c r="C96" s="62" t="s">
        <v>361</v>
      </c>
      <c r="D96" s="63" t="s">
        <v>377</v>
      </c>
      <c r="E96" s="62"/>
      <c r="F96" s="63"/>
      <c r="G96" s="65"/>
      <c r="H96" s="52"/>
      <c r="I96" s="52"/>
    </row>
    <row r="97" spans="1:9">
      <c r="A97" s="62" t="s">
        <v>359</v>
      </c>
      <c r="B97" s="62" t="s">
        <v>360</v>
      </c>
      <c r="C97" s="62" t="s">
        <v>361</v>
      </c>
      <c r="D97" s="63" t="s">
        <v>81</v>
      </c>
      <c r="E97" s="62" t="s">
        <v>381</v>
      </c>
      <c r="F97" s="63"/>
      <c r="G97" s="65"/>
      <c r="H97" s="52"/>
      <c r="I97" s="52"/>
    </row>
    <row r="98" spans="1:9">
      <c r="A98" s="62" t="s">
        <v>359</v>
      </c>
      <c r="B98" s="62" t="s">
        <v>360</v>
      </c>
      <c r="C98" s="62" t="s">
        <v>361</v>
      </c>
      <c r="D98" s="63" t="s">
        <v>377</v>
      </c>
      <c r="E98" s="62"/>
      <c r="F98" s="63"/>
      <c r="G98" s="65"/>
      <c r="H98" s="52"/>
      <c r="I98" s="52"/>
    </row>
    <row r="99" spans="1:9">
      <c r="A99" s="62" t="s">
        <v>359</v>
      </c>
      <c r="B99" s="62" t="s">
        <v>360</v>
      </c>
      <c r="C99" s="62" t="s">
        <v>361</v>
      </c>
      <c r="D99" s="63" t="s">
        <v>369</v>
      </c>
      <c r="E99" s="62" t="s">
        <v>243</v>
      </c>
      <c r="F99" s="63" t="s">
        <v>382</v>
      </c>
      <c r="G99" s="65">
        <v>42370</v>
      </c>
      <c r="H99" s="52"/>
      <c r="I99" s="52"/>
    </row>
    <row r="100" spans="1:9">
      <c r="A100" s="62" t="s">
        <v>359</v>
      </c>
      <c r="B100" s="62" t="s">
        <v>360</v>
      </c>
      <c r="C100" s="62" t="s">
        <v>361</v>
      </c>
      <c r="D100" s="63" t="s">
        <v>369</v>
      </c>
      <c r="E100" s="62" t="s">
        <v>243</v>
      </c>
      <c r="F100" s="63" t="s">
        <v>382</v>
      </c>
      <c r="G100" s="65"/>
      <c r="H100" s="52"/>
      <c r="I100" s="52"/>
    </row>
    <row r="101" spans="1:9">
      <c r="A101" s="62" t="s">
        <v>359</v>
      </c>
      <c r="B101" s="62" t="s">
        <v>360</v>
      </c>
      <c r="C101" s="62" t="s">
        <v>361</v>
      </c>
      <c r="D101" s="63" t="s">
        <v>33</v>
      </c>
      <c r="E101" s="62" t="s">
        <v>383</v>
      </c>
      <c r="F101" s="63" t="s">
        <v>384</v>
      </c>
      <c r="G101" s="65">
        <v>42370</v>
      </c>
      <c r="H101" s="52"/>
      <c r="I101" s="52"/>
    </row>
    <row r="102" spans="1:9">
      <c r="A102" s="62" t="s">
        <v>359</v>
      </c>
      <c r="B102" s="62" t="s">
        <v>360</v>
      </c>
      <c r="C102" s="62" t="s">
        <v>361</v>
      </c>
      <c r="D102" s="63" t="s">
        <v>33</v>
      </c>
      <c r="E102" s="62" t="s">
        <v>383</v>
      </c>
      <c r="F102" s="63" t="s">
        <v>384</v>
      </c>
      <c r="G102" s="65">
        <v>42370</v>
      </c>
      <c r="H102" s="52"/>
      <c r="I102" s="52"/>
    </row>
    <row r="103" spans="1:9">
      <c r="A103" s="62" t="s">
        <v>359</v>
      </c>
      <c r="B103" s="62" t="s">
        <v>360</v>
      </c>
      <c r="C103" s="62" t="s">
        <v>361</v>
      </c>
      <c r="D103" s="63" t="s">
        <v>385</v>
      </c>
      <c r="E103" s="62" t="s">
        <v>383</v>
      </c>
      <c r="F103" s="63"/>
      <c r="G103" s="65"/>
      <c r="H103" s="52"/>
      <c r="I103" s="52"/>
    </row>
    <row r="104" spans="1:9">
      <c r="A104" s="62" t="s">
        <v>359</v>
      </c>
      <c r="B104" s="62" t="s">
        <v>360</v>
      </c>
      <c r="C104" s="62" t="s">
        <v>361</v>
      </c>
      <c r="D104" s="63" t="s">
        <v>386</v>
      </c>
      <c r="E104" s="62" t="s">
        <v>387</v>
      </c>
      <c r="F104" s="63"/>
      <c r="G104" s="65"/>
      <c r="H104" s="52"/>
      <c r="I104" s="52"/>
    </row>
    <row r="105" spans="1:9">
      <c r="A105" s="62" t="s">
        <v>359</v>
      </c>
      <c r="B105" s="62" t="s">
        <v>360</v>
      </c>
      <c r="C105" s="62" t="s">
        <v>361</v>
      </c>
      <c r="D105" s="63" t="s">
        <v>386</v>
      </c>
      <c r="E105" s="62" t="s">
        <v>387</v>
      </c>
      <c r="F105" s="63"/>
      <c r="G105" s="65"/>
      <c r="H105" s="52"/>
      <c r="I105" s="52"/>
    </row>
    <row r="106" spans="1:9">
      <c r="A106" s="62" t="s">
        <v>359</v>
      </c>
      <c r="B106" s="62" t="s">
        <v>360</v>
      </c>
      <c r="C106" s="62" t="s">
        <v>361</v>
      </c>
      <c r="D106" s="63" t="s">
        <v>386</v>
      </c>
      <c r="E106" s="62" t="s">
        <v>387</v>
      </c>
      <c r="F106" s="63"/>
      <c r="G106" s="65"/>
      <c r="H106" s="52"/>
      <c r="I106" s="52"/>
    </row>
    <row r="107" spans="1:9">
      <c r="A107" s="62" t="s">
        <v>359</v>
      </c>
      <c r="B107" s="62" t="s">
        <v>360</v>
      </c>
      <c r="C107" s="62" t="s">
        <v>361</v>
      </c>
      <c r="D107" s="63" t="s">
        <v>386</v>
      </c>
      <c r="E107" s="62" t="s">
        <v>387</v>
      </c>
      <c r="F107" s="63"/>
      <c r="G107" s="65"/>
      <c r="H107" s="52"/>
      <c r="I107" s="52"/>
    </row>
    <row r="108" spans="1:9">
      <c r="A108" s="62" t="s">
        <v>359</v>
      </c>
      <c r="B108" s="62" t="s">
        <v>360</v>
      </c>
      <c r="C108" s="62" t="s">
        <v>361</v>
      </c>
      <c r="D108" s="63" t="s">
        <v>386</v>
      </c>
      <c r="E108" s="62" t="s">
        <v>387</v>
      </c>
      <c r="F108" s="63"/>
      <c r="G108" s="65"/>
      <c r="H108" s="52"/>
      <c r="I108" s="52"/>
    </row>
    <row r="109" spans="1:9">
      <c r="A109" s="62" t="s">
        <v>359</v>
      </c>
      <c r="B109" s="62" t="s">
        <v>360</v>
      </c>
      <c r="C109" s="62" t="s">
        <v>361</v>
      </c>
      <c r="D109" s="63" t="s">
        <v>386</v>
      </c>
      <c r="E109" s="62" t="s">
        <v>387</v>
      </c>
      <c r="F109" s="63"/>
      <c r="G109" s="65"/>
      <c r="H109" s="52"/>
      <c r="I109" s="52"/>
    </row>
    <row r="110" spans="1:9">
      <c r="A110" s="62" t="s">
        <v>359</v>
      </c>
      <c r="B110" s="62" t="s">
        <v>360</v>
      </c>
      <c r="C110" s="62" t="s">
        <v>361</v>
      </c>
      <c r="D110" s="63" t="s">
        <v>31</v>
      </c>
      <c r="E110" s="62" t="s">
        <v>241</v>
      </c>
      <c r="F110" s="63" t="s">
        <v>294</v>
      </c>
      <c r="G110" s="65">
        <v>44197</v>
      </c>
      <c r="H110" s="52"/>
      <c r="I110" s="52"/>
    </row>
    <row r="111" spans="1:9">
      <c r="A111" s="62" t="s">
        <v>359</v>
      </c>
      <c r="B111" s="62" t="s">
        <v>360</v>
      </c>
      <c r="C111" s="62" t="s">
        <v>361</v>
      </c>
      <c r="D111" s="63" t="s">
        <v>31</v>
      </c>
      <c r="E111" s="62" t="s">
        <v>241</v>
      </c>
      <c r="F111" s="63" t="s">
        <v>388</v>
      </c>
      <c r="G111" s="65">
        <v>44197.041666666664</v>
      </c>
      <c r="H111" s="52"/>
      <c r="I111" s="52"/>
    </row>
    <row r="112" spans="1:9">
      <c r="A112" s="62" t="s">
        <v>359</v>
      </c>
      <c r="B112" s="62" t="s">
        <v>360</v>
      </c>
      <c r="C112" s="62" t="s">
        <v>361</v>
      </c>
      <c r="D112" s="63" t="s">
        <v>37</v>
      </c>
      <c r="E112" s="62" t="s">
        <v>363</v>
      </c>
      <c r="F112" s="63" t="s">
        <v>140</v>
      </c>
      <c r="G112" s="65">
        <v>42370</v>
      </c>
      <c r="H112" s="52"/>
      <c r="I112" s="52"/>
    </row>
    <row r="113" spans="1:9">
      <c r="A113" s="62" t="s">
        <v>359</v>
      </c>
      <c r="B113" s="62" t="s">
        <v>360</v>
      </c>
      <c r="C113" s="62" t="s">
        <v>361</v>
      </c>
      <c r="D113" s="63" t="s">
        <v>95</v>
      </c>
      <c r="E113" s="62" t="s">
        <v>101</v>
      </c>
      <c r="F113" s="63"/>
      <c r="G113" s="65"/>
      <c r="H113" s="52"/>
      <c r="I113" s="52"/>
    </row>
    <row r="114" spans="1:9">
      <c r="A114" s="62" t="s">
        <v>359</v>
      </c>
      <c r="B114" s="62" t="s">
        <v>360</v>
      </c>
      <c r="C114" s="62" t="s">
        <v>361</v>
      </c>
      <c r="D114" s="63" t="s">
        <v>43</v>
      </c>
      <c r="E114" s="62" t="s">
        <v>222</v>
      </c>
      <c r="F114" s="63" t="s">
        <v>137</v>
      </c>
      <c r="G114" s="65">
        <v>45266.041666666664</v>
      </c>
      <c r="H114" s="52"/>
      <c r="I114" s="52"/>
    </row>
    <row r="115" spans="1:9">
      <c r="A115" s="62" t="s">
        <v>359</v>
      </c>
      <c r="B115" s="62" t="s">
        <v>360</v>
      </c>
      <c r="C115" s="62" t="s">
        <v>361</v>
      </c>
      <c r="D115" s="63" t="s">
        <v>238</v>
      </c>
      <c r="E115" s="62"/>
      <c r="F115" s="63"/>
      <c r="G115" s="65"/>
      <c r="H115" s="52"/>
      <c r="I115" s="52"/>
    </row>
    <row r="116" spans="1:9">
      <c r="A116" s="62" t="s">
        <v>359</v>
      </c>
      <c r="B116" s="62" t="s">
        <v>360</v>
      </c>
      <c r="C116" s="62" t="s">
        <v>361</v>
      </c>
      <c r="D116" s="63" t="s">
        <v>389</v>
      </c>
      <c r="E116" s="62" t="s">
        <v>239</v>
      </c>
      <c r="F116" s="63" t="s">
        <v>390</v>
      </c>
      <c r="G116" s="65">
        <v>45384.083333333336</v>
      </c>
      <c r="H116" s="52"/>
      <c r="I116" s="52"/>
    </row>
    <row r="117" spans="1:9">
      <c r="A117" s="62" t="s">
        <v>391</v>
      </c>
      <c r="B117" s="62" t="s">
        <v>392</v>
      </c>
      <c r="C117" s="62" t="s">
        <v>361</v>
      </c>
      <c r="D117" s="63" t="s">
        <v>49</v>
      </c>
      <c r="E117" s="62" t="s">
        <v>192</v>
      </c>
      <c r="F117" s="63"/>
      <c r="G117" s="65"/>
      <c r="H117" s="52"/>
      <c r="I117" s="52"/>
    </row>
    <row r="118" spans="1:9">
      <c r="A118" s="62" t="s">
        <v>391</v>
      </c>
      <c r="B118" s="62" t="s">
        <v>392</v>
      </c>
      <c r="C118" s="62" t="s">
        <v>361</v>
      </c>
      <c r="D118" s="63" t="s">
        <v>51</v>
      </c>
      <c r="E118" s="62"/>
      <c r="F118" s="63"/>
      <c r="G118" s="65"/>
      <c r="H118" s="52"/>
      <c r="I118" s="52"/>
    </row>
    <row r="119" spans="1:9">
      <c r="A119" s="62" t="s">
        <v>391</v>
      </c>
      <c r="B119" s="62" t="s">
        <v>392</v>
      </c>
      <c r="C119" s="62" t="s">
        <v>361</v>
      </c>
      <c r="D119" s="63" t="s">
        <v>63</v>
      </c>
      <c r="E119" s="62"/>
      <c r="F119" s="63"/>
      <c r="G119" s="65"/>
      <c r="H119" s="52"/>
      <c r="I119" s="52"/>
    </row>
    <row r="120" spans="1:9">
      <c r="A120" s="62" t="s">
        <v>391</v>
      </c>
      <c r="B120" s="62" t="s">
        <v>392</v>
      </c>
      <c r="C120" s="62" t="s">
        <v>361</v>
      </c>
      <c r="D120" s="63" t="s">
        <v>30</v>
      </c>
      <c r="E120" s="62" t="s">
        <v>115</v>
      </c>
      <c r="F120" s="63"/>
      <c r="G120" s="65"/>
      <c r="H120" s="52"/>
      <c r="I120" s="52"/>
    </row>
    <row r="121" spans="1:9">
      <c r="A121" s="62" t="s">
        <v>391</v>
      </c>
      <c r="B121" s="62" t="s">
        <v>392</v>
      </c>
      <c r="C121" s="62" t="s">
        <v>361</v>
      </c>
      <c r="D121" s="63" t="s">
        <v>30</v>
      </c>
      <c r="E121" s="62" t="s">
        <v>393</v>
      </c>
      <c r="F121" s="63"/>
      <c r="G121" s="65"/>
      <c r="H121" s="52"/>
      <c r="I121" s="52"/>
    </row>
    <row r="122" spans="1:9">
      <c r="A122" s="62" t="s">
        <v>391</v>
      </c>
      <c r="B122" s="62" t="s">
        <v>392</v>
      </c>
      <c r="C122" s="62" t="s">
        <v>361</v>
      </c>
      <c r="D122" s="63" t="s">
        <v>49</v>
      </c>
      <c r="E122" s="62"/>
      <c r="F122" s="63"/>
      <c r="G122" s="65"/>
      <c r="H122" s="52"/>
      <c r="I122" s="52"/>
    </row>
    <row r="123" spans="1:9">
      <c r="A123" s="62" t="s">
        <v>394</v>
      </c>
      <c r="B123" s="62" t="s">
        <v>395</v>
      </c>
      <c r="C123" s="62" t="s">
        <v>361</v>
      </c>
      <c r="D123" s="63" t="s">
        <v>238</v>
      </c>
      <c r="E123" s="62" t="s">
        <v>328</v>
      </c>
      <c r="F123" s="63" t="s">
        <v>396</v>
      </c>
      <c r="G123" s="65">
        <v>39448.041666666664</v>
      </c>
      <c r="H123" s="52"/>
      <c r="I123" s="52"/>
    </row>
    <row r="124" spans="1:9">
      <c r="A124" s="62" t="s">
        <v>394</v>
      </c>
      <c r="B124" s="62" t="s">
        <v>395</v>
      </c>
      <c r="C124" s="62" t="s">
        <v>361</v>
      </c>
      <c r="D124" s="63" t="s">
        <v>199</v>
      </c>
      <c r="E124" s="62" t="s">
        <v>397</v>
      </c>
      <c r="F124" s="63" t="s">
        <v>45</v>
      </c>
      <c r="G124" s="65">
        <v>40210</v>
      </c>
      <c r="H124" s="52"/>
      <c r="I124" s="52"/>
    </row>
    <row r="125" spans="1:9">
      <c r="A125" s="62" t="s">
        <v>394</v>
      </c>
      <c r="B125" s="62" t="s">
        <v>395</v>
      </c>
      <c r="C125" s="62" t="s">
        <v>361</v>
      </c>
      <c r="D125" s="63" t="s">
        <v>59</v>
      </c>
      <c r="E125" s="62" t="s">
        <v>115</v>
      </c>
      <c r="F125" s="63" t="s">
        <v>398</v>
      </c>
      <c r="G125" s="65">
        <v>39448.041666666664</v>
      </c>
      <c r="H125" s="52"/>
      <c r="I125" s="52"/>
    </row>
    <row r="126" spans="1:9">
      <c r="A126" s="62" t="s">
        <v>394</v>
      </c>
      <c r="B126" s="62" t="s">
        <v>395</v>
      </c>
      <c r="C126" s="62" t="s">
        <v>361</v>
      </c>
      <c r="D126" s="63" t="s">
        <v>30</v>
      </c>
      <c r="E126" s="62" t="s">
        <v>115</v>
      </c>
      <c r="F126" s="63" t="s">
        <v>399</v>
      </c>
      <c r="G126" s="65">
        <v>39814.041666666664</v>
      </c>
      <c r="H126" s="52"/>
      <c r="I126" s="52"/>
    </row>
    <row r="127" spans="1:9">
      <c r="A127" s="62" t="s">
        <v>394</v>
      </c>
      <c r="B127" s="62" t="s">
        <v>395</v>
      </c>
      <c r="C127" s="62" t="s">
        <v>361</v>
      </c>
      <c r="D127" s="63" t="s">
        <v>30</v>
      </c>
      <c r="E127" s="62" t="s">
        <v>115</v>
      </c>
      <c r="F127" s="63" t="s">
        <v>400</v>
      </c>
      <c r="G127" s="65">
        <v>39814.041666666664</v>
      </c>
      <c r="H127" s="52"/>
      <c r="I127" s="52"/>
    </row>
    <row r="128" spans="1:9">
      <c r="A128" s="62" t="s">
        <v>394</v>
      </c>
      <c r="B128" s="62" t="s">
        <v>395</v>
      </c>
      <c r="C128" s="62" t="s">
        <v>361</v>
      </c>
      <c r="D128" s="63" t="s">
        <v>31</v>
      </c>
      <c r="E128" s="62" t="s">
        <v>241</v>
      </c>
      <c r="F128" s="63" t="s">
        <v>335</v>
      </c>
      <c r="G128" s="65">
        <v>40180.041666666664</v>
      </c>
      <c r="H128" s="52"/>
      <c r="I128" s="52"/>
    </row>
    <row r="129" spans="1:9">
      <c r="A129" s="62" t="s">
        <v>394</v>
      </c>
      <c r="B129" s="62" t="s">
        <v>395</v>
      </c>
      <c r="C129" s="62" t="s">
        <v>361</v>
      </c>
      <c r="D129" s="63" t="s">
        <v>40</v>
      </c>
      <c r="E129" s="62" t="s">
        <v>276</v>
      </c>
      <c r="F129" s="63" t="s">
        <v>401</v>
      </c>
      <c r="G129" s="65">
        <v>43466</v>
      </c>
      <c r="H129" s="52"/>
      <c r="I129" s="52"/>
    </row>
    <row r="130" spans="1:9">
      <c r="A130" s="62" t="s">
        <v>394</v>
      </c>
      <c r="B130" s="62" t="s">
        <v>395</v>
      </c>
      <c r="C130" s="62" t="s">
        <v>361</v>
      </c>
      <c r="D130" s="63" t="s">
        <v>228</v>
      </c>
      <c r="E130" s="62" t="s">
        <v>402</v>
      </c>
      <c r="F130" s="63"/>
      <c r="G130" s="65">
        <v>40179</v>
      </c>
      <c r="H130" s="52"/>
      <c r="I130" s="52"/>
    </row>
    <row r="131" spans="1:9">
      <c r="A131" s="62" t="s">
        <v>394</v>
      </c>
      <c r="B131" s="62" t="s">
        <v>395</v>
      </c>
      <c r="C131" s="62" t="s">
        <v>361</v>
      </c>
      <c r="D131" s="63" t="s">
        <v>177</v>
      </c>
      <c r="E131" s="62" t="s">
        <v>402</v>
      </c>
      <c r="F131" s="63"/>
      <c r="G131" s="65">
        <v>40210</v>
      </c>
      <c r="H131" s="52"/>
      <c r="I131" s="52"/>
    </row>
    <row r="132" spans="1:9">
      <c r="A132" s="62" t="s">
        <v>394</v>
      </c>
      <c r="B132" s="62" t="s">
        <v>395</v>
      </c>
      <c r="C132" s="62" t="s">
        <v>361</v>
      </c>
      <c r="D132" s="63" t="s">
        <v>33</v>
      </c>
      <c r="E132" s="62" t="s">
        <v>185</v>
      </c>
      <c r="F132" s="63" t="s">
        <v>403</v>
      </c>
      <c r="G132" s="65">
        <v>40210</v>
      </c>
      <c r="H132" s="52"/>
      <c r="I132" s="52"/>
    </row>
    <row r="133" spans="1:9">
      <c r="A133" s="62" t="s">
        <v>394</v>
      </c>
      <c r="B133" s="62" t="s">
        <v>395</v>
      </c>
      <c r="C133" s="62" t="s">
        <v>361</v>
      </c>
      <c r="D133" s="63" t="s">
        <v>33</v>
      </c>
      <c r="E133" s="62" t="s">
        <v>185</v>
      </c>
      <c r="F133" s="63" t="s">
        <v>403</v>
      </c>
      <c r="G133" s="65">
        <v>39448.041666666664</v>
      </c>
      <c r="H133" s="52"/>
      <c r="I133" s="52"/>
    </row>
    <row r="134" spans="1:9">
      <c r="A134" s="62" t="s">
        <v>394</v>
      </c>
      <c r="B134" s="62" t="s">
        <v>395</v>
      </c>
      <c r="C134" s="62" t="s">
        <v>361</v>
      </c>
      <c r="D134" s="63" t="s">
        <v>46</v>
      </c>
      <c r="E134" s="62" t="s">
        <v>302</v>
      </c>
      <c r="F134" s="63" t="s">
        <v>404</v>
      </c>
      <c r="G134" s="65">
        <v>40210.041666666664</v>
      </c>
      <c r="H134" s="52"/>
      <c r="I134" s="52"/>
    </row>
    <row r="135" spans="1:9">
      <c r="A135" s="62" t="s">
        <v>394</v>
      </c>
      <c r="B135" s="62" t="s">
        <v>395</v>
      </c>
      <c r="C135" s="62" t="s">
        <v>361</v>
      </c>
      <c r="D135" s="63" t="s">
        <v>30</v>
      </c>
      <c r="E135" s="62" t="s">
        <v>185</v>
      </c>
      <c r="F135" s="63" t="s">
        <v>403</v>
      </c>
      <c r="G135" s="65">
        <v>39448</v>
      </c>
      <c r="H135" s="52"/>
      <c r="I135" s="52"/>
    </row>
    <row r="136" spans="1:9">
      <c r="A136" s="62" t="s">
        <v>394</v>
      </c>
      <c r="B136" s="62" t="s">
        <v>395</v>
      </c>
      <c r="C136" s="62" t="s">
        <v>361</v>
      </c>
      <c r="D136" s="63" t="s">
        <v>30</v>
      </c>
      <c r="E136" s="62" t="s">
        <v>185</v>
      </c>
      <c r="F136" s="63" t="s">
        <v>403</v>
      </c>
      <c r="G136" s="65">
        <v>39448.041666666664</v>
      </c>
      <c r="H136" s="52"/>
      <c r="I136" s="52"/>
    </row>
    <row r="137" spans="1:9">
      <c r="A137" s="62" t="s">
        <v>394</v>
      </c>
      <c r="B137" s="62" t="s">
        <v>395</v>
      </c>
      <c r="C137" s="62" t="s">
        <v>361</v>
      </c>
      <c r="D137" s="63" t="s">
        <v>68</v>
      </c>
      <c r="E137" s="62" t="s">
        <v>405</v>
      </c>
      <c r="F137" s="63" t="s">
        <v>406</v>
      </c>
      <c r="G137" s="65">
        <v>40499.041666666664</v>
      </c>
      <c r="H137" s="52"/>
      <c r="I137" s="52"/>
    </row>
    <row r="138" spans="1:9">
      <c r="A138" s="62" t="s">
        <v>394</v>
      </c>
      <c r="B138" s="62" t="s">
        <v>395</v>
      </c>
      <c r="C138" s="62" t="s">
        <v>361</v>
      </c>
      <c r="D138" s="63" t="s">
        <v>238</v>
      </c>
      <c r="E138" s="62" t="s">
        <v>328</v>
      </c>
      <c r="F138" s="63" t="s">
        <v>396</v>
      </c>
      <c r="G138" s="65">
        <v>39448.041666666664</v>
      </c>
      <c r="H138" s="52"/>
      <c r="I138" s="52"/>
    </row>
    <row r="139" spans="1:9">
      <c r="A139" s="62" t="s">
        <v>394</v>
      </c>
      <c r="B139" s="62" t="s">
        <v>395</v>
      </c>
      <c r="C139" s="62" t="s">
        <v>361</v>
      </c>
      <c r="D139" s="63" t="s">
        <v>40</v>
      </c>
      <c r="E139" s="62" t="s">
        <v>276</v>
      </c>
      <c r="F139" s="63" t="s">
        <v>401</v>
      </c>
      <c r="G139" s="65">
        <v>39814.041666666664</v>
      </c>
      <c r="H139" s="52"/>
      <c r="I139" s="52"/>
    </row>
    <row r="140" spans="1:9">
      <c r="A140" s="62" t="s">
        <v>394</v>
      </c>
      <c r="B140" s="62" t="s">
        <v>395</v>
      </c>
      <c r="C140" s="62" t="s">
        <v>361</v>
      </c>
      <c r="D140" s="63" t="s">
        <v>177</v>
      </c>
      <c r="E140" s="62" t="s">
        <v>402</v>
      </c>
      <c r="F140" s="63"/>
      <c r="G140" s="65">
        <v>39448.041666666664</v>
      </c>
      <c r="H140" s="52"/>
      <c r="I140" s="52"/>
    </row>
    <row r="141" spans="1:9">
      <c r="A141" s="62" t="s">
        <v>394</v>
      </c>
      <c r="B141" s="62" t="s">
        <v>395</v>
      </c>
      <c r="C141" s="62" t="s">
        <v>361</v>
      </c>
      <c r="D141" s="63" t="s">
        <v>30</v>
      </c>
      <c r="E141" s="62" t="s">
        <v>302</v>
      </c>
      <c r="F141" s="63" t="s">
        <v>407</v>
      </c>
      <c r="G141" s="65">
        <v>40210</v>
      </c>
      <c r="H141" s="52"/>
      <c r="I141" s="52"/>
    </row>
    <row r="142" spans="1:9">
      <c r="A142" s="62" t="s">
        <v>394</v>
      </c>
      <c r="B142" s="62" t="s">
        <v>395</v>
      </c>
      <c r="C142" s="62" t="s">
        <v>361</v>
      </c>
      <c r="D142" s="63" t="s">
        <v>37</v>
      </c>
      <c r="E142" s="62" t="s">
        <v>402</v>
      </c>
      <c r="F142" s="63"/>
      <c r="G142" s="65">
        <v>40210.041666666664</v>
      </c>
      <c r="H142" s="52"/>
      <c r="I142" s="52"/>
    </row>
    <row r="143" spans="1:9">
      <c r="A143" s="62" t="s">
        <v>394</v>
      </c>
      <c r="B143" s="62" t="s">
        <v>395</v>
      </c>
      <c r="C143" s="62" t="s">
        <v>361</v>
      </c>
      <c r="D143" s="63" t="s">
        <v>33</v>
      </c>
      <c r="E143" s="62" t="s">
        <v>115</v>
      </c>
      <c r="F143" s="63" t="s">
        <v>408</v>
      </c>
      <c r="G143" s="65">
        <v>40210.041666666664</v>
      </c>
      <c r="H143" s="52"/>
      <c r="I143" s="52"/>
    </row>
    <row r="144" spans="1:9">
      <c r="A144" s="62" t="s">
        <v>394</v>
      </c>
      <c r="B144" s="62" t="s">
        <v>395</v>
      </c>
      <c r="C144" s="62" t="s">
        <v>361</v>
      </c>
      <c r="D144" s="63" t="s">
        <v>49</v>
      </c>
      <c r="E144" s="62" t="s">
        <v>169</v>
      </c>
      <c r="F144" s="63" t="s">
        <v>214</v>
      </c>
      <c r="G144" s="65">
        <v>43480.041666666664</v>
      </c>
      <c r="H144" s="52"/>
      <c r="I144" s="52"/>
    </row>
    <row r="145" spans="1:9">
      <c r="A145" s="62" t="s">
        <v>394</v>
      </c>
      <c r="B145" s="62" t="s">
        <v>395</v>
      </c>
      <c r="C145" s="62" t="s">
        <v>361</v>
      </c>
      <c r="D145" s="63" t="s">
        <v>43</v>
      </c>
      <c r="E145" s="62" t="s">
        <v>279</v>
      </c>
      <c r="F145" s="63" t="s">
        <v>86</v>
      </c>
      <c r="G145" s="65">
        <v>43661.083333333336</v>
      </c>
      <c r="H145" s="52"/>
      <c r="I145" s="52"/>
    </row>
    <row r="146" spans="1:9">
      <c r="A146" s="62" t="s">
        <v>394</v>
      </c>
      <c r="B146" s="62" t="s">
        <v>395</v>
      </c>
      <c r="C146" s="62" t="s">
        <v>361</v>
      </c>
      <c r="D146" s="63" t="s">
        <v>32</v>
      </c>
      <c r="E146" s="62" t="s">
        <v>175</v>
      </c>
      <c r="F146" s="63"/>
      <c r="G146" s="65">
        <v>43528.041666666664</v>
      </c>
      <c r="H146" s="52"/>
      <c r="I146" s="52"/>
    </row>
    <row r="147" spans="1:9">
      <c r="A147" s="62" t="s">
        <v>394</v>
      </c>
      <c r="B147" s="62" t="s">
        <v>395</v>
      </c>
      <c r="C147" s="62" t="s">
        <v>361</v>
      </c>
      <c r="D147" s="63" t="s">
        <v>33</v>
      </c>
      <c r="E147" s="62" t="s">
        <v>138</v>
      </c>
      <c r="F147" s="63" t="s">
        <v>119</v>
      </c>
      <c r="G147" s="65">
        <v>44083.083333333336</v>
      </c>
      <c r="H147" s="52"/>
      <c r="I147" s="52"/>
    </row>
    <row r="148" spans="1:9">
      <c r="A148" s="62" t="s">
        <v>409</v>
      </c>
      <c r="B148" s="62" t="s">
        <v>410</v>
      </c>
      <c r="C148" s="62" t="s">
        <v>361</v>
      </c>
      <c r="D148" s="63" t="s">
        <v>78</v>
      </c>
      <c r="E148" s="62" t="s">
        <v>222</v>
      </c>
      <c r="F148" s="63"/>
      <c r="G148" s="65">
        <v>37987</v>
      </c>
      <c r="H148" s="52"/>
      <c r="I148" s="52"/>
    </row>
    <row r="149" spans="1:9">
      <c r="A149" s="62" t="s">
        <v>409</v>
      </c>
      <c r="B149" s="62" t="s">
        <v>410</v>
      </c>
      <c r="C149" s="62" t="s">
        <v>361</v>
      </c>
      <c r="D149" s="63" t="s">
        <v>188</v>
      </c>
      <c r="E149" s="62" t="s">
        <v>411</v>
      </c>
      <c r="F149" s="63" t="s">
        <v>412</v>
      </c>
      <c r="G149" s="65">
        <v>41549</v>
      </c>
      <c r="H149" s="52"/>
      <c r="I149" s="52"/>
    </row>
    <row r="150" spans="1:9">
      <c r="A150" s="62" t="s">
        <v>409</v>
      </c>
      <c r="B150" s="62" t="s">
        <v>410</v>
      </c>
      <c r="C150" s="62" t="s">
        <v>361</v>
      </c>
      <c r="D150" s="63" t="s">
        <v>37</v>
      </c>
      <c r="E150" s="62" t="s">
        <v>411</v>
      </c>
      <c r="F150" s="63" t="s">
        <v>413</v>
      </c>
      <c r="G150" s="65">
        <v>37622.041666666664</v>
      </c>
      <c r="H150" s="52"/>
      <c r="I150" s="52"/>
    </row>
    <row r="151" spans="1:9">
      <c r="A151" s="62" t="s">
        <v>409</v>
      </c>
      <c r="B151" s="62" t="s">
        <v>410</v>
      </c>
      <c r="C151" s="62" t="s">
        <v>361</v>
      </c>
      <c r="D151" s="63" t="s">
        <v>33</v>
      </c>
      <c r="E151" s="62" t="s">
        <v>215</v>
      </c>
      <c r="F151" s="63" t="s">
        <v>414</v>
      </c>
      <c r="G151" s="65">
        <v>42370</v>
      </c>
      <c r="H151" s="52"/>
      <c r="I151" s="52"/>
    </row>
    <row r="152" spans="1:9">
      <c r="A152" s="62" t="s">
        <v>409</v>
      </c>
      <c r="B152" s="62" t="s">
        <v>410</v>
      </c>
      <c r="C152" s="62" t="s">
        <v>361</v>
      </c>
      <c r="D152" s="63" t="s">
        <v>47</v>
      </c>
      <c r="E152" s="62" t="s">
        <v>415</v>
      </c>
      <c r="F152" s="63"/>
      <c r="G152" s="65"/>
      <c r="H152" s="52"/>
      <c r="I152" s="52"/>
    </row>
    <row r="153" spans="1:9">
      <c r="A153" s="62" t="s">
        <v>409</v>
      </c>
      <c r="B153" s="62" t="s">
        <v>410</v>
      </c>
      <c r="C153" s="62" t="s">
        <v>361</v>
      </c>
      <c r="D153" s="63" t="s">
        <v>188</v>
      </c>
      <c r="E153" s="62" t="s">
        <v>411</v>
      </c>
      <c r="F153" s="63" t="s">
        <v>412</v>
      </c>
      <c r="G153" s="65">
        <v>41275.041666666664</v>
      </c>
      <c r="H153" s="52"/>
      <c r="I153" s="52"/>
    </row>
    <row r="154" spans="1:9">
      <c r="A154" s="62" t="s">
        <v>409</v>
      </c>
      <c r="B154" s="62" t="s">
        <v>410</v>
      </c>
      <c r="C154" s="62" t="s">
        <v>361</v>
      </c>
      <c r="D154" s="63" t="s">
        <v>51</v>
      </c>
      <c r="E154" s="62" t="s">
        <v>328</v>
      </c>
      <c r="F154" s="63" t="s">
        <v>416</v>
      </c>
      <c r="G154" s="65">
        <v>40980.041666666664</v>
      </c>
      <c r="H154" s="52"/>
      <c r="I154" s="52"/>
    </row>
    <row r="155" spans="1:9">
      <c r="A155" s="62" t="s">
        <v>409</v>
      </c>
      <c r="B155" s="62" t="s">
        <v>410</v>
      </c>
      <c r="C155" s="62" t="s">
        <v>361</v>
      </c>
      <c r="D155" s="63" t="s">
        <v>72</v>
      </c>
      <c r="E155" s="62" t="s">
        <v>302</v>
      </c>
      <c r="F155" s="63" t="s">
        <v>417</v>
      </c>
      <c r="G155" s="65"/>
      <c r="H155" s="52"/>
      <c r="I155" s="52"/>
    </row>
    <row r="156" spans="1:9">
      <c r="A156" s="62" t="s">
        <v>409</v>
      </c>
      <c r="B156" s="62" t="s">
        <v>410</v>
      </c>
      <c r="C156" s="62" t="s">
        <v>361</v>
      </c>
      <c r="D156" s="63" t="s">
        <v>59</v>
      </c>
      <c r="E156" s="62" t="s">
        <v>418</v>
      </c>
      <c r="F156" s="63" t="s">
        <v>419</v>
      </c>
      <c r="G156" s="65">
        <v>37731.083333333336</v>
      </c>
      <c r="H156" s="52"/>
      <c r="I156" s="52"/>
    </row>
    <row r="157" spans="1:9">
      <c r="A157" s="62" t="s">
        <v>409</v>
      </c>
      <c r="B157" s="62" t="s">
        <v>410</v>
      </c>
      <c r="C157" s="62" t="s">
        <v>361</v>
      </c>
      <c r="D157" s="63" t="s">
        <v>134</v>
      </c>
      <c r="E157" s="62" t="s">
        <v>411</v>
      </c>
      <c r="F157" s="63" t="s">
        <v>420</v>
      </c>
      <c r="G157" s="65"/>
      <c r="H157" s="52"/>
      <c r="I157" s="52"/>
    </row>
    <row r="158" spans="1:9">
      <c r="A158" s="62" t="s">
        <v>409</v>
      </c>
      <c r="B158" s="62" t="s">
        <v>410</v>
      </c>
      <c r="C158" s="62" t="s">
        <v>361</v>
      </c>
      <c r="D158" s="63" t="s">
        <v>49</v>
      </c>
      <c r="E158" s="62" t="s">
        <v>421</v>
      </c>
      <c r="F158" s="63" t="s">
        <v>355</v>
      </c>
      <c r="G158" s="65">
        <v>40544</v>
      </c>
      <c r="H158" s="52"/>
      <c r="I158" s="52"/>
    </row>
    <row r="159" spans="1:9">
      <c r="A159" s="62" t="s">
        <v>409</v>
      </c>
      <c r="B159" s="62" t="s">
        <v>410</v>
      </c>
      <c r="C159" s="62" t="s">
        <v>361</v>
      </c>
      <c r="D159" s="63" t="s">
        <v>422</v>
      </c>
      <c r="E159" s="62" t="s">
        <v>423</v>
      </c>
      <c r="F159" s="63" t="s">
        <v>424</v>
      </c>
      <c r="G159" s="65">
        <v>43422.041666666664</v>
      </c>
      <c r="H159" s="52"/>
      <c r="I159" s="52"/>
    </row>
    <row r="160" spans="1:9">
      <c r="A160" s="62" t="s">
        <v>409</v>
      </c>
      <c r="B160" s="62" t="s">
        <v>410</v>
      </c>
      <c r="C160" s="62" t="s">
        <v>361</v>
      </c>
      <c r="D160" s="63" t="s">
        <v>422</v>
      </c>
      <c r="E160" s="62" t="s">
        <v>423</v>
      </c>
      <c r="F160" s="63" t="s">
        <v>424</v>
      </c>
      <c r="G160" s="65">
        <v>43422</v>
      </c>
      <c r="H160" s="52"/>
      <c r="I160" s="52"/>
    </row>
    <row r="161" spans="1:9">
      <c r="A161" s="62" t="s">
        <v>409</v>
      </c>
      <c r="B161" s="62" t="s">
        <v>410</v>
      </c>
      <c r="C161" s="62" t="s">
        <v>361</v>
      </c>
      <c r="D161" s="63" t="s">
        <v>36</v>
      </c>
      <c r="E161" s="62" t="s">
        <v>425</v>
      </c>
      <c r="F161" s="63" t="s">
        <v>426</v>
      </c>
      <c r="G161" s="65">
        <v>43422</v>
      </c>
      <c r="H161" s="52"/>
      <c r="I161" s="52"/>
    </row>
    <row r="162" spans="1:9">
      <c r="A162" s="62" t="s">
        <v>409</v>
      </c>
      <c r="B162" s="62" t="s">
        <v>410</v>
      </c>
      <c r="C162" s="62" t="s">
        <v>361</v>
      </c>
      <c r="D162" s="63" t="s">
        <v>36</v>
      </c>
      <c r="E162" s="62" t="s">
        <v>425</v>
      </c>
      <c r="F162" s="63" t="s">
        <v>426</v>
      </c>
      <c r="G162" s="65">
        <v>43422</v>
      </c>
      <c r="H162" s="52"/>
      <c r="I162" s="52"/>
    </row>
    <row r="163" spans="1:9">
      <c r="A163" s="62" t="s">
        <v>409</v>
      </c>
      <c r="B163" s="62" t="s">
        <v>410</v>
      </c>
      <c r="C163" s="62" t="s">
        <v>361</v>
      </c>
      <c r="D163" s="63" t="s">
        <v>422</v>
      </c>
      <c r="E163" s="62" t="s">
        <v>423</v>
      </c>
      <c r="F163" s="63" t="s">
        <v>427</v>
      </c>
      <c r="G163" s="65">
        <v>43422.041666666664</v>
      </c>
      <c r="H163" s="52"/>
      <c r="I163" s="52"/>
    </row>
    <row r="164" spans="1:9">
      <c r="A164" s="62" t="s">
        <v>409</v>
      </c>
      <c r="B164" s="62" t="s">
        <v>410</v>
      </c>
      <c r="C164" s="62" t="s">
        <v>361</v>
      </c>
      <c r="D164" s="63" t="s">
        <v>422</v>
      </c>
      <c r="E164" s="62" t="s">
        <v>423</v>
      </c>
      <c r="F164" s="63" t="s">
        <v>427</v>
      </c>
      <c r="G164" s="65">
        <v>43422.041666666664</v>
      </c>
      <c r="H164" s="52"/>
      <c r="I164" s="52"/>
    </row>
    <row r="165" spans="1:9">
      <c r="A165" s="62" t="s">
        <v>409</v>
      </c>
      <c r="B165" s="62" t="s">
        <v>410</v>
      </c>
      <c r="C165" s="62" t="s">
        <v>361</v>
      </c>
      <c r="D165" s="63" t="s">
        <v>31</v>
      </c>
      <c r="E165" s="62" t="s">
        <v>241</v>
      </c>
      <c r="F165" s="63" t="s">
        <v>294</v>
      </c>
      <c r="G165" s="65">
        <v>43238</v>
      </c>
      <c r="H165" s="52"/>
      <c r="I165" s="52"/>
    </row>
    <row r="166" spans="1:9">
      <c r="A166" s="62" t="s">
        <v>409</v>
      </c>
      <c r="B166" s="62" t="s">
        <v>410</v>
      </c>
      <c r="C166" s="62" t="s">
        <v>361</v>
      </c>
      <c r="D166" s="63" t="s">
        <v>238</v>
      </c>
      <c r="E166" s="62" t="s">
        <v>54</v>
      </c>
      <c r="F166" s="63" t="s">
        <v>428</v>
      </c>
      <c r="G166" s="65">
        <v>43208.083333333336</v>
      </c>
      <c r="H166" s="52"/>
      <c r="I166" s="52"/>
    </row>
    <row r="167" spans="1:9">
      <c r="A167" s="62" t="s">
        <v>409</v>
      </c>
      <c r="B167" s="62" t="s">
        <v>410</v>
      </c>
      <c r="C167" s="62" t="s">
        <v>361</v>
      </c>
      <c r="D167" s="63" t="s">
        <v>43</v>
      </c>
      <c r="E167" s="62" t="s">
        <v>222</v>
      </c>
      <c r="F167" s="63" t="s">
        <v>93</v>
      </c>
      <c r="G167" s="65"/>
      <c r="H167" s="52"/>
      <c r="I167" s="52"/>
    </row>
    <row r="168" spans="1:9">
      <c r="A168" s="62" t="s">
        <v>409</v>
      </c>
      <c r="B168" s="62" t="s">
        <v>410</v>
      </c>
      <c r="C168" s="62" t="s">
        <v>361</v>
      </c>
      <c r="D168" s="63" t="s">
        <v>78</v>
      </c>
      <c r="E168" s="62" t="s">
        <v>222</v>
      </c>
      <c r="F168" s="63"/>
      <c r="G168" s="65">
        <v>43361</v>
      </c>
      <c r="H168" s="52"/>
      <c r="I168" s="52"/>
    </row>
    <row r="169" spans="1:9">
      <c r="A169" s="62" t="s">
        <v>409</v>
      </c>
      <c r="B169" s="62" t="s">
        <v>410</v>
      </c>
      <c r="C169" s="62" t="s">
        <v>361</v>
      </c>
      <c r="D169" s="63" t="s">
        <v>78</v>
      </c>
      <c r="E169" s="62" t="s">
        <v>222</v>
      </c>
      <c r="F169" s="63"/>
      <c r="G169" s="65">
        <v>43210</v>
      </c>
      <c r="H169" s="52"/>
      <c r="I169" s="52"/>
    </row>
    <row r="170" spans="1:9">
      <c r="A170" s="62" t="s">
        <v>409</v>
      </c>
      <c r="B170" s="62" t="s">
        <v>410</v>
      </c>
      <c r="C170" s="62" t="s">
        <v>361</v>
      </c>
      <c r="D170" s="63" t="s">
        <v>99</v>
      </c>
      <c r="E170" s="62" t="s">
        <v>144</v>
      </c>
      <c r="F170" s="63" t="s">
        <v>231</v>
      </c>
      <c r="G170" s="65">
        <v>41275</v>
      </c>
      <c r="H170" s="52"/>
      <c r="I170" s="52"/>
    </row>
    <row r="171" spans="1:9">
      <c r="A171" s="62" t="s">
        <v>409</v>
      </c>
      <c r="B171" s="62" t="s">
        <v>410</v>
      </c>
      <c r="C171" s="62" t="s">
        <v>361</v>
      </c>
      <c r="D171" s="63" t="s">
        <v>238</v>
      </c>
      <c r="E171" s="62" t="s">
        <v>54</v>
      </c>
      <c r="F171" s="63" t="s">
        <v>429</v>
      </c>
      <c r="G171" s="65">
        <v>43422</v>
      </c>
      <c r="H171" s="52"/>
      <c r="I171" s="52"/>
    </row>
    <row r="172" spans="1:9">
      <c r="A172" s="62" t="s">
        <v>409</v>
      </c>
      <c r="B172" s="62" t="s">
        <v>410</v>
      </c>
      <c r="C172" s="62" t="s">
        <v>361</v>
      </c>
      <c r="D172" s="63" t="s">
        <v>31</v>
      </c>
      <c r="E172" s="62" t="s">
        <v>241</v>
      </c>
      <c r="F172" s="63" t="s">
        <v>430</v>
      </c>
      <c r="G172" s="65">
        <v>43208</v>
      </c>
      <c r="H172" s="52"/>
      <c r="I172" s="52"/>
    </row>
    <row r="173" spans="1:9" ht="28.5">
      <c r="A173" s="62" t="s">
        <v>409</v>
      </c>
      <c r="B173" s="62" t="s">
        <v>410</v>
      </c>
      <c r="C173" s="62" t="s">
        <v>361</v>
      </c>
      <c r="D173" s="63" t="s">
        <v>270</v>
      </c>
      <c r="E173" s="62" t="s">
        <v>271</v>
      </c>
      <c r="F173" s="63" t="s">
        <v>431</v>
      </c>
      <c r="G173" s="65">
        <v>43405</v>
      </c>
      <c r="H173" s="52"/>
      <c r="I173" s="52"/>
    </row>
    <row r="174" spans="1:9">
      <c r="A174" s="62" t="s">
        <v>409</v>
      </c>
      <c r="B174" s="62" t="s">
        <v>410</v>
      </c>
      <c r="C174" s="62" t="s">
        <v>361</v>
      </c>
      <c r="D174" s="63" t="s">
        <v>98</v>
      </c>
      <c r="E174" s="62" t="s">
        <v>201</v>
      </c>
      <c r="F174" s="63" t="s">
        <v>432</v>
      </c>
      <c r="G174" s="65"/>
      <c r="H174" s="52"/>
      <c r="I174" s="52"/>
    </row>
    <row r="175" spans="1:9">
      <c r="A175" s="62" t="s">
        <v>409</v>
      </c>
      <c r="B175" s="62" t="s">
        <v>410</v>
      </c>
      <c r="C175" s="62" t="s">
        <v>361</v>
      </c>
      <c r="D175" s="63" t="s">
        <v>31</v>
      </c>
      <c r="E175" s="62" t="s">
        <v>241</v>
      </c>
      <c r="F175" s="63" t="s">
        <v>292</v>
      </c>
      <c r="G175" s="65">
        <v>43205.083333333336</v>
      </c>
      <c r="H175" s="52"/>
      <c r="I175" s="52"/>
    </row>
    <row r="176" spans="1:9">
      <c r="A176" s="62" t="s">
        <v>409</v>
      </c>
      <c r="B176" s="62" t="s">
        <v>410</v>
      </c>
      <c r="C176" s="62" t="s">
        <v>361</v>
      </c>
      <c r="D176" s="63" t="s">
        <v>81</v>
      </c>
      <c r="E176" s="62" t="s">
        <v>433</v>
      </c>
      <c r="F176" s="63" t="s">
        <v>434</v>
      </c>
      <c r="G176" s="65">
        <v>39969.083333333336</v>
      </c>
      <c r="H176" s="52"/>
      <c r="I176" s="52"/>
    </row>
    <row r="177" spans="1:9">
      <c r="A177" s="62" t="s">
        <v>409</v>
      </c>
      <c r="B177" s="62" t="s">
        <v>410</v>
      </c>
      <c r="C177" s="62" t="s">
        <v>361</v>
      </c>
      <c r="D177" s="63" t="s">
        <v>31</v>
      </c>
      <c r="E177" s="62" t="s">
        <v>241</v>
      </c>
      <c r="F177" s="63" t="s">
        <v>292</v>
      </c>
      <c r="G177" s="65">
        <v>43252.083333333336</v>
      </c>
      <c r="H177" s="52"/>
      <c r="I177" s="52"/>
    </row>
    <row r="178" spans="1:9">
      <c r="A178" s="62" t="s">
        <v>409</v>
      </c>
      <c r="B178" s="62" t="s">
        <v>410</v>
      </c>
      <c r="C178" s="62" t="s">
        <v>361</v>
      </c>
      <c r="D178" s="63" t="s">
        <v>32</v>
      </c>
      <c r="E178" s="62" t="s">
        <v>175</v>
      </c>
      <c r="F178" s="63" t="s">
        <v>42</v>
      </c>
      <c r="G178" s="65">
        <v>43544</v>
      </c>
      <c r="H178" s="52"/>
      <c r="I178" s="52"/>
    </row>
    <row r="179" spans="1:9">
      <c r="A179" s="62" t="s">
        <v>409</v>
      </c>
      <c r="B179" s="62" t="s">
        <v>410</v>
      </c>
      <c r="C179" s="62" t="s">
        <v>361</v>
      </c>
      <c r="D179" s="63" t="s">
        <v>43</v>
      </c>
      <c r="E179" s="62" t="s">
        <v>279</v>
      </c>
      <c r="F179" s="63"/>
      <c r="G179" s="65">
        <v>44197.041666666664</v>
      </c>
      <c r="H179" s="52"/>
      <c r="I179" s="52"/>
    </row>
    <row r="180" spans="1:9">
      <c r="A180" s="62" t="s">
        <v>409</v>
      </c>
      <c r="B180" s="62" t="s">
        <v>410</v>
      </c>
      <c r="C180" s="62" t="s">
        <v>361</v>
      </c>
      <c r="D180" s="63" t="s">
        <v>177</v>
      </c>
      <c r="E180" s="62" t="s">
        <v>411</v>
      </c>
      <c r="F180" s="63" t="s">
        <v>435</v>
      </c>
      <c r="G180" s="65">
        <v>44262.041666666664</v>
      </c>
      <c r="H180" s="52"/>
      <c r="I180" s="52"/>
    </row>
    <row r="181" spans="1:9">
      <c r="A181" s="62" t="s">
        <v>409</v>
      </c>
      <c r="B181" s="62" t="s">
        <v>410</v>
      </c>
      <c r="C181" s="62" t="s">
        <v>361</v>
      </c>
      <c r="D181" s="63" t="s">
        <v>37</v>
      </c>
      <c r="E181" s="62" t="s">
        <v>411</v>
      </c>
      <c r="F181" s="63" t="s">
        <v>436</v>
      </c>
      <c r="G181" s="65">
        <v>44262</v>
      </c>
      <c r="H181" s="52"/>
      <c r="I181" s="52"/>
    </row>
    <row r="182" spans="1:9">
      <c r="A182" s="62" t="s">
        <v>409</v>
      </c>
      <c r="B182" s="62" t="s">
        <v>410</v>
      </c>
      <c r="C182" s="62" t="s">
        <v>361</v>
      </c>
      <c r="D182" s="63" t="s">
        <v>47</v>
      </c>
      <c r="E182" s="62" t="s">
        <v>346</v>
      </c>
      <c r="F182" s="63"/>
      <c r="G182" s="65">
        <v>44743.083333333336</v>
      </c>
      <c r="H182" s="52"/>
      <c r="I182" s="52"/>
    </row>
    <row r="183" spans="1:9">
      <c r="A183" s="62" t="s">
        <v>409</v>
      </c>
      <c r="B183" s="62" t="s">
        <v>410</v>
      </c>
      <c r="C183" s="62" t="s">
        <v>361</v>
      </c>
      <c r="D183" s="63" t="s">
        <v>325</v>
      </c>
      <c r="E183" s="62" t="s">
        <v>326</v>
      </c>
      <c r="F183" s="63" t="s">
        <v>437</v>
      </c>
      <c r="G183" s="65">
        <v>44927</v>
      </c>
      <c r="H183" s="52"/>
      <c r="I183" s="52"/>
    </row>
    <row r="184" spans="1:9">
      <c r="A184" s="62" t="s">
        <v>409</v>
      </c>
      <c r="B184" s="62" t="s">
        <v>410</v>
      </c>
      <c r="C184" s="62" t="s">
        <v>361</v>
      </c>
      <c r="D184" s="63" t="s">
        <v>31</v>
      </c>
      <c r="E184" s="62" t="s">
        <v>241</v>
      </c>
      <c r="F184" s="63" t="s">
        <v>292</v>
      </c>
      <c r="G184" s="65"/>
      <c r="H184" s="52"/>
      <c r="I184" s="52"/>
    </row>
    <row r="185" spans="1:9">
      <c r="A185" s="62" t="s">
        <v>409</v>
      </c>
      <c r="B185" s="62" t="s">
        <v>410</v>
      </c>
      <c r="C185" s="62" t="s">
        <v>361</v>
      </c>
      <c r="D185" s="63" t="s">
        <v>325</v>
      </c>
      <c r="E185" s="62" t="s">
        <v>326</v>
      </c>
      <c r="F185" s="63" t="s">
        <v>327</v>
      </c>
      <c r="G185" s="65">
        <v>44994</v>
      </c>
      <c r="H185" s="52"/>
      <c r="I185" s="52"/>
    </row>
    <row r="186" spans="1:9">
      <c r="A186" s="62" t="s">
        <v>438</v>
      </c>
      <c r="B186" s="62" t="s">
        <v>439</v>
      </c>
      <c r="C186" s="62" t="s">
        <v>361</v>
      </c>
      <c r="D186" s="63" t="s">
        <v>177</v>
      </c>
      <c r="E186" s="62" t="s">
        <v>276</v>
      </c>
      <c r="F186" s="63" t="s">
        <v>135</v>
      </c>
      <c r="G186" s="65">
        <v>41640</v>
      </c>
      <c r="H186" s="52"/>
      <c r="I186" s="52"/>
    </row>
    <row r="187" spans="1:9">
      <c r="A187" s="62" t="s">
        <v>438</v>
      </c>
      <c r="B187" s="62" t="s">
        <v>439</v>
      </c>
      <c r="C187" s="62" t="s">
        <v>361</v>
      </c>
      <c r="D187" s="63" t="s">
        <v>238</v>
      </c>
      <c r="E187" s="62" t="s">
        <v>239</v>
      </c>
      <c r="F187" s="63" t="s">
        <v>240</v>
      </c>
      <c r="G187" s="65">
        <v>41640</v>
      </c>
      <c r="H187" s="52"/>
      <c r="I187" s="52"/>
    </row>
    <row r="188" spans="1:9">
      <c r="A188" s="62" t="s">
        <v>438</v>
      </c>
      <c r="B188" s="62" t="s">
        <v>439</v>
      </c>
      <c r="C188" s="62" t="s">
        <v>361</v>
      </c>
      <c r="D188" s="63" t="s">
        <v>238</v>
      </c>
      <c r="E188" s="62" t="s">
        <v>239</v>
      </c>
      <c r="F188" s="63" t="s">
        <v>440</v>
      </c>
      <c r="G188" s="65">
        <v>41640</v>
      </c>
      <c r="H188" s="52"/>
      <c r="I188" s="52"/>
    </row>
    <row r="189" spans="1:9">
      <c r="A189" s="62" t="s">
        <v>438</v>
      </c>
      <c r="B189" s="62" t="s">
        <v>439</v>
      </c>
      <c r="C189" s="62" t="s">
        <v>361</v>
      </c>
      <c r="D189" s="63" t="s">
        <v>199</v>
      </c>
      <c r="E189" s="62" t="s">
        <v>271</v>
      </c>
      <c r="F189" s="63" t="s">
        <v>38</v>
      </c>
      <c r="G189" s="65">
        <v>40909</v>
      </c>
      <c r="H189" s="52"/>
      <c r="I189" s="52"/>
    </row>
    <row r="190" spans="1:9">
      <c r="A190" s="62" t="s">
        <v>438</v>
      </c>
      <c r="B190" s="62" t="s">
        <v>439</v>
      </c>
      <c r="C190" s="62" t="s">
        <v>361</v>
      </c>
      <c r="D190" s="63" t="s">
        <v>78</v>
      </c>
      <c r="E190" s="62" t="s">
        <v>222</v>
      </c>
      <c r="F190" s="63" t="s">
        <v>97</v>
      </c>
      <c r="G190" s="65">
        <v>41234</v>
      </c>
      <c r="H190" s="52"/>
      <c r="I190" s="52"/>
    </row>
    <row r="191" spans="1:9">
      <c r="A191" s="62" t="s">
        <v>438</v>
      </c>
      <c r="B191" s="62" t="s">
        <v>439</v>
      </c>
      <c r="C191" s="62" t="s">
        <v>361</v>
      </c>
      <c r="D191" s="63" t="s">
        <v>78</v>
      </c>
      <c r="E191" s="62" t="s">
        <v>222</v>
      </c>
      <c r="F191" s="63"/>
      <c r="G191" s="65">
        <v>41234.041666666664</v>
      </c>
      <c r="H191" s="52"/>
      <c r="I191" s="52"/>
    </row>
    <row r="192" spans="1:9">
      <c r="A192" s="62" t="s">
        <v>438</v>
      </c>
      <c r="B192" s="62" t="s">
        <v>439</v>
      </c>
      <c r="C192" s="62" t="s">
        <v>361</v>
      </c>
      <c r="D192" s="63" t="s">
        <v>362</v>
      </c>
      <c r="E192" s="62" t="s">
        <v>441</v>
      </c>
      <c r="F192" s="63" t="s">
        <v>442</v>
      </c>
      <c r="G192" s="65">
        <v>41640</v>
      </c>
      <c r="H192" s="52"/>
      <c r="I192" s="52"/>
    </row>
    <row r="193" spans="1:9">
      <c r="A193" s="62" t="s">
        <v>438</v>
      </c>
      <c r="B193" s="62" t="s">
        <v>439</v>
      </c>
      <c r="C193" s="62" t="s">
        <v>361</v>
      </c>
      <c r="D193" s="63" t="s">
        <v>362</v>
      </c>
      <c r="E193" s="62" t="s">
        <v>441</v>
      </c>
      <c r="F193" s="63"/>
      <c r="G193" s="65">
        <v>41640.041666666664</v>
      </c>
      <c r="H193" s="52"/>
      <c r="I193" s="52"/>
    </row>
    <row r="194" spans="1:9">
      <c r="A194" s="62" t="s">
        <v>438</v>
      </c>
      <c r="B194" s="62" t="s">
        <v>439</v>
      </c>
      <c r="C194" s="62" t="s">
        <v>361</v>
      </c>
      <c r="D194" s="63" t="s">
        <v>35</v>
      </c>
      <c r="E194" s="62" t="s">
        <v>224</v>
      </c>
      <c r="F194" s="63"/>
      <c r="G194" s="65">
        <v>41234</v>
      </c>
      <c r="H194" s="52"/>
      <c r="I194" s="52"/>
    </row>
    <row r="195" spans="1:9">
      <c r="A195" s="62" t="s">
        <v>438</v>
      </c>
      <c r="B195" s="62" t="s">
        <v>439</v>
      </c>
      <c r="C195" s="62" t="s">
        <v>361</v>
      </c>
      <c r="D195" s="63" t="s">
        <v>177</v>
      </c>
      <c r="E195" s="62" t="s">
        <v>276</v>
      </c>
      <c r="F195" s="63"/>
      <c r="G195" s="65">
        <v>41640</v>
      </c>
      <c r="H195" s="52"/>
      <c r="I195" s="52"/>
    </row>
    <row r="196" spans="1:9">
      <c r="A196" s="62" t="s">
        <v>438</v>
      </c>
      <c r="B196" s="62" t="s">
        <v>439</v>
      </c>
      <c r="C196" s="62" t="s">
        <v>361</v>
      </c>
      <c r="D196" s="63" t="s">
        <v>43</v>
      </c>
      <c r="E196" s="62" t="s">
        <v>222</v>
      </c>
      <c r="F196" s="63" t="s">
        <v>137</v>
      </c>
      <c r="G196" s="65">
        <v>41640</v>
      </c>
      <c r="H196" s="52"/>
      <c r="I196" s="52"/>
    </row>
    <row r="197" spans="1:9">
      <c r="A197" s="62" t="s">
        <v>438</v>
      </c>
      <c r="B197" s="62" t="s">
        <v>439</v>
      </c>
      <c r="C197" s="62" t="s">
        <v>361</v>
      </c>
      <c r="D197" s="63" t="s">
        <v>50</v>
      </c>
      <c r="E197" s="62" t="s">
        <v>443</v>
      </c>
      <c r="F197" s="63" t="s">
        <v>444</v>
      </c>
      <c r="G197" s="65">
        <v>41235.041666666664</v>
      </c>
      <c r="H197" s="52"/>
      <c r="I197" s="52"/>
    </row>
    <row r="198" spans="1:9">
      <c r="A198" s="62" t="s">
        <v>438</v>
      </c>
      <c r="B198" s="62" t="s">
        <v>439</v>
      </c>
      <c r="C198" s="62" t="s">
        <v>361</v>
      </c>
      <c r="D198" s="63" t="s">
        <v>50</v>
      </c>
      <c r="E198" s="62" t="s">
        <v>443</v>
      </c>
      <c r="F198" s="63" t="s">
        <v>444</v>
      </c>
      <c r="G198" s="65">
        <v>41235.041666666664</v>
      </c>
      <c r="H198" s="52"/>
      <c r="I198" s="52"/>
    </row>
    <row r="199" spans="1:9">
      <c r="A199" s="62" t="s">
        <v>438</v>
      </c>
      <c r="B199" s="62" t="s">
        <v>439</v>
      </c>
      <c r="C199" s="62" t="s">
        <v>361</v>
      </c>
      <c r="D199" s="63" t="s">
        <v>385</v>
      </c>
      <c r="E199" s="62" t="s">
        <v>164</v>
      </c>
      <c r="F199" s="63" t="s">
        <v>145</v>
      </c>
      <c r="G199" s="65">
        <v>41640.041666666664</v>
      </c>
      <c r="H199" s="52"/>
      <c r="I199" s="52"/>
    </row>
    <row r="200" spans="1:9">
      <c r="A200" s="62" t="s">
        <v>438</v>
      </c>
      <c r="B200" s="62" t="s">
        <v>439</v>
      </c>
      <c r="C200" s="62" t="s">
        <v>361</v>
      </c>
      <c r="D200" s="63" t="s">
        <v>33</v>
      </c>
      <c r="E200" s="62" t="s">
        <v>164</v>
      </c>
      <c r="F200" s="63" t="s">
        <v>445</v>
      </c>
      <c r="G200" s="65">
        <v>40909</v>
      </c>
      <c r="H200" s="52"/>
      <c r="I200" s="52"/>
    </row>
    <row r="201" spans="1:9">
      <c r="A201" s="62" t="s">
        <v>438</v>
      </c>
      <c r="B201" s="62" t="s">
        <v>439</v>
      </c>
      <c r="C201" s="62" t="s">
        <v>361</v>
      </c>
      <c r="D201" s="63" t="s">
        <v>33</v>
      </c>
      <c r="E201" s="62" t="s">
        <v>164</v>
      </c>
      <c r="F201" s="63" t="s">
        <v>445</v>
      </c>
      <c r="G201" s="65">
        <v>40909</v>
      </c>
      <c r="H201" s="52"/>
      <c r="I201" s="52"/>
    </row>
    <row r="202" spans="1:9">
      <c r="A202" s="62" t="s">
        <v>438</v>
      </c>
      <c r="B202" s="62" t="s">
        <v>439</v>
      </c>
      <c r="C202" s="62" t="s">
        <v>361</v>
      </c>
      <c r="D202" s="63" t="s">
        <v>33</v>
      </c>
      <c r="E202" s="62" t="s">
        <v>164</v>
      </c>
      <c r="F202" s="63" t="s">
        <v>446</v>
      </c>
      <c r="G202" s="65">
        <v>41640</v>
      </c>
      <c r="H202" s="52"/>
      <c r="I202" s="52"/>
    </row>
    <row r="203" spans="1:9">
      <c r="A203" s="62" t="s">
        <v>438</v>
      </c>
      <c r="B203" s="62" t="s">
        <v>439</v>
      </c>
      <c r="C203" s="62" t="s">
        <v>361</v>
      </c>
      <c r="D203" s="63" t="s">
        <v>40</v>
      </c>
      <c r="E203" s="62" t="s">
        <v>224</v>
      </c>
      <c r="F203" s="63" t="s">
        <v>116</v>
      </c>
      <c r="G203" s="65">
        <v>41640</v>
      </c>
      <c r="H203" s="52"/>
      <c r="I203" s="52"/>
    </row>
    <row r="204" spans="1:9">
      <c r="A204" s="62" t="s">
        <v>438</v>
      </c>
      <c r="B204" s="62" t="s">
        <v>439</v>
      </c>
      <c r="C204" s="62" t="s">
        <v>361</v>
      </c>
      <c r="D204" s="63" t="s">
        <v>40</v>
      </c>
      <c r="E204" s="62" t="s">
        <v>224</v>
      </c>
      <c r="F204" s="63" t="s">
        <v>116</v>
      </c>
      <c r="G204" s="65">
        <v>41640</v>
      </c>
      <c r="H204" s="52"/>
      <c r="I204" s="52"/>
    </row>
    <row r="205" spans="1:9">
      <c r="A205" s="62" t="s">
        <v>438</v>
      </c>
      <c r="B205" s="62" t="s">
        <v>439</v>
      </c>
      <c r="C205" s="62" t="s">
        <v>361</v>
      </c>
      <c r="D205" s="63" t="s">
        <v>68</v>
      </c>
      <c r="E205" s="62" t="s">
        <v>224</v>
      </c>
      <c r="F205" s="63"/>
      <c r="G205" s="65">
        <v>41640</v>
      </c>
      <c r="H205" s="52"/>
      <c r="I205" s="52"/>
    </row>
    <row r="206" spans="1:9">
      <c r="A206" s="62" t="s">
        <v>438</v>
      </c>
      <c r="B206" s="62" t="s">
        <v>439</v>
      </c>
      <c r="C206" s="62" t="s">
        <v>361</v>
      </c>
      <c r="D206" s="63" t="s">
        <v>34</v>
      </c>
      <c r="E206" s="62" t="s">
        <v>224</v>
      </c>
      <c r="F206" s="63" t="s">
        <v>224</v>
      </c>
      <c r="G206" s="65">
        <v>40909</v>
      </c>
      <c r="H206" s="52"/>
      <c r="I206" s="52"/>
    </row>
    <row r="207" spans="1:9">
      <c r="A207" s="62" t="s">
        <v>438</v>
      </c>
      <c r="B207" s="62" t="s">
        <v>439</v>
      </c>
      <c r="C207" s="62" t="s">
        <v>361</v>
      </c>
      <c r="D207" s="63" t="s">
        <v>34</v>
      </c>
      <c r="E207" s="62" t="s">
        <v>224</v>
      </c>
      <c r="F207" s="63" t="s">
        <v>224</v>
      </c>
      <c r="G207" s="65">
        <v>41640</v>
      </c>
      <c r="H207" s="52"/>
      <c r="I207" s="52"/>
    </row>
    <row r="208" spans="1:9">
      <c r="A208" s="62" t="s">
        <v>438</v>
      </c>
      <c r="B208" s="62" t="s">
        <v>439</v>
      </c>
      <c r="C208" s="62" t="s">
        <v>361</v>
      </c>
      <c r="D208" s="63" t="s">
        <v>34</v>
      </c>
      <c r="E208" s="62" t="s">
        <v>224</v>
      </c>
      <c r="F208" s="63" t="s">
        <v>224</v>
      </c>
      <c r="G208" s="65">
        <v>41640</v>
      </c>
      <c r="H208" s="52"/>
      <c r="I208" s="52"/>
    </row>
    <row r="209" spans="1:9">
      <c r="A209" s="62" t="s">
        <v>438</v>
      </c>
      <c r="B209" s="62" t="s">
        <v>439</v>
      </c>
      <c r="C209" s="62" t="s">
        <v>361</v>
      </c>
      <c r="D209" s="63" t="s">
        <v>41</v>
      </c>
      <c r="E209" s="62" t="s">
        <v>224</v>
      </c>
      <c r="F209" s="63" t="s">
        <v>224</v>
      </c>
      <c r="G209" s="65">
        <v>40909</v>
      </c>
      <c r="H209" s="52"/>
      <c r="I209" s="52"/>
    </row>
    <row r="210" spans="1:9">
      <c r="A210" s="62" t="s">
        <v>438</v>
      </c>
      <c r="B210" s="62" t="s">
        <v>439</v>
      </c>
      <c r="C210" s="62" t="s">
        <v>361</v>
      </c>
      <c r="D210" s="63" t="s">
        <v>41</v>
      </c>
      <c r="E210" s="62" t="s">
        <v>224</v>
      </c>
      <c r="F210" s="63"/>
      <c r="G210" s="65">
        <v>40909</v>
      </c>
      <c r="H210" s="52"/>
      <c r="I210" s="52"/>
    </row>
    <row r="211" spans="1:9">
      <c r="A211" s="62" t="s">
        <v>438</v>
      </c>
      <c r="B211" s="62" t="s">
        <v>439</v>
      </c>
      <c r="C211" s="62" t="s">
        <v>361</v>
      </c>
      <c r="D211" s="63" t="s">
        <v>68</v>
      </c>
      <c r="E211" s="62" t="s">
        <v>224</v>
      </c>
      <c r="F211" s="63"/>
      <c r="G211" s="65">
        <v>41640.041666666664</v>
      </c>
      <c r="H211" s="52"/>
      <c r="I211" s="52"/>
    </row>
    <row r="212" spans="1:9">
      <c r="A212" s="62" t="s">
        <v>438</v>
      </c>
      <c r="B212" s="62" t="s">
        <v>439</v>
      </c>
      <c r="C212" s="62" t="s">
        <v>361</v>
      </c>
      <c r="D212" s="63" t="s">
        <v>35</v>
      </c>
      <c r="E212" s="62" t="s">
        <v>224</v>
      </c>
      <c r="F212" s="63"/>
      <c r="G212" s="65">
        <v>41640</v>
      </c>
      <c r="H212" s="52"/>
      <c r="I212" s="52"/>
    </row>
    <row r="213" spans="1:9">
      <c r="A213" s="62" t="s">
        <v>438</v>
      </c>
      <c r="B213" s="62" t="s">
        <v>439</v>
      </c>
      <c r="C213" s="62" t="s">
        <v>361</v>
      </c>
      <c r="D213" s="63" t="s">
        <v>31</v>
      </c>
      <c r="E213" s="62" t="s">
        <v>241</v>
      </c>
      <c r="F213" s="63" t="s">
        <v>76</v>
      </c>
      <c r="G213" s="65">
        <v>41640</v>
      </c>
      <c r="H213" s="52"/>
      <c r="I213" s="52"/>
    </row>
    <row r="214" spans="1:9">
      <c r="A214" s="62" t="s">
        <v>438</v>
      </c>
      <c r="B214" s="62" t="s">
        <v>439</v>
      </c>
      <c r="C214" s="62" t="s">
        <v>361</v>
      </c>
      <c r="D214" s="63" t="s">
        <v>60</v>
      </c>
      <c r="E214" s="62" t="s">
        <v>243</v>
      </c>
      <c r="F214" s="63" t="s">
        <v>107</v>
      </c>
      <c r="G214" s="65">
        <v>41640</v>
      </c>
      <c r="H214" s="52"/>
      <c r="I214" s="52"/>
    </row>
    <row r="215" spans="1:9">
      <c r="A215" s="62" t="s">
        <v>438</v>
      </c>
      <c r="B215" s="62" t="s">
        <v>439</v>
      </c>
      <c r="C215" s="62" t="s">
        <v>361</v>
      </c>
      <c r="D215" s="63" t="s">
        <v>60</v>
      </c>
      <c r="E215" s="62" t="s">
        <v>243</v>
      </c>
      <c r="F215" s="63" t="s">
        <v>107</v>
      </c>
      <c r="G215" s="65">
        <v>41640</v>
      </c>
      <c r="H215" s="52"/>
      <c r="I215" s="52"/>
    </row>
    <row r="216" spans="1:9">
      <c r="A216" s="62" t="s">
        <v>438</v>
      </c>
      <c r="B216" s="62" t="s">
        <v>439</v>
      </c>
      <c r="C216" s="62" t="s">
        <v>361</v>
      </c>
      <c r="D216" s="63" t="s">
        <v>60</v>
      </c>
      <c r="E216" s="62" t="s">
        <v>243</v>
      </c>
      <c r="F216" s="63" t="s">
        <v>107</v>
      </c>
      <c r="G216" s="65">
        <v>40909.041666666664</v>
      </c>
      <c r="H216" s="52"/>
      <c r="I216" s="52"/>
    </row>
    <row r="217" spans="1:9">
      <c r="A217" s="62" t="s">
        <v>438</v>
      </c>
      <c r="B217" s="62" t="s">
        <v>439</v>
      </c>
      <c r="C217" s="62" t="s">
        <v>361</v>
      </c>
      <c r="D217" s="63" t="s">
        <v>60</v>
      </c>
      <c r="E217" s="62" t="s">
        <v>243</v>
      </c>
      <c r="F217" s="63" t="s">
        <v>107</v>
      </c>
      <c r="G217" s="65">
        <v>40909</v>
      </c>
      <c r="H217" s="52"/>
      <c r="I217" s="52"/>
    </row>
    <row r="218" spans="1:9" ht="28.5">
      <c r="A218" s="62" t="s">
        <v>438</v>
      </c>
      <c r="B218" s="62" t="s">
        <v>439</v>
      </c>
      <c r="C218" s="62" t="s">
        <v>361</v>
      </c>
      <c r="D218" s="63" t="s">
        <v>270</v>
      </c>
      <c r="E218" s="62" t="s">
        <v>271</v>
      </c>
      <c r="F218" s="63" t="s">
        <v>447</v>
      </c>
      <c r="G218" s="65">
        <v>40909</v>
      </c>
      <c r="H218" s="52"/>
      <c r="I218" s="52"/>
    </row>
    <row r="219" spans="1:9">
      <c r="A219" s="62" t="s">
        <v>438</v>
      </c>
      <c r="B219" s="62" t="s">
        <v>439</v>
      </c>
      <c r="C219" s="62" t="s">
        <v>361</v>
      </c>
      <c r="D219" s="63" t="s">
        <v>72</v>
      </c>
      <c r="E219" s="62" t="s">
        <v>448</v>
      </c>
      <c r="F219" s="63" t="s">
        <v>449</v>
      </c>
      <c r="G219" s="65">
        <v>40909</v>
      </c>
      <c r="H219" s="52"/>
      <c r="I219" s="52"/>
    </row>
    <row r="220" spans="1:9">
      <c r="A220" s="62" t="s">
        <v>438</v>
      </c>
      <c r="B220" s="62" t="s">
        <v>439</v>
      </c>
      <c r="C220" s="62" t="s">
        <v>361</v>
      </c>
      <c r="D220" s="63" t="s">
        <v>49</v>
      </c>
      <c r="E220" s="62" t="s">
        <v>169</v>
      </c>
      <c r="F220" s="63" t="s">
        <v>450</v>
      </c>
      <c r="G220" s="65">
        <v>40909</v>
      </c>
      <c r="H220" s="52"/>
      <c r="I220" s="52"/>
    </row>
    <row r="221" spans="1:9">
      <c r="A221" s="62" t="s">
        <v>438</v>
      </c>
      <c r="B221" s="62" t="s">
        <v>439</v>
      </c>
      <c r="C221" s="62" t="s">
        <v>361</v>
      </c>
      <c r="D221" s="63" t="s">
        <v>369</v>
      </c>
      <c r="E221" s="62" t="s">
        <v>243</v>
      </c>
      <c r="F221" s="63" t="s">
        <v>451</v>
      </c>
      <c r="G221" s="65">
        <v>41640</v>
      </c>
      <c r="H221" s="52"/>
      <c r="I221" s="52"/>
    </row>
    <row r="222" spans="1:9">
      <c r="A222" s="62" t="s">
        <v>438</v>
      </c>
      <c r="B222" s="62" t="s">
        <v>439</v>
      </c>
      <c r="C222" s="62" t="s">
        <v>361</v>
      </c>
      <c r="D222" s="63" t="s">
        <v>369</v>
      </c>
      <c r="E222" s="62" t="s">
        <v>243</v>
      </c>
      <c r="F222" s="63" t="s">
        <v>451</v>
      </c>
      <c r="G222" s="65">
        <v>41275</v>
      </c>
      <c r="H222" s="52"/>
      <c r="I222" s="52"/>
    </row>
    <row r="223" spans="1:9">
      <c r="A223" s="62" t="s">
        <v>438</v>
      </c>
      <c r="B223" s="62" t="s">
        <v>439</v>
      </c>
      <c r="C223" s="62" t="s">
        <v>361</v>
      </c>
      <c r="D223" s="63" t="s">
        <v>100</v>
      </c>
      <c r="E223" s="62" t="s">
        <v>448</v>
      </c>
      <c r="F223" s="63" t="s">
        <v>306</v>
      </c>
      <c r="G223" s="65">
        <v>41640</v>
      </c>
      <c r="H223" s="52"/>
      <c r="I223" s="52"/>
    </row>
    <row r="224" spans="1:9">
      <c r="A224" s="62" t="s">
        <v>438</v>
      </c>
      <c r="B224" s="62" t="s">
        <v>439</v>
      </c>
      <c r="C224" s="62" t="s">
        <v>361</v>
      </c>
      <c r="D224" s="63" t="s">
        <v>72</v>
      </c>
      <c r="E224" s="62" t="s">
        <v>448</v>
      </c>
      <c r="F224" s="63" t="s">
        <v>206</v>
      </c>
      <c r="G224" s="65">
        <v>41038</v>
      </c>
      <c r="H224" s="52"/>
      <c r="I224" s="52"/>
    </row>
    <row r="225" spans="1:9">
      <c r="A225" s="62" t="s">
        <v>438</v>
      </c>
      <c r="B225" s="62" t="s">
        <v>439</v>
      </c>
      <c r="C225" s="62" t="s">
        <v>361</v>
      </c>
      <c r="D225" s="63" t="s">
        <v>72</v>
      </c>
      <c r="E225" s="62" t="s">
        <v>448</v>
      </c>
      <c r="F225" s="63" t="s">
        <v>366</v>
      </c>
      <c r="G225" s="65"/>
      <c r="H225" s="52"/>
      <c r="I225" s="52"/>
    </row>
    <row r="226" spans="1:9">
      <c r="A226" s="62" t="s">
        <v>438</v>
      </c>
      <c r="B226" s="62" t="s">
        <v>439</v>
      </c>
      <c r="C226" s="62" t="s">
        <v>361</v>
      </c>
      <c r="D226" s="63" t="s">
        <v>72</v>
      </c>
      <c r="E226" s="62" t="s">
        <v>448</v>
      </c>
      <c r="F226" s="63" t="s">
        <v>366</v>
      </c>
      <c r="G226" s="65"/>
      <c r="H226" s="52"/>
      <c r="I226" s="52"/>
    </row>
    <row r="227" spans="1:9">
      <c r="A227" s="62" t="s">
        <v>438</v>
      </c>
      <c r="B227" s="62" t="s">
        <v>439</v>
      </c>
      <c r="C227" s="62" t="s">
        <v>361</v>
      </c>
      <c r="D227" s="63" t="s">
        <v>31</v>
      </c>
      <c r="E227" s="62" t="s">
        <v>241</v>
      </c>
      <c r="F227" s="63" t="s">
        <v>76</v>
      </c>
      <c r="G227" s="65"/>
      <c r="H227" s="52"/>
      <c r="I227" s="52"/>
    </row>
    <row r="228" spans="1:9">
      <c r="A228" s="62" t="s">
        <v>438</v>
      </c>
      <c r="B228" s="62" t="s">
        <v>439</v>
      </c>
      <c r="C228" s="62" t="s">
        <v>361</v>
      </c>
      <c r="D228" s="63" t="s">
        <v>33</v>
      </c>
      <c r="E228" s="62" t="s">
        <v>164</v>
      </c>
      <c r="F228" s="63" t="s">
        <v>145</v>
      </c>
      <c r="G228" s="65">
        <v>41907</v>
      </c>
      <c r="H228" s="52"/>
      <c r="I228" s="52"/>
    </row>
    <row r="229" spans="1:9">
      <c r="A229" s="62" t="s">
        <v>438</v>
      </c>
      <c r="B229" s="62" t="s">
        <v>439</v>
      </c>
      <c r="C229" s="62" t="s">
        <v>361</v>
      </c>
      <c r="D229" s="63" t="s">
        <v>306</v>
      </c>
      <c r="E229" s="62" t="s">
        <v>452</v>
      </c>
      <c r="F229" s="63" t="s">
        <v>453</v>
      </c>
      <c r="G229" s="65">
        <v>40909</v>
      </c>
      <c r="H229" s="52"/>
      <c r="I229" s="52"/>
    </row>
    <row r="230" spans="1:9">
      <c r="A230" s="62" t="s">
        <v>438</v>
      </c>
      <c r="B230" s="62" t="s">
        <v>439</v>
      </c>
      <c r="C230" s="62" t="s">
        <v>361</v>
      </c>
      <c r="D230" s="63" t="s">
        <v>47</v>
      </c>
      <c r="E230" s="62" t="s">
        <v>53</v>
      </c>
      <c r="F230" s="63" t="s">
        <v>454</v>
      </c>
      <c r="G230" s="65">
        <v>40909</v>
      </c>
      <c r="H230" s="52"/>
      <c r="I230" s="52"/>
    </row>
    <row r="231" spans="1:9">
      <c r="A231" s="62" t="s">
        <v>438</v>
      </c>
      <c r="B231" s="62" t="s">
        <v>439</v>
      </c>
      <c r="C231" s="62" t="s">
        <v>361</v>
      </c>
      <c r="D231" s="63" t="s">
        <v>33</v>
      </c>
      <c r="E231" s="62" t="s">
        <v>138</v>
      </c>
      <c r="F231" s="63"/>
      <c r="G231" s="65">
        <v>44053</v>
      </c>
      <c r="H231" s="52"/>
      <c r="I231" s="52"/>
    </row>
    <row r="232" spans="1:9">
      <c r="A232" s="62" t="s">
        <v>438</v>
      </c>
      <c r="B232" s="62" t="s">
        <v>439</v>
      </c>
      <c r="C232" s="62" t="s">
        <v>361</v>
      </c>
      <c r="D232" s="63" t="s">
        <v>34</v>
      </c>
      <c r="E232" s="62" t="s">
        <v>302</v>
      </c>
      <c r="F232" s="63" t="s">
        <v>366</v>
      </c>
      <c r="G232" s="65"/>
      <c r="H232" s="52"/>
      <c r="I232" s="52"/>
    </row>
    <row r="233" spans="1:9">
      <c r="A233" s="62" t="s">
        <v>438</v>
      </c>
      <c r="B233" s="62" t="s">
        <v>439</v>
      </c>
      <c r="C233" s="62" t="s">
        <v>361</v>
      </c>
      <c r="D233" s="63" t="s">
        <v>31</v>
      </c>
      <c r="E233" s="62" t="s">
        <v>241</v>
      </c>
      <c r="F233" s="63" t="s">
        <v>455</v>
      </c>
      <c r="G233" s="65">
        <v>44562</v>
      </c>
      <c r="H233" s="52"/>
      <c r="I233" s="52"/>
    </row>
    <row r="234" spans="1:9">
      <c r="A234" s="62" t="s">
        <v>438</v>
      </c>
      <c r="B234" s="62" t="s">
        <v>439</v>
      </c>
      <c r="C234" s="62" t="s">
        <v>361</v>
      </c>
      <c r="D234" s="63" t="s">
        <v>37</v>
      </c>
      <c r="E234" s="62" t="s">
        <v>371</v>
      </c>
      <c r="F234" s="63" t="s">
        <v>456</v>
      </c>
      <c r="G234" s="65">
        <v>44197</v>
      </c>
      <c r="H234" s="52"/>
      <c r="I234" s="52"/>
    </row>
    <row r="235" spans="1:9">
      <c r="A235" s="62" t="s">
        <v>438</v>
      </c>
      <c r="B235" s="62" t="s">
        <v>439</v>
      </c>
      <c r="C235" s="62" t="s">
        <v>361</v>
      </c>
      <c r="D235" s="63" t="s">
        <v>32</v>
      </c>
      <c r="E235" s="62" t="s">
        <v>175</v>
      </c>
      <c r="F235" s="63" t="s">
        <v>42</v>
      </c>
      <c r="G235" s="65">
        <v>43525</v>
      </c>
      <c r="H235" s="52"/>
      <c r="I235" s="52"/>
    </row>
    <row r="236" spans="1:9">
      <c r="A236" s="62" t="s">
        <v>438</v>
      </c>
      <c r="B236" s="62" t="s">
        <v>439</v>
      </c>
      <c r="C236" s="62" t="s">
        <v>361</v>
      </c>
      <c r="D236" s="63" t="s">
        <v>43</v>
      </c>
      <c r="E236" s="62" t="s">
        <v>366</v>
      </c>
      <c r="F236" s="63"/>
      <c r="G236" s="65"/>
      <c r="H236" s="52"/>
      <c r="I236" s="52"/>
    </row>
    <row r="237" spans="1:9">
      <c r="A237" s="62" t="s">
        <v>457</v>
      </c>
      <c r="B237" s="62" t="s">
        <v>458</v>
      </c>
      <c r="C237" s="62" t="s">
        <v>459</v>
      </c>
      <c r="D237" s="63" t="s">
        <v>30</v>
      </c>
      <c r="E237" s="62" t="s">
        <v>115</v>
      </c>
      <c r="F237" s="63" t="s">
        <v>460</v>
      </c>
      <c r="G237" s="65">
        <v>40909.041666666664</v>
      </c>
      <c r="H237" s="52"/>
      <c r="I237" s="52"/>
    </row>
    <row r="238" spans="1:9">
      <c r="A238" s="62" t="s">
        <v>457</v>
      </c>
      <c r="B238" s="62" t="s">
        <v>458</v>
      </c>
      <c r="C238" s="62" t="s">
        <v>459</v>
      </c>
      <c r="D238" s="63" t="s">
        <v>51</v>
      </c>
      <c r="E238" s="62" t="s">
        <v>175</v>
      </c>
      <c r="F238" s="63" t="s">
        <v>461</v>
      </c>
      <c r="G238" s="65">
        <v>39814.041666666664</v>
      </c>
      <c r="H238" s="52"/>
      <c r="I238" s="52"/>
    </row>
    <row r="239" spans="1:9">
      <c r="A239" s="62" t="s">
        <v>457</v>
      </c>
      <c r="B239" s="62" t="s">
        <v>458</v>
      </c>
      <c r="C239" s="62" t="s">
        <v>459</v>
      </c>
      <c r="D239" s="63" t="s">
        <v>33</v>
      </c>
      <c r="E239" s="62" t="s">
        <v>302</v>
      </c>
      <c r="F239" s="63" t="s">
        <v>462</v>
      </c>
      <c r="G239" s="65">
        <v>36526.041666666664</v>
      </c>
      <c r="H239" s="52"/>
      <c r="I239" s="52"/>
    </row>
    <row r="240" spans="1:9">
      <c r="A240" s="62" t="s">
        <v>457</v>
      </c>
      <c r="B240" s="62" t="s">
        <v>458</v>
      </c>
      <c r="C240" s="62" t="s">
        <v>459</v>
      </c>
      <c r="D240" s="63" t="s">
        <v>49</v>
      </c>
      <c r="E240" s="62" t="s">
        <v>463</v>
      </c>
      <c r="F240" s="63" t="s">
        <v>464</v>
      </c>
      <c r="G240" s="65"/>
      <c r="H240" s="52"/>
      <c r="I240" s="52"/>
    </row>
    <row r="241" spans="1:9">
      <c r="A241" s="62" t="s">
        <v>465</v>
      </c>
      <c r="B241" s="62" t="s">
        <v>466</v>
      </c>
      <c r="C241" s="62" t="s">
        <v>361</v>
      </c>
      <c r="D241" s="63" t="s">
        <v>177</v>
      </c>
      <c r="E241" s="62" t="s">
        <v>467</v>
      </c>
      <c r="F241" s="63" t="s">
        <v>468</v>
      </c>
      <c r="G241" s="65"/>
      <c r="H241" s="52"/>
      <c r="I241" s="52"/>
    </row>
    <row r="242" spans="1:9">
      <c r="A242" s="62" t="s">
        <v>465</v>
      </c>
      <c r="B242" s="62" t="s">
        <v>466</v>
      </c>
      <c r="C242" s="62" t="s">
        <v>361</v>
      </c>
      <c r="D242" s="63" t="s">
        <v>49</v>
      </c>
      <c r="E242" s="62" t="s">
        <v>181</v>
      </c>
      <c r="F242" s="63" t="s">
        <v>112</v>
      </c>
      <c r="G242" s="65">
        <v>39855.041666666664</v>
      </c>
      <c r="H242" s="52"/>
      <c r="I242" s="52"/>
    </row>
    <row r="243" spans="1:9">
      <c r="A243" s="62" t="s">
        <v>465</v>
      </c>
      <c r="B243" s="62" t="s">
        <v>466</v>
      </c>
      <c r="C243" s="62" t="s">
        <v>361</v>
      </c>
      <c r="D243" s="63" t="s">
        <v>306</v>
      </c>
      <c r="E243" s="62" t="s">
        <v>71</v>
      </c>
      <c r="F243" s="63" t="s">
        <v>366</v>
      </c>
      <c r="G243" s="65"/>
      <c r="H243" s="52"/>
      <c r="I243" s="52"/>
    </row>
    <row r="244" spans="1:9">
      <c r="A244" s="62" t="s">
        <v>465</v>
      </c>
      <c r="B244" s="62" t="s">
        <v>466</v>
      </c>
      <c r="C244" s="62" t="s">
        <v>361</v>
      </c>
      <c r="D244" s="63" t="s">
        <v>60</v>
      </c>
      <c r="E244" s="62" t="s">
        <v>243</v>
      </c>
      <c r="F244" s="63"/>
      <c r="G244" s="65">
        <v>38759.041666666664</v>
      </c>
      <c r="H244" s="52"/>
      <c r="I244" s="52"/>
    </row>
    <row r="245" spans="1:9">
      <c r="A245" s="62" t="s">
        <v>465</v>
      </c>
      <c r="B245" s="62" t="s">
        <v>466</v>
      </c>
      <c r="C245" s="62" t="s">
        <v>361</v>
      </c>
      <c r="D245" s="63" t="s">
        <v>60</v>
      </c>
      <c r="E245" s="62" t="s">
        <v>243</v>
      </c>
      <c r="F245" s="63"/>
      <c r="G245" s="65">
        <v>43262.083333333336</v>
      </c>
      <c r="H245" s="52"/>
      <c r="I245" s="52"/>
    </row>
    <row r="246" spans="1:9">
      <c r="A246" s="62" t="s">
        <v>465</v>
      </c>
      <c r="B246" s="62" t="s">
        <v>466</v>
      </c>
      <c r="C246" s="62" t="s">
        <v>361</v>
      </c>
      <c r="D246" s="63" t="s">
        <v>177</v>
      </c>
      <c r="E246" s="62" t="s">
        <v>467</v>
      </c>
      <c r="F246" s="63" t="s">
        <v>469</v>
      </c>
      <c r="G246" s="65">
        <v>39855</v>
      </c>
      <c r="H246" s="52"/>
      <c r="I246" s="52"/>
    </row>
    <row r="247" spans="1:9">
      <c r="A247" s="62" t="s">
        <v>465</v>
      </c>
      <c r="B247" s="62" t="s">
        <v>466</v>
      </c>
      <c r="C247" s="62" t="s">
        <v>361</v>
      </c>
      <c r="D247" s="63" t="s">
        <v>68</v>
      </c>
      <c r="E247" s="62" t="s">
        <v>304</v>
      </c>
      <c r="F247" s="63"/>
      <c r="G247" s="65">
        <v>39855.041666666664</v>
      </c>
      <c r="H247" s="52"/>
      <c r="I247" s="52"/>
    </row>
    <row r="248" spans="1:9">
      <c r="A248" s="62" t="s">
        <v>465</v>
      </c>
      <c r="B248" s="62" t="s">
        <v>466</v>
      </c>
      <c r="C248" s="62" t="s">
        <v>361</v>
      </c>
      <c r="D248" s="63" t="s">
        <v>68</v>
      </c>
      <c r="E248" s="62" t="s">
        <v>304</v>
      </c>
      <c r="F248" s="63"/>
      <c r="G248" s="65">
        <v>39855.041666666664</v>
      </c>
      <c r="H248" s="52"/>
      <c r="I248" s="52"/>
    </row>
    <row r="249" spans="1:9">
      <c r="A249" s="62" t="s">
        <v>465</v>
      </c>
      <c r="B249" s="62" t="s">
        <v>466</v>
      </c>
      <c r="C249" s="62" t="s">
        <v>361</v>
      </c>
      <c r="D249" s="63" t="s">
        <v>37</v>
      </c>
      <c r="E249" s="62" t="s">
        <v>276</v>
      </c>
      <c r="F249" s="63" t="s">
        <v>470</v>
      </c>
      <c r="G249" s="65">
        <v>39855.041666666664</v>
      </c>
      <c r="H249" s="52"/>
      <c r="I249" s="52"/>
    </row>
    <row r="250" spans="1:9">
      <c r="A250" s="62" t="s">
        <v>465</v>
      </c>
      <c r="B250" s="62" t="s">
        <v>466</v>
      </c>
      <c r="C250" s="62" t="s">
        <v>361</v>
      </c>
      <c r="D250" s="63" t="s">
        <v>188</v>
      </c>
      <c r="E250" s="62" t="s">
        <v>276</v>
      </c>
      <c r="F250" s="63" t="s">
        <v>70</v>
      </c>
      <c r="G250" s="65">
        <v>39855.041666666664</v>
      </c>
      <c r="H250" s="52"/>
      <c r="I250" s="52"/>
    </row>
    <row r="251" spans="1:9">
      <c r="A251" s="62" t="s">
        <v>465</v>
      </c>
      <c r="B251" s="62" t="s">
        <v>466</v>
      </c>
      <c r="C251" s="62" t="s">
        <v>361</v>
      </c>
      <c r="D251" s="63" t="s">
        <v>40</v>
      </c>
      <c r="E251" s="62" t="s">
        <v>304</v>
      </c>
      <c r="F251" s="63" t="s">
        <v>471</v>
      </c>
      <c r="G251" s="65">
        <v>39855.041666666664</v>
      </c>
      <c r="H251" s="52"/>
      <c r="I251" s="52"/>
    </row>
    <row r="252" spans="1:9">
      <c r="A252" s="62" t="s">
        <v>465</v>
      </c>
      <c r="B252" s="62" t="s">
        <v>466</v>
      </c>
      <c r="C252" s="62" t="s">
        <v>361</v>
      </c>
      <c r="D252" s="63" t="s">
        <v>40</v>
      </c>
      <c r="E252" s="62" t="s">
        <v>304</v>
      </c>
      <c r="F252" s="63" t="s">
        <v>471</v>
      </c>
      <c r="G252" s="65">
        <v>39855.041666666664</v>
      </c>
      <c r="H252" s="52"/>
      <c r="I252" s="52"/>
    </row>
    <row r="253" spans="1:9">
      <c r="A253" s="62" t="s">
        <v>465</v>
      </c>
      <c r="B253" s="62" t="s">
        <v>466</v>
      </c>
      <c r="C253" s="62" t="s">
        <v>361</v>
      </c>
      <c r="D253" s="63" t="s">
        <v>59</v>
      </c>
      <c r="E253" s="62" t="s">
        <v>304</v>
      </c>
      <c r="F253" s="63" t="s">
        <v>472</v>
      </c>
      <c r="G253" s="65">
        <v>39855.041666666664</v>
      </c>
      <c r="H253" s="52"/>
      <c r="I253" s="52"/>
    </row>
    <row r="254" spans="1:9">
      <c r="A254" s="62" t="s">
        <v>465</v>
      </c>
      <c r="B254" s="62" t="s">
        <v>466</v>
      </c>
      <c r="C254" s="62" t="s">
        <v>361</v>
      </c>
      <c r="D254" s="63" t="s">
        <v>473</v>
      </c>
      <c r="E254" s="62"/>
      <c r="F254" s="63"/>
      <c r="G254" s="65">
        <v>39855.041666666664</v>
      </c>
      <c r="H254" s="52"/>
      <c r="I254" s="52"/>
    </row>
    <row r="255" spans="1:9">
      <c r="A255" s="62" t="s">
        <v>465</v>
      </c>
      <c r="B255" s="62" t="s">
        <v>466</v>
      </c>
      <c r="C255" s="62" t="s">
        <v>361</v>
      </c>
      <c r="D255" s="63" t="s">
        <v>31</v>
      </c>
      <c r="E255" s="62" t="s">
        <v>241</v>
      </c>
      <c r="F255" s="63" t="s">
        <v>474</v>
      </c>
      <c r="G255" s="65">
        <v>39549</v>
      </c>
      <c r="H255" s="52"/>
      <c r="I255" s="52"/>
    </row>
    <row r="256" spans="1:9">
      <c r="A256" s="62" t="s">
        <v>465</v>
      </c>
      <c r="B256" s="62" t="s">
        <v>466</v>
      </c>
      <c r="C256" s="62" t="s">
        <v>361</v>
      </c>
      <c r="D256" s="63" t="s">
        <v>238</v>
      </c>
      <c r="E256" s="62" t="s">
        <v>239</v>
      </c>
      <c r="F256" s="63" t="s">
        <v>74</v>
      </c>
      <c r="G256" s="65">
        <v>38759</v>
      </c>
      <c r="H256" s="52"/>
      <c r="I256" s="52"/>
    </row>
    <row r="257" spans="1:9">
      <c r="A257" s="62" t="s">
        <v>465</v>
      </c>
      <c r="B257" s="62" t="s">
        <v>466</v>
      </c>
      <c r="C257" s="62" t="s">
        <v>361</v>
      </c>
      <c r="D257" s="63" t="s">
        <v>34</v>
      </c>
      <c r="E257" s="62" t="s">
        <v>418</v>
      </c>
      <c r="F257" s="63" t="s">
        <v>91</v>
      </c>
      <c r="G257" s="65"/>
      <c r="H257" s="52"/>
      <c r="I257" s="52"/>
    </row>
    <row r="258" spans="1:9">
      <c r="A258" s="62" t="s">
        <v>465</v>
      </c>
      <c r="B258" s="62" t="s">
        <v>466</v>
      </c>
      <c r="C258" s="62" t="s">
        <v>361</v>
      </c>
      <c r="D258" s="63" t="s">
        <v>49</v>
      </c>
      <c r="E258" s="62" t="s">
        <v>475</v>
      </c>
      <c r="F258" s="63" t="s">
        <v>476</v>
      </c>
      <c r="G258" s="65"/>
      <c r="H258" s="52"/>
      <c r="I258" s="52"/>
    </row>
    <row r="259" spans="1:9">
      <c r="A259" s="62" t="s">
        <v>465</v>
      </c>
      <c r="B259" s="62" t="s">
        <v>466</v>
      </c>
      <c r="C259" s="62" t="s">
        <v>361</v>
      </c>
      <c r="D259" s="63" t="s">
        <v>47</v>
      </c>
      <c r="E259" s="62" t="s">
        <v>305</v>
      </c>
      <c r="F259" s="63" t="s">
        <v>477</v>
      </c>
      <c r="G259" s="65"/>
      <c r="H259" s="52"/>
      <c r="I259" s="52"/>
    </row>
    <row r="260" spans="1:9">
      <c r="A260" s="62" t="s">
        <v>465</v>
      </c>
      <c r="B260" s="62" t="s">
        <v>466</v>
      </c>
      <c r="C260" s="62" t="s">
        <v>361</v>
      </c>
      <c r="D260" s="63" t="s">
        <v>72</v>
      </c>
      <c r="E260" s="62" t="s">
        <v>305</v>
      </c>
      <c r="F260" s="63" t="s">
        <v>478</v>
      </c>
      <c r="G260" s="65"/>
      <c r="H260" s="52"/>
      <c r="I260" s="52"/>
    </row>
    <row r="261" spans="1:9">
      <c r="A261" s="62" t="s">
        <v>465</v>
      </c>
      <c r="B261" s="62" t="s">
        <v>466</v>
      </c>
      <c r="C261" s="62" t="s">
        <v>361</v>
      </c>
      <c r="D261" s="63" t="s">
        <v>41</v>
      </c>
      <c r="E261" s="62" t="s">
        <v>82</v>
      </c>
      <c r="F261" s="63" t="s">
        <v>479</v>
      </c>
      <c r="G261" s="65">
        <v>43727.083333333336</v>
      </c>
      <c r="H261" s="52"/>
      <c r="I261" s="52"/>
    </row>
    <row r="262" spans="1:9">
      <c r="A262" s="62" t="s">
        <v>465</v>
      </c>
      <c r="B262" s="62" t="s">
        <v>466</v>
      </c>
      <c r="C262" s="62" t="s">
        <v>361</v>
      </c>
      <c r="D262" s="63" t="s">
        <v>41</v>
      </c>
      <c r="E262" s="62" t="s">
        <v>82</v>
      </c>
      <c r="F262" s="63" t="s">
        <v>479</v>
      </c>
      <c r="G262" s="65">
        <v>43727.083333333336</v>
      </c>
      <c r="H262" s="52"/>
      <c r="I262" s="52"/>
    </row>
    <row r="263" spans="1:9">
      <c r="A263" s="62" t="s">
        <v>465</v>
      </c>
      <c r="B263" s="62" t="s">
        <v>466</v>
      </c>
      <c r="C263" s="62" t="s">
        <v>361</v>
      </c>
      <c r="D263" s="63" t="s">
        <v>32</v>
      </c>
      <c r="E263" s="62" t="s">
        <v>175</v>
      </c>
      <c r="F263" s="63"/>
      <c r="G263" s="65">
        <v>43466.041666666664</v>
      </c>
      <c r="H263" s="52"/>
      <c r="I263" s="52"/>
    </row>
    <row r="264" spans="1:9" ht="15" thickBot="1">
      <c r="A264" s="62" t="s">
        <v>465</v>
      </c>
      <c r="B264" s="62" t="s">
        <v>466</v>
      </c>
      <c r="C264" s="62" t="s">
        <v>361</v>
      </c>
      <c r="D264" s="63" t="s">
        <v>59</v>
      </c>
      <c r="E264" s="62" t="s">
        <v>138</v>
      </c>
      <c r="F264" s="63" t="s">
        <v>480</v>
      </c>
      <c r="G264" s="65">
        <v>44866</v>
      </c>
      <c r="H264" s="52"/>
      <c r="I264" s="52"/>
    </row>
    <row r="265" spans="1:9" ht="15.75">
      <c r="A265" s="135"/>
      <c r="B265" s="135"/>
      <c r="C265" s="135"/>
      <c r="D265" s="135"/>
      <c r="E265" s="135"/>
      <c r="F265" s="135"/>
      <c r="G265" s="135"/>
      <c r="H265" s="51">
        <f>SUM(H3:H264)</f>
        <v>0</v>
      </c>
      <c r="I265" s="51">
        <f>SUM(I3:I264)</f>
        <v>0</v>
      </c>
    </row>
  </sheetData>
  <sheetProtection algorithmName="SHA-512" hashValue="KQx9Coij/dm/eL3K6BlLNFf4RniFVZxE0aiGlW9U7Wkdn6wrY1yNN0UJ6FGxoqZEgtEzRxLu4NgYNNWougBs8A==" saltValue="kGyGZIS+9gSWd3I6iQp3Cw==" spinCount="100000" sheet="1" objects="1" scenarios="1"/>
  <mergeCells count="2">
    <mergeCell ref="A1:G1"/>
    <mergeCell ref="A265:G2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642F1-AA56-490D-9F48-48BFA2BD65CB}">
  <dimension ref="A1:K160"/>
  <sheetViews>
    <sheetView workbookViewId="0">
      <pane ySplit="2" topLeftCell="A3" activePane="bottomLeft" state="frozen"/>
      <selection pane="bottomLeft" activeCell="J4" sqref="J4"/>
    </sheetView>
  </sheetViews>
  <sheetFormatPr defaultColWidth="20" defaultRowHeight="14.25"/>
  <cols>
    <col min="1" max="1" width="41.140625" style="49" bestFit="1" customWidth="1"/>
    <col min="2" max="2" width="13.85546875" style="49" customWidth="1"/>
    <col min="3" max="3" width="17.85546875" style="49" bestFit="1" customWidth="1"/>
    <col min="4" max="4" width="36.28515625" style="53" bestFit="1" customWidth="1"/>
    <col min="5" max="5" width="22.28515625" style="49" bestFit="1" customWidth="1"/>
    <col min="6" max="6" width="34" style="53" bestFit="1" customWidth="1"/>
    <col min="7" max="7" width="11.5703125" style="67" bestFit="1" customWidth="1"/>
    <col min="8" max="9" width="17" style="49" customWidth="1"/>
    <col min="10" max="16384" width="20" style="49"/>
  </cols>
  <sheetData>
    <row r="1" spans="1:11" ht="33" customHeight="1" thickBot="1">
      <c r="A1" s="132" t="s">
        <v>158</v>
      </c>
      <c r="B1" s="133"/>
      <c r="C1" s="133"/>
      <c r="D1" s="133"/>
      <c r="E1" s="133"/>
      <c r="F1" s="133"/>
      <c r="G1" s="134"/>
      <c r="H1" s="55" t="s">
        <v>11</v>
      </c>
      <c r="I1" s="55" t="s">
        <v>12</v>
      </c>
    </row>
    <row r="2" spans="1:11" ht="42.75" customHeight="1">
      <c r="A2" s="60" t="s">
        <v>65</v>
      </c>
      <c r="B2" s="60" t="s">
        <v>66</v>
      </c>
      <c r="C2" s="60" t="s">
        <v>22</v>
      </c>
      <c r="D2" s="60" t="s">
        <v>1</v>
      </c>
      <c r="E2" s="60" t="s">
        <v>23</v>
      </c>
      <c r="F2" s="60" t="s">
        <v>24</v>
      </c>
      <c r="G2" s="66" t="s">
        <v>25</v>
      </c>
      <c r="H2" s="60" t="s">
        <v>26</v>
      </c>
      <c r="I2" s="60" t="s">
        <v>27</v>
      </c>
    </row>
    <row r="3" spans="1:11">
      <c r="A3" s="62" t="s">
        <v>481</v>
      </c>
      <c r="B3" s="62" t="s">
        <v>482</v>
      </c>
      <c r="C3" s="62" t="s">
        <v>483</v>
      </c>
      <c r="D3" s="63" t="s">
        <v>30</v>
      </c>
      <c r="E3" s="62" t="s">
        <v>304</v>
      </c>
      <c r="F3" s="63"/>
      <c r="G3" s="65">
        <v>43322</v>
      </c>
      <c r="H3" s="52"/>
      <c r="I3" s="52"/>
    </row>
    <row r="4" spans="1:11">
      <c r="A4" s="62" t="s">
        <v>481</v>
      </c>
      <c r="B4" s="62" t="s">
        <v>482</v>
      </c>
      <c r="C4" s="62" t="s">
        <v>483</v>
      </c>
      <c r="D4" s="63" t="s">
        <v>33</v>
      </c>
      <c r="E4" s="62" t="s">
        <v>304</v>
      </c>
      <c r="F4" s="63" t="s">
        <v>484</v>
      </c>
      <c r="G4" s="65">
        <v>43322</v>
      </c>
      <c r="H4" s="52"/>
      <c r="I4" s="52"/>
    </row>
    <row r="5" spans="1:11">
      <c r="A5" s="62" t="s">
        <v>481</v>
      </c>
      <c r="B5" s="62" t="s">
        <v>482</v>
      </c>
      <c r="C5" s="62" t="s">
        <v>483</v>
      </c>
      <c r="D5" s="63" t="s">
        <v>177</v>
      </c>
      <c r="E5" s="62" t="s">
        <v>304</v>
      </c>
      <c r="F5" s="63"/>
      <c r="G5" s="65">
        <v>43322</v>
      </c>
      <c r="H5" s="52"/>
      <c r="I5" s="52"/>
      <c r="K5" s="50" t="s">
        <v>28</v>
      </c>
    </row>
    <row r="6" spans="1:11">
      <c r="A6" s="62" t="s">
        <v>481</v>
      </c>
      <c r="B6" s="62" t="s">
        <v>482</v>
      </c>
      <c r="C6" s="62" t="s">
        <v>483</v>
      </c>
      <c r="D6" s="63" t="s">
        <v>37</v>
      </c>
      <c r="E6" s="62" t="s">
        <v>304</v>
      </c>
      <c r="F6" s="63"/>
      <c r="G6" s="65">
        <v>43322</v>
      </c>
      <c r="H6" s="52"/>
      <c r="I6" s="52"/>
      <c r="K6" s="50" t="s">
        <v>29</v>
      </c>
    </row>
    <row r="7" spans="1:11">
      <c r="A7" s="62" t="s">
        <v>481</v>
      </c>
      <c r="B7" s="62" t="s">
        <v>482</v>
      </c>
      <c r="C7" s="62" t="s">
        <v>483</v>
      </c>
      <c r="D7" s="63" t="s">
        <v>188</v>
      </c>
      <c r="E7" s="62" t="s">
        <v>304</v>
      </c>
      <c r="F7" s="63" t="s">
        <v>117</v>
      </c>
      <c r="G7" s="65">
        <v>43322</v>
      </c>
      <c r="H7" s="52"/>
      <c r="I7" s="52"/>
    </row>
    <row r="8" spans="1:11">
      <c r="A8" s="62" t="s">
        <v>481</v>
      </c>
      <c r="B8" s="62" t="s">
        <v>482</v>
      </c>
      <c r="C8" s="62" t="s">
        <v>483</v>
      </c>
      <c r="D8" s="63" t="s">
        <v>32</v>
      </c>
      <c r="E8" s="62" t="s">
        <v>256</v>
      </c>
      <c r="F8" s="63" t="s">
        <v>485</v>
      </c>
      <c r="G8" s="65">
        <v>43687</v>
      </c>
      <c r="H8" s="52"/>
      <c r="I8" s="52"/>
    </row>
    <row r="9" spans="1:11">
      <c r="A9" s="62" t="s">
        <v>481</v>
      </c>
      <c r="B9" s="62" t="s">
        <v>482</v>
      </c>
      <c r="C9" s="62" t="s">
        <v>483</v>
      </c>
      <c r="D9" s="63" t="s">
        <v>59</v>
      </c>
      <c r="E9" s="62" t="s">
        <v>304</v>
      </c>
      <c r="F9" s="63" t="s">
        <v>304</v>
      </c>
      <c r="G9" s="65">
        <v>43687</v>
      </c>
      <c r="H9" s="52"/>
      <c r="I9" s="52"/>
    </row>
    <row r="10" spans="1:11">
      <c r="A10" s="62" t="s">
        <v>481</v>
      </c>
      <c r="B10" s="62" t="s">
        <v>482</v>
      </c>
      <c r="C10" s="62" t="s">
        <v>483</v>
      </c>
      <c r="D10" s="63" t="s">
        <v>486</v>
      </c>
      <c r="E10" s="62" t="s">
        <v>425</v>
      </c>
      <c r="F10" s="63" t="s">
        <v>487</v>
      </c>
      <c r="G10" s="65">
        <v>43687</v>
      </c>
      <c r="H10" s="52"/>
      <c r="I10" s="52"/>
    </row>
    <row r="11" spans="1:11">
      <c r="A11" s="62" t="s">
        <v>481</v>
      </c>
      <c r="B11" s="62" t="s">
        <v>482</v>
      </c>
      <c r="C11" s="62" t="s">
        <v>483</v>
      </c>
      <c r="D11" s="63" t="s">
        <v>46</v>
      </c>
      <c r="E11" s="62" t="s">
        <v>304</v>
      </c>
      <c r="F11" s="63" t="s">
        <v>304</v>
      </c>
      <c r="G11" s="65">
        <v>43687</v>
      </c>
      <c r="H11" s="52"/>
      <c r="I11" s="52"/>
    </row>
    <row r="12" spans="1:11">
      <c r="A12" s="62" t="s">
        <v>481</v>
      </c>
      <c r="B12" s="62" t="s">
        <v>482</v>
      </c>
      <c r="C12" s="62" t="s">
        <v>483</v>
      </c>
      <c r="D12" s="63" t="s">
        <v>389</v>
      </c>
      <c r="E12" s="62" t="s">
        <v>239</v>
      </c>
      <c r="F12" s="63" t="s">
        <v>118</v>
      </c>
      <c r="G12" s="65">
        <v>43687</v>
      </c>
      <c r="H12" s="52"/>
      <c r="I12" s="52"/>
    </row>
    <row r="13" spans="1:11">
      <c r="A13" s="62" t="s">
        <v>481</v>
      </c>
      <c r="B13" s="62" t="s">
        <v>482</v>
      </c>
      <c r="C13" s="62" t="s">
        <v>483</v>
      </c>
      <c r="D13" s="63" t="s">
        <v>50</v>
      </c>
      <c r="E13" s="62" t="s">
        <v>239</v>
      </c>
      <c r="F13" s="63" t="s">
        <v>488</v>
      </c>
      <c r="G13" s="65">
        <v>43687.083333333336</v>
      </c>
      <c r="H13" s="52"/>
      <c r="I13" s="52"/>
    </row>
    <row r="14" spans="1:11">
      <c r="A14" s="62" t="s">
        <v>481</v>
      </c>
      <c r="B14" s="62" t="s">
        <v>482</v>
      </c>
      <c r="C14" s="62" t="s">
        <v>483</v>
      </c>
      <c r="D14" s="63" t="s">
        <v>199</v>
      </c>
      <c r="E14" s="62" t="s">
        <v>397</v>
      </c>
      <c r="F14" s="63" t="s">
        <v>45</v>
      </c>
      <c r="G14" s="65">
        <v>43687.083333333336</v>
      </c>
      <c r="H14" s="52"/>
      <c r="I14" s="52"/>
    </row>
    <row r="15" spans="1:11">
      <c r="A15" s="62" t="s">
        <v>481</v>
      </c>
      <c r="B15" s="62" t="s">
        <v>482</v>
      </c>
      <c r="C15" s="62" t="s">
        <v>483</v>
      </c>
      <c r="D15" s="63" t="s">
        <v>31</v>
      </c>
      <c r="E15" s="62" t="s">
        <v>241</v>
      </c>
      <c r="F15" s="63" t="s">
        <v>430</v>
      </c>
      <c r="G15" s="65">
        <v>43687</v>
      </c>
      <c r="H15" s="52"/>
      <c r="I15" s="52"/>
    </row>
    <row r="16" spans="1:11">
      <c r="A16" s="62" t="s">
        <v>481</v>
      </c>
      <c r="B16" s="62" t="s">
        <v>482</v>
      </c>
      <c r="C16" s="62" t="s">
        <v>483</v>
      </c>
      <c r="D16" s="63" t="s">
        <v>136</v>
      </c>
      <c r="E16" s="62" t="s">
        <v>489</v>
      </c>
      <c r="F16" s="63"/>
      <c r="G16" s="65"/>
      <c r="H16" s="52"/>
      <c r="I16" s="52"/>
    </row>
    <row r="17" spans="1:9">
      <c r="A17" s="62" t="s">
        <v>490</v>
      </c>
      <c r="B17" s="62" t="s">
        <v>491</v>
      </c>
      <c r="C17" s="62" t="s">
        <v>492</v>
      </c>
      <c r="D17" s="63" t="s">
        <v>51</v>
      </c>
      <c r="E17" s="62" t="s">
        <v>265</v>
      </c>
      <c r="F17" s="63" t="s">
        <v>493</v>
      </c>
      <c r="G17" s="65">
        <v>43333.083333333336</v>
      </c>
      <c r="H17" s="52"/>
      <c r="I17" s="52"/>
    </row>
    <row r="18" spans="1:9">
      <c r="A18" s="62" t="s">
        <v>490</v>
      </c>
      <c r="B18" s="62" t="s">
        <v>491</v>
      </c>
      <c r="C18" s="62" t="s">
        <v>492</v>
      </c>
      <c r="D18" s="63" t="s">
        <v>177</v>
      </c>
      <c r="E18" s="62" t="s">
        <v>494</v>
      </c>
      <c r="F18" s="63" t="s">
        <v>495</v>
      </c>
      <c r="G18" s="65">
        <v>39056.041666666664</v>
      </c>
      <c r="H18" s="52"/>
      <c r="I18" s="52"/>
    </row>
    <row r="19" spans="1:9">
      <c r="A19" s="62" t="s">
        <v>490</v>
      </c>
      <c r="B19" s="62" t="s">
        <v>491</v>
      </c>
      <c r="C19" s="62" t="s">
        <v>492</v>
      </c>
      <c r="D19" s="63" t="s">
        <v>40</v>
      </c>
      <c r="E19" s="62" t="s">
        <v>224</v>
      </c>
      <c r="F19" s="63" t="s">
        <v>132</v>
      </c>
      <c r="G19" s="65">
        <v>42377.041666666664</v>
      </c>
      <c r="H19" s="52"/>
      <c r="I19" s="52"/>
    </row>
    <row r="20" spans="1:9">
      <c r="A20" s="62" t="s">
        <v>490</v>
      </c>
      <c r="B20" s="62" t="s">
        <v>491</v>
      </c>
      <c r="C20" s="62" t="s">
        <v>492</v>
      </c>
      <c r="D20" s="63" t="s">
        <v>78</v>
      </c>
      <c r="E20" s="62" t="s">
        <v>222</v>
      </c>
      <c r="F20" s="63"/>
      <c r="G20" s="65">
        <v>37987.041666666664</v>
      </c>
      <c r="H20" s="52"/>
      <c r="I20" s="52"/>
    </row>
    <row r="21" spans="1:9">
      <c r="A21" s="62" t="s">
        <v>490</v>
      </c>
      <c r="B21" s="62" t="s">
        <v>491</v>
      </c>
      <c r="C21" s="62" t="s">
        <v>492</v>
      </c>
      <c r="D21" s="63" t="s">
        <v>43</v>
      </c>
      <c r="E21" s="62" t="s">
        <v>222</v>
      </c>
      <c r="F21" s="63"/>
      <c r="G21" s="65">
        <v>37987.041666666664</v>
      </c>
      <c r="H21" s="52"/>
      <c r="I21" s="52"/>
    </row>
    <row r="22" spans="1:9">
      <c r="A22" s="62" t="s">
        <v>490</v>
      </c>
      <c r="B22" s="62" t="s">
        <v>491</v>
      </c>
      <c r="C22" s="62" t="s">
        <v>492</v>
      </c>
      <c r="D22" s="63" t="s">
        <v>78</v>
      </c>
      <c r="E22" s="62" t="s">
        <v>222</v>
      </c>
      <c r="F22" s="63"/>
      <c r="G22" s="65">
        <v>37987.041666666664</v>
      </c>
      <c r="H22" s="52"/>
      <c r="I22" s="52"/>
    </row>
    <row r="23" spans="1:9">
      <c r="A23" s="62" t="s">
        <v>490</v>
      </c>
      <c r="B23" s="62" t="s">
        <v>491</v>
      </c>
      <c r="C23" s="62" t="s">
        <v>492</v>
      </c>
      <c r="D23" s="63" t="s">
        <v>33</v>
      </c>
      <c r="E23" s="62" t="s">
        <v>496</v>
      </c>
      <c r="F23" s="63" t="s">
        <v>121</v>
      </c>
      <c r="G23" s="65">
        <v>41640</v>
      </c>
      <c r="H23" s="52"/>
      <c r="I23" s="52"/>
    </row>
    <row r="24" spans="1:9">
      <c r="A24" s="62" t="s">
        <v>490</v>
      </c>
      <c r="B24" s="62" t="s">
        <v>491</v>
      </c>
      <c r="C24" s="62" t="s">
        <v>492</v>
      </c>
      <c r="D24" s="63" t="s">
        <v>37</v>
      </c>
      <c r="E24" s="62" t="s">
        <v>494</v>
      </c>
      <c r="F24" s="63" t="s">
        <v>497</v>
      </c>
      <c r="G24" s="65">
        <v>39655.083333333336</v>
      </c>
      <c r="H24" s="52"/>
      <c r="I24" s="52"/>
    </row>
    <row r="25" spans="1:9">
      <c r="A25" s="62" t="s">
        <v>490</v>
      </c>
      <c r="B25" s="62" t="s">
        <v>491</v>
      </c>
      <c r="C25" s="62" t="s">
        <v>492</v>
      </c>
      <c r="D25" s="63" t="s">
        <v>177</v>
      </c>
      <c r="E25" s="62" t="s">
        <v>494</v>
      </c>
      <c r="F25" s="63" t="s">
        <v>498</v>
      </c>
      <c r="G25" s="65">
        <v>38718.041666666664</v>
      </c>
      <c r="H25" s="52"/>
      <c r="I25" s="52"/>
    </row>
    <row r="26" spans="1:9">
      <c r="A26" s="62" t="s">
        <v>490</v>
      </c>
      <c r="B26" s="62" t="s">
        <v>491</v>
      </c>
      <c r="C26" s="62" t="s">
        <v>492</v>
      </c>
      <c r="D26" s="63" t="s">
        <v>188</v>
      </c>
      <c r="E26" s="62" t="s">
        <v>494</v>
      </c>
      <c r="F26" s="63" t="s">
        <v>499</v>
      </c>
      <c r="G26" s="65">
        <v>40112.041666666664</v>
      </c>
      <c r="H26" s="52"/>
      <c r="I26" s="52"/>
    </row>
    <row r="27" spans="1:9">
      <c r="A27" s="62" t="s">
        <v>490</v>
      </c>
      <c r="B27" s="62" t="s">
        <v>491</v>
      </c>
      <c r="C27" s="62" t="s">
        <v>492</v>
      </c>
      <c r="D27" s="63" t="s">
        <v>68</v>
      </c>
      <c r="E27" s="62" t="s">
        <v>224</v>
      </c>
      <c r="F27" s="63"/>
      <c r="G27" s="65">
        <v>42377.041666666664</v>
      </c>
      <c r="H27" s="52"/>
      <c r="I27" s="52"/>
    </row>
    <row r="28" spans="1:9">
      <c r="A28" s="62" t="s">
        <v>490</v>
      </c>
      <c r="B28" s="62" t="s">
        <v>491</v>
      </c>
      <c r="C28" s="62" t="s">
        <v>492</v>
      </c>
      <c r="D28" s="63" t="s">
        <v>500</v>
      </c>
      <c r="E28" s="62" t="s">
        <v>366</v>
      </c>
      <c r="F28" s="63" t="s">
        <v>366</v>
      </c>
      <c r="G28" s="65">
        <v>41275.041666666664</v>
      </c>
      <c r="H28" s="52"/>
      <c r="I28" s="52"/>
    </row>
    <row r="29" spans="1:9">
      <c r="A29" s="62" t="s">
        <v>490</v>
      </c>
      <c r="B29" s="62" t="s">
        <v>491</v>
      </c>
      <c r="C29" s="62" t="s">
        <v>492</v>
      </c>
      <c r="D29" s="63" t="s">
        <v>500</v>
      </c>
      <c r="E29" s="62" t="s">
        <v>366</v>
      </c>
      <c r="F29" s="63" t="s">
        <v>366</v>
      </c>
      <c r="G29" s="65">
        <v>41275</v>
      </c>
      <c r="H29" s="52"/>
      <c r="I29" s="52"/>
    </row>
    <row r="30" spans="1:9">
      <c r="A30" s="62" t="s">
        <v>490</v>
      </c>
      <c r="B30" s="62" t="s">
        <v>491</v>
      </c>
      <c r="C30" s="62" t="s">
        <v>492</v>
      </c>
      <c r="D30" s="63" t="s">
        <v>500</v>
      </c>
      <c r="E30" s="62" t="s">
        <v>366</v>
      </c>
      <c r="F30" s="63" t="s">
        <v>366</v>
      </c>
      <c r="G30" s="65">
        <v>41441</v>
      </c>
      <c r="H30" s="52"/>
      <c r="I30" s="52"/>
    </row>
    <row r="31" spans="1:9">
      <c r="A31" s="62" t="s">
        <v>490</v>
      </c>
      <c r="B31" s="62" t="s">
        <v>491</v>
      </c>
      <c r="C31" s="62" t="s">
        <v>492</v>
      </c>
      <c r="D31" s="63" t="s">
        <v>177</v>
      </c>
      <c r="E31" s="62" t="s">
        <v>494</v>
      </c>
      <c r="F31" s="63" t="s">
        <v>498</v>
      </c>
      <c r="G31" s="65">
        <v>38718.041666666664</v>
      </c>
      <c r="H31" s="52"/>
      <c r="I31" s="52"/>
    </row>
    <row r="32" spans="1:9">
      <c r="A32" s="62" t="s">
        <v>490</v>
      </c>
      <c r="B32" s="62" t="s">
        <v>491</v>
      </c>
      <c r="C32" s="62" t="s">
        <v>492</v>
      </c>
      <c r="D32" s="63" t="s">
        <v>501</v>
      </c>
      <c r="E32" s="62" t="s">
        <v>502</v>
      </c>
      <c r="F32" s="63" t="s">
        <v>502</v>
      </c>
      <c r="G32" s="65">
        <v>40392</v>
      </c>
      <c r="H32" s="52"/>
      <c r="I32" s="52"/>
    </row>
    <row r="33" spans="1:9">
      <c r="A33" s="62" t="s">
        <v>490</v>
      </c>
      <c r="B33" s="62" t="s">
        <v>491</v>
      </c>
      <c r="C33" s="62" t="s">
        <v>492</v>
      </c>
      <c r="D33" s="63" t="s">
        <v>33</v>
      </c>
      <c r="E33" s="62" t="s">
        <v>166</v>
      </c>
      <c r="F33" s="63"/>
      <c r="G33" s="65"/>
      <c r="H33" s="52"/>
      <c r="I33" s="52"/>
    </row>
    <row r="34" spans="1:9">
      <c r="A34" s="62" t="s">
        <v>490</v>
      </c>
      <c r="B34" s="62" t="s">
        <v>491</v>
      </c>
      <c r="C34" s="62" t="s">
        <v>492</v>
      </c>
      <c r="D34" s="63" t="s">
        <v>33</v>
      </c>
      <c r="E34" s="62" t="s">
        <v>166</v>
      </c>
      <c r="F34" s="63"/>
      <c r="G34" s="65"/>
      <c r="H34" s="52"/>
      <c r="I34" s="52"/>
    </row>
    <row r="35" spans="1:9">
      <c r="A35" s="62" t="s">
        <v>490</v>
      </c>
      <c r="B35" s="62" t="s">
        <v>491</v>
      </c>
      <c r="C35" s="62" t="s">
        <v>492</v>
      </c>
      <c r="D35" s="63" t="s">
        <v>60</v>
      </c>
      <c r="E35" s="62" t="s">
        <v>243</v>
      </c>
      <c r="F35" s="63"/>
      <c r="G35" s="65">
        <v>42472.083333333336</v>
      </c>
      <c r="H35" s="52"/>
      <c r="I35" s="52"/>
    </row>
    <row r="36" spans="1:9">
      <c r="A36" s="62" t="s">
        <v>490</v>
      </c>
      <c r="B36" s="62" t="s">
        <v>491</v>
      </c>
      <c r="C36" s="62" t="s">
        <v>492</v>
      </c>
      <c r="D36" s="63" t="s">
        <v>31</v>
      </c>
      <c r="E36" s="62" t="s">
        <v>241</v>
      </c>
      <c r="F36" s="63"/>
      <c r="G36" s="65"/>
      <c r="H36" s="52"/>
      <c r="I36" s="52"/>
    </row>
    <row r="37" spans="1:9">
      <c r="A37" s="62" t="s">
        <v>490</v>
      </c>
      <c r="B37" s="62" t="s">
        <v>491</v>
      </c>
      <c r="C37" s="62" t="s">
        <v>492</v>
      </c>
      <c r="D37" s="63" t="s">
        <v>33</v>
      </c>
      <c r="E37" s="62" t="s">
        <v>138</v>
      </c>
      <c r="F37" s="63" t="s">
        <v>503</v>
      </c>
      <c r="G37" s="65">
        <v>43643</v>
      </c>
      <c r="H37" s="52"/>
      <c r="I37" s="52"/>
    </row>
    <row r="38" spans="1:9">
      <c r="A38" s="62" t="s">
        <v>490</v>
      </c>
      <c r="B38" s="62" t="s">
        <v>491</v>
      </c>
      <c r="C38" s="62" t="s">
        <v>492</v>
      </c>
      <c r="D38" s="63" t="s">
        <v>32</v>
      </c>
      <c r="E38" s="62" t="s">
        <v>175</v>
      </c>
      <c r="F38" s="63"/>
      <c r="G38" s="65">
        <v>43665.083333333336</v>
      </c>
      <c r="H38" s="52"/>
      <c r="I38" s="52"/>
    </row>
    <row r="39" spans="1:9">
      <c r="A39" s="62" t="s">
        <v>490</v>
      </c>
      <c r="B39" s="62" t="s">
        <v>491</v>
      </c>
      <c r="C39" s="62" t="s">
        <v>492</v>
      </c>
      <c r="D39" s="63" t="s">
        <v>39</v>
      </c>
      <c r="E39" s="62" t="s">
        <v>245</v>
      </c>
      <c r="F39" s="63" t="s">
        <v>246</v>
      </c>
      <c r="G39" s="65">
        <v>41352.041666666664</v>
      </c>
      <c r="H39" s="52"/>
      <c r="I39" s="52"/>
    </row>
    <row r="40" spans="1:9">
      <c r="A40" s="62" t="s">
        <v>490</v>
      </c>
      <c r="B40" s="62" t="s">
        <v>491</v>
      </c>
      <c r="C40" s="62" t="s">
        <v>492</v>
      </c>
      <c r="D40" s="63" t="s">
        <v>30</v>
      </c>
      <c r="E40" s="62" t="s">
        <v>138</v>
      </c>
      <c r="F40" s="63" t="s">
        <v>203</v>
      </c>
      <c r="G40" s="65">
        <v>43998</v>
      </c>
      <c r="H40" s="52"/>
      <c r="I40" s="52"/>
    </row>
    <row r="41" spans="1:9">
      <c r="A41" s="62" t="s">
        <v>490</v>
      </c>
      <c r="B41" s="62" t="s">
        <v>491</v>
      </c>
      <c r="C41" s="62" t="s">
        <v>492</v>
      </c>
      <c r="D41" s="63" t="s">
        <v>30</v>
      </c>
      <c r="E41" s="62" t="s">
        <v>138</v>
      </c>
      <c r="F41" s="63" t="s">
        <v>204</v>
      </c>
      <c r="G41" s="65">
        <v>44775</v>
      </c>
      <c r="H41" s="52"/>
      <c r="I41" s="52"/>
    </row>
    <row r="42" spans="1:9">
      <c r="A42" s="62" t="s">
        <v>490</v>
      </c>
      <c r="B42" s="62" t="s">
        <v>491</v>
      </c>
      <c r="C42" s="62" t="s">
        <v>492</v>
      </c>
      <c r="D42" s="63" t="s">
        <v>49</v>
      </c>
      <c r="E42" s="62" t="s">
        <v>169</v>
      </c>
      <c r="F42" s="63" t="s">
        <v>214</v>
      </c>
      <c r="G42" s="65">
        <v>43831</v>
      </c>
      <c r="H42" s="52"/>
      <c r="I42" s="52"/>
    </row>
    <row r="43" spans="1:9">
      <c r="A43" s="62" t="s">
        <v>490</v>
      </c>
      <c r="B43" s="62" t="s">
        <v>491</v>
      </c>
      <c r="C43" s="62" t="s">
        <v>492</v>
      </c>
      <c r="D43" s="63" t="s">
        <v>195</v>
      </c>
      <c r="E43" s="62" t="s">
        <v>504</v>
      </c>
      <c r="F43" s="63" t="s">
        <v>505</v>
      </c>
      <c r="G43" s="65">
        <v>44663</v>
      </c>
      <c r="H43" s="52"/>
      <c r="I43" s="52"/>
    </row>
    <row r="44" spans="1:9">
      <c r="A44" s="62" t="s">
        <v>490</v>
      </c>
      <c r="B44" s="62" t="s">
        <v>491</v>
      </c>
      <c r="C44" s="62" t="s">
        <v>492</v>
      </c>
      <c r="D44" s="63" t="s">
        <v>362</v>
      </c>
      <c r="E44" s="62" t="s">
        <v>425</v>
      </c>
      <c r="F44" s="63" t="s">
        <v>506</v>
      </c>
      <c r="G44" s="65">
        <v>44873</v>
      </c>
      <c r="H44" s="52"/>
      <c r="I44" s="52"/>
    </row>
    <row r="45" spans="1:9">
      <c r="A45" s="62" t="s">
        <v>490</v>
      </c>
      <c r="B45" s="62" t="s">
        <v>491</v>
      </c>
      <c r="C45" s="62" t="s">
        <v>492</v>
      </c>
      <c r="D45" s="63" t="s">
        <v>238</v>
      </c>
      <c r="E45" s="62" t="s">
        <v>239</v>
      </c>
      <c r="F45" s="63" t="s">
        <v>507</v>
      </c>
      <c r="G45" s="65">
        <v>44873</v>
      </c>
      <c r="H45" s="52"/>
      <c r="I45" s="52"/>
    </row>
    <row r="46" spans="1:9">
      <c r="A46" s="62" t="s">
        <v>490</v>
      </c>
      <c r="B46" s="62" t="s">
        <v>491</v>
      </c>
      <c r="C46" s="62" t="s">
        <v>492</v>
      </c>
      <c r="D46" s="63" t="s">
        <v>33</v>
      </c>
      <c r="E46" s="62" t="s">
        <v>138</v>
      </c>
      <c r="F46" s="63" t="s">
        <v>205</v>
      </c>
      <c r="G46" s="65">
        <v>44873</v>
      </c>
      <c r="H46" s="52"/>
      <c r="I46" s="52"/>
    </row>
    <row r="47" spans="1:9">
      <c r="A47" s="62" t="s">
        <v>490</v>
      </c>
      <c r="B47" s="62" t="s">
        <v>491</v>
      </c>
      <c r="C47" s="62" t="s">
        <v>492</v>
      </c>
      <c r="D47" s="63" t="s">
        <v>30</v>
      </c>
      <c r="E47" s="62" t="s">
        <v>138</v>
      </c>
      <c r="F47" s="63" t="s">
        <v>269</v>
      </c>
      <c r="G47" s="65">
        <v>44873</v>
      </c>
      <c r="H47" s="52"/>
      <c r="I47" s="52"/>
    </row>
    <row r="48" spans="1:9">
      <c r="A48" s="62" t="s">
        <v>490</v>
      </c>
      <c r="B48" s="62" t="s">
        <v>491</v>
      </c>
      <c r="C48" s="62" t="s">
        <v>492</v>
      </c>
      <c r="D48" s="63" t="s">
        <v>30</v>
      </c>
      <c r="E48" s="62" t="s">
        <v>138</v>
      </c>
      <c r="F48" s="63" t="s">
        <v>269</v>
      </c>
      <c r="G48" s="65">
        <v>44873</v>
      </c>
      <c r="H48" s="52"/>
      <c r="I48" s="52"/>
    </row>
    <row r="49" spans="1:9">
      <c r="A49" s="62" t="s">
        <v>490</v>
      </c>
      <c r="B49" s="62" t="s">
        <v>491</v>
      </c>
      <c r="C49" s="62" t="s">
        <v>492</v>
      </c>
      <c r="D49" s="63" t="s">
        <v>199</v>
      </c>
      <c r="E49" s="62" t="s">
        <v>271</v>
      </c>
      <c r="F49" s="63"/>
      <c r="G49" s="65">
        <v>44927</v>
      </c>
      <c r="H49" s="52"/>
      <c r="I49" s="52"/>
    </row>
    <row r="50" spans="1:9">
      <c r="A50" s="62" t="s">
        <v>508</v>
      </c>
      <c r="B50" s="62" t="s">
        <v>509</v>
      </c>
      <c r="C50" s="62" t="s">
        <v>510</v>
      </c>
      <c r="D50" s="63" t="s">
        <v>40</v>
      </c>
      <c r="E50" s="62" t="s">
        <v>224</v>
      </c>
      <c r="F50" s="63" t="s">
        <v>471</v>
      </c>
      <c r="G50" s="65">
        <v>38718.041666666664</v>
      </c>
      <c r="H50" s="52"/>
      <c r="I50" s="52"/>
    </row>
    <row r="51" spans="1:9">
      <c r="A51" s="62" t="s">
        <v>508</v>
      </c>
      <c r="B51" s="62" t="s">
        <v>509</v>
      </c>
      <c r="C51" s="62" t="s">
        <v>510</v>
      </c>
      <c r="D51" s="63" t="s">
        <v>68</v>
      </c>
      <c r="E51" s="62" t="s">
        <v>224</v>
      </c>
      <c r="F51" s="63" t="s">
        <v>511</v>
      </c>
      <c r="G51" s="65">
        <v>38718.041666666664</v>
      </c>
      <c r="H51" s="52"/>
      <c r="I51" s="52"/>
    </row>
    <row r="52" spans="1:9">
      <c r="A52" s="62" t="s">
        <v>508</v>
      </c>
      <c r="B52" s="62" t="s">
        <v>509</v>
      </c>
      <c r="C52" s="62" t="s">
        <v>510</v>
      </c>
      <c r="D52" s="63" t="s">
        <v>30</v>
      </c>
      <c r="E52" s="62" t="s">
        <v>512</v>
      </c>
      <c r="F52" s="63" t="s">
        <v>513</v>
      </c>
      <c r="G52" s="65">
        <v>39083</v>
      </c>
      <c r="H52" s="52"/>
      <c r="I52" s="52"/>
    </row>
    <row r="53" spans="1:9">
      <c r="A53" s="62" t="s">
        <v>508</v>
      </c>
      <c r="B53" s="62" t="s">
        <v>509</v>
      </c>
      <c r="C53" s="62" t="s">
        <v>510</v>
      </c>
      <c r="D53" s="63" t="s">
        <v>46</v>
      </c>
      <c r="E53" s="62" t="s">
        <v>224</v>
      </c>
      <c r="F53" s="63" t="s">
        <v>61</v>
      </c>
      <c r="G53" s="65">
        <v>38919</v>
      </c>
      <c r="H53" s="52"/>
      <c r="I53" s="52"/>
    </row>
    <row r="54" spans="1:9">
      <c r="A54" s="62" t="s">
        <v>508</v>
      </c>
      <c r="B54" s="62" t="s">
        <v>509</v>
      </c>
      <c r="C54" s="62" t="s">
        <v>510</v>
      </c>
      <c r="D54" s="63" t="s">
        <v>362</v>
      </c>
      <c r="E54" s="62"/>
      <c r="F54" s="63"/>
      <c r="G54" s="65">
        <v>38807.083333333336</v>
      </c>
      <c r="H54" s="52"/>
      <c r="I54" s="52"/>
    </row>
    <row r="55" spans="1:9">
      <c r="A55" s="62" t="s">
        <v>508</v>
      </c>
      <c r="B55" s="62" t="s">
        <v>509</v>
      </c>
      <c r="C55" s="62" t="s">
        <v>510</v>
      </c>
      <c r="D55" s="63" t="s">
        <v>43</v>
      </c>
      <c r="E55" s="62" t="s">
        <v>222</v>
      </c>
      <c r="F55" s="63"/>
      <c r="G55" s="65"/>
      <c r="H55" s="52"/>
      <c r="I55" s="52"/>
    </row>
    <row r="56" spans="1:9">
      <c r="A56" s="62" t="s">
        <v>508</v>
      </c>
      <c r="B56" s="62" t="s">
        <v>509</v>
      </c>
      <c r="C56" s="62" t="s">
        <v>510</v>
      </c>
      <c r="D56" s="63" t="s">
        <v>30</v>
      </c>
      <c r="E56" s="62" t="s">
        <v>138</v>
      </c>
      <c r="F56" s="63" t="s">
        <v>62</v>
      </c>
      <c r="G56" s="65">
        <v>43868</v>
      </c>
      <c r="H56" s="52"/>
      <c r="I56" s="52"/>
    </row>
    <row r="57" spans="1:9">
      <c r="A57" s="62" t="s">
        <v>508</v>
      </c>
      <c r="B57" s="62" t="s">
        <v>509</v>
      </c>
      <c r="C57" s="62" t="s">
        <v>510</v>
      </c>
      <c r="D57" s="63" t="s">
        <v>177</v>
      </c>
      <c r="E57" s="62" t="s">
        <v>514</v>
      </c>
      <c r="F57" s="63" t="s">
        <v>515</v>
      </c>
      <c r="G57" s="65">
        <v>43757.083333333336</v>
      </c>
      <c r="H57" s="52"/>
      <c r="I57" s="52"/>
    </row>
    <row r="58" spans="1:9">
      <c r="A58" s="62" t="s">
        <v>508</v>
      </c>
      <c r="B58" s="62" t="s">
        <v>509</v>
      </c>
      <c r="C58" s="62" t="s">
        <v>510</v>
      </c>
      <c r="D58" s="63" t="s">
        <v>30</v>
      </c>
      <c r="E58" s="62" t="s">
        <v>138</v>
      </c>
      <c r="F58" s="63" t="s">
        <v>62</v>
      </c>
      <c r="G58" s="65">
        <v>43836</v>
      </c>
      <c r="H58" s="52"/>
      <c r="I58" s="52"/>
    </row>
    <row r="59" spans="1:9">
      <c r="A59" s="62" t="s">
        <v>508</v>
      </c>
      <c r="B59" s="62" t="s">
        <v>509</v>
      </c>
      <c r="C59" s="62" t="s">
        <v>510</v>
      </c>
      <c r="D59" s="63" t="s">
        <v>51</v>
      </c>
      <c r="E59" s="62" t="s">
        <v>162</v>
      </c>
      <c r="F59" s="63" t="s">
        <v>142</v>
      </c>
      <c r="G59" s="65">
        <v>44232.041666666664</v>
      </c>
      <c r="H59" s="52"/>
      <c r="I59" s="52"/>
    </row>
    <row r="60" spans="1:9">
      <c r="A60" s="62" t="s">
        <v>508</v>
      </c>
      <c r="B60" s="62" t="s">
        <v>509</v>
      </c>
      <c r="C60" s="62" t="s">
        <v>510</v>
      </c>
      <c r="D60" s="63"/>
      <c r="E60" s="62"/>
      <c r="F60" s="63"/>
      <c r="G60" s="65"/>
      <c r="H60" s="52"/>
      <c r="I60" s="52"/>
    </row>
    <row r="61" spans="1:9">
      <c r="A61" s="62" t="s">
        <v>508</v>
      </c>
      <c r="B61" s="62" t="s">
        <v>509</v>
      </c>
      <c r="C61" s="62" t="s">
        <v>510</v>
      </c>
      <c r="D61" s="63" t="s">
        <v>33</v>
      </c>
      <c r="E61" s="62" t="s">
        <v>138</v>
      </c>
      <c r="F61" s="63"/>
      <c r="G61" s="65">
        <v>44489</v>
      </c>
      <c r="H61" s="52"/>
      <c r="I61" s="52"/>
    </row>
    <row r="62" spans="1:9">
      <c r="A62" s="62" t="s">
        <v>508</v>
      </c>
      <c r="B62" s="62" t="s">
        <v>509</v>
      </c>
      <c r="C62" s="62" t="s">
        <v>510</v>
      </c>
      <c r="D62" s="63" t="s">
        <v>199</v>
      </c>
      <c r="E62" s="62" t="s">
        <v>200</v>
      </c>
      <c r="F62" s="63" t="s">
        <v>64</v>
      </c>
      <c r="G62" s="65">
        <v>44895.041666666664</v>
      </c>
      <c r="H62" s="52"/>
      <c r="I62" s="52"/>
    </row>
    <row r="63" spans="1:9">
      <c r="A63" s="62" t="s">
        <v>508</v>
      </c>
      <c r="B63" s="62" t="s">
        <v>509</v>
      </c>
      <c r="C63" s="62" t="s">
        <v>510</v>
      </c>
      <c r="D63" s="63" t="s">
        <v>103</v>
      </c>
      <c r="E63" s="62"/>
      <c r="F63" s="63"/>
      <c r="G63" s="65">
        <v>39038</v>
      </c>
      <c r="H63" s="52"/>
      <c r="I63" s="52"/>
    </row>
    <row r="64" spans="1:9">
      <c r="A64" s="62" t="s">
        <v>516</v>
      </c>
      <c r="B64" s="62" t="s">
        <v>517</v>
      </c>
      <c r="C64" s="62" t="s">
        <v>518</v>
      </c>
      <c r="D64" s="63" t="s">
        <v>30</v>
      </c>
      <c r="E64" s="62" t="s">
        <v>30</v>
      </c>
      <c r="F64" s="63" t="s">
        <v>519</v>
      </c>
      <c r="G64" s="65">
        <v>41577</v>
      </c>
      <c r="H64" s="52"/>
      <c r="I64" s="52"/>
    </row>
    <row r="65" spans="1:9">
      <c r="A65" s="62" t="s">
        <v>516</v>
      </c>
      <c r="B65" s="62" t="s">
        <v>517</v>
      </c>
      <c r="C65" s="62" t="s">
        <v>518</v>
      </c>
      <c r="D65" s="63" t="s">
        <v>228</v>
      </c>
      <c r="E65" s="62" t="s">
        <v>276</v>
      </c>
      <c r="F65" s="63" t="s">
        <v>87</v>
      </c>
      <c r="G65" s="65">
        <v>35796</v>
      </c>
      <c r="H65" s="52"/>
      <c r="I65" s="52"/>
    </row>
    <row r="66" spans="1:9">
      <c r="A66" s="62" t="s">
        <v>516</v>
      </c>
      <c r="B66" s="62" t="s">
        <v>517</v>
      </c>
      <c r="C66" s="62" t="s">
        <v>518</v>
      </c>
      <c r="D66" s="63" t="s">
        <v>49</v>
      </c>
      <c r="E66" s="62" t="s">
        <v>169</v>
      </c>
      <c r="F66" s="63" t="s">
        <v>110</v>
      </c>
      <c r="G66" s="65">
        <v>42801</v>
      </c>
      <c r="H66" s="52"/>
      <c r="I66" s="52"/>
    </row>
    <row r="67" spans="1:9">
      <c r="A67" s="62" t="s">
        <v>516</v>
      </c>
      <c r="B67" s="62" t="s">
        <v>517</v>
      </c>
      <c r="C67" s="62" t="s">
        <v>518</v>
      </c>
      <c r="D67" s="63" t="s">
        <v>30</v>
      </c>
      <c r="E67" s="62" t="s">
        <v>164</v>
      </c>
      <c r="F67" s="63" t="s">
        <v>520</v>
      </c>
      <c r="G67" s="65">
        <v>42801</v>
      </c>
      <c r="H67" s="52"/>
      <c r="I67" s="52"/>
    </row>
    <row r="68" spans="1:9">
      <c r="A68" s="62" t="s">
        <v>516</v>
      </c>
      <c r="B68" s="62" t="s">
        <v>517</v>
      </c>
      <c r="C68" s="62" t="s">
        <v>518</v>
      </c>
      <c r="D68" s="63" t="s">
        <v>238</v>
      </c>
      <c r="E68" s="62" t="s">
        <v>239</v>
      </c>
      <c r="F68" s="63" t="s">
        <v>69</v>
      </c>
      <c r="G68" s="65">
        <v>42801.041666666664</v>
      </c>
      <c r="H68" s="52"/>
      <c r="I68" s="52"/>
    </row>
    <row r="69" spans="1:9">
      <c r="A69" s="62" t="s">
        <v>516</v>
      </c>
      <c r="B69" s="62" t="s">
        <v>517</v>
      </c>
      <c r="C69" s="62" t="s">
        <v>518</v>
      </c>
      <c r="D69" s="63" t="s">
        <v>33</v>
      </c>
      <c r="E69" s="62" t="s">
        <v>164</v>
      </c>
      <c r="F69" s="63" t="s">
        <v>521</v>
      </c>
      <c r="G69" s="65">
        <v>42801</v>
      </c>
      <c r="H69" s="52"/>
      <c r="I69" s="52"/>
    </row>
    <row r="70" spans="1:9">
      <c r="A70" s="62" t="s">
        <v>516</v>
      </c>
      <c r="B70" s="62" t="s">
        <v>517</v>
      </c>
      <c r="C70" s="62" t="s">
        <v>518</v>
      </c>
      <c r="D70" s="63" t="s">
        <v>40</v>
      </c>
      <c r="E70" s="62"/>
      <c r="F70" s="63"/>
      <c r="G70" s="65">
        <v>35796</v>
      </c>
      <c r="H70" s="52"/>
      <c r="I70" s="52"/>
    </row>
    <row r="71" spans="1:9">
      <c r="A71" s="62" t="s">
        <v>516</v>
      </c>
      <c r="B71" s="62" t="s">
        <v>517</v>
      </c>
      <c r="C71" s="62" t="s">
        <v>518</v>
      </c>
      <c r="D71" s="63" t="s">
        <v>46</v>
      </c>
      <c r="E71" s="62" t="s">
        <v>302</v>
      </c>
      <c r="F71" s="63" t="s">
        <v>522</v>
      </c>
      <c r="G71" s="65">
        <v>42005</v>
      </c>
      <c r="H71" s="52"/>
      <c r="I71" s="52"/>
    </row>
    <row r="72" spans="1:9">
      <c r="A72" s="62" t="s">
        <v>516</v>
      </c>
      <c r="B72" s="62" t="s">
        <v>517</v>
      </c>
      <c r="C72" s="62" t="s">
        <v>518</v>
      </c>
      <c r="D72" s="63" t="s">
        <v>68</v>
      </c>
      <c r="E72" s="62"/>
      <c r="F72" s="63"/>
      <c r="G72" s="65">
        <v>35796</v>
      </c>
      <c r="H72" s="52"/>
      <c r="I72" s="52"/>
    </row>
    <row r="73" spans="1:9">
      <c r="A73" s="62" t="s">
        <v>516</v>
      </c>
      <c r="B73" s="62" t="s">
        <v>517</v>
      </c>
      <c r="C73" s="62" t="s">
        <v>518</v>
      </c>
      <c r="D73" s="63" t="s">
        <v>37</v>
      </c>
      <c r="E73" s="62" t="s">
        <v>494</v>
      </c>
      <c r="F73" s="63" t="s">
        <v>523</v>
      </c>
      <c r="G73" s="65">
        <v>35796</v>
      </c>
      <c r="H73" s="52"/>
      <c r="I73" s="52"/>
    </row>
    <row r="74" spans="1:9">
      <c r="A74" s="62" t="s">
        <v>516</v>
      </c>
      <c r="B74" s="62" t="s">
        <v>517</v>
      </c>
      <c r="C74" s="62" t="s">
        <v>518</v>
      </c>
      <c r="D74" s="63" t="s">
        <v>177</v>
      </c>
      <c r="E74" s="62" t="s">
        <v>494</v>
      </c>
      <c r="F74" s="63" t="s">
        <v>498</v>
      </c>
      <c r="G74" s="65">
        <v>35796</v>
      </c>
      <c r="H74" s="52"/>
      <c r="I74" s="52"/>
    </row>
    <row r="75" spans="1:9">
      <c r="A75" s="62" t="s">
        <v>516</v>
      </c>
      <c r="B75" s="62" t="s">
        <v>517</v>
      </c>
      <c r="C75" s="62" t="s">
        <v>518</v>
      </c>
      <c r="D75" s="63" t="s">
        <v>40</v>
      </c>
      <c r="E75" s="62"/>
      <c r="F75" s="63"/>
      <c r="G75" s="65">
        <v>35796</v>
      </c>
      <c r="H75" s="52"/>
      <c r="I75" s="52"/>
    </row>
    <row r="76" spans="1:9">
      <c r="A76" s="62" t="s">
        <v>516</v>
      </c>
      <c r="B76" s="62" t="s">
        <v>517</v>
      </c>
      <c r="C76" s="62" t="s">
        <v>518</v>
      </c>
      <c r="D76" s="63" t="s">
        <v>51</v>
      </c>
      <c r="E76" s="62" t="s">
        <v>265</v>
      </c>
      <c r="F76" s="63" t="s">
        <v>493</v>
      </c>
      <c r="G76" s="65">
        <v>42005</v>
      </c>
      <c r="H76" s="52"/>
      <c r="I76" s="52"/>
    </row>
    <row r="77" spans="1:9">
      <c r="A77" s="62" t="s">
        <v>516</v>
      </c>
      <c r="B77" s="62" t="s">
        <v>517</v>
      </c>
      <c r="C77" s="62" t="s">
        <v>518</v>
      </c>
      <c r="D77" s="63" t="s">
        <v>40</v>
      </c>
      <c r="E77" s="62"/>
      <c r="F77" s="63"/>
      <c r="G77" s="65"/>
      <c r="H77" s="52"/>
      <c r="I77" s="52"/>
    </row>
    <row r="78" spans="1:9">
      <c r="A78" s="62" t="s">
        <v>516</v>
      </c>
      <c r="B78" s="62" t="s">
        <v>517</v>
      </c>
      <c r="C78" s="62" t="s">
        <v>518</v>
      </c>
      <c r="D78" s="63" t="s">
        <v>46</v>
      </c>
      <c r="E78" s="62" t="s">
        <v>224</v>
      </c>
      <c r="F78" s="63"/>
      <c r="G78" s="65"/>
      <c r="H78" s="52"/>
      <c r="I78" s="52"/>
    </row>
    <row r="79" spans="1:9">
      <c r="A79" s="62" t="s">
        <v>516</v>
      </c>
      <c r="B79" s="62" t="s">
        <v>517</v>
      </c>
      <c r="C79" s="62" t="s">
        <v>518</v>
      </c>
      <c r="D79" s="63" t="s">
        <v>98</v>
      </c>
      <c r="E79" s="62" t="s">
        <v>301</v>
      </c>
      <c r="F79" s="63" t="s">
        <v>524</v>
      </c>
      <c r="G79" s="65"/>
      <c r="H79" s="52"/>
      <c r="I79" s="52"/>
    </row>
    <row r="80" spans="1:9">
      <c r="A80" s="62" t="s">
        <v>516</v>
      </c>
      <c r="B80" s="62" t="s">
        <v>517</v>
      </c>
      <c r="C80" s="62" t="s">
        <v>518</v>
      </c>
      <c r="D80" s="63" t="s">
        <v>33</v>
      </c>
      <c r="E80" s="62" t="s">
        <v>525</v>
      </c>
      <c r="F80" s="63" t="s">
        <v>526</v>
      </c>
      <c r="G80" s="65"/>
      <c r="H80" s="52"/>
      <c r="I80" s="52"/>
    </row>
    <row r="81" spans="1:9">
      <c r="A81" s="62" t="s">
        <v>516</v>
      </c>
      <c r="B81" s="62" t="s">
        <v>517</v>
      </c>
      <c r="C81" s="62" t="s">
        <v>518</v>
      </c>
      <c r="D81" s="63" t="s">
        <v>30</v>
      </c>
      <c r="E81" s="62" t="s">
        <v>138</v>
      </c>
      <c r="F81" s="63" t="s">
        <v>203</v>
      </c>
      <c r="G81" s="65">
        <v>43418</v>
      </c>
      <c r="H81" s="52"/>
      <c r="I81" s="52"/>
    </row>
    <row r="82" spans="1:9">
      <c r="A82" s="62" t="s">
        <v>516</v>
      </c>
      <c r="B82" s="62" t="s">
        <v>517</v>
      </c>
      <c r="C82" s="62" t="s">
        <v>518</v>
      </c>
      <c r="D82" s="63" t="s">
        <v>31</v>
      </c>
      <c r="E82" s="62" t="s">
        <v>241</v>
      </c>
      <c r="F82" s="63" t="s">
        <v>294</v>
      </c>
      <c r="G82" s="65">
        <v>43762</v>
      </c>
      <c r="H82" s="52"/>
      <c r="I82" s="52"/>
    </row>
    <row r="83" spans="1:9">
      <c r="A83" s="62" t="s">
        <v>516</v>
      </c>
      <c r="B83" s="62" t="s">
        <v>517</v>
      </c>
      <c r="C83" s="62" t="s">
        <v>518</v>
      </c>
      <c r="D83" s="63" t="s">
        <v>32</v>
      </c>
      <c r="E83" s="62" t="s">
        <v>175</v>
      </c>
      <c r="F83" s="63" t="s">
        <v>90</v>
      </c>
      <c r="G83" s="65">
        <v>43531</v>
      </c>
      <c r="H83" s="52"/>
      <c r="I83" s="52"/>
    </row>
    <row r="84" spans="1:9">
      <c r="A84" s="62" t="s">
        <v>516</v>
      </c>
      <c r="B84" s="62" t="s">
        <v>517</v>
      </c>
      <c r="C84" s="62" t="s">
        <v>518</v>
      </c>
      <c r="D84" s="63" t="s">
        <v>33</v>
      </c>
      <c r="E84" s="62" t="s">
        <v>138</v>
      </c>
      <c r="F84" s="63" t="s">
        <v>503</v>
      </c>
      <c r="G84" s="65">
        <v>44562</v>
      </c>
      <c r="H84" s="52"/>
      <c r="I84" s="52"/>
    </row>
    <row r="85" spans="1:9">
      <c r="A85" s="62" t="s">
        <v>516</v>
      </c>
      <c r="B85" s="62" t="s">
        <v>517</v>
      </c>
      <c r="C85" s="62" t="s">
        <v>518</v>
      </c>
      <c r="D85" s="63" t="s">
        <v>199</v>
      </c>
      <c r="E85" s="62" t="s">
        <v>200</v>
      </c>
      <c r="F85" s="63" t="s">
        <v>64</v>
      </c>
      <c r="G85" s="65">
        <v>44287</v>
      </c>
      <c r="H85" s="52"/>
      <c r="I85" s="52"/>
    </row>
    <row r="86" spans="1:9">
      <c r="A86" s="62" t="s">
        <v>516</v>
      </c>
      <c r="B86" s="62" t="s">
        <v>517</v>
      </c>
      <c r="C86" s="62" t="s">
        <v>518</v>
      </c>
      <c r="D86" s="63" t="s">
        <v>199</v>
      </c>
      <c r="E86" s="62" t="s">
        <v>200</v>
      </c>
      <c r="F86" s="63" t="s">
        <v>64</v>
      </c>
      <c r="G86" s="65">
        <v>44906</v>
      </c>
      <c r="H86" s="52"/>
      <c r="I86" s="52"/>
    </row>
    <row r="87" spans="1:9">
      <c r="A87" s="62" t="s">
        <v>516</v>
      </c>
      <c r="B87" s="62" t="s">
        <v>517</v>
      </c>
      <c r="C87" s="62" t="s">
        <v>518</v>
      </c>
      <c r="D87" s="63" t="s">
        <v>43</v>
      </c>
      <c r="E87" s="62" t="s">
        <v>222</v>
      </c>
      <c r="F87" s="63"/>
      <c r="G87" s="65">
        <v>45195</v>
      </c>
      <c r="H87" s="52"/>
      <c r="I87" s="52"/>
    </row>
    <row r="88" spans="1:9">
      <c r="A88" s="62" t="s">
        <v>516</v>
      </c>
      <c r="B88" s="62" t="s">
        <v>517</v>
      </c>
      <c r="C88" s="62" t="s">
        <v>518</v>
      </c>
      <c r="D88" s="63" t="s">
        <v>527</v>
      </c>
      <c r="E88" s="62" t="s">
        <v>222</v>
      </c>
      <c r="F88" s="63"/>
      <c r="G88" s="65">
        <v>45195</v>
      </c>
      <c r="H88" s="52"/>
      <c r="I88" s="52"/>
    </row>
    <row r="89" spans="1:9">
      <c r="A89" s="62" t="s">
        <v>516</v>
      </c>
      <c r="B89" s="62" t="s">
        <v>517</v>
      </c>
      <c r="C89" s="62" t="s">
        <v>518</v>
      </c>
      <c r="D89" s="63" t="s">
        <v>527</v>
      </c>
      <c r="E89" s="62" t="s">
        <v>222</v>
      </c>
      <c r="F89" s="63"/>
      <c r="G89" s="65">
        <v>45195</v>
      </c>
      <c r="H89" s="52"/>
      <c r="I89" s="52"/>
    </row>
    <row r="90" spans="1:9">
      <c r="A90" s="62" t="s">
        <v>516</v>
      </c>
      <c r="B90" s="62" t="s">
        <v>517</v>
      </c>
      <c r="C90" s="62" t="s">
        <v>518</v>
      </c>
      <c r="D90" s="63" t="s">
        <v>33</v>
      </c>
      <c r="E90" s="62" t="s">
        <v>138</v>
      </c>
      <c r="F90" s="63" t="s">
        <v>437</v>
      </c>
      <c r="G90" s="65">
        <v>45316</v>
      </c>
      <c r="H90" s="52"/>
      <c r="I90" s="52"/>
    </row>
    <row r="91" spans="1:9">
      <c r="A91" s="62" t="s">
        <v>516</v>
      </c>
      <c r="B91" s="62" t="s">
        <v>517</v>
      </c>
      <c r="C91" s="62" t="s">
        <v>518</v>
      </c>
      <c r="D91" s="63" t="s">
        <v>195</v>
      </c>
      <c r="E91" s="62" t="s">
        <v>212</v>
      </c>
      <c r="F91" s="63"/>
      <c r="G91" s="65">
        <v>45420</v>
      </c>
      <c r="H91" s="52"/>
      <c r="I91" s="52"/>
    </row>
    <row r="92" spans="1:9">
      <c r="A92" s="62" t="s">
        <v>516</v>
      </c>
      <c r="B92" s="62" t="s">
        <v>517</v>
      </c>
      <c r="C92" s="62" t="s">
        <v>518</v>
      </c>
      <c r="D92" s="63" t="s">
        <v>195</v>
      </c>
      <c r="E92" s="62" t="s">
        <v>212</v>
      </c>
      <c r="F92" s="63" t="s">
        <v>528</v>
      </c>
      <c r="G92" s="65"/>
      <c r="H92" s="52"/>
      <c r="I92" s="52"/>
    </row>
    <row r="93" spans="1:9">
      <c r="A93" s="62" t="s">
        <v>529</v>
      </c>
      <c r="B93" s="62" t="s">
        <v>530</v>
      </c>
      <c r="C93" s="62" t="s">
        <v>531</v>
      </c>
      <c r="D93" s="63" t="s">
        <v>41</v>
      </c>
      <c r="E93" s="62" t="s">
        <v>82</v>
      </c>
      <c r="F93" s="63" t="s">
        <v>108</v>
      </c>
      <c r="G93" s="65"/>
      <c r="H93" s="52"/>
      <c r="I93" s="52"/>
    </row>
    <row r="94" spans="1:9">
      <c r="A94" s="62" t="s">
        <v>529</v>
      </c>
      <c r="B94" s="62" t="s">
        <v>530</v>
      </c>
      <c r="C94" s="62" t="s">
        <v>531</v>
      </c>
      <c r="D94" s="63" t="s">
        <v>60</v>
      </c>
      <c r="E94" s="62" t="s">
        <v>243</v>
      </c>
      <c r="F94" s="63"/>
      <c r="G94" s="65">
        <v>39561.083333333336</v>
      </c>
      <c r="H94" s="52"/>
      <c r="I94" s="52"/>
    </row>
    <row r="95" spans="1:9">
      <c r="A95" s="62" t="s">
        <v>529</v>
      </c>
      <c r="B95" s="62" t="s">
        <v>530</v>
      </c>
      <c r="C95" s="62" t="s">
        <v>531</v>
      </c>
      <c r="D95" s="63" t="s">
        <v>60</v>
      </c>
      <c r="E95" s="62" t="s">
        <v>243</v>
      </c>
      <c r="F95" s="63" t="s">
        <v>107</v>
      </c>
      <c r="G95" s="65">
        <v>39561</v>
      </c>
      <c r="H95" s="52"/>
      <c r="I95" s="52"/>
    </row>
    <row r="96" spans="1:9">
      <c r="A96" s="62" t="s">
        <v>529</v>
      </c>
      <c r="B96" s="62" t="s">
        <v>530</v>
      </c>
      <c r="C96" s="62" t="s">
        <v>531</v>
      </c>
      <c r="D96" s="63" t="s">
        <v>60</v>
      </c>
      <c r="E96" s="62" t="s">
        <v>243</v>
      </c>
      <c r="F96" s="63" t="s">
        <v>107</v>
      </c>
      <c r="G96" s="65">
        <v>39561</v>
      </c>
      <c r="H96" s="52"/>
      <c r="I96" s="52"/>
    </row>
    <row r="97" spans="1:9">
      <c r="A97" s="62" t="s">
        <v>529</v>
      </c>
      <c r="B97" s="62" t="s">
        <v>530</v>
      </c>
      <c r="C97" s="62" t="s">
        <v>531</v>
      </c>
      <c r="D97" s="63" t="s">
        <v>60</v>
      </c>
      <c r="E97" s="62" t="s">
        <v>243</v>
      </c>
      <c r="F97" s="63" t="s">
        <v>107</v>
      </c>
      <c r="G97" s="65">
        <v>39561.083333333336</v>
      </c>
      <c r="H97" s="52"/>
      <c r="I97" s="52"/>
    </row>
    <row r="98" spans="1:9">
      <c r="A98" s="62" t="s">
        <v>529</v>
      </c>
      <c r="B98" s="62" t="s">
        <v>530</v>
      </c>
      <c r="C98" s="62" t="s">
        <v>531</v>
      </c>
      <c r="D98" s="63" t="s">
        <v>34</v>
      </c>
      <c r="E98" s="62" t="s">
        <v>102</v>
      </c>
      <c r="F98" s="63" t="s">
        <v>532</v>
      </c>
      <c r="G98" s="65">
        <v>39561</v>
      </c>
      <c r="H98" s="52"/>
      <c r="I98" s="52"/>
    </row>
    <row r="99" spans="1:9">
      <c r="A99" s="62" t="s">
        <v>529</v>
      </c>
      <c r="B99" s="62" t="s">
        <v>530</v>
      </c>
      <c r="C99" s="62" t="s">
        <v>531</v>
      </c>
      <c r="D99" s="63" t="s">
        <v>41</v>
      </c>
      <c r="E99" s="62" t="s">
        <v>82</v>
      </c>
      <c r="F99" s="63" t="s">
        <v>77</v>
      </c>
      <c r="G99" s="65">
        <v>39561.083333333336</v>
      </c>
      <c r="H99" s="52"/>
      <c r="I99" s="52"/>
    </row>
    <row r="100" spans="1:9">
      <c r="A100" s="62" t="s">
        <v>529</v>
      </c>
      <c r="B100" s="62" t="s">
        <v>530</v>
      </c>
      <c r="C100" s="62" t="s">
        <v>531</v>
      </c>
      <c r="D100" s="63" t="s">
        <v>31</v>
      </c>
      <c r="E100" s="62" t="s">
        <v>241</v>
      </c>
      <c r="F100" s="63" t="s">
        <v>533</v>
      </c>
      <c r="G100" s="65">
        <v>42945.083333333336</v>
      </c>
      <c r="H100" s="52"/>
      <c r="I100" s="52"/>
    </row>
    <row r="101" spans="1:9">
      <c r="A101" s="62" t="s">
        <v>529</v>
      </c>
      <c r="B101" s="62" t="s">
        <v>530</v>
      </c>
      <c r="C101" s="62" t="s">
        <v>531</v>
      </c>
      <c r="D101" s="63" t="s">
        <v>385</v>
      </c>
      <c r="E101" s="62" t="s">
        <v>534</v>
      </c>
      <c r="F101" s="63" t="s">
        <v>366</v>
      </c>
      <c r="G101" s="65">
        <v>39814.041666666664</v>
      </c>
      <c r="H101" s="52"/>
      <c r="I101" s="52"/>
    </row>
    <row r="102" spans="1:9">
      <c r="A102" s="62" t="s">
        <v>529</v>
      </c>
      <c r="B102" s="62" t="s">
        <v>530</v>
      </c>
      <c r="C102" s="62" t="s">
        <v>531</v>
      </c>
      <c r="D102" s="63" t="s">
        <v>385</v>
      </c>
      <c r="E102" s="62" t="s">
        <v>534</v>
      </c>
      <c r="F102" s="63"/>
      <c r="G102" s="65">
        <v>39814.041666666664</v>
      </c>
      <c r="H102" s="52"/>
      <c r="I102" s="52"/>
    </row>
    <row r="103" spans="1:9">
      <c r="A103" s="62" t="s">
        <v>529</v>
      </c>
      <c r="B103" s="62" t="s">
        <v>530</v>
      </c>
      <c r="C103" s="62" t="s">
        <v>531</v>
      </c>
      <c r="D103" s="63" t="s">
        <v>30</v>
      </c>
      <c r="E103" s="62" t="s">
        <v>164</v>
      </c>
      <c r="F103" s="63" t="s">
        <v>535</v>
      </c>
      <c r="G103" s="65">
        <v>39814.041666666664</v>
      </c>
      <c r="H103" s="52"/>
      <c r="I103" s="52"/>
    </row>
    <row r="104" spans="1:9">
      <c r="A104" s="62" t="s">
        <v>529</v>
      </c>
      <c r="B104" s="62" t="s">
        <v>530</v>
      </c>
      <c r="C104" s="62" t="s">
        <v>531</v>
      </c>
      <c r="D104" s="63" t="s">
        <v>238</v>
      </c>
      <c r="E104" s="62" t="s">
        <v>536</v>
      </c>
      <c r="F104" s="63" t="s">
        <v>537</v>
      </c>
      <c r="G104" s="65">
        <v>36526.041666666664</v>
      </c>
      <c r="H104" s="52"/>
      <c r="I104" s="52"/>
    </row>
    <row r="105" spans="1:9">
      <c r="A105" s="62" t="s">
        <v>529</v>
      </c>
      <c r="B105" s="62" t="s">
        <v>530</v>
      </c>
      <c r="C105" s="62" t="s">
        <v>531</v>
      </c>
      <c r="D105" s="63" t="s">
        <v>60</v>
      </c>
      <c r="E105" s="62" t="s">
        <v>243</v>
      </c>
      <c r="F105" s="63"/>
      <c r="G105" s="65">
        <v>39814.041666666664</v>
      </c>
      <c r="H105" s="52"/>
      <c r="I105" s="52"/>
    </row>
    <row r="106" spans="1:9">
      <c r="A106" s="62" t="s">
        <v>529</v>
      </c>
      <c r="B106" s="62" t="s">
        <v>530</v>
      </c>
      <c r="C106" s="62" t="s">
        <v>531</v>
      </c>
      <c r="D106" s="63" t="s">
        <v>60</v>
      </c>
      <c r="E106" s="62" t="s">
        <v>243</v>
      </c>
      <c r="F106" s="63"/>
      <c r="G106" s="65">
        <v>39814.041666666664</v>
      </c>
      <c r="H106" s="52"/>
      <c r="I106" s="52"/>
    </row>
    <row r="107" spans="1:9">
      <c r="A107" s="62" t="s">
        <v>529</v>
      </c>
      <c r="B107" s="62" t="s">
        <v>530</v>
      </c>
      <c r="C107" s="62" t="s">
        <v>531</v>
      </c>
      <c r="D107" s="63" t="s">
        <v>60</v>
      </c>
      <c r="E107" s="62" t="s">
        <v>243</v>
      </c>
      <c r="F107" s="63"/>
      <c r="G107" s="65">
        <v>39814.041666666664</v>
      </c>
      <c r="H107" s="52"/>
      <c r="I107" s="52"/>
    </row>
    <row r="108" spans="1:9">
      <c r="A108" s="62" t="s">
        <v>529</v>
      </c>
      <c r="B108" s="62" t="s">
        <v>530</v>
      </c>
      <c r="C108" s="62" t="s">
        <v>531</v>
      </c>
      <c r="D108" s="63" t="s">
        <v>177</v>
      </c>
      <c r="E108" s="62" t="s">
        <v>467</v>
      </c>
      <c r="F108" s="63" t="s">
        <v>538</v>
      </c>
      <c r="G108" s="65">
        <v>39924.083333333336</v>
      </c>
      <c r="H108" s="52"/>
      <c r="I108" s="52"/>
    </row>
    <row r="109" spans="1:9">
      <c r="A109" s="62" t="s">
        <v>529</v>
      </c>
      <c r="B109" s="62" t="s">
        <v>530</v>
      </c>
      <c r="C109" s="62" t="s">
        <v>531</v>
      </c>
      <c r="D109" s="63" t="s">
        <v>369</v>
      </c>
      <c r="E109" s="62" t="s">
        <v>243</v>
      </c>
      <c r="F109" s="63" t="s">
        <v>539</v>
      </c>
      <c r="G109" s="65"/>
      <c r="H109" s="52"/>
      <c r="I109" s="52"/>
    </row>
    <row r="110" spans="1:9">
      <c r="A110" s="62" t="s">
        <v>529</v>
      </c>
      <c r="B110" s="62" t="s">
        <v>530</v>
      </c>
      <c r="C110" s="62" t="s">
        <v>531</v>
      </c>
      <c r="D110" s="63" t="s">
        <v>34</v>
      </c>
      <c r="E110" s="62" t="s">
        <v>102</v>
      </c>
      <c r="F110" s="63" t="s">
        <v>532</v>
      </c>
      <c r="G110" s="65">
        <v>39448.041666666664</v>
      </c>
      <c r="H110" s="52"/>
      <c r="I110" s="52"/>
    </row>
    <row r="111" spans="1:9">
      <c r="A111" s="62" t="s">
        <v>529</v>
      </c>
      <c r="B111" s="62" t="s">
        <v>530</v>
      </c>
      <c r="C111" s="62" t="s">
        <v>531</v>
      </c>
      <c r="D111" s="63" t="s">
        <v>369</v>
      </c>
      <c r="E111" s="62" t="s">
        <v>540</v>
      </c>
      <c r="F111" s="63" t="s">
        <v>541</v>
      </c>
      <c r="G111" s="65">
        <v>38180.083333333336</v>
      </c>
      <c r="H111" s="52"/>
      <c r="I111" s="52"/>
    </row>
    <row r="112" spans="1:9">
      <c r="A112" s="62" t="s">
        <v>529</v>
      </c>
      <c r="B112" s="62" t="s">
        <v>530</v>
      </c>
      <c r="C112" s="62" t="s">
        <v>531</v>
      </c>
      <c r="D112" s="63" t="s">
        <v>306</v>
      </c>
      <c r="E112" s="62" t="s">
        <v>452</v>
      </c>
      <c r="F112" s="63"/>
      <c r="G112" s="65">
        <v>39448</v>
      </c>
      <c r="H112" s="52"/>
      <c r="I112" s="52"/>
    </row>
    <row r="113" spans="1:9">
      <c r="A113" s="62" t="s">
        <v>529</v>
      </c>
      <c r="B113" s="62" t="s">
        <v>530</v>
      </c>
      <c r="C113" s="62" t="s">
        <v>531</v>
      </c>
      <c r="D113" s="63" t="s">
        <v>369</v>
      </c>
      <c r="E113" s="62" t="s">
        <v>243</v>
      </c>
      <c r="F113" s="63" t="s">
        <v>539</v>
      </c>
      <c r="G113" s="65">
        <v>39561.083333333336</v>
      </c>
      <c r="H113" s="52"/>
      <c r="I113" s="52"/>
    </row>
    <row r="114" spans="1:9">
      <c r="A114" s="62" t="s">
        <v>529</v>
      </c>
      <c r="B114" s="62" t="s">
        <v>530</v>
      </c>
      <c r="C114" s="62" t="s">
        <v>531</v>
      </c>
      <c r="D114" s="63" t="s">
        <v>72</v>
      </c>
      <c r="E114" s="62" t="s">
        <v>302</v>
      </c>
      <c r="F114" s="63"/>
      <c r="G114" s="65"/>
      <c r="H114" s="52"/>
      <c r="I114" s="52"/>
    </row>
    <row r="115" spans="1:9">
      <c r="A115" s="62" t="s">
        <v>529</v>
      </c>
      <c r="B115" s="62" t="s">
        <v>530</v>
      </c>
      <c r="C115" s="62" t="s">
        <v>531</v>
      </c>
      <c r="D115" s="63" t="s">
        <v>542</v>
      </c>
      <c r="E115" s="62"/>
      <c r="F115" s="63"/>
      <c r="G115" s="65"/>
      <c r="H115" s="52"/>
      <c r="I115" s="52"/>
    </row>
    <row r="116" spans="1:9">
      <c r="A116" s="62" t="s">
        <v>529</v>
      </c>
      <c r="B116" s="62" t="s">
        <v>530</v>
      </c>
      <c r="C116" s="62" t="s">
        <v>531</v>
      </c>
      <c r="D116" s="63" t="s">
        <v>41</v>
      </c>
      <c r="E116" s="62" t="s">
        <v>82</v>
      </c>
      <c r="F116" s="63" t="s">
        <v>113</v>
      </c>
      <c r="G116" s="65"/>
      <c r="H116" s="52"/>
      <c r="I116" s="52"/>
    </row>
    <row r="117" spans="1:9">
      <c r="A117" s="62" t="s">
        <v>529</v>
      </c>
      <c r="B117" s="62" t="s">
        <v>530</v>
      </c>
      <c r="C117" s="62" t="s">
        <v>531</v>
      </c>
      <c r="D117" s="63" t="s">
        <v>41</v>
      </c>
      <c r="E117" s="62" t="s">
        <v>82</v>
      </c>
      <c r="F117" s="63" t="s">
        <v>113</v>
      </c>
      <c r="G117" s="65">
        <v>39676</v>
      </c>
      <c r="H117" s="52"/>
      <c r="I117" s="52"/>
    </row>
    <row r="118" spans="1:9">
      <c r="A118" s="62" t="s">
        <v>529</v>
      </c>
      <c r="B118" s="62" t="s">
        <v>530</v>
      </c>
      <c r="C118" s="62" t="s">
        <v>531</v>
      </c>
      <c r="D118" s="63" t="s">
        <v>47</v>
      </c>
      <c r="E118" s="62" t="s">
        <v>305</v>
      </c>
      <c r="F118" s="63"/>
      <c r="G118" s="65"/>
      <c r="H118" s="52"/>
      <c r="I118" s="52"/>
    </row>
    <row r="119" spans="1:9">
      <c r="A119" s="62" t="s">
        <v>529</v>
      </c>
      <c r="B119" s="62" t="s">
        <v>530</v>
      </c>
      <c r="C119" s="62" t="s">
        <v>531</v>
      </c>
      <c r="D119" s="63" t="s">
        <v>89</v>
      </c>
      <c r="E119" s="62" t="s">
        <v>366</v>
      </c>
      <c r="F119" s="63" t="s">
        <v>366</v>
      </c>
      <c r="G119" s="65"/>
      <c r="H119" s="52"/>
      <c r="I119" s="52"/>
    </row>
    <row r="120" spans="1:9">
      <c r="A120" s="62" t="s">
        <v>529</v>
      </c>
      <c r="B120" s="62" t="s">
        <v>530</v>
      </c>
      <c r="C120" s="62" t="s">
        <v>531</v>
      </c>
      <c r="D120" s="63" t="s">
        <v>59</v>
      </c>
      <c r="E120" s="62" t="s">
        <v>304</v>
      </c>
      <c r="F120" s="63" t="s">
        <v>543</v>
      </c>
      <c r="G120" s="65">
        <v>39924.083333333336</v>
      </c>
      <c r="H120" s="52"/>
      <c r="I120" s="52"/>
    </row>
    <row r="121" spans="1:9">
      <c r="A121" s="62" t="s">
        <v>529</v>
      </c>
      <c r="B121" s="62" t="s">
        <v>530</v>
      </c>
      <c r="C121" s="62" t="s">
        <v>531</v>
      </c>
      <c r="D121" s="63" t="s">
        <v>31</v>
      </c>
      <c r="E121" s="62" t="s">
        <v>241</v>
      </c>
      <c r="F121" s="63" t="s">
        <v>335</v>
      </c>
      <c r="G121" s="65">
        <v>39924</v>
      </c>
      <c r="H121" s="52"/>
      <c r="I121" s="52"/>
    </row>
    <row r="122" spans="1:9">
      <c r="A122" s="62" t="s">
        <v>529</v>
      </c>
      <c r="B122" s="62" t="s">
        <v>530</v>
      </c>
      <c r="C122" s="62" t="s">
        <v>531</v>
      </c>
      <c r="D122" s="63" t="s">
        <v>32</v>
      </c>
      <c r="E122" s="62" t="s">
        <v>175</v>
      </c>
      <c r="F122" s="63" t="s">
        <v>42</v>
      </c>
      <c r="G122" s="65">
        <v>43536.041666666664</v>
      </c>
      <c r="H122" s="52"/>
      <c r="I122" s="52"/>
    </row>
    <row r="123" spans="1:9">
      <c r="A123" s="62" t="s">
        <v>529</v>
      </c>
      <c r="B123" s="62" t="s">
        <v>530</v>
      </c>
      <c r="C123" s="62" t="s">
        <v>531</v>
      </c>
      <c r="D123" s="63" t="s">
        <v>49</v>
      </c>
      <c r="E123" s="62" t="s">
        <v>191</v>
      </c>
      <c r="F123" s="63"/>
      <c r="G123" s="65"/>
      <c r="H123" s="52"/>
      <c r="I123" s="52"/>
    </row>
    <row r="124" spans="1:9" ht="28.5">
      <c r="A124" s="62" t="s">
        <v>529</v>
      </c>
      <c r="B124" s="62" t="s">
        <v>530</v>
      </c>
      <c r="C124" s="62" t="s">
        <v>531</v>
      </c>
      <c r="D124" s="63" t="s">
        <v>270</v>
      </c>
      <c r="E124" s="62" t="s">
        <v>397</v>
      </c>
      <c r="F124" s="63" t="s">
        <v>544</v>
      </c>
      <c r="G124" s="65">
        <v>43603</v>
      </c>
      <c r="H124" s="52"/>
      <c r="I124" s="52"/>
    </row>
    <row r="125" spans="1:9">
      <c r="A125" s="62" t="s">
        <v>529</v>
      </c>
      <c r="B125" s="62" t="s">
        <v>530</v>
      </c>
      <c r="C125" s="62" t="s">
        <v>531</v>
      </c>
      <c r="D125" s="63" t="s">
        <v>37</v>
      </c>
      <c r="E125" s="62"/>
      <c r="F125" s="63"/>
      <c r="G125" s="65"/>
      <c r="H125" s="52"/>
      <c r="I125" s="52"/>
    </row>
    <row r="126" spans="1:9">
      <c r="A126" s="62" t="s">
        <v>529</v>
      </c>
      <c r="B126" s="62" t="s">
        <v>530</v>
      </c>
      <c r="C126" s="62" t="s">
        <v>531</v>
      </c>
      <c r="D126" s="63" t="s">
        <v>60</v>
      </c>
      <c r="E126" s="62" t="s">
        <v>243</v>
      </c>
      <c r="F126" s="63"/>
      <c r="G126" s="65">
        <v>39814.041666666664</v>
      </c>
      <c r="H126" s="52"/>
      <c r="I126" s="52"/>
    </row>
    <row r="127" spans="1:9">
      <c r="A127" s="62" t="s">
        <v>529</v>
      </c>
      <c r="B127" s="62" t="s">
        <v>530</v>
      </c>
      <c r="C127" s="62" t="s">
        <v>531</v>
      </c>
      <c r="D127" s="63" t="s">
        <v>32</v>
      </c>
      <c r="E127" s="62" t="s">
        <v>175</v>
      </c>
      <c r="F127" s="63" t="s">
        <v>42</v>
      </c>
      <c r="G127" s="65">
        <v>43525.041666666664</v>
      </c>
      <c r="H127" s="52"/>
      <c r="I127" s="52"/>
    </row>
    <row r="128" spans="1:9">
      <c r="A128" s="62" t="s">
        <v>529</v>
      </c>
      <c r="B128" s="62" t="s">
        <v>530</v>
      </c>
      <c r="C128" s="62" t="s">
        <v>531</v>
      </c>
      <c r="D128" s="63" t="s">
        <v>238</v>
      </c>
      <c r="E128" s="62" t="s">
        <v>54</v>
      </c>
      <c r="F128" s="63"/>
      <c r="G128" s="65">
        <v>44903.041666666664</v>
      </c>
      <c r="H128" s="52"/>
      <c r="I128" s="52"/>
    </row>
    <row r="129" spans="1:9">
      <c r="A129" s="62" t="s">
        <v>529</v>
      </c>
      <c r="B129" s="62" t="s">
        <v>530</v>
      </c>
      <c r="C129" s="62" t="s">
        <v>531</v>
      </c>
      <c r="D129" s="63" t="s">
        <v>43</v>
      </c>
      <c r="E129" s="62" t="s">
        <v>279</v>
      </c>
      <c r="F129" s="63" t="s">
        <v>545</v>
      </c>
      <c r="G129" s="65">
        <v>44998.041666666664</v>
      </c>
      <c r="H129" s="52"/>
      <c r="I129" s="52"/>
    </row>
    <row r="130" spans="1:9">
      <c r="A130" s="62" t="s">
        <v>529</v>
      </c>
      <c r="B130" s="62" t="s">
        <v>530</v>
      </c>
      <c r="C130" s="62" t="s">
        <v>531</v>
      </c>
      <c r="D130" s="63" t="s">
        <v>43</v>
      </c>
      <c r="E130" s="62" t="s">
        <v>279</v>
      </c>
      <c r="F130" s="63" t="s">
        <v>545</v>
      </c>
      <c r="G130" s="65">
        <v>44998.041666666664</v>
      </c>
      <c r="H130" s="52"/>
      <c r="I130" s="52"/>
    </row>
    <row r="131" spans="1:9">
      <c r="A131" s="62" t="s">
        <v>529</v>
      </c>
      <c r="B131" s="62" t="s">
        <v>530</v>
      </c>
      <c r="C131" s="62" t="s">
        <v>531</v>
      </c>
      <c r="D131" s="63" t="s">
        <v>43</v>
      </c>
      <c r="E131" s="62" t="s">
        <v>279</v>
      </c>
      <c r="F131" s="63" t="s">
        <v>545</v>
      </c>
      <c r="G131" s="65">
        <v>44998.041666666664</v>
      </c>
      <c r="H131" s="52"/>
      <c r="I131" s="52"/>
    </row>
    <row r="132" spans="1:9">
      <c r="A132" s="62" t="s">
        <v>529</v>
      </c>
      <c r="B132" s="62" t="s">
        <v>530</v>
      </c>
      <c r="C132" s="62" t="s">
        <v>531</v>
      </c>
      <c r="D132" s="63" t="s">
        <v>238</v>
      </c>
      <c r="E132" s="62" t="s">
        <v>239</v>
      </c>
      <c r="F132" s="63" t="s">
        <v>546</v>
      </c>
      <c r="G132" s="65">
        <v>40544</v>
      </c>
      <c r="H132" s="52"/>
      <c r="I132" s="52"/>
    </row>
    <row r="133" spans="1:9">
      <c r="A133" s="62" t="s">
        <v>529</v>
      </c>
      <c r="B133" s="62" t="s">
        <v>530</v>
      </c>
      <c r="C133" s="62" t="s">
        <v>531</v>
      </c>
      <c r="D133" s="63" t="s">
        <v>72</v>
      </c>
      <c r="E133" s="62"/>
      <c r="F133" s="63"/>
      <c r="G133" s="65">
        <v>45280</v>
      </c>
      <c r="H133" s="52"/>
      <c r="I133" s="52"/>
    </row>
    <row r="134" spans="1:9">
      <c r="A134" s="62" t="s">
        <v>529</v>
      </c>
      <c r="B134" s="62" t="s">
        <v>530</v>
      </c>
      <c r="C134" s="62" t="s">
        <v>531</v>
      </c>
      <c r="D134" s="63" t="s">
        <v>89</v>
      </c>
      <c r="E134" s="62"/>
      <c r="F134" s="63"/>
      <c r="G134" s="65">
        <v>39083</v>
      </c>
      <c r="H134" s="52"/>
      <c r="I134" s="52"/>
    </row>
    <row r="135" spans="1:9">
      <c r="A135" s="62" t="s">
        <v>529</v>
      </c>
      <c r="B135" s="62" t="s">
        <v>530</v>
      </c>
      <c r="C135" s="62" t="s">
        <v>531</v>
      </c>
      <c r="D135" s="63" t="s">
        <v>195</v>
      </c>
      <c r="E135" s="62" t="s">
        <v>200</v>
      </c>
      <c r="F135" s="63" t="s">
        <v>96</v>
      </c>
      <c r="G135" s="65">
        <v>45399.083333333336</v>
      </c>
      <c r="H135" s="52"/>
      <c r="I135" s="52"/>
    </row>
    <row r="136" spans="1:9">
      <c r="A136" s="62" t="s">
        <v>529</v>
      </c>
      <c r="B136" s="62" t="s">
        <v>530</v>
      </c>
      <c r="C136" s="62" t="s">
        <v>531</v>
      </c>
      <c r="D136" s="63" t="s">
        <v>33</v>
      </c>
      <c r="E136" s="62" t="s">
        <v>138</v>
      </c>
      <c r="F136" s="63" t="s">
        <v>104</v>
      </c>
      <c r="G136" s="65">
        <v>44981</v>
      </c>
      <c r="H136" s="52"/>
      <c r="I136" s="52"/>
    </row>
    <row r="137" spans="1:9">
      <c r="A137" s="62" t="s">
        <v>529</v>
      </c>
      <c r="B137" s="62" t="s">
        <v>530</v>
      </c>
      <c r="C137" s="62" t="s">
        <v>531</v>
      </c>
      <c r="D137" s="63" t="s">
        <v>134</v>
      </c>
      <c r="E137" s="62" t="s">
        <v>54</v>
      </c>
      <c r="F137" s="63" t="s">
        <v>547</v>
      </c>
      <c r="G137" s="65">
        <v>44927</v>
      </c>
      <c r="H137" s="52"/>
      <c r="I137" s="52"/>
    </row>
    <row r="138" spans="1:9">
      <c r="A138" s="62" t="s">
        <v>529</v>
      </c>
      <c r="B138" s="62" t="s">
        <v>530</v>
      </c>
      <c r="C138" s="62" t="s">
        <v>531</v>
      </c>
      <c r="D138" s="63" t="s">
        <v>56</v>
      </c>
      <c r="E138" s="62" t="s">
        <v>54</v>
      </c>
      <c r="F138" s="63" t="s">
        <v>548</v>
      </c>
      <c r="G138" s="65">
        <v>44927</v>
      </c>
      <c r="H138" s="52"/>
      <c r="I138" s="52"/>
    </row>
    <row r="139" spans="1:9">
      <c r="A139" s="62" t="s">
        <v>529</v>
      </c>
      <c r="B139" s="62" t="s">
        <v>530</v>
      </c>
      <c r="C139" s="62" t="s">
        <v>531</v>
      </c>
      <c r="D139" s="63" t="s">
        <v>56</v>
      </c>
      <c r="E139" s="62" t="s">
        <v>54</v>
      </c>
      <c r="F139" s="63" t="s">
        <v>549</v>
      </c>
      <c r="G139" s="65">
        <v>44927</v>
      </c>
      <c r="H139" s="52"/>
      <c r="I139" s="52"/>
    </row>
    <row r="140" spans="1:9">
      <c r="A140" s="62" t="s">
        <v>529</v>
      </c>
      <c r="B140" s="62" t="s">
        <v>530</v>
      </c>
      <c r="C140" s="62" t="s">
        <v>531</v>
      </c>
      <c r="D140" s="63" t="s">
        <v>94</v>
      </c>
      <c r="E140" s="62" t="s">
        <v>550</v>
      </c>
      <c r="F140" s="63" t="s">
        <v>551</v>
      </c>
      <c r="G140" s="65"/>
      <c r="H140" s="52"/>
      <c r="I140" s="52"/>
    </row>
    <row r="141" spans="1:9">
      <c r="A141" s="62" t="s">
        <v>529</v>
      </c>
      <c r="B141" s="62" t="s">
        <v>530</v>
      </c>
      <c r="C141" s="62" t="s">
        <v>531</v>
      </c>
      <c r="D141" s="63" t="s">
        <v>94</v>
      </c>
      <c r="E141" s="62" t="s">
        <v>550</v>
      </c>
      <c r="F141" s="63" t="s">
        <v>551</v>
      </c>
      <c r="G141" s="65"/>
      <c r="H141" s="52"/>
      <c r="I141" s="52"/>
    </row>
    <row r="142" spans="1:9">
      <c r="A142" s="62" t="s">
        <v>529</v>
      </c>
      <c r="B142" s="62" t="s">
        <v>530</v>
      </c>
      <c r="C142" s="62" t="s">
        <v>531</v>
      </c>
      <c r="D142" s="63" t="s">
        <v>59</v>
      </c>
      <c r="E142" s="62" t="s">
        <v>133</v>
      </c>
      <c r="F142" s="63" t="s">
        <v>366</v>
      </c>
      <c r="G142" s="65"/>
      <c r="H142" s="52"/>
      <c r="I142" s="52"/>
    </row>
    <row r="143" spans="1:9">
      <c r="A143" s="62" t="s">
        <v>529</v>
      </c>
      <c r="B143" s="62" t="s">
        <v>530</v>
      </c>
      <c r="C143" s="62" t="s">
        <v>531</v>
      </c>
      <c r="D143" s="63"/>
      <c r="E143" s="62"/>
      <c r="F143" s="63"/>
      <c r="G143" s="65">
        <v>44927</v>
      </c>
      <c r="H143" s="52"/>
      <c r="I143" s="52"/>
    </row>
    <row r="144" spans="1:9">
      <c r="A144" s="62" t="s">
        <v>529</v>
      </c>
      <c r="B144" s="62" t="s">
        <v>530</v>
      </c>
      <c r="C144" s="62" t="s">
        <v>531</v>
      </c>
      <c r="D144" s="63" t="s">
        <v>362</v>
      </c>
      <c r="E144" s="62" t="s">
        <v>54</v>
      </c>
      <c r="F144" s="63"/>
      <c r="G144" s="65">
        <v>44927</v>
      </c>
      <c r="H144" s="52"/>
      <c r="I144" s="52"/>
    </row>
    <row r="145" spans="1:9">
      <c r="A145" s="62" t="s">
        <v>529</v>
      </c>
      <c r="B145" s="62" t="s">
        <v>530</v>
      </c>
      <c r="C145" s="62" t="s">
        <v>531</v>
      </c>
      <c r="D145" s="63" t="s">
        <v>177</v>
      </c>
      <c r="E145" s="62" t="s">
        <v>54</v>
      </c>
      <c r="F145" s="63"/>
      <c r="G145" s="65">
        <v>44562</v>
      </c>
      <c r="H145" s="52"/>
      <c r="I145" s="52"/>
    </row>
    <row r="146" spans="1:9">
      <c r="A146" s="62" t="s">
        <v>529</v>
      </c>
      <c r="B146" s="62" t="s">
        <v>530</v>
      </c>
      <c r="C146" s="62" t="s">
        <v>531</v>
      </c>
      <c r="D146" s="63" t="s">
        <v>177</v>
      </c>
      <c r="E146" s="62" t="s">
        <v>54</v>
      </c>
      <c r="F146" s="63"/>
      <c r="G146" s="65">
        <v>44562</v>
      </c>
      <c r="H146" s="52"/>
      <c r="I146" s="52"/>
    </row>
    <row r="147" spans="1:9">
      <c r="A147" s="62" t="s">
        <v>529</v>
      </c>
      <c r="B147" s="62" t="s">
        <v>530</v>
      </c>
      <c r="C147" s="62" t="s">
        <v>531</v>
      </c>
      <c r="D147" s="63" t="s">
        <v>177</v>
      </c>
      <c r="E147" s="62" t="s">
        <v>54</v>
      </c>
      <c r="F147" s="63"/>
      <c r="G147" s="65">
        <v>44562</v>
      </c>
      <c r="H147" s="52"/>
      <c r="I147" s="52"/>
    </row>
    <row r="148" spans="1:9">
      <c r="A148" s="62" t="s">
        <v>529</v>
      </c>
      <c r="B148" s="62" t="s">
        <v>530</v>
      </c>
      <c r="C148" s="62" t="s">
        <v>531</v>
      </c>
      <c r="D148" s="63" t="s">
        <v>59</v>
      </c>
      <c r="E148" s="62" t="s">
        <v>133</v>
      </c>
      <c r="F148" s="63"/>
      <c r="G148" s="65">
        <v>45448</v>
      </c>
      <c r="H148" s="52"/>
      <c r="I148" s="52"/>
    </row>
    <row r="149" spans="1:9">
      <c r="A149" s="62" t="s">
        <v>529</v>
      </c>
      <c r="B149" s="62" t="s">
        <v>530</v>
      </c>
      <c r="C149" s="62" t="s">
        <v>531</v>
      </c>
      <c r="D149" s="63" t="s">
        <v>68</v>
      </c>
      <c r="E149" s="62" t="s">
        <v>224</v>
      </c>
      <c r="F149" s="63"/>
      <c r="G149" s="65"/>
      <c r="H149" s="52"/>
      <c r="I149" s="52"/>
    </row>
    <row r="150" spans="1:9">
      <c r="A150" s="62" t="s">
        <v>529</v>
      </c>
      <c r="B150" s="62" t="s">
        <v>530</v>
      </c>
      <c r="C150" s="62" t="s">
        <v>531</v>
      </c>
      <c r="D150" s="63" t="s">
        <v>68</v>
      </c>
      <c r="E150" s="62" t="s">
        <v>224</v>
      </c>
      <c r="F150" s="63"/>
      <c r="G150" s="65">
        <v>45448</v>
      </c>
      <c r="H150" s="52"/>
      <c r="I150" s="52"/>
    </row>
    <row r="151" spans="1:9">
      <c r="A151" s="62" t="s">
        <v>529</v>
      </c>
      <c r="B151" s="62" t="s">
        <v>530</v>
      </c>
      <c r="C151" s="62" t="s">
        <v>531</v>
      </c>
      <c r="D151" s="63" t="s">
        <v>139</v>
      </c>
      <c r="E151" s="62" t="s">
        <v>133</v>
      </c>
      <c r="F151" s="63"/>
      <c r="G151" s="65">
        <v>44927.041666666664</v>
      </c>
      <c r="H151" s="52"/>
      <c r="I151" s="52"/>
    </row>
    <row r="152" spans="1:9">
      <c r="A152" s="62" t="s">
        <v>529</v>
      </c>
      <c r="B152" s="62" t="s">
        <v>530</v>
      </c>
      <c r="C152" s="62" t="s">
        <v>531</v>
      </c>
      <c r="D152" s="63"/>
      <c r="E152" s="62"/>
      <c r="F152" s="63"/>
      <c r="G152" s="65">
        <v>45448</v>
      </c>
      <c r="H152" s="52"/>
      <c r="I152" s="52"/>
    </row>
    <row r="153" spans="1:9">
      <c r="A153" s="62" t="s">
        <v>529</v>
      </c>
      <c r="B153" s="62" t="s">
        <v>530</v>
      </c>
      <c r="C153" s="62" t="s">
        <v>531</v>
      </c>
      <c r="D153" s="63"/>
      <c r="E153" s="62"/>
      <c r="F153" s="63"/>
      <c r="G153" s="65">
        <v>45448.083333333336</v>
      </c>
      <c r="H153" s="52"/>
      <c r="I153" s="52"/>
    </row>
    <row r="154" spans="1:9">
      <c r="A154" s="62" t="s">
        <v>529</v>
      </c>
      <c r="B154" s="62" t="s">
        <v>530</v>
      </c>
      <c r="C154" s="62" t="s">
        <v>531</v>
      </c>
      <c r="D154" s="63" t="s">
        <v>72</v>
      </c>
      <c r="E154" s="62"/>
      <c r="F154" s="63"/>
      <c r="G154" s="65">
        <v>44927</v>
      </c>
      <c r="H154" s="52"/>
      <c r="I154" s="52"/>
    </row>
    <row r="155" spans="1:9">
      <c r="A155" s="62" t="s">
        <v>529</v>
      </c>
      <c r="B155" s="62" t="s">
        <v>530</v>
      </c>
      <c r="C155" s="62" t="s">
        <v>531</v>
      </c>
      <c r="D155" s="63" t="s">
        <v>72</v>
      </c>
      <c r="E155" s="62"/>
      <c r="F155" s="63"/>
      <c r="G155" s="65">
        <v>44927</v>
      </c>
      <c r="H155" s="52"/>
      <c r="I155" s="52"/>
    </row>
    <row r="156" spans="1:9">
      <c r="A156" s="62" t="s">
        <v>529</v>
      </c>
      <c r="B156" s="62" t="s">
        <v>530</v>
      </c>
      <c r="C156" s="62" t="s">
        <v>531</v>
      </c>
      <c r="D156" s="63" t="s">
        <v>59</v>
      </c>
      <c r="E156" s="62"/>
      <c r="F156" s="63"/>
      <c r="G156" s="65">
        <v>45448</v>
      </c>
      <c r="H156" s="52"/>
      <c r="I156" s="52"/>
    </row>
    <row r="157" spans="1:9">
      <c r="A157" s="62" t="s">
        <v>529</v>
      </c>
      <c r="B157" s="62" t="s">
        <v>530</v>
      </c>
      <c r="C157" s="62" t="s">
        <v>531</v>
      </c>
      <c r="D157" s="63" t="s">
        <v>94</v>
      </c>
      <c r="E157" s="62" t="s">
        <v>550</v>
      </c>
      <c r="F157" s="63" t="s">
        <v>551</v>
      </c>
      <c r="G157" s="65">
        <v>44586</v>
      </c>
      <c r="H157" s="52"/>
      <c r="I157" s="52"/>
    </row>
    <row r="158" spans="1:9">
      <c r="A158" s="62" t="s">
        <v>529</v>
      </c>
      <c r="B158" s="62" t="s">
        <v>530</v>
      </c>
      <c r="C158" s="62" t="s">
        <v>531</v>
      </c>
      <c r="D158" s="63" t="s">
        <v>552</v>
      </c>
      <c r="E158" s="62" t="s">
        <v>553</v>
      </c>
      <c r="F158" s="63"/>
      <c r="G158" s="65"/>
      <c r="H158" s="52"/>
      <c r="I158" s="52"/>
    </row>
    <row r="159" spans="1:9" ht="15" thickBot="1">
      <c r="A159" s="62" t="s">
        <v>529</v>
      </c>
      <c r="B159" s="62" t="s">
        <v>530</v>
      </c>
      <c r="C159" s="62" t="s">
        <v>531</v>
      </c>
      <c r="D159" s="63" t="s">
        <v>366</v>
      </c>
      <c r="E159" s="62" t="s">
        <v>366</v>
      </c>
      <c r="F159" s="63"/>
      <c r="G159" s="65"/>
      <c r="H159" s="52"/>
      <c r="I159" s="52"/>
    </row>
    <row r="160" spans="1:9" ht="15.75">
      <c r="A160" s="135"/>
      <c r="B160" s="135"/>
      <c r="C160" s="135"/>
      <c r="D160" s="135"/>
      <c r="E160" s="135"/>
      <c r="F160" s="135"/>
      <c r="G160" s="135"/>
      <c r="H160" s="51">
        <f>SUM(H3:H159)</f>
        <v>0</v>
      </c>
      <c r="I160" s="51">
        <f>SUM(I3:I159)</f>
        <v>0</v>
      </c>
    </row>
  </sheetData>
  <sheetProtection algorithmName="SHA-512" hashValue="Pzy5wamuvBGg/kLhY2uN7j7n83+h3P/owVcsN7gYVQKUab7qsLYiq89hNXxpn7G12zHfTEGyma1Xj+qtzCG0zQ==" saltValue="tNxhU4mC3OPH1Fq1lnzW7A==" spinCount="100000" sheet="1" objects="1" scenarios="1"/>
  <mergeCells count="2">
    <mergeCell ref="A1:G1"/>
    <mergeCell ref="A160:G1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CE0B1B-6DD2-41F5-9E18-27A6EFCDE9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1 - Prijzenblad</vt:lpstr>
      <vt:lpstr>2 - Eenheid Limburg</vt:lpstr>
      <vt:lpstr>3 - Eenheid Oost-Brabant</vt:lpstr>
      <vt:lpstr>4 - Eenheid Rotterdam</vt:lpstr>
      <vt:lpstr>5 - Eenheid ZWB</vt:lpstr>
      <vt:lpstr>'1 - Prijzenblad'!Afdrukbereik</vt:lpstr>
      <vt:lpstr>'2 - Eenheid Limburg'!Afdrukbereik</vt:lpstr>
    </vt:vector>
  </TitlesOfParts>
  <Company>vts Politie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vincent.smith@politie.nl</dc:creator>
  <cp:lastModifiedBy>Smith, Vincent (V.V.H.)</cp:lastModifiedBy>
  <cp:lastPrinted>2025-03-24T08:07:19Z</cp:lastPrinted>
  <dcterms:created xsi:type="dcterms:W3CDTF">2015-06-24T12:55:03Z</dcterms:created>
  <dcterms:modified xsi:type="dcterms:W3CDTF">2025-03-27T12:26:45Z</dcterms:modified>
</cp:coreProperties>
</file>