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tilburg.sharepoint.com/sites/TB-AFD-Sportbedrijf/Gedeelde documenten/General/ARCHIEF @Algemeen/Techniek/Inrichting/Aanbesteding  sport en spel  2025/Aanbestedingsstukken/Bijlagen bij aanbestedingsdocument/"/>
    </mc:Choice>
  </mc:AlternateContent>
  <xr:revisionPtr revIDLastSave="230" documentId="11_53E694823601A05FE7938FD0A8E36E49DB5AA3BB" xr6:coauthVersionLast="47" xr6:coauthVersionMax="47" xr10:uidLastSave="{5880A78E-5C77-405D-A005-74F0C195889E}"/>
  <workbookProtection workbookPassword="FBB1" lockStructure="1" lockWindows="1"/>
  <bookViews>
    <workbookView xWindow="-108" yWindow="-108" windowWidth="23256" windowHeight="12576" xr2:uid="{00000000-000D-0000-FFFF-FFFF00000000}"/>
  </bookViews>
  <sheets>
    <sheet name="Blad1" sheetId="1" r:id="rId1"/>
    <sheet name="Blad2" sheetId="2" r:id="rId2"/>
    <sheet name="Blad3" sheetId="3" r:id="rId3"/>
  </sheets>
  <definedNames>
    <definedName name="_xlnm.Print_Area" localSheetId="0">Blad1!$A$1:$H$66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1" l="1"/>
  <c r="F60" i="1"/>
  <c r="F59" i="1"/>
  <c r="F47" i="1"/>
  <c r="F48" i="1"/>
  <c r="F50" i="1"/>
  <c r="F51" i="1"/>
  <c r="F52" i="1"/>
  <c r="F19" i="1"/>
  <c r="F21" i="1"/>
  <c r="F23" i="1"/>
  <c r="F25" i="1"/>
  <c r="F26" i="1"/>
  <c r="F28" i="1"/>
  <c r="F30" i="1"/>
  <c r="F32" i="1"/>
  <c r="F34" i="1"/>
  <c r="F36" i="1"/>
  <c r="F37" i="1"/>
  <c r="F39" i="1"/>
  <c r="F40" i="1"/>
  <c r="F42" i="1"/>
  <c r="F43" i="1"/>
  <c r="F45" i="1"/>
  <c r="F46" i="1"/>
  <c r="F16" i="1" l="1"/>
  <c r="F17" i="1"/>
  <c r="F54" i="1" l="1"/>
  <c r="F64" i="1" s="1"/>
</calcChain>
</file>

<file path=xl/sharedStrings.xml><?xml version="1.0" encoding="utf-8"?>
<sst xmlns="http://schemas.openxmlformats.org/spreadsheetml/2006/main" count="96" uniqueCount="70">
  <si>
    <t>Materiaal /Installatie</t>
  </si>
  <si>
    <t xml:space="preserve">Klimraam </t>
  </si>
  <si>
    <t>V</t>
  </si>
  <si>
    <t xml:space="preserve">Viervaks klimraam, contragewicht </t>
  </si>
  <si>
    <t xml:space="preserve">Viervaks klimraam, elektrisch horizontaal </t>
  </si>
  <si>
    <t xml:space="preserve">Klimtouw </t>
  </si>
  <si>
    <t xml:space="preserve">Klimtouw installatie voorzien van wagens, 6 gevlochten klimtouwen,
en blokkeer inrichtingen </t>
  </si>
  <si>
    <t xml:space="preserve">Ringinstallatie </t>
  </si>
  <si>
    <t xml:space="preserve">1 Plafondunit, 3-voudig met cup sheet + ketting incl.. Ringen en band. </t>
  </si>
  <si>
    <t xml:space="preserve">Basket </t>
  </si>
  <si>
    <t xml:space="preserve">Basket elektrisch acrylbord 180x105 voorzien van valbeveiliging 
incl. besturing </t>
  </si>
  <si>
    <t xml:space="preserve">Korfbal </t>
  </si>
  <si>
    <t>L</t>
  </si>
  <si>
    <t xml:space="preserve">Volleybal </t>
  </si>
  <si>
    <t xml:space="preserve">Aluminiumpaal 101 mm diameter exclusief schuif strips </t>
  </si>
  <si>
    <t xml:space="preserve">Handbaldoel </t>
  </si>
  <si>
    <t xml:space="preserve">Handbaldoel met klapbeugel diepte 100 en 150cm incl. net </t>
  </si>
  <si>
    <t xml:space="preserve">Landings mat volledig canvas. </t>
  </si>
  <si>
    <t xml:space="preserve">Langemat </t>
  </si>
  <si>
    <t>Turnmat</t>
  </si>
  <si>
    <t xml:space="preserve">Mattenwagen horizontaal150x100 cm met beugel </t>
  </si>
  <si>
    <t>Turnbank</t>
  </si>
  <si>
    <t>Turnbank 300 cm, 7 cm evenwichtslat incl verrolinrichting</t>
  </si>
  <si>
    <t>Wagen voor opbergen van 2 Landingsmatten en springplanken/trampoline</t>
  </si>
  <si>
    <t xml:space="preserve">Trampoline </t>
  </si>
  <si>
    <t xml:space="preserve">Minitrampoline 112x112 cm </t>
  </si>
  <si>
    <t xml:space="preserve">Open eindtrampoline120x120cm  </t>
  </si>
  <si>
    <t xml:space="preserve">Ballenwagen </t>
  </si>
  <si>
    <t>Ballenwagen met 4 opbergvakken</t>
  </si>
  <si>
    <t>Trapezoïdes 120x60 cm  inclusief dekplank, incl. Minimaal 12 beschermrubbers</t>
  </si>
  <si>
    <t xml:space="preserve">Totaal Vergelijkingsprijs </t>
  </si>
  <si>
    <r>
      <rPr>
        <b/>
        <sz val="10"/>
        <color theme="1"/>
        <rFont val="Calibri"/>
        <family val="2"/>
        <scheme val="minor"/>
      </rPr>
      <t xml:space="preserve">V=vaste materi.   </t>
    </r>
    <r>
      <rPr>
        <sz val="10"/>
        <color theme="1"/>
        <rFont val="Calibri"/>
        <family val="2"/>
        <scheme val="minor"/>
      </rPr>
      <t xml:space="preserve">
</t>
    </r>
    <r>
      <rPr>
        <b/>
        <sz val="10"/>
        <color theme="1"/>
        <rFont val="Calibri"/>
        <family val="2"/>
        <scheme val="minor"/>
      </rPr>
      <t xml:space="preserve">L=Losse mater. </t>
    </r>
  </si>
  <si>
    <r>
      <t xml:space="preserve">Kortingspercentage overige artikelen </t>
    </r>
    <r>
      <rPr>
        <sz val="10"/>
        <color theme="1"/>
        <rFont val="Calibri"/>
        <family val="2"/>
        <scheme val="minor"/>
      </rPr>
      <t>(korting over bruto catalogusprijs)</t>
    </r>
  </si>
  <si>
    <t xml:space="preserve">Korfbalpaal aluminium 350 cm met IKF Korfbalmand </t>
  </si>
  <si>
    <t xml:space="preserve">Springkorfbalpaal+ kunststofmand, voet 70 cm </t>
  </si>
  <si>
    <t>Multikast, recht piramidaal, springkast standaard</t>
  </si>
  <si>
    <t xml:space="preserve">gewichtklasse Tot 95 kg </t>
  </si>
  <si>
    <t xml:space="preserve">Gewicht klasse tot 75kg </t>
  </si>
  <si>
    <t xml:space="preserve">Gewicht klasse tot 40kg </t>
  </si>
  <si>
    <t xml:space="preserve">Langemat 1000x120x4 cm, brandwerend Bisonlyl  SW vulling </t>
  </si>
  <si>
    <t xml:space="preserve">Turnmat brandwerend bisonyl 150x100x6 cm gewicht 10 kg SW vulling, 
leren hoeken en richtloper </t>
  </si>
  <si>
    <t xml:space="preserve">Brandwerend Bysonyl 300x200x30 - 35 kg/m3 voorzien van lederen
 hoeken en richtloper </t>
  </si>
  <si>
    <t xml:space="preserve">Totaal </t>
  </si>
  <si>
    <r>
      <rPr>
        <b/>
        <sz val="10"/>
        <color theme="1"/>
        <rFont val="Calibri"/>
        <family val="2"/>
        <scheme val="minor"/>
      </rPr>
      <t>Garantietermijn</t>
    </r>
    <r>
      <rPr>
        <sz val="10"/>
        <color theme="1"/>
        <rFont val="Calibri"/>
        <family val="2"/>
        <scheme val="minor"/>
      </rPr>
      <t xml:space="preserve"> 
(in jaren extra bovenop minimum) </t>
    </r>
  </si>
  <si>
    <r>
      <rPr>
        <b/>
        <sz val="10"/>
        <color theme="1"/>
        <rFont val="Calibri"/>
        <family val="2"/>
        <scheme val="minor"/>
      </rPr>
      <t>Levertijd</t>
    </r>
    <r>
      <rPr>
        <sz val="10"/>
        <color theme="1"/>
        <rFont val="Calibri"/>
        <family val="2"/>
        <scheme val="minor"/>
      </rPr>
      <t xml:space="preserve">  
(in weken minder dan het maximum) </t>
    </r>
  </si>
  <si>
    <t>Springplank (voor basisonderwijs en VO)</t>
  </si>
  <si>
    <t>(1 set) 3 Free run blokken, afgeschuinde randen trapeiummoudle, opstapelbaar 
 hoogwardig schuim</t>
  </si>
  <si>
    <r>
      <rPr>
        <b/>
        <sz val="10"/>
        <color theme="1"/>
        <rFont val="Calibri"/>
        <family val="2"/>
        <scheme val="minor"/>
      </rPr>
      <t xml:space="preserve">Prijs    </t>
    </r>
    <r>
      <rPr>
        <sz val="10"/>
        <color theme="1"/>
        <rFont val="Calibri"/>
        <family val="2"/>
        <scheme val="minor"/>
      </rPr>
      <t xml:space="preserve">                                               * Alle prijzen zijn inclusief montage- installatie- en afleverkosten </t>
    </r>
  </si>
  <si>
    <t>Totale vergelijkingsprijs</t>
  </si>
  <si>
    <t xml:space="preserve">Prijzenblad perceel B: Sport- en beweegonderwijs toestellen </t>
  </si>
  <si>
    <t>Bedrijfsnaam:</t>
  </si>
  <si>
    <t>(digitaal invullen)</t>
  </si>
  <si>
    <t>KvK:</t>
  </si>
  <si>
    <t>Naam bevoegd vertegenwoordiger:</t>
  </si>
  <si>
    <t>Functie:</t>
  </si>
  <si>
    <t>Handtekening:</t>
  </si>
  <si>
    <t>(handmatig invullen)</t>
  </si>
  <si>
    <t>Plaats en datum:</t>
  </si>
  <si>
    <r>
      <t>Vaste aanneemsom per jaar voor jaarlijkse keuringen</t>
    </r>
    <r>
      <rPr>
        <sz val="10"/>
        <color theme="1"/>
        <rFont val="Calibri"/>
        <family val="2"/>
        <scheme val="minor"/>
      </rPr>
      <t xml:space="preserve"> (inclusief alle kosten behorend bij de keuringen) </t>
    </r>
    <r>
      <rPr>
        <b/>
        <sz val="10"/>
        <color theme="1"/>
        <rFont val="Calibri"/>
        <family val="2"/>
        <scheme val="minor"/>
      </rPr>
      <t xml:space="preserve"> (max. €9500)</t>
    </r>
  </si>
  <si>
    <t>Instructies</t>
  </si>
  <si>
    <t xml:space="preserve">- Inschrijver dient uitsluitend de geel gemarkeerde cellen in te vullen. </t>
  </si>
  <si>
    <t xml:space="preserve">-  Inschrijven buiten een eventueel genoemd maximum leidt tot uitsluiting van de Inschrijving op de aanbesteding. </t>
  </si>
  <si>
    <t xml:space="preserve">-  Alle genoemde aantallen zijn indicatief, hieraan zijn geen rechten te ontlenen. </t>
  </si>
  <si>
    <t xml:space="preserve">-  Uw prijsopgave moet gebaseerd zijn op de levering en dienstverlening zoals vermeld in dit Aanbestedingsdocument incl. Bijlagen en Nota van Inlichtingen. </t>
  </si>
  <si>
    <t xml:space="preserve">-  Door ondertekening van dit prijzenblad verklaart de inschrijver zich onvoorwaardelijk en onherroepelijk akkoord met de hierin vermelde prijzen. </t>
  </si>
  <si>
    <t>-  A.u.b. het door u ingevulde Format Prijzenblad bestand separaat indienen in de kluis op TenderNed, in map Prijs, 1x MS Excel + 1x .pdf.</t>
  </si>
  <si>
    <r>
      <t xml:space="preserve">Aantal 
</t>
    </r>
    <r>
      <rPr>
        <sz val="10"/>
        <color theme="1"/>
        <rFont val="Calibri"/>
        <family val="2"/>
        <scheme val="minor"/>
      </rPr>
      <t>(indicatieve aantallen over 4 jaar, hieraan zijn geen rechten te ontlenen)</t>
    </r>
  </si>
  <si>
    <t>Projectbegeleiding kosten (uurtarief) (max. €85)</t>
  </si>
  <si>
    <t>Uurtarief reparatie en onderhoud (max. €75)</t>
  </si>
  <si>
    <t xml:space="preserve">- De prijsopgave dient een integrale prijs te zijn, dat wil zeggen dat de tarieven alle kosten bevatten die nodig zijn voor het realiseren van de deelresultaten en het eindresultaat, inclusief (bijvoorbeeld) overleggen, administratie, reiskosten, onderzoeken, transportkosten, voorrijkosten, etc. Bij nieuwlevering zijn de prijzen ook inclusief alle materialen, transport, installatie.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</si>
</sst>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000000"/>
      <name val="Calibri"/>
      <family val="2"/>
    </font>
    <font>
      <sz val="10"/>
      <color rgb="FF000000"/>
      <name val="Calibri"/>
      <family val="2"/>
    </font>
    <font>
      <b/>
      <sz val="11"/>
      <name val="Calibri"/>
      <family val="2"/>
    </font>
  </fonts>
  <fills count="8">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90">
    <xf numFmtId="0" fontId="0" fillId="0" borderId="0" xfId="0"/>
    <xf numFmtId="44" fontId="1" fillId="5" borderId="3" xfId="0" applyNumberFormat="1" applyFont="1" applyFill="1" applyBorder="1" applyAlignment="1" applyProtection="1">
      <alignment horizontal="center"/>
      <protection locked="0"/>
    </xf>
    <xf numFmtId="0" fontId="1" fillId="5" borderId="3" xfId="0" applyFont="1" applyFill="1" applyBorder="1" applyProtection="1">
      <protection locked="0"/>
    </xf>
    <xf numFmtId="0" fontId="1" fillId="5" borderId="17" xfId="0" applyFont="1" applyFill="1" applyBorder="1" applyProtection="1">
      <protection locked="0"/>
    </xf>
    <xf numFmtId="44" fontId="1" fillId="5" borderId="7" xfId="0" applyNumberFormat="1" applyFont="1" applyFill="1" applyBorder="1" applyAlignment="1" applyProtection="1">
      <alignment horizontal="center"/>
      <protection locked="0"/>
    </xf>
    <xf numFmtId="0" fontId="9" fillId="5" borderId="23" xfId="0" applyFont="1" applyFill="1" applyBorder="1" applyAlignment="1" applyProtection="1">
      <alignment horizontal="left"/>
      <protection locked="0"/>
    </xf>
    <xf numFmtId="0" fontId="9" fillId="5" borderId="26"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7" fillId="6" borderId="0" xfId="0" applyFont="1" applyFill="1" applyAlignment="1" applyProtection="1">
      <alignment horizontal="left"/>
    </xf>
    <xf numFmtId="0" fontId="1" fillId="6" borderId="0" xfId="0" applyFont="1" applyFill="1" applyProtection="1"/>
    <xf numFmtId="0" fontId="7" fillId="6" borderId="0" xfId="0" applyFont="1" applyFill="1" applyAlignment="1" applyProtection="1">
      <alignment horizontal="left"/>
    </xf>
    <xf numFmtId="0" fontId="6" fillId="7" borderId="18" xfId="0" quotePrefix="1" applyFont="1" applyFill="1" applyBorder="1" applyAlignment="1" applyProtection="1">
      <alignment horizontal="left"/>
    </xf>
    <xf numFmtId="0" fontId="6" fillId="7" borderId="0" xfId="0" applyFont="1" applyFill="1" applyAlignment="1" applyProtection="1">
      <alignment horizontal="left"/>
    </xf>
    <xf numFmtId="0" fontId="6" fillId="7" borderId="19" xfId="0" applyFont="1" applyFill="1" applyBorder="1" applyAlignment="1" applyProtection="1">
      <alignment horizontal="left"/>
    </xf>
    <xf numFmtId="0" fontId="0" fillId="7" borderId="18" xfId="0" quotePrefix="1" applyFill="1" applyBorder="1" applyAlignment="1" applyProtection="1">
      <alignment horizontal="left"/>
    </xf>
    <xf numFmtId="0" fontId="0" fillId="7" borderId="0" xfId="0" quotePrefix="1" applyFill="1" applyAlignment="1" applyProtection="1">
      <alignment horizontal="left"/>
    </xf>
    <xf numFmtId="0" fontId="0" fillId="7" borderId="19" xfId="0" quotePrefix="1" applyFill="1" applyBorder="1" applyAlignment="1" applyProtection="1">
      <alignment horizontal="left"/>
    </xf>
    <xf numFmtId="0" fontId="0" fillId="7" borderId="0" xfId="0" applyFill="1" applyAlignment="1" applyProtection="1">
      <alignment horizontal="left"/>
    </xf>
    <xf numFmtId="0" fontId="0" fillId="7" borderId="19" xfId="0" applyFill="1" applyBorder="1" applyAlignment="1" applyProtection="1">
      <alignment horizontal="left"/>
    </xf>
    <xf numFmtId="0" fontId="0" fillId="7" borderId="18" xfId="0" quotePrefix="1" applyFill="1" applyBorder="1" applyAlignment="1" applyProtection="1">
      <alignment horizontal="left" wrapText="1"/>
    </xf>
    <xf numFmtId="0" fontId="0" fillId="7" borderId="0" xfId="0" applyFill="1" applyAlignment="1" applyProtection="1">
      <alignment horizontal="left" wrapText="1"/>
    </xf>
    <xf numFmtId="0" fontId="0" fillId="7" borderId="19" xfId="0" applyFill="1" applyBorder="1" applyAlignment="1" applyProtection="1">
      <alignment horizontal="left" wrapText="1"/>
    </xf>
    <xf numFmtId="0" fontId="1" fillId="6" borderId="0" xfId="0" applyFont="1" applyFill="1" applyAlignment="1" applyProtection="1">
      <alignment horizontal="justify" textRotation="90" shrinkToFit="1"/>
    </xf>
    <xf numFmtId="0" fontId="0" fillId="7" borderId="18" xfId="0" quotePrefix="1" applyFill="1" applyBorder="1" applyAlignment="1" applyProtection="1">
      <alignment horizontal="left" vertical="top" wrapText="1"/>
    </xf>
    <xf numFmtId="0" fontId="0" fillId="7" borderId="0" xfId="0" quotePrefix="1" applyFill="1" applyAlignment="1" applyProtection="1">
      <alignment horizontal="left" vertical="top" wrapText="1"/>
    </xf>
    <xf numFmtId="0" fontId="0" fillId="7" borderId="19" xfId="0" quotePrefix="1" applyFill="1" applyBorder="1" applyAlignment="1" applyProtection="1">
      <alignment horizontal="left" vertical="top" wrapText="1"/>
    </xf>
    <xf numFmtId="0" fontId="1" fillId="6" borderId="0" xfId="0" applyFont="1" applyFill="1" applyAlignment="1" applyProtection="1">
      <alignment horizontal="center"/>
    </xf>
    <xf numFmtId="0" fontId="1" fillId="0" borderId="9" xfId="0" applyFont="1" applyBorder="1" applyAlignment="1" applyProtection="1">
      <alignment horizontal="left"/>
    </xf>
    <xf numFmtId="0" fontId="1" fillId="2" borderId="10" xfId="0" applyFont="1" applyFill="1" applyBorder="1" applyAlignment="1" applyProtection="1">
      <alignment horizontal="justify" vertical="center" shrinkToFit="1"/>
    </xf>
    <xf numFmtId="0" fontId="1" fillId="2" borderId="10" xfId="0" applyFont="1" applyFill="1" applyBorder="1" applyAlignment="1" applyProtection="1">
      <alignment textRotation="90" wrapText="1" shrinkToFit="1"/>
    </xf>
    <xf numFmtId="0" fontId="1" fillId="2" borderId="10" xfId="0" applyFont="1" applyFill="1" applyBorder="1" applyAlignment="1" applyProtection="1">
      <alignment horizontal="justify" shrinkToFit="1"/>
    </xf>
    <xf numFmtId="0" fontId="1" fillId="2" borderId="10" xfId="0" applyFont="1" applyFill="1" applyBorder="1" applyAlignment="1" applyProtection="1">
      <alignment horizontal="justify" shrinkToFit="1"/>
    </xf>
    <xf numFmtId="0" fontId="1" fillId="2" borderId="10" xfId="0" applyFont="1" applyFill="1" applyBorder="1" applyAlignment="1" applyProtection="1">
      <alignment horizontal="justify" wrapText="1" shrinkToFit="1"/>
    </xf>
    <xf numFmtId="0" fontId="1" fillId="2" borderId="11" xfId="0" applyFont="1" applyFill="1" applyBorder="1" applyAlignment="1" applyProtection="1">
      <alignment horizontal="justify" wrapText="1" shrinkToFit="1"/>
    </xf>
    <xf numFmtId="0" fontId="1" fillId="0" borderId="12" xfId="0" applyFont="1" applyBorder="1" applyAlignment="1" applyProtection="1">
      <alignment horizontal="left"/>
    </xf>
    <xf numFmtId="0" fontId="1" fillId="2" borderId="1" xfId="0" applyFont="1" applyFill="1" applyBorder="1" applyAlignment="1" applyProtection="1">
      <alignment horizontal="justify" vertical="center" shrinkToFit="1"/>
    </xf>
    <xf numFmtId="0" fontId="1" fillId="2" borderId="1" xfId="0" applyFont="1" applyFill="1" applyBorder="1" applyAlignment="1" applyProtection="1">
      <alignment textRotation="90" wrapText="1" shrinkToFit="1"/>
    </xf>
    <xf numFmtId="0" fontId="2" fillId="2" borderId="1" xfId="0" applyFont="1" applyFill="1" applyBorder="1" applyAlignment="1" applyProtection="1">
      <alignment horizontal="justify" wrapText="1" shrinkToFit="1"/>
    </xf>
    <xf numFmtId="0" fontId="1" fillId="2" borderId="1" xfId="0" applyFont="1" applyFill="1" applyBorder="1" applyAlignment="1" applyProtection="1">
      <alignment horizontal="justify" shrinkToFit="1"/>
    </xf>
    <xf numFmtId="0" fontId="2" fillId="2" borderId="1" xfId="0" applyFont="1" applyFill="1" applyBorder="1" applyAlignment="1" applyProtection="1">
      <alignment horizontal="center" shrinkToFit="1"/>
    </xf>
    <xf numFmtId="0" fontId="1" fillId="2" borderId="13" xfId="0" applyFont="1" applyFill="1" applyBorder="1" applyAlignment="1" applyProtection="1">
      <alignment horizontal="justify" shrinkToFit="1"/>
    </xf>
    <xf numFmtId="0" fontId="2" fillId="0" borderId="14" xfId="0" applyFont="1" applyBorder="1" applyAlignment="1" applyProtection="1">
      <alignment horizontal="left"/>
    </xf>
    <xf numFmtId="0" fontId="4" fillId="0" borderId="2" xfId="0" applyFont="1" applyBorder="1" applyProtection="1"/>
    <xf numFmtId="0" fontId="1" fillId="0" borderId="2" xfId="0" applyFont="1" applyBorder="1" applyAlignment="1" applyProtection="1">
      <alignment horizontal="center"/>
    </xf>
    <xf numFmtId="44" fontId="1" fillId="0" borderId="2" xfId="0" applyNumberFormat="1" applyFont="1" applyBorder="1" applyAlignment="1" applyProtection="1">
      <alignment horizontal="center"/>
    </xf>
    <xf numFmtId="44" fontId="1" fillId="0" borderId="3" xfId="0" applyNumberFormat="1" applyFont="1" applyBorder="1" applyAlignment="1" applyProtection="1">
      <alignment horizontal="center"/>
    </xf>
    <xf numFmtId="0" fontId="1" fillId="0" borderId="15" xfId="0" applyFont="1" applyBorder="1" applyAlignment="1" applyProtection="1">
      <alignment horizontal="center"/>
    </xf>
    <xf numFmtId="0" fontId="1" fillId="0" borderId="16" xfId="0" applyFont="1" applyBorder="1" applyAlignment="1" applyProtection="1">
      <alignment horizontal="left"/>
    </xf>
    <xf numFmtId="0" fontId="3" fillId="0" borderId="3" xfId="0" applyFont="1" applyBorder="1" applyProtection="1"/>
    <xf numFmtId="0" fontId="1" fillId="0" borderId="3" xfId="0" applyFont="1" applyBorder="1" applyAlignment="1" applyProtection="1">
      <alignment horizontal="center"/>
    </xf>
    <xf numFmtId="0" fontId="2" fillId="0" borderId="16" xfId="0" applyFont="1" applyBorder="1" applyAlignment="1" applyProtection="1">
      <alignment horizontal="left"/>
    </xf>
    <xf numFmtId="0" fontId="4" fillId="0" borderId="3" xfId="0" applyFont="1" applyBorder="1" applyProtection="1"/>
    <xf numFmtId="0" fontId="1" fillId="0" borderId="3" xfId="0" applyFont="1" applyBorder="1" applyProtection="1"/>
    <xf numFmtId="0" fontId="1" fillId="0" borderId="17" xfId="0" applyFont="1" applyBorder="1" applyProtection="1"/>
    <xf numFmtId="0" fontId="3" fillId="0" borderId="3" xfId="0" applyFont="1" applyBorder="1" applyAlignment="1" applyProtection="1">
      <alignment wrapText="1"/>
    </xf>
    <xf numFmtId="0" fontId="2" fillId="0" borderId="3" xfId="0" applyFont="1" applyBorder="1" applyProtection="1"/>
    <xf numFmtId="0" fontId="1" fillId="0" borderId="17" xfId="0" applyFont="1" applyBorder="1" applyAlignment="1" applyProtection="1">
      <alignment horizontal="center"/>
    </xf>
    <xf numFmtId="0" fontId="2" fillId="0" borderId="3" xfId="0" applyFont="1" applyBorder="1" applyAlignment="1" applyProtection="1">
      <alignment horizontal="left"/>
    </xf>
    <xf numFmtId="0" fontId="4" fillId="0" borderId="3" xfId="0" applyFont="1" applyBorder="1" applyAlignment="1" applyProtection="1">
      <alignment wrapText="1"/>
    </xf>
    <xf numFmtId="0" fontId="1" fillId="0" borderId="0" xfId="0" applyFont="1" applyProtection="1"/>
    <xf numFmtId="0" fontId="1" fillId="0" borderId="4" xfId="0" applyFont="1" applyBorder="1" applyAlignment="1" applyProtection="1">
      <alignment horizontal="left"/>
    </xf>
    <xf numFmtId="0" fontId="2" fillId="3" borderId="3" xfId="0" applyFont="1" applyFill="1" applyBorder="1" applyProtection="1"/>
    <xf numFmtId="0" fontId="1" fillId="0" borderId="5" xfId="0" applyFont="1" applyBorder="1" applyAlignment="1" applyProtection="1">
      <alignment horizontal="center"/>
    </xf>
    <xf numFmtId="0" fontId="1" fillId="0" borderId="22" xfId="0" applyFont="1" applyBorder="1" applyProtection="1"/>
    <xf numFmtId="44" fontId="1" fillId="4" borderId="6" xfId="0" applyNumberFormat="1" applyFont="1" applyFill="1" applyBorder="1" applyProtection="1"/>
    <xf numFmtId="0" fontId="1" fillId="0" borderId="8" xfId="0" applyFont="1" applyBorder="1" applyProtection="1"/>
    <xf numFmtId="0" fontId="1" fillId="0" borderId="18" xfId="0" applyFont="1" applyBorder="1" applyProtection="1"/>
    <xf numFmtId="0" fontId="1" fillId="0" borderId="0" xfId="0" applyFont="1" applyAlignment="1" applyProtection="1">
      <alignment horizontal="center"/>
    </xf>
    <xf numFmtId="0" fontId="1" fillId="0" borderId="19" xfId="0" applyFont="1" applyBorder="1" applyProtection="1"/>
    <xf numFmtId="0" fontId="2" fillId="0" borderId="0" xfId="0" applyFont="1" applyProtection="1"/>
    <xf numFmtId="44" fontId="1" fillId="4" borderId="0" xfId="0" applyNumberFormat="1" applyFont="1" applyFill="1" applyProtection="1"/>
    <xf numFmtId="0" fontId="2" fillId="0" borderId="0" xfId="0" applyFont="1" applyAlignment="1" applyProtection="1">
      <alignment wrapText="1"/>
    </xf>
    <xf numFmtId="0" fontId="2" fillId="0" borderId="0" xfId="0" applyFont="1" applyFill="1" applyProtection="1"/>
    <xf numFmtId="0" fontId="1" fillId="0" borderId="0" xfId="0" applyFont="1" applyFill="1" applyProtection="1"/>
    <xf numFmtId="44" fontId="1" fillId="4" borderId="0" xfId="1" applyFont="1" applyFill="1" applyProtection="1"/>
    <xf numFmtId="0" fontId="0" fillId="0" borderId="20" xfId="0" applyBorder="1" applyProtection="1"/>
    <xf numFmtId="0" fontId="1" fillId="0" borderId="20" xfId="0" applyFont="1" applyBorder="1" applyProtection="1"/>
    <xf numFmtId="0" fontId="1" fillId="0" borderId="21" xfId="0" applyFont="1" applyBorder="1" applyProtection="1"/>
    <xf numFmtId="0" fontId="8" fillId="0" borderId="23" xfId="0" applyFont="1" applyBorder="1" applyProtection="1"/>
    <xf numFmtId="0" fontId="9" fillId="0" borderId="24" xfId="0" applyFont="1" applyBorder="1" applyAlignment="1" applyProtection="1">
      <alignment horizontal="center"/>
    </xf>
    <xf numFmtId="0" fontId="1" fillId="0" borderId="25" xfId="0" applyFont="1" applyBorder="1" applyProtection="1"/>
    <xf numFmtId="0" fontId="10" fillId="0" borderId="26" xfId="0" applyFont="1" applyBorder="1" applyProtection="1"/>
    <xf numFmtId="0" fontId="9" fillId="0" borderId="0" xfId="0" applyFont="1" applyAlignment="1" applyProtection="1">
      <alignment horizontal="center"/>
    </xf>
    <xf numFmtId="0" fontId="8" fillId="0" borderId="26" xfId="0" applyFont="1" applyBorder="1" applyProtection="1"/>
    <xf numFmtId="0" fontId="8" fillId="0" borderId="26" xfId="0" applyFont="1" applyBorder="1" applyAlignment="1" applyProtection="1">
      <alignment vertical="top"/>
    </xf>
    <xf numFmtId="0" fontId="1" fillId="6" borderId="20" xfId="0" applyFont="1" applyFill="1" applyBorder="1" applyProtection="1"/>
    <xf numFmtId="0" fontId="8" fillId="0" borderId="27" xfId="0" applyFont="1" applyBorder="1" applyProtection="1"/>
    <xf numFmtId="0" fontId="9" fillId="0" borderId="20" xfId="0" applyFont="1" applyBorder="1" applyAlignment="1" applyProtection="1">
      <alignment horizontal="center"/>
    </xf>
    <xf numFmtId="44" fontId="1" fillId="5" borderId="7" xfId="1" applyFont="1" applyFill="1" applyBorder="1" applyProtection="1">
      <protection locked="0"/>
    </xf>
    <xf numFmtId="9" fontId="1" fillId="5" borderId="7" xfId="0" applyNumberFormat="1"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windowProtection="1" tabSelected="1" topLeftCell="A49" zoomScaleNormal="100" zoomScaleSheetLayoutView="100" workbookViewId="0">
      <selection activeCell="E57" sqref="E57"/>
    </sheetView>
  </sheetViews>
  <sheetFormatPr defaultColWidth="9.109375" defaultRowHeight="13.8" x14ac:dyDescent="0.3"/>
  <cols>
    <col min="1" max="1" width="3" style="9" customWidth="1"/>
    <col min="2" max="2" width="63.5546875" style="9" customWidth="1"/>
    <col min="3" max="3" width="6.33203125" style="9" customWidth="1"/>
    <col min="4" max="4" width="17.21875" style="26" customWidth="1"/>
    <col min="5" max="5" width="16.88671875" style="9" customWidth="1"/>
    <col min="6" max="6" width="16.5546875" style="9" customWidth="1"/>
    <col min="7" max="7" width="16.77734375" style="9" customWidth="1"/>
    <col min="8" max="8" width="16.21875" style="9" customWidth="1"/>
    <col min="9" max="16384" width="9.109375" style="9"/>
  </cols>
  <sheetData>
    <row r="1" spans="1:13" ht="21" x14ac:dyDescent="0.4">
      <c r="A1" s="8" t="s">
        <v>49</v>
      </c>
      <c r="B1" s="8"/>
      <c r="C1" s="8"/>
      <c r="D1" s="8"/>
      <c r="E1" s="8"/>
    </row>
    <row r="2" spans="1:13" ht="21" x14ac:dyDescent="0.4">
      <c r="A2" s="10"/>
      <c r="B2" s="10"/>
      <c r="C2" s="10"/>
      <c r="D2" s="10"/>
      <c r="E2" s="10"/>
    </row>
    <row r="3" spans="1:13" ht="14.4" x14ac:dyDescent="0.3">
      <c r="A3" s="11" t="s">
        <v>59</v>
      </c>
      <c r="B3" s="12"/>
      <c r="C3" s="12"/>
      <c r="D3" s="12"/>
      <c r="E3" s="12"/>
      <c r="F3" s="12"/>
      <c r="G3" s="12"/>
      <c r="H3" s="13"/>
    </row>
    <row r="4" spans="1:13" ht="14.4" x14ac:dyDescent="0.3">
      <c r="A4" s="14" t="s">
        <v>60</v>
      </c>
      <c r="B4" s="15"/>
      <c r="C4" s="15"/>
      <c r="D4" s="15"/>
      <c r="E4" s="15"/>
      <c r="F4" s="15"/>
      <c r="G4" s="15"/>
      <c r="H4" s="16"/>
    </row>
    <row r="5" spans="1:13" ht="14.4" x14ac:dyDescent="0.3">
      <c r="A5" s="14" t="s">
        <v>61</v>
      </c>
      <c r="B5" s="17"/>
      <c r="C5" s="17"/>
      <c r="D5" s="17"/>
      <c r="E5" s="17"/>
      <c r="F5" s="17"/>
      <c r="G5" s="17"/>
      <c r="H5" s="18"/>
    </row>
    <row r="6" spans="1:13" ht="14.4" x14ac:dyDescent="0.3">
      <c r="A6" s="14" t="s">
        <v>62</v>
      </c>
      <c r="B6" s="17"/>
      <c r="C6" s="17"/>
      <c r="D6" s="17"/>
      <c r="E6" s="17"/>
      <c r="F6" s="17"/>
      <c r="G6" s="17"/>
      <c r="H6" s="18"/>
    </row>
    <row r="7" spans="1:13" ht="14.4" x14ac:dyDescent="0.3">
      <c r="A7" s="19" t="s">
        <v>63</v>
      </c>
      <c r="B7" s="20"/>
      <c r="C7" s="20"/>
      <c r="D7" s="20"/>
      <c r="E7" s="20"/>
      <c r="F7" s="20"/>
      <c r="G7" s="20"/>
      <c r="H7" s="21"/>
      <c r="I7" s="22"/>
      <c r="J7" s="22"/>
      <c r="K7" s="22"/>
      <c r="L7" s="22"/>
      <c r="M7" s="22"/>
    </row>
    <row r="8" spans="1:13" ht="28.2" customHeight="1" x14ac:dyDescent="0.3">
      <c r="A8" s="23" t="s">
        <v>69</v>
      </c>
      <c r="B8" s="24"/>
      <c r="C8" s="24"/>
      <c r="D8" s="24"/>
      <c r="E8" s="24"/>
      <c r="F8" s="24"/>
      <c r="G8" s="24"/>
      <c r="H8" s="25"/>
      <c r="I8" s="22"/>
      <c r="J8" s="22"/>
      <c r="K8" s="22"/>
      <c r="L8" s="22"/>
      <c r="M8" s="22"/>
    </row>
    <row r="9" spans="1:13" ht="14.4" x14ac:dyDescent="0.3">
      <c r="A9" s="19" t="s">
        <v>64</v>
      </c>
      <c r="B9" s="20"/>
      <c r="C9" s="20"/>
      <c r="D9" s="20"/>
      <c r="E9" s="20"/>
      <c r="F9" s="20"/>
      <c r="G9" s="20"/>
      <c r="H9" s="21"/>
      <c r="I9" s="22"/>
      <c r="J9" s="22"/>
      <c r="K9" s="22"/>
      <c r="L9" s="22"/>
      <c r="M9" s="22"/>
    </row>
    <row r="10" spans="1:13" ht="14.4" customHeight="1" x14ac:dyDescent="0.3">
      <c r="A10" s="19" t="s">
        <v>65</v>
      </c>
      <c r="B10" s="20"/>
      <c r="C10" s="20"/>
      <c r="D10" s="20"/>
      <c r="E10" s="20"/>
      <c r="F10" s="20"/>
      <c r="G10" s="20"/>
      <c r="H10" s="21"/>
    </row>
    <row r="11" spans="1:13" x14ac:dyDescent="0.3">
      <c r="D11" s="9"/>
    </row>
    <row r="12" spans="1:13" ht="14.4" thickBot="1" x14ac:dyDescent="0.35"/>
    <row r="13" spans="1:13" ht="15" customHeight="1" x14ac:dyDescent="0.3">
      <c r="A13" s="27"/>
      <c r="B13" s="28" t="s">
        <v>0</v>
      </c>
      <c r="C13" s="29" t="s">
        <v>31</v>
      </c>
      <c r="D13" s="30"/>
      <c r="E13" s="31" t="s">
        <v>47</v>
      </c>
      <c r="F13" s="30"/>
      <c r="G13" s="32" t="s">
        <v>43</v>
      </c>
      <c r="H13" s="33" t="s">
        <v>44</v>
      </c>
      <c r="I13" s="22"/>
      <c r="J13" s="22"/>
      <c r="K13" s="22"/>
      <c r="L13" s="22"/>
      <c r="M13" s="22"/>
    </row>
    <row r="14" spans="1:13" ht="117" customHeight="1" x14ac:dyDescent="0.3">
      <c r="A14" s="34"/>
      <c r="B14" s="35"/>
      <c r="C14" s="36"/>
      <c r="D14" s="37" t="s">
        <v>66</v>
      </c>
      <c r="E14" s="38"/>
      <c r="F14" s="39" t="s">
        <v>42</v>
      </c>
      <c r="G14" s="38"/>
      <c r="H14" s="40"/>
      <c r="I14" s="22"/>
      <c r="J14" s="22"/>
      <c r="K14" s="22"/>
      <c r="L14" s="22"/>
      <c r="M14" s="22"/>
    </row>
    <row r="15" spans="1:13" x14ac:dyDescent="0.3">
      <c r="A15" s="41">
        <v>1</v>
      </c>
      <c r="B15" s="42" t="s">
        <v>1</v>
      </c>
      <c r="C15" s="43"/>
      <c r="D15" s="43"/>
      <c r="E15" s="44"/>
      <c r="F15" s="45"/>
      <c r="G15" s="43"/>
      <c r="H15" s="46"/>
    </row>
    <row r="16" spans="1:13" x14ac:dyDescent="0.3">
      <c r="A16" s="47"/>
      <c r="B16" s="48" t="s">
        <v>3</v>
      </c>
      <c r="C16" s="49" t="s">
        <v>2</v>
      </c>
      <c r="D16" s="49">
        <v>1</v>
      </c>
      <c r="E16" s="1">
        <v>0</v>
      </c>
      <c r="F16" s="45">
        <f t="shared" ref="F16:F51" si="0">D16*E16</f>
        <v>0</v>
      </c>
      <c r="G16" s="2"/>
      <c r="H16" s="3"/>
    </row>
    <row r="17" spans="1:8" x14ac:dyDescent="0.3">
      <c r="A17" s="47"/>
      <c r="B17" s="48" t="s">
        <v>4</v>
      </c>
      <c r="C17" s="49" t="s">
        <v>2</v>
      </c>
      <c r="D17" s="49">
        <v>1</v>
      </c>
      <c r="E17" s="1">
        <v>0</v>
      </c>
      <c r="F17" s="45">
        <f t="shared" si="0"/>
        <v>0</v>
      </c>
      <c r="G17" s="2"/>
      <c r="H17" s="3"/>
    </row>
    <row r="18" spans="1:8" x14ac:dyDescent="0.3">
      <c r="A18" s="50">
        <v>2</v>
      </c>
      <c r="B18" s="51" t="s">
        <v>5</v>
      </c>
      <c r="C18" s="49"/>
      <c r="D18" s="49"/>
      <c r="E18" s="45"/>
      <c r="F18" s="45"/>
      <c r="G18" s="52"/>
      <c r="H18" s="53"/>
    </row>
    <row r="19" spans="1:8" ht="27.6" x14ac:dyDescent="0.3">
      <c r="A19" s="47"/>
      <c r="B19" s="54" t="s">
        <v>6</v>
      </c>
      <c r="C19" s="49" t="s">
        <v>2</v>
      </c>
      <c r="D19" s="49">
        <v>2</v>
      </c>
      <c r="E19" s="1">
        <v>0</v>
      </c>
      <c r="F19" s="45">
        <f t="shared" si="0"/>
        <v>0</v>
      </c>
      <c r="G19" s="2"/>
      <c r="H19" s="3"/>
    </row>
    <row r="20" spans="1:8" x14ac:dyDescent="0.3">
      <c r="A20" s="50">
        <v>3</v>
      </c>
      <c r="B20" s="51" t="s">
        <v>7</v>
      </c>
      <c r="C20" s="49"/>
      <c r="D20" s="49"/>
      <c r="E20" s="45"/>
      <c r="F20" s="45"/>
      <c r="G20" s="52"/>
      <c r="H20" s="53"/>
    </row>
    <row r="21" spans="1:8" x14ac:dyDescent="0.3">
      <c r="A21" s="47"/>
      <c r="B21" s="48" t="s">
        <v>8</v>
      </c>
      <c r="C21" s="49" t="s">
        <v>2</v>
      </c>
      <c r="D21" s="49">
        <v>1</v>
      </c>
      <c r="E21" s="1">
        <v>0</v>
      </c>
      <c r="F21" s="45">
        <f t="shared" si="0"/>
        <v>0</v>
      </c>
      <c r="G21" s="2"/>
      <c r="H21" s="3"/>
    </row>
    <row r="22" spans="1:8" x14ac:dyDescent="0.3">
      <c r="A22" s="50">
        <v>4</v>
      </c>
      <c r="B22" s="51" t="s">
        <v>9</v>
      </c>
      <c r="C22" s="49"/>
      <c r="D22" s="49"/>
      <c r="E22" s="45"/>
      <c r="F22" s="45"/>
      <c r="G22" s="52"/>
      <c r="H22" s="53"/>
    </row>
    <row r="23" spans="1:8" ht="27.6" x14ac:dyDescent="0.3">
      <c r="A23" s="47"/>
      <c r="B23" s="54" t="s">
        <v>10</v>
      </c>
      <c r="C23" s="49" t="s">
        <v>2</v>
      </c>
      <c r="D23" s="49">
        <v>6</v>
      </c>
      <c r="E23" s="1">
        <v>0</v>
      </c>
      <c r="F23" s="45">
        <f t="shared" si="0"/>
        <v>0</v>
      </c>
      <c r="G23" s="2"/>
      <c r="H23" s="3"/>
    </row>
    <row r="24" spans="1:8" x14ac:dyDescent="0.3">
      <c r="A24" s="50">
        <v>5</v>
      </c>
      <c r="B24" s="51" t="s">
        <v>11</v>
      </c>
      <c r="C24" s="49"/>
      <c r="D24" s="49"/>
      <c r="E24" s="45"/>
      <c r="F24" s="45"/>
      <c r="G24" s="52"/>
      <c r="H24" s="53"/>
    </row>
    <row r="25" spans="1:8" x14ac:dyDescent="0.3">
      <c r="A25" s="47"/>
      <c r="B25" s="48" t="s">
        <v>33</v>
      </c>
      <c r="C25" s="49" t="s">
        <v>12</v>
      </c>
      <c r="D25" s="49">
        <v>15</v>
      </c>
      <c r="E25" s="1">
        <v>0</v>
      </c>
      <c r="F25" s="45">
        <f t="shared" si="0"/>
        <v>0</v>
      </c>
      <c r="G25" s="2"/>
      <c r="H25" s="3"/>
    </row>
    <row r="26" spans="1:8" x14ac:dyDescent="0.3">
      <c r="A26" s="47"/>
      <c r="B26" s="48" t="s">
        <v>34</v>
      </c>
      <c r="C26" s="49" t="s">
        <v>12</v>
      </c>
      <c r="D26" s="49">
        <v>15</v>
      </c>
      <c r="E26" s="1">
        <v>0</v>
      </c>
      <c r="F26" s="45">
        <f t="shared" si="0"/>
        <v>0</v>
      </c>
      <c r="G26" s="2"/>
      <c r="H26" s="3"/>
    </row>
    <row r="27" spans="1:8" x14ac:dyDescent="0.3">
      <c r="A27" s="50">
        <v>6</v>
      </c>
      <c r="B27" s="51" t="s">
        <v>13</v>
      </c>
      <c r="C27" s="49"/>
      <c r="D27" s="49"/>
      <c r="E27" s="45"/>
      <c r="F27" s="45"/>
      <c r="G27" s="52"/>
      <c r="H27" s="53"/>
    </row>
    <row r="28" spans="1:8" x14ac:dyDescent="0.3">
      <c r="A28" s="47"/>
      <c r="B28" s="48" t="s">
        <v>14</v>
      </c>
      <c r="C28" s="49" t="s">
        <v>12</v>
      </c>
      <c r="D28" s="49">
        <v>6</v>
      </c>
      <c r="E28" s="1">
        <v>0</v>
      </c>
      <c r="F28" s="45">
        <f t="shared" si="0"/>
        <v>0</v>
      </c>
      <c r="G28" s="2"/>
      <c r="H28" s="3"/>
    </row>
    <row r="29" spans="1:8" x14ac:dyDescent="0.3">
      <c r="A29" s="50">
        <v>7</v>
      </c>
      <c r="B29" s="51" t="s">
        <v>15</v>
      </c>
      <c r="C29" s="49"/>
      <c r="D29" s="49"/>
      <c r="E29" s="45"/>
      <c r="F29" s="45"/>
      <c r="G29" s="52"/>
      <c r="H29" s="53"/>
    </row>
    <row r="30" spans="1:8" x14ac:dyDescent="0.3">
      <c r="A30" s="47"/>
      <c r="B30" s="48" t="s">
        <v>16</v>
      </c>
      <c r="C30" s="49" t="s">
        <v>12</v>
      </c>
      <c r="D30" s="49">
        <v>8</v>
      </c>
      <c r="E30" s="1">
        <v>0</v>
      </c>
      <c r="F30" s="45">
        <f t="shared" si="0"/>
        <v>0</v>
      </c>
      <c r="G30" s="2"/>
      <c r="H30" s="3"/>
    </row>
    <row r="31" spans="1:8" x14ac:dyDescent="0.3">
      <c r="A31" s="50">
        <v>8</v>
      </c>
      <c r="B31" s="51" t="s">
        <v>17</v>
      </c>
      <c r="C31" s="49"/>
      <c r="D31" s="49"/>
      <c r="E31" s="45"/>
      <c r="F31" s="45"/>
      <c r="G31" s="52"/>
      <c r="H31" s="53"/>
    </row>
    <row r="32" spans="1:8" ht="27.6" x14ac:dyDescent="0.3">
      <c r="A32" s="47"/>
      <c r="B32" s="54" t="s">
        <v>41</v>
      </c>
      <c r="C32" s="49" t="s">
        <v>12</v>
      </c>
      <c r="D32" s="49">
        <v>16</v>
      </c>
      <c r="E32" s="1">
        <v>0</v>
      </c>
      <c r="F32" s="45">
        <f t="shared" si="0"/>
        <v>0</v>
      </c>
      <c r="G32" s="2"/>
      <c r="H32" s="3"/>
    </row>
    <row r="33" spans="1:8" x14ac:dyDescent="0.3">
      <c r="A33" s="50">
        <v>9</v>
      </c>
      <c r="B33" s="51" t="s">
        <v>18</v>
      </c>
      <c r="C33" s="49"/>
      <c r="D33" s="49"/>
      <c r="E33" s="45"/>
      <c r="F33" s="45"/>
      <c r="G33" s="52"/>
      <c r="H33" s="53"/>
    </row>
    <row r="34" spans="1:8" x14ac:dyDescent="0.3">
      <c r="A34" s="47"/>
      <c r="B34" s="48" t="s">
        <v>39</v>
      </c>
      <c r="C34" s="49" t="s">
        <v>12</v>
      </c>
      <c r="D34" s="49">
        <v>8</v>
      </c>
      <c r="E34" s="1">
        <v>0</v>
      </c>
      <c r="F34" s="45">
        <f t="shared" si="0"/>
        <v>0</v>
      </c>
      <c r="G34" s="2"/>
      <c r="H34" s="3"/>
    </row>
    <row r="35" spans="1:8" x14ac:dyDescent="0.3">
      <c r="A35" s="50">
        <v>10</v>
      </c>
      <c r="B35" s="51" t="s">
        <v>19</v>
      </c>
      <c r="C35" s="49"/>
      <c r="D35" s="49"/>
      <c r="E35" s="45"/>
      <c r="F35" s="45"/>
      <c r="G35" s="52"/>
      <c r="H35" s="53"/>
    </row>
    <row r="36" spans="1:8" ht="27.6" x14ac:dyDescent="0.3">
      <c r="A36" s="47"/>
      <c r="B36" s="54" t="s">
        <v>40</v>
      </c>
      <c r="C36" s="49" t="s">
        <v>12</v>
      </c>
      <c r="D36" s="49">
        <v>50</v>
      </c>
      <c r="E36" s="1">
        <v>0</v>
      </c>
      <c r="F36" s="45">
        <f t="shared" si="0"/>
        <v>0</v>
      </c>
      <c r="G36" s="2"/>
      <c r="H36" s="3"/>
    </row>
    <row r="37" spans="1:8" x14ac:dyDescent="0.3">
      <c r="A37" s="47"/>
      <c r="B37" s="48" t="s">
        <v>20</v>
      </c>
      <c r="C37" s="49" t="s">
        <v>12</v>
      </c>
      <c r="D37" s="49">
        <v>6</v>
      </c>
      <c r="E37" s="1">
        <v>0</v>
      </c>
      <c r="F37" s="45">
        <f t="shared" si="0"/>
        <v>0</v>
      </c>
      <c r="G37" s="2"/>
      <c r="H37" s="3"/>
    </row>
    <row r="38" spans="1:8" x14ac:dyDescent="0.3">
      <c r="A38" s="50">
        <v>11</v>
      </c>
      <c r="B38" s="51" t="s">
        <v>21</v>
      </c>
      <c r="C38" s="49"/>
      <c r="D38" s="49"/>
      <c r="E38" s="45"/>
      <c r="F38" s="45"/>
      <c r="G38" s="52"/>
      <c r="H38" s="53"/>
    </row>
    <row r="39" spans="1:8" x14ac:dyDescent="0.3">
      <c r="A39" s="47"/>
      <c r="B39" s="48" t="s">
        <v>22</v>
      </c>
      <c r="C39" s="49" t="s">
        <v>12</v>
      </c>
      <c r="D39" s="49">
        <v>30</v>
      </c>
      <c r="E39" s="1">
        <v>0</v>
      </c>
      <c r="F39" s="45">
        <f t="shared" si="0"/>
        <v>0</v>
      </c>
      <c r="G39" s="2"/>
      <c r="H39" s="3"/>
    </row>
    <row r="40" spans="1:8" x14ac:dyDescent="0.3">
      <c r="A40" s="50">
        <v>12</v>
      </c>
      <c r="B40" s="51" t="s">
        <v>23</v>
      </c>
      <c r="C40" s="49" t="s">
        <v>12</v>
      </c>
      <c r="D40" s="49">
        <v>4</v>
      </c>
      <c r="E40" s="1">
        <v>0</v>
      </c>
      <c r="F40" s="45">
        <f t="shared" si="0"/>
        <v>0</v>
      </c>
      <c r="G40" s="2"/>
      <c r="H40" s="3"/>
    </row>
    <row r="41" spans="1:8" x14ac:dyDescent="0.3">
      <c r="A41" s="50">
        <v>13</v>
      </c>
      <c r="B41" s="51" t="s">
        <v>24</v>
      </c>
      <c r="C41" s="49"/>
      <c r="D41" s="49"/>
      <c r="E41" s="45"/>
      <c r="F41" s="45"/>
      <c r="G41" s="52"/>
      <c r="H41" s="53"/>
    </row>
    <row r="42" spans="1:8" x14ac:dyDescent="0.3">
      <c r="A42" s="47"/>
      <c r="B42" s="48" t="s">
        <v>25</v>
      </c>
      <c r="C42" s="49" t="s">
        <v>12</v>
      </c>
      <c r="D42" s="49">
        <v>18</v>
      </c>
      <c r="E42" s="1">
        <v>0</v>
      </c>
      <c r="F42" s="45">
        <f t="shared" si="0"/>
        <v>0</v>
      </c>
      <c r="G42" s="2"/>
      <c r="H42" s="3"/>
    </row>
    <row r="43" spans="1:8" x14ac:dyDescent="0.3">
      <c r="A43" s="47"/>
      <c r="B43" s="48" t="s">
        <v>26</v>
      </c>
      <c r="C43" s="49" t="s">
        <v>12</v>
      </c>
      <c r="D43" s="49">
        <v>6</v>
      </c>
      <c r="E43" s="1">
        <v>0</v>
      </c>
      <c r="F43" s="45">
        <f t="shared" si="0"/>
        <v>0</v>
      </c>
      <c r="G43" s="2"/>
      <c r="H43" s="3"/>
    </row>
    <row r="44" spans="1:8" x14ac:dyDescent="0.3">
      <c r="A44" s="50">
        <v>14</v>
      </c>
      <c r="B44" s="55" t="s">
        <v>27</v>
      </c>
      <c r="C44" s="49"/>
      <c r="D44" s="49"/>
      <c r="E44" s="45"/>
      <c r="F44" s="45"/>
      <c r="G44" s="52"/>
      <c r="H44" s="56"/>
    </row>
    <row r="45" spans="1:8" x14ac:dyDescent="0.3">
      <c r="A45" s="47"/>
      <c r="B45" s="48" t="s">
        <v>28</v>
      </c>
      <c r="C45" s="49" t="s">
        <v>12</v>
      </c>
      <c r="D45" s="49">
        <v>8</v>
      </c>
      <c r="E45" s="1">
        <v>0</v>
      </c>
      <c r="F45" s="45">
        <f t="shared" si="0"/>
        <v>0</v>
      </c>
      <c r="G45" s="2"/>
      <c r="H45" s="3"/>
    </row>
    <row r="46" spans="1:8" x14ac:dyDescent="0.3">
      <c r="A46" s="50">
        <v>15</v>
      </c>
      <c r="B46" s="57" t="s">
        <v>35</v>
      </c>
      <c r="C46" s="49" t="s">
        <v>12</v>
      </c>
      <c r="D46" s="49">
        <v>16</v>
      </c>
      <c r="E46" s="1">
        <v>0</v>
      </c>
      <c r="F46" s="45">
        <f>D46*E46</f>
        <v>0</v>
      </c>
      <c r="G46" s="2"/>
      <c r="H46" s="3"/>
    </row>
    <row r="47" spans="1:8" x14ac:dyDescent="0.3">
      <c r="A47" s="50">
        <v>16</v>
      </c>
      <c r="B47" s="57" t="s">
        <v>29</v>
      </c>
      <c r="C47" s="49" t="s">
        <v>12</v>
      </c>
      <c r="D47" s="49">
        <v>10</v>
      </c>
      <c r="E47" s="1">
        <v>0</v>
      </c>
      <c r="F47" s="45">
        <f>D47*E47</f>
        <v>0</v>
      </c>
      <c r="G47" s="2"/>
      <c r="H47" s="3"/>
    </row>
    <row r="48" spans="1:8" ht="27.6" customHeight="1" x14ac:dyDescent="0.3">
      <c r="A48" s="50">
        <v>17</v>
      </c>
      <c r="B48" s="58" t="s">
        <v>46</v>
      </c>
      <c r="C48" s="49" t="s">
        <v>12</v>
      </c>
      <c r="D48" s="49">
        <v>10</v>
      </c>
      <c r="E48" s="1">
        <v>0</v>
      </c>
      <c r="F48" s="45">
        <f>D48*E48</f>
        <v>0</v>
      </c>
      <c r="G48" s="2"/>
      <c r="H48" s="3"/>
    </row>
    <row r="49" spans="1:8" x14ac:dyDescent="0.3">
      <c r="A49" s="50">
        <v>18</v>
      </c>
      <c r="B49" s="58" t="s">
        <v>45</v>
      </c>
      <c r="C49" s="49"/>
      <c r="D49" s="49"/>
      <c r="E49" s="59"/>
      <c r="F49" s="59"/>
      <c r="G49" s="59"/>
      <c r="H49" s="59"/>
    </row>
    <row r="50" spans="1:8" x14ac:dyDescent="0.3">
      <c r="A50" s="50"/>
      <c r="B50" s="54" t="s">
        <v>36</v>
      </c>
      <c r="C50" s="49" t="s">
        <v>12</v>
      </c>
      <c r="D50" s="49">
        <v>10</v>
      </c>
      <c r="E50" s="1">
        <v>0</v>
      </c>
      <c r="F50" s="45">
        <f t="shared" si="0"/>
        <v>0</v>
      </c>
      <c r="G50" s="2"/>
      <c r="H50" s="3"/>
    </row>
    <row r="51" spans="1:8" x14ac:dyDescent="0.3">
      <c r="A51" s="50"/>
      <c r="B51" s="54" t="s">
        <v>37</v>
      </c>
      <c r="C51" s="49" t="s">
        <v>12</v>
      </c>
      <c r="D51" s="49">
        <v>10</v>
      </c>
      <c r="E51" s="1">
        <v>0</v>
      </c>
      <c r="F51" s="45">
        <f t="shared" si="0"/>
        <v>0</v>
      </c>
      <c r="G51" s="2"/>
      <c r="H51" s="3"/>
    </row>
    <row r="52" spans="1:8" x14ac:dyDescent="0.3">
      <c r="A52" s="50"/>
      <c r="B52" s="54" t="s">
        <v>38</v>
      </c>
      <c r="C52" s="49" t="s">
        <v>12</v>
      </c>
      <c r="D52" s="49">
        <v>10</v>
      </c>
      <c r="E52" s="1">
        <v>0</v>
      </c>
      <c r="F52" s="45">
        <f>D47*E52</f>
        <v>0</v>
      </c>
      <c r="G52" s="2"/>
      <c r="H52" s="3"/>
    </row>
    <row r="53" spans="1:8" x14ac:dyDescent="0.3">
      <c r="A53" s="60"/>
      <c r="B53" s="52"/>
      <c r="C53" s="52"/>
      <c r="D53" s="49"/>
      <c r="E53" s="52"/>
      <c r="F53" s="52"/>
      <c r="G53" s="52"/>
      <c r="H53" s="53"/>
    </row>
    <row r="54" spans="1:8" x14ac:dyDescent="0.3">
      <c r="A54" s="60"/>
      <c r="B54" s="61" t="s">
        <v>30</v>
      </c>
      <c r="C54" s="52"/>
      <c r="D54" s="62"/>
      <c r="E54" s="63"/>
      <c r="F54" s="64">
        <f>SUM(F15:F52)</f>
        <v>0</v>
      </c>
      <c r="G54" s="65"/>
      <c r="H54" s="53"/>
    </row>
    <row r="55" spans="1:8" x14ac:dyDescent="0.3">
      <c r="A55" s="66"/>
      <c r="B55" s="59"/>
      <c r="C55" s="59"/>
      <c r="D55" s="67"/>
      <c r="E55" s="59"/>
      <c r="F55" s="59"/>
      <c r="G55" s="59"/>
      <c r="H55" s="68"/>
    </row>
    <row r="56" spans="1:8" ht="14.4" thickBot="1" x14ac:dyDescent="0.35">
      <c r="A56" s="66"/>
      <c r="B56" s="59"/>
      <c r="C56" s="59"/>
      <c r="D56" s="67"/>
      <c r="E56" s="59"/>
      <c r="F56" s="59"/>
      <c r="G56" s="59"/>
      <c r="H56" s="68"/>
    </row>
    <row r="57" spans="1:8" ht="14.4" thickBot="1" x14ac:dyDescent="0.35">
      <c r="A57" s="66"/>
      <c r="B57" s="69" t="s">
        <v>32</v>
      </c>
      <c r="C57" s="59"/>
      <c r="D57" s="59"/>
      <c r="E57" s="89"/>
      <c r="F57" s="59"/>
      <c r="G57" s="59"/>
      <c r="H57" s="68"/>
    </row>
    <row r="58" spans="1:8" ht="14.4" thickBot="1" x14ac:dyDescent="0.35">
      <c r="A58" s="66"/>
      <c r="B58" s="59"/>
      <c r="C58" s="59"/>
      <c r="D58" s="59"/>
      <c r="E58" s="59"/>
      <c r="F58" s="59"/>
      <c r="G58" s="59"/>
      <c r="H58" s="68"/>
    </row>
    <row r="59" spans="1:8" ht="14.4" thickBot="1" x14ac:dyDescent="0.35">
      <c r="A59" s="66"/>
      <c r="B59" s="69" t="s">
        <v>68</v>
      </c>
      <c r="C59" s="59"/>
      <c r="D59" s="59">
        <v>600</v>
      </c>
      <c r="E59" s="4"/>
      <c r="F59" s="70">
        <f>D59*E59</f>
        <v>0</v>
      </c>
      <c r="G59" s="59"/>
      <c r="H59" s="68"/>
    </row>
    <row r="60" spans="1:8" ht="28.2" thickBot="1" x14ac:dyDescent="0.35">
      <c r="A60" s="66"/>
      <c r="B60" s="71" t="s">
        <v>58</v>
      </c>
      <c r="C60" s="59"/>
      <c r="D60" s="59">
        <v>4</v>
      </c>
      <c r="E60" s="4"/>
      <c r="F60" s="70">
        <f>D60*E60</f>
        <v>0</v>
      </c>
      <c r="G60" s="59"/>
      <c r="H60" s="68"/>
    </row>
    <row r="61" spans="1:8" ht="14.4" thickBot="1" x14ac:dyDescent="0.35">
      <c r="A61" s="66"/>
      <c r="B61" s="72" t="s">
        <v>67</v>
      </c>
      <c r="C61" s="59"/>
      <c r="D61" s="73">
        <v>24</v>
      </c>
      <c r="E61" s="88"/>
      <c r="F61" s="74">
        <f>D61*E61</f>
        <v>0</v>
      </c>
      <c r="G61" s="59"/>
      <c r="H61" s="68"/>
    </row>
    <row r="62" spans="1:8" x14ac:dyDescent="0.3">
      <c r="A62" s="66"/>
      <c r="B62" s="59"/>
      <c r="C62" s="59"/>
      <c r="D62" s="59"/>
      <c r="E62" s="59"/>
      <c r="F62" s="59"/>
      <c r="G62" s="59"/>
      <c r="H62" s="68"/>
    </row>
    <row r="63" spans="1:8" x14ac:dyDescent="0.3">
      <c r="A63" s="66"/>
      <c r="B63" s="59"/>
      <c r="C63" s="59"/>
      <c r="D63" s="59"/>
      <c r="E63" s="59"/>
      <c r="F63" s="59"/>
      <c r="G63" s="59"/>
      <c r="H63" s="68"/>
    </row>
    <row r="64" spans="1:8" x14ac:dyDescent="0.3">
      <c r="A64" s="66"/>
      <c r="B64" s="69" t="s">
        <v>48</v>
      </c>
      <c r="C64" s="59"/>
      <c r="D64" s="59"/>
      <c r="E64" s="59"/>
      <c r="F64" s="74">
        <f>F54+F59+F60+F61</f>
        <v>0</v>
      </c>
      <c r="G64" s="59"/>
      <c r="H64" s="68"/>
    </row>
    <row r="65" spans="1:8" x14ac:dyDescent="0.3">
      <c r="A65" s="66"/>
      <c r="B65" s="59"/>
      <c r="C65" s="59"/>
      <c r="D65" s="67"/>
      <c r="E65" s="59"/>
      <c r="F65" s="59"/>
      <c r="G65" s="59"/>
      <c r="H65" s="68"/>
    </row>
    <row r="66" spans="1:8" ht="15" thickBot="1" x14ac:dyDescent="0.35">
      <c r="A66" s="75"/>
      <c r="B66" s="76"/>
      <c r="C66" s="76"/>
      <c r="D66" s="76"/>
      <c r="E66" s="76"/>
      <c r="F66" s="76"/>
      <c r="G66" s="76"/>
      <c r="H66" s="77"/>
    </row>
    <row r="67" spans="1:8" ht="14.4" x14ac:dyDescent="0.3">
      <c r="B67" s="78" t="s">
        <v>50</v>
      </c>
      <c r="C67" s="5"/>
      <c r="D67" s="5"/>
      <c r="E67" s="5"/>
      <c r="F67" s="5"/>
      <c r="G67" s="79" t="s">
        <v>51</v>
      </c>
      <c r="H67" s="80"/>
    </row>
    <row r="68" spans="1:8" ht="14.4" x14ac:dyDescent="0.3">
      <c r="B68" s="81" t="s">
        <v>52</v>
      </c>
      <c r="C68" s="6"/>
      <c r="D68" s="6"/>
      <c r="E68" s="6"/>
      <c r="F68" s="6"/>
      <c r="G68" s="82" t="s">
        <v>51</v>
      </c>
      <c r="H68" s="68"/>
    </row>
    <row r="69" spans="1:8" ht="14.4" x14ac:dyDescent="0.3">
      <c r="B69" s="83" t="s">
        <v>53</v>
      </c>
      <c r="C69" s="6"/>
      <c r="D69" s="6"/>
      <c r="E69" s="6"/>
      <c r="F69" s="6"/>
      <c r="G69" s="82" t="s">
        <v>51</v>
      </c>
      <c r="H69" s="68"/>
    </row>
    <row r="70" spans="1:8" ht="14.4" x14ac:dyDescent="0.3">
      <c r="B70" s="83" t="s">
        <v>54</v>
      </c>
      <c r="C70" s="6"/>
      <c r="D70" s="6"/>
      <c r="E70" s="6"/>
      <c r="F70" s="6"/>
      <c r="G70" s="82" t="s">
        <v>51</v>
      </c>
      <c r="H70" s="68"/>
    </row>
    <row r="71" spans="1:8" x14ac:dyDescent="0.3">
      <c r="B71" s="84" t="s">
        <v>55</v>
      </c>
      <c r="C71" s="6"/>
      <c r="D71" s="6"/>
      <c r="E71" s="6"/>
      <c r="F71" s="6"/>
      <c r="G71" s="82"/>
      <c r="H71" s="68"/>
    </row>
    <row r="72" spans="1:8" x14ac:dyDescent="0.3">
      <c r="B72" s="84"/>
      <c r="C72" s="6"/>
      <c r="D72" s="6"/>
      <c r="E72" s="6"/>
      <c r="F72" s="6"/>
      <c r="G72" s="82"/>
      <c r="H72" s="68"/>
    </row>
    <row r="73" spans="1:8" x14ac:dyDescent="0.3">
      <c r="B73" s="84"/>
      <c r="C73" s="6"/>
      <c r="D73" s="6"/>
      <c r="E73" s="6"/>
      <c r="F73" s="6"/>
      <c r="G73" s="82" t="s">
        <v>56</v>
      </c>
      <c r="H73" s="68"/>
    </row>
    <row r="74" spans="1:8" x14ac:dyDescent="0.3">
      <c r="B74" s="84"/>
      <c r="C74" s="6"/>
      <c r="D74" s="6"/>
      <c r="E74" s="6"/>
      <c r="F74" s="6"/>
      <c r="G74" s="82"/>
      <c r="H74" s="68"/>
    </row>
    <row r="75" spans="1:8" x14ac:dyDescent="0.3">
      <c r="B75" s="84"/>
      <c r="C75" s="6"/>
      <c r="D75" s="6"/>
      <c r="E75" s="6"/>
      <c r="F75" s="6"/>
      <c r="G75" s="82"/>
      <c r="H75" s="68"/>
    </row>
    <row r="76" spans="1:8" ht="15" thickBot="1" x14ac:dyDescent="0.35">
      <c r="A76" s="85"/>
      <c r="B76" s="86" t="s">
        <v>57</v>
      </c>
      <c r="C76" s="7"/>
      <c r="D76" s="7"/>
      <c r="E76" s="7"/>
      <c r="F76" s="7"/>
      <c r="G76" s="87" t="s">
        <v>51</v>
      </c>
      <c r="H76" s="77"/>
    </row>
  </sheetData>
  <sheetProtection algorithmName="SHA-512" hashValue="oem0j+ozshT37ZYOwK9T9u/qv7QLoO5zkHWMJdsoMq2rhqUPkvTY4ivLSQwLqcJ3H6jEM785KVDlSAXA8RmQpw==" saltValue="JMCV5/tunHb9vbYzkpWrdA==" spinCount="100000" sheet="1" objects="1" scenarios="1"/>
  <mergeCells count="32">
    <mergeCell ref="I7:I9"/>
    <mergeCell ref="J7:J9"/>
    <mergeCell ref="K7:K9"/>
    <mergeCell ref="L7:L9"/>
    <mergeCell ref="M7:M9"/>
    <mergeCell ref="C70:F70"/>
    <mergeCell ref="B71:B75"/>
    <mergeCell ref="C71:F75"/>
    <mergeCell ref="C76:F76"/>
    <mergeCell ref="A3:H3"/>
    <mergeCell ref="A4:H4"/>
    <mergeCell ref="A5:H5"/>
    <mergeCell ref="A6:H6"/>
    <mergeCell ref="A7:H7"/>
    <mergeCell ref="A8:H8"/>
    <mergeCell ref="A9:H9"/>
    <mergeCell ref="A10:H10"/>
    <mergeCell ref="G13:G14"/>
    <mergeCell ref="A1:E1"/>
    <mergeCell ref="C67:F67"/>
    <mergeCell ref="C68:F68"/>
    <mergeCell ref="C69:F69"/>
    <mergeCell ref="A13:A14"/>
    <mergeCell ref="B13:B14"/>
    <mergeCell ref="C13:C14"/>
    <mergeCell ref="E13:E14"/>
    <mergeCell ref="L13:L14"/>
    <mergeCell ref="M13:M14"/>
    <mergeCell ref="H13:H14"/>
    <mergeCell ref="I13:I14"/>
    <mergeCell ref="J13:J14"/>
    <mergeCell ref="K13:K14"/>
  </mergeCells>
  <pageMargins left="0.7" right="0.7" top="0.75" bottom="0.75" header="0.3" footer="0.3"/>
  <pageSetup paperSize="9" scale="55"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indowProtection="1"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indowProtection="1"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EA05C960F7AF4CAD47C1CAA8FDA09C" ma:contentTypeVersion="17" ma:contentTypeDescription="Een nieuw document maken." ma:contentTypeScope="" ma:versionID="5ba311b2f3ccef9d79815b9ca09df5a3">
  <xsd:schema xmlns:xsd="http://www.w3.org/2001/XMLSchema" xmlns:xs="http://www.w3.org/2001/XMLSchema" xmlns:p="http://schemas.microsoft.com/office/2006/metadata/properties" xmlns:ns2="a0cf0202-a5c5-484a-8f56-a5c31f00845a" xmlns:ns4="49f01658-28ed-41cf-833a-44b92edc6edd" xmlns:ns5="21e21e26-8063-4cd9-a35d-77a531918c0a" targetNamespace="http://schemas.microsoft.com/office/2006/metadata/properties" ma:root="true" ma:fieldsID="bf7cd1b24d02ee2d380e894a12fcf530" ns2:_="" ns4:_="" ns5:_="">
    <xsd:import namespace="a0cf0202-a5c5-484a-8f56-a5c31f00845a"/>
    <xsd:import namespace="49f01658-28ed-41cf-833a-44b92edc6edd"/>
    <xsd:import namespace="21e21e26-8063-4cd9-a35d-77a531918c0a"/>
    <xsd:element name="properties">
      <xsd:complexType>
        <xsd:sequence>
          <xsd:element name="documentManagement">
            <xsd:complexType>
              <xsd:all>
                <xsd:element ref="ns2:d6a0f0c0c0124d58878f9601e6ca6271" minOccurs="0"/>
                <xsd:element ref="ns4:TaxCatchAll" minOccurs="0"/>
                <xsd:element ref="ns2:SharedWithUsers" minOccurs="0"/>
                <xsd:element ref="ns2:SharedWithDetails" minOccurs="0"/>
                <xsd:element ref="ns5:MediaServiceMetadata" minOccurs="0"/>
                <xsd:element ref="ns5:MediaServiceFastMetadata" minOccurs="0"/>
                <xsd:element ref="ns5:MediaServiceObjectDetectorVersions" minOccurs="0"/>
                <xsd:element ref="ns5:MediaServiceDateTaken" minOccurs="0"/>
                <xsd:element ref="ns5:MediaServiceGenerationTime" minOccurs="0"/>
                <xsd:element ref="ns5:MediaServiceEventHashCode" minOccurs="0"/>
                <xsd:element ref="ns5:MediaLengthInSeconds" minOccurs="0"/>
                <xsd:element ref="ns5:lcf76f155ced4ddcb4097134ff3c332f" minOccurs="0"/>
                <xsd:element ref="ns5:MediaServiceLocation" minOccurs="0"/>
                <xsd:element ref="ns5:MediaServiceOCR"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d6a0f0c0c0124d58878f9601e6ca6271" ma:index="8" ma:taxonomy="true" ma:internalName="d6a0f0c0c0124d58878f9601e6ca6271" ma:taxonomyFieldName="Afdelingnaam" ma:displayName="Afdelings Code" ma:default="1;#SPB|c4373c95-bf2a-40c6-88f7-b87594e785aa" ma:fieldId="{d6a0f0c0-c012-4d58-878f-9601e6ca6271}"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f01658-28ed-41cf-833a-44b92edc6ed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7d0207a-8f4b-4331-a427-7a115ba05885}" ma:internalName="TaxCatchAll" ma:showField="CatchAllData" ma:web="49f01658-28ed-41cf-833a-44b92edc6e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e21e26-8063-4cd9-a35d-77a531918c0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e21e26-8063-4cd9-a35d-77a531918c0a">
      <Terms xmlns="http://schemas.microsoft.com/office/infopath/2007/PartnerControls"/>
    </lcf76f155ced4ddcb4097134ff3c332f>
    <d6a0f0c0c0124d58878f9601e6ca6271 xmlns="a0cf0202-a5c5-484a-8f56-a5c31f00845a">
      <Terms xmlns="http://schemas.microsoft.com/office/infopath/2007/PartnerControls">
        <TermInfo xmlns="http://schemas.microsoft.com/office/infopath/2007/PartnerControls">
          <TermName xmlns="http://schemas.microsoft.com/office/infopath/2007/PartnerControls">SPB</TermName>
          <TermId xmlns="http://schemas.microsoft.com/office/infopath/2007/PartnerControls">c4373c95-bf2a-40c6-88f7-b87594e785aa</TermId>
        </TermInfo>
      </Terms>
    </d6a0f0c0c0124d58878f9601e6ca6271>
    <TaxCatchAll xmlns="49f01658-28ed-41cf-833a-44b92edc6edd">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D8D156-7864-48C5-8A2A-1A3465828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cf0202-a5c5-484a-8f56-a5c31f00845a"/>
    <ds:schemaRef ds:uri="49f01658-28ed-41cf-833a-44b92edc6edd"/>
    <ds:schemaRef ds:uri="21e21e26-8063-4cd9-a35d-77a531918c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B7D442-CD05-4341-B8BD-C95479D5E79C}">
  <ds:schemaRefs>
    <ds:schemaRef ds:uri="http://schemas.microsoft.com/office/infopath/2007/PartnerControls"/>
    <ds:schemaRef ds:uri="21e21e26-8063-4cd9-a35d-77a531918c0a"/>
    <ds:schemaRef ds:uri="http://purl.org/dc/terms/"/>
    <ds:schemaRef ds:uri="49f01658-28ed-41cf-833a-44b92edc6edd"/>
    <ds:schemaRef ds:uri="http://schemas.microsoft.com/office/2006/documentManagement/types"/>
    <ds:schemaRef ds:uri="http://purl.org/dc/dcmitype/"/>
    <ds:schemaRef ds:uri="a0cf0202-a5c5-484a-8f56-a5c31f00845a"/>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179798A-17F7-4F06-868E-4A5E4D658BC4}">
  <ds:schemaRefs>
    <ds:schemaRef ds:uri="http://schemas.microsoft.com/sharepoint/v3/contenttype/forms"/>
  </ds:schemaRefs>
</ds:datastoreItem>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Company>Gemeente Tilburg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Kloosterman, Richard</dc:creator>
  <cp:lastModifiedBy>Süter, Amy</cp:lastModifiedBy>
  <cp:lastPrinted>2017-02-13T10:51:29Z</cp:lastPrinted>
  <dcterms:created xsi:type="dcterms:W3CDTF">2017-02-13T09:01:51Z</dcterms:created>
  <dcterms:modified xsi:type="dcterms:W3CDTF">2025-08-08T14:15:11Z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0x0101009AEA05C960F7AF4CAD47C1CAA8FDA09C</vt:lpwstr>
  </property>
  <property fmtid="{D5CDD505-2E9C-101B-9397-08002B2CF9AE}" pid="3" name="Afdelingnaam">
    <vt:lpwstr>1;#SPB|c4373c95-bf2a-40c6-88f7-b87594e785aa</vt:lpwstr>
  </property>
  <property fmtid="{D5CDD505-2E9C-101B-9397-08002B2CF9AE}" pid="4" name="MediaServiceImageTags">
    <vt:lpwstr/>
  </property>
</Properties>
</file>