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urance.sharepoint.com/sites/Procurance/Gedeelde documenten/General/Opdrachtgevers/VNOG/Duurzaam meubilair/3. Nvi/Nvi 2/"/>
    </mc:Choice>
  </mc:AlternateContent>
  <xr:revisionPtr revIDLastSave="174" documentId="8_{106906B2-89E7-4826-9398-8D2FCBC27FC3}" xr6:coauthVersionLast="47" xr6:coauthVersionMax="47" xr10:uidLastSave="{A6ED2024-D1B8-4155-A2A0-7FF8967B85CE}"/>
  <bookViews>
    <workbookView xWindow="-105" yWindow="0" windowWidth="26010" windowHeight="20985" activeTab="2" xr2:uid="{3ECD6212-FB3C-4F2F-A8D7-C4C503908F4C}"/>
  </bookViews>
  <sheets>
    <sheet name="Totaaloverzicht" sheetId="4" r:id="rId1"/>
    <sheet name="Deel A - Aanschafprijs" sheetId="5" r:id="rId2"/>
    <sheet name="Deel B - Dienstverlening" sheetId="3" r:id="rId3"/>
  </sheets>
  <definedNames>
    <definedName name="_xlnm.Print_Area" localSheetId="1">'Deel A - Aanschafprijs'!$B$2:$J$31</definedName>
    <definedName name="_xlnm.Print_Area" localSheetId="2">'Deel B - Dienstverlening'!$B$2:$I$30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3" l="1"/>
  <c r="I11" i="3"/>
  <c r="I19" i="3" l="1"/>
  <c r="I20" i="3"/>
  <c r="I15" i="3"/>
  <c r="I16" i="3"/>
  <c r="I17" i="3"/>
  <c r="I18" i="3"/>
  <c r="J11" i="5"/>
  <c r="J23" i="5" s="1"/>
  <c r="J18" i="5"/>
  <c r="J19" i="5"/>
  <c r="J20" i="5"/>
  <c r="J21" i="5"/>
  <c r="J17" i="5"/>
  <c r="J12" i="5"/>
  <c r="J13" i="5"/>
  <c r="J14" i="5"/>
  <c r="J15" i="5"/>
  <c r="I14" i="3"/>
  <c r="G11" i="4" l="1"/>
  <c r="G10" i="4"/>
  <c r="G12" i="4" l="1"/>
  <c r="G14" i="4" s="1"/>
</calcChain>
</file>

<file path=xl/sharedStrings.xml><?xml version="1.0" encoding="utf-8"?>
<sst xmlns="http://schemas.openxmlformats.org/spreadsheetml/2006/main" count="119" uniqueCount="74">
  <si>
    <t xml:space="preserve">Bijlage 3 - Prijzenblad </t>
  </si>
  <si>
    <t>CODE</t>
  </si>
  <si>
    <t>Omschrijving</t>
  </si>
  <si>
    <t>Verwacht aantal per jaar</t>
  </si>
  <si>
    <t>Eenheid</t>
  </si>
  <si>
    <t>Prijs per eenheid (excl. BTW)</t>
  </si>
  <si>
    <t>Weging</t>
  </si>
  <si>
    <t>TOTAAL (excl. BTW)</t>
  </si>
  <si>
    <t>1.</t>
  </si>
  <si>
    <t>Refurbished meubilair</t>
  </si>
  <si>
    <t>1.1</t>
  </si>
  <si>
    <t>Bureau refurbished (160x80cm, zit/sta elektrisch verstelbaar, incl. bedrading)</t>
  </si>
  <si>
    <t>Stuks</t>
  </si>
  <si>
    <t>1.2</t>
  </si>
  <si>
    <t>Bureaustoel refurbished (conform PvE eisen, incl. 4D armleggers, verstelbare zitdiepte)</t>
  </si>
  <si>
    <t>1.3</t>
  </si>
  <si>
    <t>1.4</t>
  </si>
  <si>
    <t>Kantine/vergaderstoel refurbished (zonder armleuning, stapelbaar)</t>
  </si>
  <si>
    <t>1.5</t>
  </si>
  <si>
    <t>Kantoorkast refurbished</t>
  </si>
  <si>
    <t>2.</t>
  </si>
  <si>
    <t>Nieuw meubilair</t>
  </si>
  <si>
    <t>2.1</t>
  </si>
  <si>
    <t>Bureau nieuw (160x80cm, zit/sta elektrisch verstelbaar, incl. bedrading)</t>
  </si>
  <si>
    <t>2.2</t>
  </si>
  <si>
    <t>Bureaustoel nieuw (conform PvE eisen, incl. 4D armleggers, verstelbare zitdiepte)</t>
  </si>
  <si>
    <t>2.3</t>
  </si>
  <si>
    <t>2.4</t>
  </si>
  <si>
    <t>Kantine/vergaderstoel nieuw (zonder armleuning, stapelbaar)</t>
  </si>
  <si>
    <t>2.5</t>
  </si>
  <si>
    <t>Kantoorkast nieuw</t>
  </si>
  <si>
    <t>Bij de beoordeling van het gunningscriterium G1.1: Aanschafprijs, wordt gerekend met het bedrag in veld J23</t>
  </si>
  <si>
    <t>Belangrijke aandachtspunten</t>
  </si>
  <si>
    <t>Statutaire naam inschrijver (combinant):</t>
  </si>
  <si>
    <t>Naam ondertekenaar:</t>
  </si>
  <si>
    <t>Functie ondertekenaar:</t>
  </si>
  <si>
    <t>Tel.nr.:</t>
  </si>
  <si>
    <t>Email:</t>
  </si>
  <si>
    <t>Handtekening:</t>
  </si>
  <si>
    <t>Plaats en datum:</t>
  </si>
  <si>
    <t>Meubelpaspoort en administratie</t>
  </si>
  <si>
    <t>Opdracht</t>
  </si>
  <si>
    <t>Onderhoud, herstel/renovatie &amp; garantie</t>
  </si>
  <si>
    <t>stuks</t>
  </si>
  <si>
    <t>Bij de beoordeling van het gunningscriterium G1.2: Dienstverlening/onderhoud, wordt gerekend met het bedrag in veld I19</t>
  </si>
  <si>
    <t>Onderdeel</t>
  </si>
  <si>
    <t>Gunningscriteria</t>
  </si>
  <si>
    <t>Deel A - aanschafprijs</t>
  </si>
  <si>
    <t>G1.1</t>
  </si>
  <si>
    <t>Deel B - Dienstverlening en onderhoud</t>
  </si>
  <si>
    <t>G1.2</t>
  </si>
  <si>
    <t>BTW (21%)</t>
  </si>
  <si>
    <t>* Alle prijzen zijn exclusief BTW
- Nulprijzen en negatieve prijzen zijn niet toegestaan.
- Leeg laten van prijzen leidt tot ongeldigheid van de inschrijving.</t>
  </si>
  <si>
    <t>Meubelpaspoort (all-in tarief incl. inventarisatie, opzet, onderhoud, QR-codes, rapportages, digitale beschikbaarstelling)</t>
  </si>
  <si>
    <t>Totaal excl. BTW</t>
  </si>
  <si>
    <t xml:space="preserve">Alle in het Prijzenblad opgenomen aantallen zijn indicatief en de inschrijver kan hieraan geen rechten ontlenen. </t>
  </si>
  <si>
    <t>Alle in het Prijzenblad opgenomen aantallen zijn indicatief en de inschrijver kan hieraan geen rechten ontlenen.</t>
  </si>
  <si>
    <t>Totaal inschrijving excl. BTW</t>
  </si>
  <si>
    <t>Totaalbedrag incl. BTW</t>
  </si>
  <si>
    <t>Europese openbare aanbesteding Duurzaam meubilair</t>
  </si>
  <si>
    <t>Een beschrijving van het meubilair is opgenomen in het Programma van Eisen, Bijlage 6.</t>
  </si>
  <si>
    <t>TenderNed kenmerk	: TN 540946</t>
  </si>
  <si>
    <t>Bureau: vervangen tafelblad</t>
  </si>
  <si>
    <t>Vergader/kantinetafel: vervangen tafelblad</t>
  </si>
  <si>
    <t>2.6</t>
  </si>
  <si>
    <t>2.7</t>
  </si>
  <si>
    <t>Bureau-/kantinestoel: Vervangen rugleuning netweave</t>
  </si>
  <si>
    <t>Bureau-/kantinestoel: Vervangen rugleuning herstofferen</t>
  </si>
  <si>
    <t>Bureau-/kantinestoel: vervangen zitting herstofferen</t>
  </si>
  <si>
    <t>Bureaustoel: vervangen gasveer</t>
  </si>
  <si>
    <t>Bureaustoel: Vervangen set wielen harde/zachte ondergrond</t>
  </si>
  <si>
    <t>Eenmalig</t>
  </si>
  <si>
    <t>Kantine/vergadertafel refurbished (160x80cm)</t>
  </si>
  <si>
    <t>Kantine/vergadertafel nieuw (160x80cm)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</si>
</sst>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sz val="8"/>
      <name val="DIN-RegularAlternate"/>
      <family val="2"/>
    </font>
    <font>
      <b/>
      <sz val="8"/>
      <name val="DIN-RegularAlternate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DIN-RegularAlternate"/>
      <family val="2"/>
    </font>
    <font>
      <sz val="8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9277F"/>
        <bgColor indexed="64"/>
      </patternFill>
    </fill>
    <fill>
      <patternFill patternType="solid">
        <fgColor rgb="FFFF66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5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/>
    <xf numFmtId="0" fontId="9" fillId="6" borderId="4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vertical="center"/>
    </xf>
    <xf numFmtId="0" fontId="10" fillId="4" borderId="17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44" fontId="10" fillId="3" borderId="18" xfId="0" applyNumberFormat="1" applyFont="1" applyFill="1" applyBorder="1" applyAlignment="1">
      <alignment vertical="center"/>
    </xf>
    <xf numFmtId="49" fontId="11" fillId="0" borderId="24" xfId="0" applyNumberFormat="1" applyFont="1" applyBorder="1" applyAlignment="1">
      <alignment horizontal="left" vertical="center"/>
    </xf>
    <xf numFmtId="0" fontId="10" fillId="3" borderId="12" xfId="0" applyFont="1" applyFill="1" applyBorder="1" applyAlignment="1">
      <alignment horizontal="center" wrapText="1"/>
    </xf>
    <xf numFmtId="44" fontId="10" fillId="3" borderId="13" xfId="0" applyNumberFormat="1" applyFont="1" applyFill="1" applyBorder="1" applyAlignment="1">
      <alignment vertical="center"/>
    </xf>
    <xf numFmtId="0" fontId="12" fillId="3" borderId="0" xfId="0" applyFont="1" applyFill="1"/>
    <xf numFmtId="49" fontId="12" fillId="3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wrapText="1"/>
    </xf>
    <xf numFmtId="44" fontId="15" fillId="4" borderId="21" xfId="0" applyNumberFormat="1" applyFont="1" applyFill="1" applyBorder="1"/>
    <xf numFmtId="0" fontId="12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/>
    <xf numFmtId="0" fontId="10" fillId="2" borderId="12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3" fillId="0" borderId="0" xfId="0" applyFont="1"/>
    <xf numFmtId="0" fontId="18" fillId="7" borderId="34" xfId="0" applyFont="1" applyFill="1" applyBorder="1"/>
    <xf numFmtId="0" fontId="19" fillId="3" borderId="22" xfId="0" applyFont="1" applyFill="1" applyBorder="1"/>
    <xf numFmtId="0" fontId="19" fillId="3" borderId="20" xfId="0" applyFont="1" applyFill="1" applyBorder="1"/>
    <xf numFmtId="0" fontId="14" fillId="3" borderId="0" xfId="0" applyFont="1" applyFill="1" applyAlignment="1">
      <alignment horizontal="left"/>
    </xf>
    <xf numFmtId="49" fontId="8" fillId="6" borderId="4" xfId="0" applyNumberFormat="1" applyFont="1" applyFill="1" applyBorder="1" applyAlignment="1">
      <alignment vertical="center"/>
    </xf>
    <xf numFmtId="49" fontId="8" fillId="6" borderId="0" xfId="0" applyNumberFormat="1" applyFont="1" applyFill="1" applyAlignment="1">
      <alignment vertical="center"/>
    </xf>
    <xf numFmtId="49" fontId="8" fillId="0" borderId="5" xfId="0" applyNumberFormat="1" applyFont="1" applyBorder="1" applyAlignment="1">
      <alignment vertical="center"/>
    </xf>
    <xf numFmtId="49" fontId="10" fillId="7" borderId="41" xfId="0" applyNumberFormat="1" applyFont="1" applyFill="1" applyBorder="1" applyAlignment="1">
      <alignment horizontal="center" vertical="center"/>
    </xf>
    <xf numFmtId="49" fontId="10" fillId="7" borderId="11" xfId="0" applyNumberFormat="1" applyFont="1" applyFill="1" applyBorder="1" applyAlignment="1">
      <alignment horizontal="center" vertical="center" wrapText="1"/>
    </xf>
    <xf numFmtId="43" fontId="10" fillId="7" borderId="11" xfId="0" applyNumberFormat="1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6" borderId="6" xfId="0" applyNumberFormat="1" applyFont="1" applyFill="1" applyBorder="1" applyAlignment="1">
      <alignment vertical="center"/>
    </xf>
    <xf numFmtId="49" fontId="8" fillId="6" borderId="7" xfId="0" applyNumberFormat="1" applyFont="1" applyFill="1" applyBorder="1" applyAlignment="1">
      <alignment vertical="center"/>
    </xf>
    <xf numFmtId="49" fontId="8" fillId="6" borderId="8" xfId="0" applyNumberFormat="1" applyFont="1" applyFill="1" applyBorder="1" applyAlignment="1">
      <alignment vertical="center"/>
    </xf>
    <xf numFmtId="49" fontId="10" fillId="7" borderId="24" xfId="0" applyNumberFormat="1" applyFont="1" applyFill="1" applyBorder="1" applyAlignment="1">
      <alignment horizontal="center" vertical="center"/>
    </xf>
    <xf numFmtId="49" fontId="10" fillId="7" borderId="12" xfId="0" applyNumberFormat="1" applyFont="1" applyFill="1" applyBorder="1" applyAlignment="1">
      <alignment horizontal="center" vertical="center" wrapText="1"/>
    </xf>
    <xf numFmtId="43" fontId="10" fillId="7" borderId="12" xfId="0" applyNumberFormat="1" applyFont="1" applyFill="1" applyBorder="1" applyAlignment="1">
      <alignment horizontal="center" vertical="center" wrapText="1"/>
    </xf>
    <xf numFmtId="43" fontId="10" fillId="7" borderId="19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9" fontId="11" fillId="3" borderId="40" xfId="0" applyNumberFormat="1" applyFont="1" applyFill="1" applyBorder="1" applyAlignment="1">
      <alignment horizontal="center" vertical="center"/>
    </xf>
    <xf numFmtId="9" fontId="11" fillId="3" borderId="19" xfId="0" applyNumberFormat="1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wrapText="1"/>
    </xf>
    <xf numFmtId="0" fontId="13" fillId="3" borderId="0" xfId="0" applyFont="1" applyFill="1"/>
    <xf numFmtId="44" fontId="11" fillId="5" borderId="11" xfId="0" applyNumberFormat="1" applyFont="1" applyFill="1" applyBorder="1" applyAlignment="1" applyProtection="1">
      <alignment horizontal="right" vertical="center"/>
      <protection locked="0"/>
    </xf>
    <xf numFmtId="44" fontId="11" fillId="5" borderId="12" xfId="0" applyNumberFormat="1" applyFont="1" applyFill="1" applyBorder="1" applyAlignment="1" applyProtection="1">
      <alignment vertical="center"/>
      <protection locked="0"/>
    </xf>
    <xf numFmtId="44" fontId="11" fillId="5" borderId="20" xfId="0" applyNumberFormat="1" applyFont="1" applyFill="1" applyBorder="1" applyAlignment="1" applyProtection="1">
      <alignment vertical="center"/>
      <protection locked="0"/>
    </xf>
    <xf numFmtId="44" fontId="11" fillId="5" borderId="11" xfId="0" applyNumberFormat="1" applyFont="1" applyFill="1" applyBorder="1" applyAlignment="1" applyProtection="1">
      <alignment vertical="center"/>
      <protection locked="0"/>
    </xf>
    <xf numFmtId="0" fontId="18" fillId="7" borderId="24" xfId="0" applyFont="1" applyFill="1" applyBorder="1" applyAlignment="1">
      <alignment horizontal="left" vertical="center"/>
    </xf>
    <xf numFmtId="0" fontId="18" fillId="7" borderId="12" xfId="0" applyFont="1" applyFill="1" applyBorder="1" applyAlignment="1">
      <alignment horizontal="left" vertical="center"/>
    </xf>
    <xf numFmtId="0" fontId="19" fillId="5" borderId="12" xfId="0" applyFont="1" applyFill="1" applyBorder="1" applyAlignment="1" applyProtection="1">
      <alignment horizontal="left" vertical="center"/>
      <protection locked="0"/>
    </xf>
    <xf numFmtId="0" fontId="19" fillId="5" borderId="13" xfId="0" applyFont="1" applyFill="1" applyBorder="1" applyAlignment="1" applyProtection="1">
      <alignment horizontal="left" vertical="center"/>
      <protection locked="0"/>
    </xf>
    <xf numFmtId="0" fontId="18" fillId="7" borderId="25" xfId="0" applyFont="1" applyFill="1" applyBorder="1" applyAlignment="1">
      <alignment horizontal="left" vertical="center"/>
    </xf>
    <xf numFmtId="0" fontId="18" fillId="7" borderId="20" xfId="0" applyFont="1" applyFill="1" applyBorder="1" applyAlignment="1">
      <alignment horizontal="left" vertical="center"/>
    </xf>
    <xf numFmtId="0" fontId="19" fillId="5" borderId="20" xfId="0" applyFont="1" applyFill="1" applyBorder="1" applyAlignment="1" applyProtection="1">
      <alignment horizontal="left" vertical="center"/>
      <protection locked="0"/>
    </xf>
    <xf numFmtId="0" fontId="19" fillId="5" borderId="23" xfId="0" applyFont="1" applyFill="1" applyBorder="1" applyAlignment="1" applyProtection="1">
      <alignment horizontal="left" vertical="center"/>
      <protection locked="0"/>
    </xf>
    <xf numFmtId="0" fontId="18" fillId="7" borderId="29" xfId="0" applyFont="1" applyFill="1" applyBorder="1" applyAlignment="1">
      <alignment horizontal="left" vertical="center" wrapText="1"/>
    </xf>
    <xf numFmtId="0" fontId="18" fillId="7" borderId="30" xfId="0" applyFont="1" applyFill="1" applyBorder="1" applyAlignment="1">
      <alignment horizontal="left" vertical="center" wrapText="1"/>
    </xf>
    <xf numFmtId="0" fontId="18" fillId="7" borderId="31" xfId="0" applyFont="1" applyFill="1" applyBorder="1" applyAlignment="1">
      <alignment horizontal="left" vertical="center" wrapText="1"/>
    </xf>
    <xf numFmtId="0" fontId="19" fillId="5" borderId="22" xfId="0" applyFont="1" applyFill="1" applyBorder="1" applyAlignment="1" applyProtection="1">
      <alignment horizontal="left" vertical="center"/>
      <protection locked="0"/>
    </xf>
    <xf numFmtId="0" fontId="19" fillId="5" borderId="28" xfId="0" applyFont="1" applyFill="1" applyBorder="1" applyAlignment="1" applyProtection="1">
      <alignment horizontal="left" vertical="center"/>
      <protection locked="0"/>
    </xf>
    <xf numFmtId="49" fontId="8" fillId="6" borderId="4" xfId="0" applyNumberFormat="1" applyFont="1" applyFill="1" applyBorder="1" applyAlignment="1">
      <alignment horizontal="left" vertical="center"/>
    </xf>
    <xf numFmtId="49" fontId="8" fillId="6" borderId="0" xfId="0" applyNumberFormat="1" applyFont="1" applyFill="1" applyAlignment="1">
      <alignment horizontal="left" vertical="center"/>
    </xf>
    <xf numFmtId="49" fontId="8" fillId="6" borderId="5" xfId="0" applyNumberFormat="1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left"/>
    </xf>
    <xf numFmtId="0" fontId="18" fillId="7" borderId="3" xfId="0" applyFont="1" applyFill="1" applyBorder="1" applyAlignment="1">
      <alignment horizontal="left"/>
    </xf>
    <xf numFmtId="0" fontId="18" fillId="7" borderId="1" xfId="0" applyFont="1" applyFill="1" applyBorder="1" applyAlignment="1">
      <alignment horizontal="right"/>
    </xf>
    <xf numFmtId="0" fontId="18" fillId="7" borderId="2" xfId="0" applyFont="1" applyFill="1" applyBorder="1" applyAlignment="1">
      <alignment horizontal="right"/>
    </xf>
    <xf numFmtId="0" fontId="18" fillId="7" borderId="3" xfId="0" applyFont="1" applyFill="1" applyBorder="1" applyAlignment="1">
      <alignment horizontal="right"/>
    </xf>
    <xf numFmtId="0" fontId="19" fillId="3" borderId="35" xfId="0" applyFont="1" applyFill="1" applyBorder="1" applyAlignment="1">
      <alignment horizontal="left"/>
    </xf>
    <xf numFmtId="0" fontId="19" fillId="3" borderId="22" xfId="0" applyFont="1" applyFill="1" applyBorder="1" applyAlignment="1">
      <alignment horizontal="left"/>
    </xf>
    <xf numFmtId="0" fontId="19" fillId="3" borderId="25" xfId="0" applyFont="1" applyFill="1" applyBorder="1" applyAlignment="1">
      <alignment horizontal="left"/>
    </xf>
    <xf numFmtId="0" fontId="19" fillId="3" borderId="20" xfId="0" applyFont="1" applyFill="1" applyBorder="1" applyAlignment="1">
      <alignment horizontal="left"/>
    </xf>
    <xf numFmtId="44" fontId="19" fillId="3" borderId="22" xfId="0" applyNumberFormat="1" applyFont="1" applyFill="1" applyBorder="1" applyAlignment="1">
      <alignment horizontal="right"/>
    </xf>
    <xf numFmtId="44" fontId="19" fillId="3" borderId="28" xfId="0" applyNumberFormat="1" applyFont="1" applyFill="1" applyBorder="1" applyAlignment="1">
      <alignment horizontal="right"/>
    </xf>
    <xf numFmtId="44" fontId="19" fillId="3" borderId="14" xfId="0" applyNumberFormat="1" applyFont="1" applyFill="1" applyBorder="1" applyAlignment="1">
      <alignment horizontal="right"/>
    </xf>
    <xf numFmtId="44" fontId="19" fillId="3" borderId="36" xfId="0" applyNumberFormat="1" applyFont="1" applyFill="1" applyBorder="1" applyAlignment="1">
      <alignment horizontal="right"/>
    </xf>
    <xf numFmtId="0" fontId="18" fillId="7" borderId="32" xfId="0" applyFont="1" applyFill="1" applyBorder="1" applyAlignment="1">
      <alignment horizontal="left"/>
    </xf>
    <xf numFmtId="0" fontId="18" fillId="7" borderId="33" xfId="0" applyFont="1" applyFill="1" applyBorder="1" applyAlignment="1">
      <alignment horizontal="left"/>
    </xf>
    <xf numFmtId="44" fontId="19" fillId="3" borderId="35" xfId="0" applyNumberFormat="1" applyFont="1" applyFill="1" applyBorder="1" applyAlignment="1">
      <alignment horizontal="center"/>
    </xf>
    <xf numFmtId="44" fontId="19" fillId="3" borderId="22" xfId="0" applyNumberFormat="1" applyFont="1" applyFill="1" applyBorder="1" applyAlignment="1">
      <alignment horizontal="center"/>
    </xf>
    <xf numFmtId="44" fontId="19" fillId="3" borderId="28" xfId="0" applyNumberFormat="1" applyFont="1" applyFill="1" applyBorder="1" applyAlignment="1">
      <alignment horizontal="center"/>
    </xf>
    <xf numFmtId="44" fontId="18" fillId="3" borderId="25" xfId="0" applyNumberFormat="1" applyFont="1" applyFill="1" applyBorder="1" applyAlignment="1">
      <alignment horizontal="center"/>
    </xf>
    <xf numFmtId="44" fontId="18" fillId="3" borderId="20" xfId="0" applyNumberFormat="1" applyFont="1" applyFill="1" applyBorder="1" applyAlignment="1">
      <alignment horizontal="center"/>
    </xf>
    <xf numFmtId="44" fontId="18" fillId="3" borderId="23" xfId="0" applyNumberFormat="1" applyFont="1" applyFill="1" applyBorder="1" applyAlignment="1">
      <alignment horizontal="center"/>
    </xf>
    <xf numFmtId="0" fontId="19" fillId="3" borderId="4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5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49" fontId="7" fillId="6" borderId="4" xfId="0" applyNumberFormat="1" applyFont="1" applyFill="1" applyBorder="1" applyAlignment="1">
      <alignment horizontal="left" vertical="center"/>
    </xf>
    <xf numFmtId="49" fontId="7" fillId="6" borderId="0" xfId="0" applyNumberFormat="1" applyFont="1" applyFill="1" applyAlignment="1">
      <alignment horizontal="left" vertical="center"/>
    </xf>
    <xf numFmtId="49" fontId="7" fillId="6" borderId="5" xfId="0" applyNumberFormat="1" applyFont="1" applyFill="1" applyBorder="1" applyAlignment="1">
      <alignment horizontal="left" vertical="center"/>
    </xf>
    <xf numFmtId="49" fontId="8" fillId="6" borderId="4" xfId="0" applyNumberFormat="1" applyFont="1" applyFill="1" applyBorder="1" applyAlignment="1">
      <alignment horizontal="left" vertical="center" wrapText="1"/>
    </xf>
    <xf numFmtId="49" fontId="8" fillId="6" borderId="0" xfId="0" applyNumberFormat="1" applyFont="1" applyFill="1" applyAlignment="1">
      <alignment horizontal="left" vertical="center" wrapText="1"/>
    </xf>
    <xf numFmtId="49" fontId="8" fillId="6" borderId="5" xfId="0" applyNumberFormat="1" applyFont="1" applyFill="1" applyBorder="1" applyAlignment="1">
      <alignment horizontal="left" vertical="center" wrapText="1"/>
    </xf>
    <xf numFmtId="49" fontId="9" fillId="6" borderId="0" xfId="0" applyNumberFormat="1" applyFont="1" applyFill="1" applyAlignment="1">
      <alignment horizontal="left" vertical="center"/>
    </xf>
    <xf numFmtId="49" fontId="9" fillId="6" borderId="5" xfId="0" applyNumberFormat="1" applyFont="1" applyFill="1" applyBorder="1" applyAlignment="1">
      <alignment horizontal="left" vertical="center"/>
    </xf>
    <xf numFmtId="49" fontId="8" fillId="6" borderId="9" xfId="0" applyNumberFormat="1" applyFont="1" applyFill="1" applyBorder="1" applyAlignment="1">
      <alignment horizontal="left" vertical="center"/>
    </xf>
    <xf numFmtId="49" fontId="8" fillId="6" borderId="10" xfId="0" applyNumberFormat="1" applyFont="1" applyFill="1" applyBorder="1" applyAlignment="1">
      <alignment horizontal="left" vertical="center"/>
    </xf>
    <xf numFmtId="49" fontId="8" fillId="6" borderId="27" xfId="0" applyNumberFormat="1" applyFont="1" applyFill="1" applyBorder="1" applyAlignment="1">
      <alignment horizontal="left" vertical="center"/>
    </xf>
    <xf numFmtId="49" fontId="10" fillId="7" borderId="12" xfId="0" applyNumberFormat="1" applyFont="1" applyFill="1" applyBorder="1" applyAlignment="1">
      <alignment horizontal="center" vertical="center"/>
    </xf>
    <xf numFmtId="49" fontId="10" fillId="4" borderId="16" xfId="0" applyNumberFormat="1" applyFont="1" applyFill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 wrapText="1"/>
    </xf>
    <xf numFmtId="49" fontId="10" fillId="4" borderId="16" xfId="0" applyNumberFormat="1" applyFont="1" applyFill="1" applyBorder="1" applyAlignment="1">
      <alignment vertical="center"/>
    </xf>
    <xf numFmtId="0" fontId="17" fillId="0" borderId="4" xfId="0" applyFont="1" applyBorder="1" applyAlignment="1" applyProtection="1">
      <alignment horizontal="left" vertical="top" wrapText="1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7" fillId="0" borderId="5" xfId="0" applyFont="1" applyBorder="1" applyAlignment="1" applyProtection="1">
      <alignment horizontal="left" vertical="top" wrapText="1"/>
      <protection hidden="1"/>
    </xf>
    <xf numFmtId="0" fontId="17" fillId="0" borderId="6" xfId="0" applyFont="1" applyBorder="1" applyAlignment="1" applyProtection="1">
      <alignment horizontal="left" vertical="top" wrapText="1"/>
      <protection hidden="1"/>
    </xf>
    <xf numFmtId="0" fontId="17" fillId="0" borderId="7" xfId="0" applyFont="1" applyBorder="1" applyAlignment="1" applyProtection="1">
      <alignment horizontal="left" vertical="top" wrapText="1"/>
      <protection hidden="1"/>
    </xf>
    <xf numFmtId="0" fontId="17" fillId="0" borderId="8" xfId="0" applyFont="1" applyBorder="1" applyAlignment="1" applyProtection="1">
      <alignment horizontal="left" vertical="top" wrapText="1"/>
      <protection hidden="1"/>
    </xf>
    <xf numFmtId="49" fontId="11" fillId="0" borderId="19" xfId="0" applyNumberFormat="1" applyFont="1" applyBorder="1" applyAlignment="1">
      <alignment horizontal="left" vertical="center" wrapText="1"/>
    </xf>
    <xf numFmtId="49" fontId="11" fillId="0" borderId="16" xfId="0" applyNumberFormat="1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49" fontId="11" fillId="0" borderId="37" xfId="0" applyNumberFormat="1" applyFont="1" applyBorder="1" applyAlignment="1">
      <alignment horizontal="left" vertical="center" wrapText="1"/>
    </xf>
    <xf numFmtId="49" fontId="11" fillId="0" borderId="38" xfId="0" applyNumberFormat="1" applyFont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49" fontId="11" fillId="0" borderId="26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0" fillId="7" borderId="11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49277F"/>
      <color rgb="FFFF6600"/>
      <color rgb="FFED62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1</xdr:row>
      <xdr:rowOff>114301</xdr:rowOff>
    </xdr:from>
    <xdr:to>
      <xdr:col>8</xdr:col>
      <xdr:colOff>866775</xdr:colOff>
      <xdr:row>4</xdr:row>
      <xdr:rowOff>145394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23D5F2A-EB81-4DD5-8857-6BB55AF7C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314326"/>
          <a:ext cx="3619500" cy="1075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1</xdr:row>
      <xdr:rowOff>238126</xdr:rowOff>
    </xdr:from>
    <xdr:to>
      <xdr:col>9</xdr:col>
      <xdr:colOff>82550</xdr:colOff>
      <xdr:row>4</xdr:row>
      <xdr:rowOff>113644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D862396-2347-44E6-9AB8-73BACB5A0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390526"/>
          <a:ext cx="3619500" cy="942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847725</xdr:colOff>
      <xdr:row>1</xdr:row>
      <xdr:rowOff>180976</xdr:rowOff>
    </xdr:from>
    <xdr:to>
      <xdr:col>8</xdr:col>
      <xdr:colOff>914400</xdr:colOff>
      <xdr:row>4</xdr:row>
      <xdr:rowOff>56494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CF18FE-C657-4E78-813B-83C993CEA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333376"/>
          <a:ext cx="3619500" cy="94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8B92-FC87-4796-9FF4-912FCEE49B43}">
  <dimension ref="B1:J23"/>
  <sheetViews>
    <sheetView topLeftCell="A4" workbookViewId="0">
      <selection activeCell="G11" sqref="G11:I11"/>
    </sheetView>
  </sheetViews>
  <sheetFormatPr defaultColWidth="9.140625" defaultRowHeight="15"/>
  <cols>
    <col min="1" max="1" width="3.42578125" style="9" customWidth="1"/>
    <col min="2" max="5" width="16.5703125" style="9" customWidth="1"/>
    <col min="6" max="6" width="17.85546875" style="9" bestFit="1" customWidth="1"/>
    <col min="7" max="9" width="16.5703125" style="9" customWidth="1"/>
    <col min="10" max="16384" width="9.140625" style="9"/>
  </cols>
  <sheetData>
    <row r="1" spans="2:10" ht="15.75" thickBot="1"/>
    <row r="2" spans="2:10" ht="21">
      <c r="B2" s="121" t="s">
        <v>0</v>
      </c>
      <c r="C2" s="122"/>
      <c r="D2" s="122"/>
      <c r="E2" s="122"/>
      <c r="F2" s="122"/>
      <c r="G2" s="122"/>
      <c r="H2" s="122"/>
      <c r="I2" s="123"/>
    </row>
    <row r="3" spans="2:10" ht="21">
      <c r="B3" s="124" t="s">
        <v>59</v>
      </c>
      <c r="C3" s="125"/>
      <c r="D3" s="125"/>
      <c r="E3" s="125"/>
      <c r="F3" s="125"/>
      <c r="G3" s="125"/>
      <c r="H3" s="125"/>
      <c r="I3" s="126"/>
    </row>
    <row r="4" spans="2:10" ht="40.5" customHeight="1">
      <c r="B4" s="127" t="s">
        <v>61</v>
      </c>
      <c r="C4" s="128"/>
      <c r="D4" s="128"/>
      <c r="E4" s="128"/>
      <c r="F4" s="128"/>
      <c r="G4" s="128"/>
      <c r="H4" s="128"/>
      <c r="I4" s="129"/>
    </row>
    <row r="5" spans="2:10">
      <c r="B5" s="93"/>
      <c r="C5" s="94"/>
      <c r="D5" s="94"/>
      <c r="E5" s="94"/>
      <c r="F5" s="94"/>
      <c r="G5" s="94"/>
      <c r="H5" s="94"/>
      <c r="I5" s="95"/>
    </row>
    <row r="6" spans="2:10">
      <c r="B6" s="23"/>
      <c r="C6" s="130"/>
      <c r="D6" s="130"/>
      <c r="E6" s="130"/>
      <c r="F6" s="130"/>
      <c r="G6" s="130"/>
      <c r="H6" s="130"/>
      <c r="I6" s="131"/>
    </row>
    <row r="7" spans="2:10">
      <c r="B7" s="54" t="s">
        <v>60</v>
      </c>
      <c r="C7" s="55"/>
      <c r="D7" s="55"/>
      <c r="E7" s="55"/>
      <c r="F7" s="55"/>
      <c r="G7" s="55"/>
      <c r="H7" s="55"/>
      <c r="I7" s="55"/>
      <c r="J7" s="56"/>
    </row>
    <row r="8" spans="2:10" ht="15.75" thickBot="1">
      <c r="B8" s="93" t="s">
        <v>55</v>
      </c>
      <c r="C8" s="94"/>
      <c r="D8" s="94"/>
      <c r="E8" s="94"/>
      <c r="F8" s="94"/>
      <c r="G8" s="94"/>
      <c r="H8" s="94"/>
      <c r="I8" s="95"/>
    </row>
    <row r="9" spans="2:10">
      <c r="B9" s="96" t="s">
        <v>45</v>
      </c>
      <c r="C9" s="97"/>
      <c r="D9" s="97"/>
      <c r="E9" s="98"/>
      <c r="F9" s="50" t="s">
        <v>46</v>
      </c>
      <c r="G9" s="99" t="s">
        <v>54</v>
      </c>
      <c r="H9" s="100"/>
      <c r="I9" s="101"/>
    </row>
    <row r="10" spans="2:10">
      <c r="B10" s="102" t="s">
        <v>47</v>
      </c>
      <c r="C10" s="103"/>
      <c r="D10" s="103"/>
      <c r="E10" s="103"/>
      <c r="F10" s="51" t="s">
        <v>48</v>
      </c>
      <c r="G10" s="106">
        <f>'Deel A - Aanschafprijs'!J23</f>
        <v>0</v>
      </c>
      <c r="H10" s="106"/>
      <c r="I10" s="107"/>
    </row>
    <row r="11" spans="2:10">
      <c r="B11" s="104" t="s">
        <v>49</v>
      </c>
      <c r="C11" s="105"/>
      <c r="D11" s="105"/>
      <c r="E11" s="105"/>
      <c r="F11" s="52" t="s">
        <v>50</v>
      </c>
      <c r="G11" s="108">
        <f>'Deel B - Dienstverlening'!I22</f>
        <v>0</v>
      </c>
      <c r="H11" s="108"/>
      <c r="I11" s="109"/>
    </row>
    <row r="12" spans="2:10">
      <c r="B12" s="110" t="s">
        <v>57</v>
      </c>
      <c r="C12" s="111"/>
      <c r="D12" s="111"/>
      <c r="E12" s="111"/>
      <c r="F12" s="111"/>
      <c r="G12" s="112">
        <f>G10+G11</f>
        <v>0</v>
      </c>
      <c r="H12" s="113"/>
      <c r="I12" s="114"/>
    </row>
    <row r="13" spans="2:10">
      <c r="B13" s="118" t="s">
        <v>51</v>
      </c>
      <c r="C13" s="119"/>
      <c r="D13" s="119"/>
      <c r="E13" s="119"/>
      <c r="F13" s="119"/>
      <c r="G13" s="119"/>
      <c r="H13" s="119"/>
      <c r="I13" s="120"/>
    </row>
    <row r="14" spans="2:10">
      <c r="B14" s="110" t="s">
        <v>58</v>
      </c>
      <c r="C14" s="111"/>
      <c r="D14" s="111"/>
      <c r="E14" s="111"/>
      <c r="F14" s="111"/>
      <c r="G14" s="115">
        <f>G12*1.21</f>
        <v>0</v>
      </c>
      <c r="H14" s="116"/>
      <c r="I14" s="117"/>
    </row>
    <row r="16" spans="2:10" ht="15.75" thickBot="1"/>
    <row r="17" spans="2:8">
      <c r="B17" s="88" t="s">
        <v>33</v>
      </c>
      <c r="C17" s="89"/>
      <c r="D17" s="90"/>
      <c r="E17" s="91"/>
      <c r="F17" s="91"/>
      <c r="G17" s="91"/>
      <c r="H17" s="92"/>
    </row>
    <row r="18" spans="2:8">
      <c r="B18" s="80" t="s">
        <v>34</v>
      </c>
      <c r="C18" s="81"/>
      <c r="D18" s="81"/>
      <c r="E18" s="82"/>
      <c r="F18" s="82"/>
      <c r="G18" s="82"/>
      <c r="H18" s="83"/>
    </row>
    <row r="19" spans="2:8">
      <c r="B19" s="80" t="s">
        <v>35</v>
      </c>
      <c r="C19" s="81"/>
      <c r="D19" s="81"/>
      <c r="E19" s="82"/>
      <c r="F19" s="82"/>
      <c r="G19" s="82"/>
      <c r="H19" s="83"/>
    </row>
    <row r="20" spans="2:8">
      <c r="B20" s="80" t="s">
        <v>36</v>
      </c>
      <c r="C20" s="81"/>
      <c r="D20" s="81"/>
      <c r="E20" s="82"/>
      <c r="F20" s="82"/>
      <c r="G20" s="82"/>
      <c r="H20" s="83"/>
    </row>
    <row r="21" spans="2:8">
      <c r="B21" s="80" t="s">
        <v>37</v>
      </c>
      <c r="C21" s="81"/>
      <c r="D21" s="81"/>
      <c r="E21" s="82"/>
      <c r="F21" s="82"/>
      <c r="G21" s="82"/>
      <c r="H21" s="83"/>
    </row>
    <row r="22" spans="2:8" ht="64.5" customHeight="1">
      <c r="B22" s="80" t="s">
        <v>38</v>
      </c>
      <c r="C22" s="81"/>
      <c r="D22" s="81"/>
      <c r="E22" s="82"/>
      <c r="F22" s="82"/>
      <c r="G22" s="82"/>
      <c r="H22" s="83"/>
    </row>
    <row r="23" spans="2:8" ht="15.75" thickBot="1">
      <c r="B23" s="84" t="s">
        <v>39</v>
      </c>
      <c r="C23" s="85"/>
      <c r="D23" s="85"/>
      <c r="E23" s="86"/>
      <c r="F23" s="86"/>
      <c r="G23" s="86"/>
      <c r="H23" s="87"/>
    </row>
  </sheetData>
  <sheetProtection sheet="1" objects="1" scenarios="1"/>
  <mergeCells count="31">
    <mergeCell ref="B2:I2"/>
    <mergeCell ref="B3:I3"/>
    <mergeCell ref="B4:I4"/>
    <mergeCell ref="B5:I5"/>
    <mergeCell ref="C6:I6"/>
    <mergeCell ref="B17:D17"/>
    <mergeCell ref="E17:H17"/>
    <mergeCell ref="B18:D18"/>
    <mergeCell ref="E18:H18"/>
    <mergeCell ref="B8:I8"/>
    <mergeCell ref="B9:E9"/>
    <mergeCell ref="G9:I9"/>
    <mergeCell ref="B10:E10"/>
    <mergeCell ref="B11:E11"/>
    <mergeCell ref="G10:I10"/>
    <mergeCell ref="G11:I11"/>
    <mergeCell ref="B12:F12"/>
    <mergeCell ref="G12:I12"/>
    <mergeCell ref="G14:I14"/>
    <mergeCell ref="B14:F14"/>
    <mergeCell ref="B13:I13"/>
    <mergeCell ref="B19:D19"/>
    <mergeCell ref="E19:H19"/>
    <mergeCell ref="B23:D23"/>
    <mergeCell ref="E23:H23"/>
    <mergeCell ref="B20:D20"/>
    <mergeCell ref="E20:H20"/>
    <mergeCell ref="B21:D21"/>
    <mergeCell ref="E21:H21"/>
    <mergeCell ref="B22:D22"/>
    <mergeCell ref="E22:H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CDA9-5461-4277-B683-E66D7115DB21}">
  <sheetPr>
    <pageSetUpPr fitToPage="1"/>
  </sheetPr>
  <dimension ref="A1:AL229"/>
  <sheetViews>
    <sheetView zoomScaleNormal="100" workbookViewId="0">
      <selection activeCell="H9" sqref="H9"/>
    </sheetView>
  </sheetViews>
  <sheetFormatPr defaultColWidth="2.28515625" defaultRowHeight="11.25"/>
  <cols>
    <col min="1" max="1" width="2.28515625" style="10"/>
    <col min="2" max="2" width="6.7109375" style="1" customWidth="1"/>
    <col min="3" max="3" width="35.85546875" style="1" customWidth="1"/>
    <col min="4" max="4" width="4.140625" style="2" customWidth="1"/>
    <col min="5" max="5" width="32.42578125" style="2" customWidth="1"/>
    <col min="6" max="6" width="9.140625" style="3" customWidth="1"/>
    <col min="7" max="7" width="30.7109375" style="6" customWidth="1"/>
    <col min="8" max="8" width="22.5703125" style="1" customWidth="1"/>
    <col min="9" max="9" width="14" style="1" customWidth="1"/>
    <col min="10" max="10" width="24" style="7" bestFit="1" customWidth="1"/>
    <col min="11" max="11" width="255.5703125" style="10" customWidth="1"/>
    <col min="12" max="38" width="2.28515625" style="10"/>
    <col min="39" max="252" width="2.28515625" style="1"/>
    <col min="253" max="253" width="6.7109375" style="1" customWidth="1"/>
    <col min="254" max="254" width="15.7109375" style="1" customWidth="1"/>
    <col min="255" max="255" width="4.140625" style="1" customWidth="1"/>
    <col min="256" max="256" width="15.42578125" style="1" customWidth="1"/>
    <col min="257" max="259" width="6.7109375" style="1" customWidth="1"/>
    <col min="260" max="265" width="10.7109375" style="1" customWidth="1"/>
    <col min="266" max="266" width="23.5703125" style="1" bestFit="1" customWidth="1"/>
    <col min="267" max="267" width="10.7109375" style="1" customWidth="1"/>
    <col min="268" max="508" width="2.28515625" style="1"/>
    <col min="509" max="509" width="6.7109375" style="1" customWidth="1"/>
    <col min="510" max="510" width="15.7109375" style="1" customWidth="1"/>
    <col min="511" max="511" width="4.140625" style="1" customWidth="1"/>
    <col min="512" max="512" width="15.42578125" style="1" customWidth="1"/>
    <col min="513" max="515" width="6.7109375" style="1" customWidth="1"/>
    <col min="516" max="521" width="10.7109375" style="1" customWidth="1"/>
    <col min="522" max="522" width="23.5703125" style="1" bestFit="1" customWidth="1"/>
    <col min="523" max="523" width="10.7109375" style="1" customWidth="1"/>
    <col min="524" max="764" width="2.28515625" style="1"/>
    <col min="765" max="765" width="6.7109375" style="1" customWidth="1"/>
    <col min="766" max="766" width="15.7109375" style="1" customWidth="1"/>
    <col min="767" max="767" width="4.140625" style="1" customWidth="1"/>
    <col min="768" max="768" width="15.42578125" style="1" customWidth="1"/>
    <col min="769" max="771" width="6.7109375" style="1" customWidth="1"/>
    <col min="772" max="777" width="10.7109375" style="1" customWidth="1"/>
    <col min="778" max="778" width="23.5703125" style="1" bestFit="1" customWidth="1"/>
    <col min="779" max="779" width="10.7109375" style="1" customWidth="1"/>
    <col min="780" max="1020" width="2.28515625" style="1"/>
    <col min="1021" max="1021" width="6.7109375" style="1" customWidth="1"/>
    <col min="1022" max="1022" width="15.7109375" style="1" customWidth="1"/>
    <col min="1023" max="1023" width="4.140625" style="1" customWidth="1"/>
    <col min="1024" max="1024" width="15.42578125" style="1" customWidth="1"/>
    <col min="1025" max="1027" width="6.7109375" style="1" customWidth="1"/>
    <col min="1028" max="1033" width="10.7109375" style="1" customWidth="1"/>
    <col min="1034" max="1034" width="23.5703125" style="1" bestFit="1" customWidth="1"/>
    <col min="1035" max="1035" width="10.7109375" style="1" customWidth="1"/>
    <col min="1036" max="1276" width="2.28515625" style="1"/>
    <col min="1277" max="1277" width="6.7109375" style="1" customWidth="1"/>
    <col min="1278" max="1278" width="15.7109375" style="1" customWidth="1"/>
    <col min="1279" max="1279" width="4.140625" style="1" customWidth="1"/>
    <col min="1280" max="1280" width="15.42578125" style="1" customWidth="1"/>
    <col min="1281" max="1283" width="6.7109375" style="1" customWidth="1"/>
    <col min="1284" max="1289" width="10.7109375" style="1" customWidth="1"/>
    <col min="1290" max="1290" width="23.5703125" style="1" bestFit="1" customWidth="1"/>
    <col min="1291" max="1291" width="10.7109375" style="1" customWidth="1"/>
    <col min="1292" max="1532" width="2.28515625" style="1"/>
    <col min="1533" max="1533" width="6.7109375" style="1" customWidth="1"/>
    <col min="1534" max="1534" width="15.7109375" style="1" customWidth="1"/>
    <col min="1535" max="1535" width="4.140625" style="1" customWidth="1"/>
    <col min="1536" max="1536" width="15.42578125" style="1" customWidth="1"/>
    <col min="1537" max="1539" width="6.7109375" style="1" customWidth="1"/>
    <col min="1540" max="1545" width="10.7109375" style="1" customWidth="1"/>
    <col min="1546" max="1546" width="23.5703125" style="1" bestFit="1" customWidth="1"/>
    <col min="1547" max="1547" width="10.7109375" style="1" customWidth="1"/>
    <col min="1548" max="1788" width="2.28515625" style="1"/>
    <col min="1789" max="1789" width="6.7109375" style="1" customWidth="1"/>
    <col min="1790" max="1790" width="15.7109375" style="1" customWidth="1"/>
    <col min="1791" max="1791" width="4.140625" style="1" customWidth="1"/>
    <col min="1792" max="1792" width="15.42578125" style="1" customWidth="1"/>
    <col min="1793" max="1795" width="6.7109375" style="1" customWidth="1"/>
    <col min="1796" max="1801" width="10.7109375" style="1" customWidth="1"/>
    <col min="1802" max="1802" width="23.5703125" style="1" bestFit="1" customWidth="1"/>
    <col min="1803" max="1803" width="10.7109375" style="1" customWidth="1"/>
    <col min="1804" max="2044" width="2.28515625" style="1"/>
    <col min="2045" max="2045" width="6.7109375" style="1" customWidth="1"/>
    <col min="2046" max="2046" width="15.7109375" style="1" customWidth="1"/>
    <col min="2047" max="2047" width="4.140625" style="1" customWidth="1"/>
    <col min="2048" max="2048" width="15.42578125" style="1" customWidth="1"/>
    <col min="2049" max="2051" width="6.7109375" style="1" customWidth="1"/>
    <col min="2052" max="2057" width="10.7109375" style="1" customWidth="1"/>
    <col min="2058" max="2058" width="23.5703125" style="1" bestFit="1" customWidth="1"/>
    <col min="2059" max="2059" width="10.7109375" style="1" customWidth="1"/>
    <col min="2060" max="2300" width="2.28515625" style="1"/>
    <col min="2301" max="2301" width="6.7109375" style="1" customWidth="1"/>
    <col min="2302" max="2302" width="15.7109375" style="1" customWidth="1"/>
    <col min="2303" max="2303" width="4.140625" style="1" customWidth="1"/>
    <col min="2304" max="2304" width="15.42578125" style="1" customWidth="1"/>
    <col min="2305" max="2307" width="6.7109375" style="1" customWidth="1"/>
    <col min="2308" max="2313" width="10.7109375" style="1" customWidth="1"/>
    <col min="2314" max="2314" width="23.5703125" style="1" bestFit="1" customWidth="1"/>
    <col min="2315" max="2315" width="10.7109375" style="1" customWidth="1"/>
    <col min="2316" max="2556" width="2.28515625" style="1"/>
    <col min="2557" max="2557" width="6.7109375" style="1" customWidth="1"/>
    <col min="2558" max="2558" width="15.7109375" style="1" customWidth="1"/>
    <col min="2559" max="2559" width="4.140625" style="1" customWidth="1"/>
    <col min="2560" max="2560" width="15.42578125" style="1" customWidth="1"/>
    <col min="2561" max="2563" width="6.7109375" style="1" customWidth="1"/>
    <col min="2564" max="2569" width="10.7109375" style="1" customWidth="1"/>
    <col min="2570" max="2570" width="23.5703125" style="1" bestFit="1" customWidth="1"/>
    <col min="2571" max="2571" width="10.7109375" style="1" customWidth="1"/>
    <col min="2572" max="2812" width="2.28515625" style="1"/>
    <col min="2813" max="2813" width="6.7109375" style="1" customWidth="1"/>
    <col min="2814" max="2814" width="15.7109375" style="1" customWidth="1"/>
    <col min="2815" max="2815" width="4.140625" style="1" customWidth="1"/>
    <col min="2816" max="2816" width="15.42578125" style="1" customWidth="1"/>
    <col min="2817" max="2819" width="6.7109375" style="1" customWidth="1"/>
    <col min="2820" max="2825" width="10.7109375" style="1" customWidth="1"/>
    <col min="2826" max="2826" width="23.5703125" style="1" bestFit="1" customWidth="1"/>
    <col min="2827" max="2827" width="10.7109375" style="1" customWidth="1"/>
    <col min="2828" max="3068" width="2.28515625" style="1"/>
    <col min="3069" max="3069" width="6.7109375" style="1" customWidth="1"/>
    <col min="3070" max="3070" width="15.7109375" style="1" customWidth="1"/>
    <col min="3071" max="3071" width="4.140625" style="1" customWidth="1"/>
    <col min="3072" max="3072" width="15.42578125" style="1" customWidth="1"/>
    <col min="3073" max="3075" width="6.7109375" style="1" customWidth="1"/>
    <col min="3076" max="3081" width="10.7109375" style="1" customWidth="1"/>
    <col min="3082" max="3082" width="23.5703125" style="1" bestFit="1" customWidth="1"/>
    <col min="3083" max="3083" width="10.7109375" style="1" customWidth="1"/>
    <col min="3084" max="3324" width="2.28515625" style="1"/>
    <col min="3325" max="3325" width="6.7109375" style="1" customWidth="1"/>
    <col min="3326" max="3326" width="15.7109375" style="1" customWidth="1"/>
    <col min="3327" max="3327" width="4.140625" style="1" customWidth="1"/>
    <col min="3328" max="3328" width="15.42578125" style="1" customWidth="1"/>
    <col min="3329" max="3331" width="6.7109375" style="1" customWidth="1"/>
    <col min="3332" max="3337" width="10.7109375" style="1" customWidth="1"/>
    <col min="3338" max="3338" width="23.5703125" style="1" bestFit="1" customWidth="1"/>
    <col min="3339" max="3339" width="10.7109375" style="1" customWidth="1"/>
    <col min="3340" max="3580" width="2.28515625" style="1"/>
    <col min="3581" max="3581" width="6.7109375" style="1" customWidth="1"/>
    <col min="3582" max="3582" width="15.7109375" style="1" customWidth="1"/>
    <col min="3583" max="3583" width="4.140625" style="1" customWidth="1"/>
    <col min="3584" max="3584" width="15.42578125" style="1" customWidth="1"/>
    <col min="3585" max="3587" width="6.7109375" style="1" customWidth="1"/>
    <col min="3588" max="3593" width="10.7109375" style="1" customWidth="1"/>
    <col min="3594" max="3594" width="23.5703125" style="1" bestFit="1" customWidth="1"/>
    <col min="3595" max="3595" width="10.7109375" style="1" customWidth="1"/>
    <col min="3596" max="3836" width="2.28515625" style="1"/>
    <col min="3837" max="3837" width="6.7109375" style="1" customWidth="1"/>
    <col min="3838" max="3838" width="15.7109375" style="1" customWidth="1"/>
    <col min="3839" max="3839" width="4.140625" style="1" customWidth="1"/>
    <col min="3840" max="3840" width="15.42578125" style="1" customWidth="1"/>
    <col min="3841" max="3843" width="6.7109375" style="1" customWidth="1"/>
    <col min="3844" max="3849" width="10.7109375" style="1" customWidth="1"/>
    <col min="3850" max="3850" width="23.5703125" style="1" bestFit="1" customWidth="1"/>
    <col min="3851" max="3851" width="10.7109375" style="1" customWidth="1"/>
    <col min="3852" max="4092" width="2.28515625" style="1"/>
    <col min="4093" max="4093" width="6.7109375" style="1" customWidth="1"/>
    <col min="4094" max="4094" width="15.7109375" style="1" customWidth="1"/>
    <col min="4095" max="4095" width="4.140625" style="1" customWidth="1"/>
    <col min="4096" max="4096" width="15.42578125" style="1" customWidth="1"/>
    <col min="4097" max="4099" width="6.7109375" style="1" customWidth="1"/>
    <col min="4100" max="4105" width="10.7109375" style="1" customWidth="1"/>
    <col min="4106" max="4106" width="23.5703125" style="1" bestFit="1" customWidth="1"/>
    <col min="4107" max="4107" width="10.7109375" style="1" customWidth="1"/>
    <col min="4108" max="4348" width="2.28515625" style="1"/>
    <col min="4349" max="4349" width="6.7109375" style="1" customWidth="1"/>
    <col min="4350" max="4350" width="15.7109375" style="1" customWidth="1"/>
    <col min="4351" max="4351" width="4.140625" style="1" customWidth="1"/>
    <col min="4352" max="4352" width="15.42578125" style="1" customWidth="1"/>
    <col min="4353" max="4355" width="6.7109375" style="1" customWidth="1"/>
    <col min="4356" max="4361" width="10.7109375" style="1" customWidth="1"/>
    <col min="4362" max="4362" width="23.5703125" style="1" bestFit="1" customWidth="1"/>
    <col min="4363" max="4363" width="10.7109375" style="1" customWidth="1"/>
    <col min="4364" max="4604" width="2.28515625" style="1"/>
    <col min="4605" max="4605" width="6.7109375" style="1" customWidth="1"/>
    <col min="4606" max="4606" width="15.7109375" style="1" customWidth="1"/>
    <col min="4607" max="4607" width="4.140625" style="1" customWidth="1"/>
    <col min="4608" max="4608" width="15.42578125" style="1" customWidth="1"/>
    <col min="4609" max="4611" width="6.7109375" style="1" customWidth="1"/>
    <col min="4612" max="4617" width="10.7109375" style="1" customWidth="1"/>
    <col min="4618" max="4618" width="23.5703125" style="1" bestFit="1" customWidth="1"/>
    <col min="4619" max="4619" width="10.7109375" style="1" customWidth="1"/>
    <col min="4620" max="4860" width="2.28515625" style="1"/>
    <col min="4861" max="4861" width="6.7109375" style="1" customWidth="1"/>
    <col min="4862" max="4862" width="15.7109375" style="1" customWidth="1"/>
    <col min="4863" max="4863" width="4.140625" style="1" customWidth="1"/>
    <col min="4864" max="4864" width="15.42578125" style="1" customWidth="1"/>
    <col min="4865" max="4867" width="6.7109375" style="1" customWidth="1"/>
    <col min="4868" max="4873" width="10.7109375" style="1" customWidth="1"/>
    <col min="4874" max="4874" width="23.5703125" style="1" bestFit="1" customWidth="1"/>
    <col min="4875" max="4875" width="10.7109375" style="1" customWidth="1"/>
    <col min="4876" max="5116" width="2.28515625" style="1"/>
    <col min="5117" max="5117" width="6.7109375" style="1" customWidth="1"/>
    <col min="5118" max="5118" width="15.7109375" style="1" customWidth="1"/>
    <col min="5119" max="5119" width="4.140625" style="1" customWidth="1"/>
    <col min="5120" max="5120" width="15.42578125" style="1" customWidth="1"/>
    <col min="5121" max="5123" width="6.7109375" style="1" customWidth="1"/>
    <col min="5124" max="5129" width="10.7109375" style="1" customWidth="1"/>
    <col min="5130" max="5130" width="23.5703125" style="1" bestFit="1" customWidth="1"/>
    <col min="5131" max="5131" width="10.7109375" style="1" customWidth="1"/>
    <col min="5132" max="5372" width="2.28515625" style="1"/>
    <col min="5373" max="5373" width="6.7109375" style="1" customWidth="1"/>
    <col min="5374" max="5374" width="15.7109375" style="1" customWidth="1"/>
    <col min="5375" max="5375" width="4.140625" style="1" customWidth="1"/>
    <col min="5376" max="5376" width="15.42578125" style="1" customWidth="1"/>
    <col min="5377" max="5379" width="6.7109375" style="1" customWidth="1"/>
    <col min="5380" max="5385" width="10.7109375" style="1" customWidth="1"/>
    <col min="5386" max="5386" width="23.5703125" style="1" bestFit="1" customWidth="1"/>
    <col min="5387" max="5387" width="10.7109375" style="1" customWidth="1"/>
    <col min="5388" max="5628" width="2.28515625" style="1"/>
    <col min="5629" max="5629" width="6.7109375" style="1" customWidth="1"/>
    <col min="5630" max="5630" width="15.7109375" style="1" customWidth="1"/>
    <col min="5631" max="5631" width="4.140625" style="1" customWidth="1"/>
    <col min="5632" max="5632" width="15.42578125" style="1" customWidth="1"/>
    <col min="5633" max="5635" width="6.7109375" style="1" customWidth="1"/>
    <col min="5636" max="5641" width="10.7109375" style="1" customWidth="1"/>
    <col min="5642" max="5642" width="23.5703125" style="1" bestFit="1" customWidth="1"/>
    <col min="5643" max="5643" width="10.7109375" style="1" customWidth="1"/>
    <col min="5644" max="5884" width="2.28515625" style="1"/>
    <col min="5885" max="5885" width="6.7109375" style="1" customWidth="1"/>
    <col min="5886" max="5886" width="15.7109375" style="1" customWidth="1"/>
    <col min="5887" max="5887" width="4.140625" style="1" customWidth="1"/>
    <col min="5888" max="5888" width="15.42578125" style="1" customWidth="1"/>
    <col min="5889" max="5891" width="6.7109375" style="1" customWidth="1"/>
    <col min="5892" max="5897" width="10.7109375" style="1" customWidth="1"/>
    <col min="5898" max="5898" width="23.5703125" style="1" bestFit="1" customWidth="1"/>
    <col min="5899" max="5899" width="10.7109375" style="1" customWidth="1"/>
    <col min="5900" max="6140" width="2.28515625" style="1"/>
    <col min="6141" max="6141" width="6.7109375" style="1" customWidth="1"/>
    <col min="6142" max="6142" width="15.7109375" style="1" customWidth="1"/>
    <col min="6143" max="6143" width="4.140625" style="1" customWidth="1"/>
    <col min="6144" max="6144" width="15.42578125" style="1" customWidth="1"/>
    <col min="6145" max="6147" width="6.7109375" style="1" customWidth="1"/>
    <col min="6148" max="6153" width="10.7109375" style="1" customWidth="1"/>
    <col min="6154" max="6154" width="23.5703125" style="1" bestFit="1" customWidth="1"/>
    <col min="6155" max="6155" width="10.7109375" style="1" customWidth="1"/>
    <col min="6156" max="6396" width="2.28515625" style="1"/>
    <col min="6397" max="6397" width="6.7109375" style="1" customWidth="1"/>
    <col min="6398" max="6398" width="15.7109375" style="1" customWidth="1"/>
    <col min="6399" max="6399" width="4.140625" style="1" customWidth="1"/>
    <col min="6400" max="6400" width="15.42578125" style="1" customWidth="1"/>
    <col min="6401" max="6403" width="6.7109375" style="1" customWidth="1"/>
    <col min="6404" max="6409" width="10.7109375" style="1" customWidth="1"/>
    <col min="6410" max="6410" width="23.5703125" style="1" bestFit="1" customWidth="1"/>
    <col min="6411" max="6411" width="10.7109375" style="1" customWidth="1"/>
    <col min="6412" max="6652" width="2.28515625" style="1"/>
    <col min="6653" max="6653" width="6.7109375" style="1" customWidth="1"/>
    <col min="6654" max="6654" width="15.7109375" style="1" customWidth="1"/>
    <col min="6655" max="6655" width="4.140625" style="1" customWidth="1"/>
    <col min="6656" max="6656" width="15.42578125" style="1" customWidth="1"/>
    <col min="6657" max="6659" width="6.7109375" style="1" customWidth="1"/>
    <col min="6660" max="6665" width="10.7109375" style="1" customWidth="1"/>
    <col min="6666" max="6666" width="23.5703125" style="1" bestFit="1" customWidth="1"/>
    <col min="6667" max="6667" width="10.7109375" style="1" customWidth="1"/>
    <col min="6668" max="6908" width="2.28515625" style="1"/>
    <col min="6909" max="6909" width="6.7109375" style="1" customWidth="1"/>
    <col min="6910" max="6910" width="15.7109375" style="1" customWidth="1"/>
    <col min="6911" max="6911" width="4.140625" style="1" customWidth="1"/>
    <col min="6912" max="6912" width="15.42578125" style="1" customWidth="1"/>
    <col min="6913" max="6915" width="6.7109375" style="1" customWidth="1"/>
    <col min="6916" max="6921" width="10.7109375" style="1" customWidth="1"/>
    <col min="6922" max="6922" width="23.5703125" style="1" bestFit="1" customWidth="1"/>
    <col min="6923" max="6923" width="10.7109375" style="1" customWidth="1"/>
    <col min="6924" max="7164" width="2.28515625" style="1"/>
    <col min="7165" max="7165" width="6.7109375" style="1" customWidth="1"/>
    <col min="7166" max="7166" width="15.7109375" style="1" customWidth="1"/>
    <col min="7167" max="7167" width="4.140625" style="1" customWidth="1"/>
    <col min="7168" max="7168" width="15.42578125" style="1" customWidth="1"/>
    <col min="7169" max="7171" width="6.7109375" style="1" customWidth="1"/>
    <col min="7172" max="7177" width="10.7109375" style="1" customWidth="1"/>
    <col min="7178" max="7178" width="23.5703125" style="1" bestFit="1" customWidth="1"/>
    <col min="7179" max="7179" width="10.7109375" style="1" customWidth="1"/>
    <col min="7180" max="7420" width="2.28515625" style="1"/>
    <col min="7421" max="7421" width="6.7109375" style="1" customWidth="1"/>
    <col min="7422" max="7422" width="15.7109375" style="1" customWidth="1"/>
    <col min="7423" max="7423" width="4.140625" style="1" customWidth="1"/>
    <col min="7424" max="7424" width="15.42578125" style="1" customWidth="1"/>
    <col min="7425" max="7427" width="6.7109375" style="1" customWidth="1"/>
    <col min="7428" max="7433" width="10.7109375" style="1" customWidth="1"/>
    <col min="7434" max="7434" width="23.5703125" style="1" bestFit="1" customWidth="1"/>
    <col min="7435" max="7435" width="10.7109375" style="1" customWidth="1"/>
    <col min="7436" max="7676" width="2.28515625" style="1"/>
    <col min="7677" max="7677" width="6.7109375" style="1" customWidth="1"/>
    <col min="7678" max="7678" width="15.7109375" style="1" customWidth="1"/>
    <col min="7679" max="7679" width="4.140625" style="1" customWidth="1"/>
    <col min="7680" max="7680" width="15.42578125" style="1" customWidth="1"/>
    <col min="7681" max="7683" width="6.7109375" style="1" customWidth="1"/>
    <col min="7684" max="7689" width="10.7109375" style="1" customWidth="1"/>
    <col min="7690" max="7690" width="23.5703125" style="1" bestFit="1" customWidth="1"/>
    <col min="7691" max="7691" width="10.7109375" style="1" customWidth="1"/>
    <col min="7692" max="7932" width="2.28515625" style="1"/>
    <col min="7933" max="7933" width="6.7109375" style="1" customWidth="1"/>
    <col min="7934" max="7934" width="15.7109375" style="1" customWidth="1"/>
    <col min="7935" max="7935" width="4.140625" style="1" customWidth="1"/>
    <col min="7936" max="7936" width="15.42578125" style="1" customWidth="1"/>
    <col min="7937" max="7939" width="6.7109375" style="1" customWidth="1"/>
    <col min="7940" max="7945" width="10.7109375" style="1" customWidth="1"/>
    <col min="7946" max="7946" width="23.5703125" style="1" bestFit="1" customWidth="1"/>
    <col min="7947" max="7947" width="10.7109375" style="1" customWidth="1"/>
    <col min="7948" max="8188" width="2.28515625" style="1"/>
    <col min="8189" max="8189" width="6.7109375" style="1" customWidth="1"/>
    <col min="8190" max="8190" width="15.7109375" style="1" customWidth="1"/>
    <col min="8191" max="8191" width="4.140625" style="1" customWidth="1"/>
    <col min="8192" max="8192" width="15.42578125" style="1" customWidth="1"/>
    <col min="8193" max="8195" width="6.7109375" style="1" customWidth="1"/>
    <col min="8196" max="8201" width="10.7109375" style="1" customWidth="1"/>
    <col min="8202" max="8202" width="23.5703125" style="1" bestFit="1" customWidth="1"/>
    <col min="8203" max="8203" width="10.7109375" style="1" customWidth="1"/>
    <col min="8204" max="8444" width="2.28515625" style="1"/>
    <col min="8445" max="8445" width="6.7109375" style="1" customWidth="1"/>
    <col min="8446" max="8446" width="15.7109375" style="1" customWidth="1"/>
    <col min="8447" max="8447" width="4.140625" style="1" customWidth="1"/>
    <col min="8448" max="8448" width="15.42578125" style="1" customWidth="1"/>
    <col min="8449" max="8451" width="6.7109375" style="1" customWidth="1"/>
    <col min="8452" max="8457" width="10.7109375" style="1" customWidth="1"/>
    <col min="8458" max="8458" width="23.5703125" style="1" bestFit="1" customWidth="1"/>
    <col min="8459" max="8459" width="10.7109375" style="1" customWidth="1"/>
    <col min="8460" max="8700" width="2.28515625" style="1"/>
    <col min="8701" max="8701" width="6.7109375" style="1" customWidth="1"/>
    <col min="8702" max="8702" width="15.7109375" style="1" customWidth="1"/>
    <col min="8703" max="8703" width="4.140625" style="1" customWidth="1"/>
    <col min="8704" max="8704" width="15.42578125" style="1" customWidth="1"/>
    <col min="8705" max="8707" width="6.7109375" style="1" customWidth="1"/>
    <col min="8708" max="8713" width="10.7109375" style="1" customWidth="1"/>
    <col min="8714" max="8714" width="23.5703125" style="1" bestFit="1" customWidth="1"/>
    <col min="8715" max="8715" width="10.7109375" style="1" customWidth="1"/>
    <col min="8716" max="8956" width="2.28515625" style="1"/>
    <col min="8957" max="8957" width="6.7109375" style="1" customWidth="1"/>
    <col min="8958" max="8958" width="15.7109375" style="1" customWidth="1"/>
    <col min="8959" max="8959" width="4.140625" style="1" customWidth="1"/>
    <col min="8960" max="8960" width="15.42578125" style="1" customWidth="1"/>
    <col min="8961" max="8963" width="6.7109375" style="1" customWidth="1"/>
    <col min="8964" max="8969" width="10.7109375" style="1" customWidth="1"/>
    <col min="8970" max="8970" width="23.5703125" style="1" bestFit="1" customWidth="1"/>
    <col min="8971" max="8971" width="10.7109375" style="1" customWidth="1"/>
    <col min="8972" max="9212" width="2.28515625" style="1"/>
    <col min="9213" max="9213" width="6.7109375" style="1" customWidth="1"/>
    <col min="9214" max="9214" width="15.7109375" style="1" customWidth="1"/>
    <col min="9215" max="9215" width="4.140625" style="1" customWidth="1"/>
    <col min="9216" max="9216" width="15.42578125" style="1" customWidth="1"/>
    <col min="9217" max="9219" width="6.7109375" style="1" customWidth="1"/>
    <col min="9220" max="9225" width="10.7109375" style="1" customWidth="1"/>
    <col min="9226" max="9226" width="23.5703125" style="1" bestFit="1" customWidth="1"/>
    <col min="9227" max="9227" width="10.7109375" style="1" customWidth="1"/>
    <col min="9228" max="9468" width="2.28515625" style="1"/>
    <col min="9469" max="9469" width="6.7109375" style="1" customWidth="1"/>
    <col min="9470" max="9470" width="15.7109375" style="1" customWidth="1"/>
    <col min="9471" max="9471" width="4.140625" style="1" customWidth="1"/>
    <col min="9472" max="9472" width="15.42578125" style="1" customWidth="1"/>
    <col min="9473" max="9475" width="6.7109375" style="1" customWidth="1"/>
    <col min="9476" max="9481" width="10.7109375" style="1" customWidth="1"/>
    <col min="9482" max="9482" width="23.5703125" style="1" bestFit="1" customWidth="1"/>
    <col min="9483" max="9483" width="10.7109375" style="1" customWidth="1"/>
    <col min="9484" max="9724" width="2.28515625" style="1"/>
    <col min="9725" max="9725" width="6.7109375" style="1" customWidth="1"/>
    <col min="9726" max="9726" width="15.7109375" style="1" customWidth="1"/>
    <col min="9727" max="9727" width="4.140625" style="1" customWidth="1"/>
    <col min="9728" max="9728" width="15.42578125" style="1" customWidth="1"/>
    <col min="9729" max="9731" width="6.7109375" style="1" customWidth="1"/>
    <col min="9732" max="9737" width="10.7109375" style="1" customWidth="1"/>
    <col min="9738" max="9738" width="23.5703125" style="1" bestFit="1" customWidth="1"/>
    <col min="9739" max="9739" width="10.7109375" style="1" customWidth="1"/>
    <col min="9740" max="9980" width="2.28515625" style="1"/>
    <col min="9981" max="9981" width="6.7109375" style="1" customWidth="1"/>
    <col min="9982" max="9982" width="15.7109375" style="1" customWidth="1"/>
    <col min="9983" max="9983" width="4.140625" style="1" customWidth="1"/>
    <col min="9984" max="9984" width="15.42578125" style="1" customWidth="1"/>
    <col min="9985" max="9987" width="6.7109375" style="1" customWidth="1"/>
    <col min="9988" max="9993" width="10.7109375" style="1" customWidth="1"/>
    <col min="9994" max="9994" width="23.5703125" style="1" bestFit="1" customWidth="1"/>
    <col min="9995" max="9995" width="10.7109375" style="1" customWidth="1"/>
    <col min="9996" max="10236" width="2.28515625" style="1"/>
    <col min="10237" max="10237" width="6.7109375" style="1" customWidth="1"/>
    <col min="10238" max="10238" width="15.7109375" style="1" customWidth="1"/>
    <col min="10239" max="10239" width="4.140625" style="1" customWidth="1"/>
    <col min="10240" max="10240" width="15.42578125" style="1" customWidth="1"/>
    <col min="10241" max="10243" width="6.7109375" style="1" customWidth="1"/>
    <col min="10244" max="10249" width="10.7109375" style="1" customWidth="1"/>
    <col min="10250" max="10250" width="23.5703125" style="1" bestFit="1" customWidth="1"/>
    <col min="10251" max="10251" width="10.7109375" style="1" customWidth="1"/>
    <col min="10252" max="10492" width="2.28515625" style="1"/>
    <col min="10493" max="10493" width="6.7109375" style="1" customWidth="1"/>
    <col min="10494" max="10494" width="15.7109375" style="1" customWidth="1"/>
    <col min="10495" max="10495" width="4.140625" style="1" customWidth="1"/>
    <col min="10496" max="10496" width="15.42578125" style="1" customWidth="1"/>
    <col min="10497" max="10499" width="6.7109375" style="1" customWidth="1"/>
    <col min="10500" max="10505" width="10.7109375" style="1" customWidth="1"/>
    <col min="10506" max="10506" width="23.5703125" style="1" bestFit="1" customWidth="1"/>
    <col min="10507" max="10507" width="10.7109375" style="1" customWidth="1"/>
    <col min="10508" max="10748" width="2.28515625" style="1"/>
    <col min="10749" max="10749" width="6.7109375" style="1" customWidth="1"/>
    <col min="10750" max="10750" width="15.7109375" style="1" customWidth="1"/>
    <col min="10751" max="10751" width="4.140625" style="1" customWidth="1"/>
    <col min="10752" max="10752" width="15.42578125" style="1" customWidth="1"/>
    <col min="10753" max="10755" width="6.7109375" style="1" customWidth="1"/>
    <col min="10756" max="10761" width="10.7109375" style="1" customWidth="1"/>
    <col min="10762" max="10762" width="23.5703125" style="1" bestFit="1" customWidth="1"/>
    <col min="10763" max="10763" width="10.7109375" style="1" customWidth="1"/>
    <col min="10764" max="11004" width="2.28515625" style="1"/>
    <col min="11005" max="11005" width="6.7109375" style="1" customWidth="1"/>
    <col min="11006" max="11006" width="15.7109375" style="1" customWidth="1"/>
    <col min="11007" max="11007" width="4.140625" style="1" customWidth="1"/>
    <col min="11008" max="11008" width="15.42578125" style="1" customWidth="1"/>
    <col min="11009" max="11011" width="6.7109375" style="1" customWidth="1"/>
    <col min="11012" max="11017" width="10.7109375" style="1" customWidth="1"/>
    <col min="11018" max="11018" width="23.5703125" style="1" bestFit="1" customWidth="1"/>
    <col min="11019" max="11019" width="10.7109375" style="1" customWidth="1"/>
    <col min="11020" max="11260" width="2.28515625" style="1"/>
    <col min="11261" max="11261" width="6.7109375" style="1" customWidth="1"/>
    <col min="11262" max="11262" width="15.7109375" style="1" customWidth="1"/>
    <col min="11263" max="11263" width="4.140625" style="1" customWidth="1"/>
    <col min="11264" max="11264" width="15.42578125" style="1" customWidth="1"/>
    <col min="11265" max="11267" width="6.7109375" style="1" customWidth="1"/>
    <col min="11268" max="11273" width="10.7109375" style="1" customWidth="1"/>
    <col min="11274" max="11274" width="23.5703125" style="1" bestFit="1" customWidth="1"/>
    <col min="11275" max="11275" width="10.7109375" style="1" customWidth="1"/>
    <col min="11276" max="11516" width="2.28515625" style="1"/>
    <col min="11517" max="11517" width="6.7109375" style="1" customWidth="1"/>
    <col min="11518" max="11518" width="15.7109375" style="1" customWidth="1"/>
    <col min="11519" max="11519" width="4.140625" style="1" customWidth="1"/>
    <col min="11520" max="11520" width="15.42578125" style="1" customWidth="1"/>
    <col min="11521" max="11523" width="6.7109375" style="1" customWidth="1"/>
    <col min="11524" max="11529" width="10.7109375" style="1" customWidth="1"/>
    <col min="11530" max="11530" width="23.5703125" style="1" bestFit="1" customWidth="1"/>
    <col min="11531" max="11531" width="10.7109375" style="1" customWidth="1"/>
    <col min="11532" max="11772" width="2.28515625" style="1"/>
    <col min="11773" max="11773" width="6.7109375" style="1" customWidth="1"/>
    <col min="11774" max="11774" width="15.7109375" style="1" customWidth="1"/>
    <col min="11775" max="11775" width="4.140625" style="1" customWidth="1"/>
    <col min="11776" max="11776" width="15.42578125" style="1" customWidth="1"/>
    <col min="11777" max="11779" width="6.7109375" style="1" customWidth="1"/>
    <col min="11780" max="11785" width="10.7109375" style="1" customWidth="1"/>
    <col min="11786" max="11786" width="23.5703125" style="1" bestFit="1" customWidth="1"/>
    <col min="11787" max="11787" width="10.7109375" style="1" customWidth="1"/>
    <col min="11788" max="12028" width="2.28515625" style="1"/>
    <col min="12029" max="12029" width="6.7109375" style="1" customWidth="1"/>
    <col min="12030" max="12030" width="15.7109375" style="1" customWidth="1"/>
    <col min="12031" max="12031" width="4.140625" style="1" customWidth="1"/>
    <col min="12032" max="12032" width="15.42578125" style="1" customWidth="1"/>
    <col min="12033" max="12035" width="6.7109375" style="1" customWidth="1"/>
    <col min="12036" max="12041" width="10.7109375" style="1" customWidth="1"/>
    <col min="12042" max="12042" width="23.5703125" style="1" bestFit="1" customWidth="1"/>
    <col min="12043" max="12043" width="10.7109375" style="1" customWidth="1"/>
    <col min="12044" max="12284" width="2.28515625" style="1"/>
    <col min="12285" max="12285" width="6.7109375" style="1" customWidth="1"/>
    <col min="12286" max="12286" width="15.7109375" style="1" customWidth="1"/>
    <col min="12287" max="12287" width="4.140625" style="1" customWidth="1"/>
    <col min="12288" max="12288" width="15.42578125" style="1" customWidth="1"/>
    <col min="12289" max="12291" width="6.7109375" style="1" customWidth="1"/>
    <col min="12292" max="12297" width="10.7109375" style="1" customWidth="1"/>
    <col min="12298" max="12298" width="23.5703125" style="1" bestFit="1" customWidth="1"/>
    <col min="12299" max="12299" width="10.7109375" style="1" customWidth="1"/>
    <col min="12300" max="12540" width="2.28515625" style="1"/>
    <col min="12541" max="12541" width="6.7109375" style="1" customWidth="1"/>
    <col min="12542" max="12542" width="15.7109375" style="1" customWidth="1"/>
    <col min="12543" max="12543" width="4.140625" style="1" customWidth="1"/>
    <col min="12544" max="12544" width="15.42578125" style="1" customWidth="1"/>
    <col min="12545" max="12547" width="6.7109375" style="1" customWidth="1"/>
    <col min="12548" max="12553" width="10.7109375" style="1" customWidth="1"/>
    <col min="12554" max="12554" width="23.5703125" style="1" bestFit="1" customWidth="1"/>
    <col min="12555" max="12555" width="10.7109375" style="1" customWidth="1"/>
    <col min="12556" max="12796" width="2.28515625" style="1"/>
    <col min="12797" max="12797" width="6.7109375" style="1" customWidth="1"/>
    <col min="12798" max="12798" width="15.7109375" style="1" customWidth="1"/>
    <col min="12799" max="12799" width="4.140625" style="1" customWidth="1"/>
    <col min="12800" max="12800" width="15.42578125" style="1" customWidth="1"/>
    <col min="12801" max="12803" width="6.7109375" style="1" customWidth="1"/>
    <col min="12804" max="12809" width="10.7109375" style="1" customWidth="1"/>
    <col min="12810" max="12810" width="23.5703125" style="1" bestFit="1" customWidth="1"/>
    <col min="12811" max="12811" width="10.7109375" style="1" customWidth="1"/>
    <col min="12812" max="13052" width="2.28515625" style="1"/>
    <col min="13053" max="13053" width="6.7109375" style="1" customWidth="1"/>
    <col min="13054" max="13054" width="15.7109375" style="1" customWidth="1"/>
    <col min="13055" max="13055" width="4.140625" style="1" customWidth="1"/>
    <col min="13056" max="13056" width="15.42578125" style="1" customWidth="1"/>
    <col min="13057" max="13059" width="6.7109375" style="1" customWidth="1"/>
    <col min="13060" max="13065" width="10.7109375" style="1" customWidth="1"/>
    <col min="13066" max="13066" width="23.5703125" style="1" bestFit="1" customWidth="1"/>
    <col min="13067" max="13067" width="10.7109375" style="1" customWidth="1"/>
    <col min="13068" max="13308" width="2.28515625" style="1"/>
    <col min="13309" max="13309" width="6.7109375" style="1" customWidth="1"/>
    <col min="13310" max="13310" width="15.7109375" style="1" customWidth="1"/>
    <col min="13311" max="13311" width="4.140625" style="1" customWidth="1"/>
    <col min="13312" max="13312" width="15.42578125" style="1" customWidth="1"/>
    <col min="13313" max="13315" width="6.7109375" style="1" customWidth="1"/>
    <col min="13316" max="13321" width="10.7109375" style="1" customWidth="1"/>
    <col min="13322" max="13322" width="23.5703125" style="1" bestFit="1" customWidth="1"/>
    <col min="13323" max="13323" width="10.7109375" style="1" customWidth="1"/>
    <col min="13324" max="13564" width="2.28515625" style="1"/>
    <col min="13565" max="13565" width="6.7109375" style="1" customWidth="1"/>
    <col min="13566" max="13566" width="15.7109375" style="1" customWidth="1"/>
    <col min="13567" max="13567" width="4.140625" style="1" customWidth="1"/>
    <col min="13568" max="13568" width="15.42578125" style="1" customWidth="1"/>
    <col min="13569" max="13571" width="6.7109375" style="1" customWidth="1"/>
    <col min="13572" max="13577" width="10.7109375" style="1" customWidth="1"/>
    <col min="13578" max="13578" width="23.5703125" style="1" bestFit="1" customWidth="1"/>
    <col min="13579" max="13579" width="10.7109375" style="1" customWidth="1"/>
    <col min="13580" max="13820" width="2.28515625" style="1"/>
    <col min="13821" max="13821" width="6.7109375" style="1" customWidth="1"/>
    <col min="13822" max="13822" width="15.7109375" style="1" customWidth="1"/>
    <col min="13823" max="13823" width="4.140625" style="1" customWidth="1"/>
    <col min="13824" max="13824" width="15.42578125" style="1" customWidth="1"/>
    <col min="13825" max="13827" width="6.7109375" style="1" customWidth="1"/>
    <col min="13828" max="13833" width="10.7109375" style="1" customWidth="1"/>
    <col min="13834" max="13834" width="23.5703125" style="1" bestFit="1" customWidth="1"/>
    <col min="13835" max="13835" width="10.7109375" style="1" customWidth="1"/>
    <col min="13836" max="14076" width="2.28515625" style="1"/>
    <col min="14077" max="14077" width="6.7109375" style="1" customWidth="1"/>
    <col min="14078" max="14078" width="15.7109375" style="1" customWidth="1"/>
    <col min="14079" max="14079" width="4.140625" style="1" customWidth="1"/>
    <col min="14080" max="14080" width="15.42578125" style="1" customWidth="1"/>
    <col min="14081" max="14083" width="6.7109375" style="1" customWidth="1"/>
    <col min="14084" max="14089" width="10.7109375" style="1" customWidth="1"/>
    <col min="14090" max="14090" width="23.5703125" style="1" bestFit="1" customWidth="1"/>
    <col min="14091" max="14091" width="10.7109375" style="1" customWidth="1"/>
    <col min="14092" max="14332" width="2.28515625" style="1"/>
    <col min="14333" max="14333" width="6.7109375" style="1" customWidth="1"/>
    <col min="14334" max="14334" width="15.7109375" style="1" customWidth="1"/>
    <col min="14335" max="14335" width="4.140625" style="1" customWidth="1"/>
    <col min="14336" max="14336" width="15.42578125" style="1" customWidth="1"/>
    <col min="14337" max="14339" width="6.7109375" style="1" customWidth="1"/>
    <col min="14340" max="14345" width="10.7109375" style="1" customWidth="1"/>
    <col min="14346" max="14346" width="23.5703125" style="1" bestFit="1" customWidth="1"/>
    <col min="14347" max="14347" width="10.7109375" style="1" customWidth="1"/>
    <col min="14348" max="14588" width="2.28515625" style="1"/>
    <col min="14589" max="14589" width="6.7109375" style="1" customWidth="1"/>
    <col min="14590" max="14590" width="15.7109375" style="1" customWidth="1"/>
    <col min="14591" max="14591" width="4.140625" style="1" customWidth="1"/>
    <col min="14592" max="14592" width="15.42578125" style="1" customWidth="1"/>
    <col min="14593" max="14595" width="6.7109375" style="1" customWidth="1"/>
    <col min="14596" max="14601" width="10.7109375" style="1" customWidth="1"/>
    <col min="14602" max="14602" width="23.5703125" style="1" bestFit="1" customWidth="1"/>
    <col min="14603" max="14603" width="10.7109375" style="1" customWidth="1"/>
    <col min="14604" max="14844" width="2.28515625" style="1"/>
    <col min="14845" max="14845" width="6.7109375" style="1" customWidth="1"/>
    <col min="14846" max="14846" width="15.7109375" style="1" customWidth="1"/>
    <col min="14847" max="14847" width="4.140625" style="1" customWidth="1"/>
    <col min="14848" max="14848" width="15.42578125" style="1" customWidth="1"/>
    <col min="14849" max="14851" width="6.7109375" style="1" customWidth="1"/>
    <col min="14852" max="14857" width="10.7109375" style="1" customWidth="1"/>
    <col min="14858" max="14858" width="23.5703125" style="1" bestFit="1" customWidth="1"/>
    <col min="14859" max="14859" width="10.7109375" style="1" customWidth="1"/>
    <col min="14860" max="15100" width="2.28515625" style="1"/>
    <col min="15101" max="15101" width="6.7109375" style="1" customWidth="1"/>
    <col min="15102" max="15102" width="15.7109375" style="1" customWidth="1"/>
    <col min="15103" max="15103" width="4.140625" style="1" customWidth="1"/>
    <col min="15104" max="15104" width="15.42578125" style="1" customWidth="1"/>
    <col min="15105" max="15107" width="6.7109375" style="1" customWidth="1"/>
    <col min="15108" max="15113" width="10.7109375" style="1" customWidth="1"/>
    <col min="15114" max="15114" width="23.5703125" style="1" bestFit="1" customWidth="1"/>
    <col min="15115" max="15115" width="10.7109375" style="1" customWidth="1"/>
    <col min="15116" max="15356" width="2.28515625" style="1"/>
    <col min="15357" max="15357" width="6.7109375" style="1" customWidth="1"/>
    <col min="15358" max="15358" width="15.7109375" style="1" customWidth="1"/>
    <col min="15359" max="15359" width="4.140625" style="1" customWidth="1"/>
    <col min="15360" max="15360" width="15.42578125" style="1" customWidth="1"/>
    <col min="15361" max="15363" width="6.7109375" style="1" customWidth="1"/>
    <col min="15364" max="15369" width="10.7109375" style="1" customWidth="1"/>
    <col min="15370" max="15370" width="23.5703125" style="1" bestFit="1" customWidth="1"/>
    <col min="15371" max="15371" width="10.7109375" style="1" customWidth="1"/>
    <col min="15372" max="15612" width="2.28515625" style="1"/>
    <col min="15613" max="15613" width="6.7109375" style="1" customWidth="1"/>
    <col min="15614" max="15614" width="15.7109375" style="1" customWidth="1"/>
    <col min="15615" max="15615" width="4.140625" style="1" customWidth="1"/>
    <col min="15616" max="15616" width="15.42578125" style="1" customWidth="1"/>
    <col min="15617" max="15619" width="6.7109375" style="1" customWidth="1"/>
    <col min="15620" max="15625" width="10.7109375" style="1" customWidth="1"/>
    <col min="15626" max="15626" width="23.5703125" style="1" bestFit="1" customWidth="1"/>
    <col min="15627" max="15627" width="10.7109375" style="1" customWidth="1"/>
    <col min="15628" max="15868" width="2.28515625" style="1"/>
    <col min="15869" max="15869" width="6.7109375" style="1" customWidth="1"/>
    <col min="15870" max="15870" width="15.7109375" style="1" customWidth="1"/>
    <col min="15871" max="15871" width="4.140625" style="1" customWidth="1"/>
    <col min="15872" max="15872" width="15.42578125" style="1" customWidth="1"/>
    <col min="15873" max="15875" width="6.7109375" style="1" customWidth="1"/>
    <col min="15876" max="15881" width="10.7109375" style="1" customWidth="1"/>
    <col min="15882" max="15882" width="23.5703125" style="1" bestFit="1" customWidth="1"/>
    <col min="15883" max="15883" width="10.7109375" style="1" customWidth="1"/>
    <col min="15884" max="16124" width="2.28515625" style="1"/>
    <col min="16125" max="16125" width="6.7109375" style="1" customWidth="1"/>
    <col min="16126" max="16126" width="15.7109375" style="1" customWidth="1"/>
    <col min="16127" max="16127" width="4.140625" style="1" customWidth="1"/>
    <col min="16128" max="16128" width="15.42578125" style="1" customWidth="1"/>
    <col min="16129" max="16131" width="6.7109375" style="1" customWidth="1"/>
    <col min="16132" max="16137" width="10.7109375" style="1" customWidth="1"/>
    <col min="16138" max="16138" width="23.5703125" style="1" bestFit="1" customWidth="1"/>
    <col min="16139" max="16139" width="10.7109375" style="1" customWidth="1"/>
    <col min="16140" max="16384" width="2.28515625" style="1"/>
  </cols>
  <sheetData>
    <row r="1" spans="1:38" s="10" customFormat="1">
      <c r="D1" s="14"/>
      <c r="E1" s="14"/>
      <c r="F1" s="11"/>
      <c r="G1" s="12"/>
      <c r="J1" s="17"/>
    </row>
    <row r="2" spans="1:38" s="4" customFormat="1" ht="21">
      <c r="A2" s="15"/>
      <c r="B2" s="121" t="s">
        <v>0</v>
      </c>
      <c r="C2" s="122"/>
      <c r="D2" s="122"/>
      <c r="E2" s="122"/>
      <c r="F2" s="122"/>
      <c r="G2" s="122"/>
      <c r="H2" s="122"/>
      <c r="I2" s="122"/>
      <c r="J2" s="12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s="4" customFormat="1" ht="21">
      <c r="A3" s="15"/>
      <c r="B3" s="124" t="s">
        <v>59</v>
      </c>
      <c r="C3" s="125"/>
      <c r="D3" s="125"/>
      <c r="E3" s="125"/>
      <c r="F3" s="125"/>
      <c r="G3" s="125"/>
      <c r="H3" s="125"/>
      <c r="I3" s="125"/>
      <c r="J3" s="126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38" s="4" customFormat="1" ht="42" customHeight="1">
      <c r="A4" s="15"/>
      <c r="B4" s="127" t="s">
        <v>61</v>
      </c>
      <c r="C4" s="128"/>
      <c r="D4" s="128"/>
      <c r="E4" s="128"/>
      <c r="F4" s="128"/>
      <c r="G4" s="128"/>
      <c r="H4" s="128"/>
      <c r="I4" s="128"/>
      <c r="J4" s="129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8" s="4" customFormat="1" ht="12" customHeight="1">
      <c r="A5" s="15"/>
      <c r="B5" s="93"/>
      <c r="C5" s="94"/>
      <c r="D5" s="94"/>
      <c r="E5" s="94"/>
      <c r="F5" s="94"/>
      <c r="G5" s="94"/>
      <c r="H5" s="94"/>
      <c r="I5" s="94"/>
      <c r="J5" s="9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s="4" customFormat="1" ht="12">
      <c r="A6" s="15"/>
      <c r="B6" s="23"/>
      <c r="C6" s="130"/>
      <c r="D6" s="130"/>
      <c r="E6" s="130"/>
      <c r="F6" s="130"/>
      <c r="G6" s="130"/>
      <c r="H6" s="130"/>
      <c r="I6" s="130"/>
      <c r="J6" s="131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s="4" customFormat="1" ht="12" customHeight="1">
      <c r="A7" s="15"/>
      <c r="B7" s="93" t="s">
        <v>60</v>
      </c>
      <c r="C7" s="94"/>
      <c r="D7" s="94"/>
      <c r="E7" s="94"/>
      <c r="F7" s="94"/>
      <c r="G7" s="94"/>
      <c r="H7" s="94"/>
      <c r="I7" s="94"/>
      <c r="J7" s="9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4" customFormat="1" ht="15" customHeight="1">
      <c r="A8" s="15"/>
      <c r="B8" s="132" t="s">
        <v>56</v>
      </c>
      <c r="C8" s="133"/>
      <c r="D8" s="133"/>
      <c r="E8" s="133"/>
      <c r="F8" s="133"/>
      <c r="G8" s="133"/>
      <c r="H8" s="133"/>
      <c r="I8" s="133"/>
      <c r="J8" s="13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38" s="8" customFormat="1" ht="34.5" customHeight="1">
      <c r="A9" s="16"/>
      <c r="B9" s="65" t="s">
        <v>1</v>
      </c>
      <c r="C9" s="135" t="s">
        <v>2</v>
      </c>
      <c r="D9" s="135"/>
      <c r="E9" s="135"/>
      <c r="F9" s="66" t="s">
        <v>3</v>
      </c>
      <c r="G9" s="66" t="s">
        <v>4</v>
      </c>
      <c r="H9" s="67" t="s">
        <v>5</v>
      </c>
      <c r="I9" s="68" t="s">
        <v>6</v>
      </c>
      <c r="J9" s="69" t="s">
        <v>7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4" customFormat="1" ht="12">
      <c r="A10" s="15"/>
      <c r="B10" s="24" t="s">
        <v>8</v>
      </c>
      <c r="C10" s="136" t="s">
        <v>9</v>
      </c>
      <c r="D10" s="136"/>
      <c r="E10" s="136"/>
      <c r="F10" s="25"/>
      <c r="G10" s="26"/>
      <c r="H10" s="27"/>
      <c r="I10" s="27"/>
      <c r="J10" s="2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s="4" customFormat="1" ht="12">
      <c r="A11" s="15"/>
      <c r="B11" s="29" t="s">
        <v>10</v>
      </c>
      <c r="C11" s="137" t="s">
        <v>11</v>
      </c>
      <c r="D11" s="137"/>
      <c r="E11" s="137"/>
      <c r="F11" s="30">
        <v>40</v>
      </c>
      <c r="G11" s="31" t="s">
        <v>12</v>
      </c>
      <c r="H11" s="76">
        <v>0</v>
      </c>
      <c r="I11" s="70">
        <v>0.7</v>
      </c>
      <c r="J11" s="32">
        <f>F11*H11*I11</f>
        <v>0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s="4" customFormat="1" ht="12">
      <c r="A12" s="15"/>
      <c r="B12" s="29" t="s">
        <v>13</v>
      </c>
      <c r="C12" s="145" t="s">
        <v>14</v>
      </c>
      <c r="D12" s="146"/>
      <c r="E12" s="147"/>
      <c r="F12" s="30">
        <v>40</v>
      </c>
      <c r="G12" s="31" t="s">
        <v>12</v>
      </c>
      <c r="H12" s="77">
        <v>0</v>
      </c>
      <c r="I12" s="70">
        <v>0.7</v>
      </c>
      <c r="J12" s="32">
        <f t="shared" ref="J12:J15" si="0">F12*H12*I12</f>
        <v>0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s="4" customFormat="1" ht="12">
      <c r="A13" s="15"/>
      <c r="B13" s="29" t="s">
        <v>15</v>
      </c>
      <c r="C13" s="145" t="s">
        <v>72</v>
      </c>
      <c r="D13" s="146"/>
      <c r="E13" s="147"/>
      <c r="F13" s="30">
        <v>60</v>
      </c>
      <c r="G13" s="31" t="s">
        <v>12</v>
      </c>
      <c r="H13" s="77">
        <v>0</v>
      </c>
      <c r="I13" s="70">
        <v>0.7</v>
      </c>
      <c r="J13" s="32">
        <f t="shared" si="0"/>
        <v>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s="4" customFormat="1" ht="12">
      <c r="A14" s="15"/>
      <c r="B14" s="29" t="s">
        <v>16</v>
      </c>
      <c r="C14" s="145" t="s">
        <v>17</v>
      </c>
      <c r="D14" s="146"/>
      <c r="E14" s="147"/>
      <c r="F14" s="30">
        <v>260</v>
      </c>
      <c r="G14" s="31" t="s">
        <v>12</v>
      </c>
      <c r="H14" s="77">
        <v>0</v>
      </c>
      <c r="I14" s="70">
        <v>0.7</v>
      </c>
      <c r="J14" s="32">
        <f t="shared" si="0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s="4" customFormat="1" ht="12">
      <c r="A15" s="15"/>
      <c r="B15" s="29" t="s">
        <v>18</v>
      </c>
      <c r="C15" s="145" t="s">
        <v>19</v>
      </c>
      <c r="D15" s="146"/>
      <c r="E15" s="147"/>
      <c r="F15" s="30">
        <v>10</v>
      </c>
      <c r="G15" s="31" t="s">
        <v>12</v>
      </c>
      <c r="H15" s="77">
        <v>0</v>
      </c>
      <c r="I15" s="70">
        <v>0.7</v>
      </c>
      <c r="J15" s="32">
        <f t="shared" si="0"/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s="4" customFormat="1" ht="12">
      <c r="A16" s="15"/>
      <c r="B16" s="24" t="s">
        <v>20</v>
      </c>
      <c r="C16" s="138" t="s">
        <v>21</v>
      </c>
      <c r="D16" s="138"/>
      <c r="E16" s="138"/>
      <c r="F16" s="25"/>
      <c r="G16" s="26"/>
      <c r="H16" s="27"/>
      <c r="I16" s="27"/>
      <c r="J16" s="28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s="4" customFormat="1" ht="12">
      <c r="A17" s="15"/>
      <c r="B17" s="33" t="s">
        <v>22</v>
      </c>
      <c r="C17" s="137" t="s">
        <v>23</v>
      </c>
      <c r="D17" s="137"/>
      <c r="E17" s="137"/>
      <c r="F17" s="30">
        <v>40</v>
      </c>
      <c r="G17" s="34" t="s">
        <v>12</v>
      </c>
      <c r="H17" s="77">
        <v>0</v>
      </c>
      <c r="I17" s="71">
        <v>0.3</v>
      </c>
      <c r="J17" s="35">
        <f>F17*H17*I17</f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s="4" customFormat="1" ht="12">
      <c r="A18" s="15"/>
      <c r="B18" s="33" t="s">
        <v>24</v>
      </c>
      <c r="C18" s="145" t="s">
        <v>25</v>
      </c>
      <c r="D18" s="146"/>
      <c r="E18" s="147"/>
      <c r="F18" s="30">
        <v>40</v>
      </c>
      <c r="G18" s="34" t="s">
        <v>12</v>
      </c>
      <c r="H18" s="77">
        <v>0</v>
      </c>
      <c r="I18" s="71">
        <v>0.3</v>
      </c>
      <c r="J18" s="35">
        <f t="shared" ref="J18:J21" si="1">F18*H18*I18</f>
        <v>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s="4" customFormat="1" ht="12">
      <c r="A19" s="15"/>
      <c r="B19" s="33" t="s">
        <v>26</v>
      </c>
      <c r="C19" s="145" t="s">
        <v>73</v>
      </c>
      <c r="D19" s="146"/>
      <c r="E19" s="147"/>
      <c r="F19" s="30">
        <v>60</v>
      </c>
      <c r="G19" s="34" t="s">
        <v>12</v>
      </c>
      <c r="H19" s="77">
        <v>0</v>
      </c>
      <c r="I19" s="71">
        <v>0.3</v>
      </c>
      <c r="J19" s="35">
        <f t="shared" si="1"/>
        <v>0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s="4" customFormat="1" ht="12">
      <c r="A20" s="15"/>
      <c r="B20" s="33" t="s">
        <v>27</v>
      </c>
      <c r="C20" s="145" t="s">
        <v>28</v>
      </c>
      <c r="D20" s="146"/>
      <c r="E20" s="147"/>
      <c r="F20" s="30">
        <v>260</v>
      </c>
      <c r="G20" s="34" t="s">
        <v>12</v>
      </c>
      <c r="H20" s="77">
        <v>0</v>
      </c>
      <c r="I20" s="71">
        <v>0.3</v>
      </c>
      <c r="J20" s="35">
        <f t="shared" si="1"/>
        <v>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s="4" customFormat="1" ht="12">
      <c r="A21" s="15"/>
      <c r="B21" s="72" t="s">
        <v>29</v>
      </c>
      <c r="C21" s="149" t="s">
        <v>30</v>
      </c>
      <c r="D21" s="150"/>
      <c r="E21" s="151"/>
      <c r="F21" s="73">
        <v>10</v>
      </c>
      <c r="G21" s="74" t="s">
        <v>12</v>
      </c>
      <c r="H21" s="78">
        <v>0</v>
      </c>
      <c r="I21" s="71">
        <v>0.3</v>
      </c>
      <c r="J21" s="35">
        <f t="shared" si="1"/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s="10" customFormat="1">
      <c r="B22" s="36"/>
      <c r="C22" s="37"/>
      <c r="D22" s="37"/>
      <c r="E22" s="37"/>
      <c r="F22" s="38"/>
      <c r="G22" s="39"/>
      <c r="H22" s="36"/>
      <c r="I22" s="36"/>
      <c r="J22" s="75"/>
    </row>
    <row r="23" spans="1:38" s="5" customFormat="1" ht="21" customHeight="1">
      <c r="A23" s="13"/>
      <c r="B23" s="148" t="s">
        <v>31</v>
      </c>
      <c r="C23" s="148"/>
      <c r="D23" s="148"/>
      <c r="E23" s="148"/>
      <c r="F23" s="148"/>
      <c r="G23" s="148"/>
      <c r="H23" s="148"/>
      <c r="I23" s="53"/>
      <c r="J23" s="40">
        <f>J11+J12+J13+J14+J15+J17+J18+J19+J20+J21</f>
        <v>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</row>
    <row r="24" spans="1:38" s="10" customFormat="1" ht="21" customHeight="1">
      <c r="B24" s="36"/>
      <c r="C24" s="36"/>
      <c r="D24" s="41"/>
      <c r="E24" s="41"/>
      <c r="F24" s="38"/>
      <c r="G24" s="39"/>
      <c r="H24" s="36"/>
      <c r="I24" s="36"/>
      <c r="J24" s="36"/>
    </row>
    <row r="25" spans="1:38" ht="27" customHeight="1">
      <c r="B25" s="152" t="s">
        <v>32</v>
      </c>
      <c r="C25" s="153"/>
      <c r="D25" s="153"/>
      <c r="E25" s="153"/>
      <c r="F25" s="153"/>
      <c r="G25" s="153"/>
      <c r="H25" s="153"/>
      <c r="I25" s="153"/>
      <c r="J25" s="154"/>
    </row>
    <row r="26" spans="1:38" ht="12" customHeight="1">
      <c r="B26" s="139" t="s">
        <v>52</v>
      </c>
      <c r="C26" s="140"/>
      <c r="D26" s="140"/>
      <c r="E26" s="140"/>
      <c r="F26" s="140"/>
      <c r="G26" s="140"/>
      <c r="H26" s="140"/>
      <c r="I26" s="140"/>
      <c r="J26" s="141"/>
    </row>
    <row r="27" spans="1:38" ht="22.5" customHeight="1">
      <c r="B27" s="139"/>
      <c r="C27" s="140"/>
      <c r="D27" s="140"/>
      <c r="E27" s="140"/>
      <c r="F27" s="140"/>
      <c r="G27" s="140"/>
      <c r="H27" s="140"/>
      <c r="I27" s="140"/>
      <c r="J27" s="141"/>
    </row>
    <row r="28" spans="1:38" ht="11.25" customHeight="1">
      <c r="B28" s="139"/>
      <c r="C28" s="140"/>
      <c r="D28" s="140"/>
      <c r="E28" s="140"/>
      <c r="F28" s="140"/>
      <c r="G28" s="140"/>
      <c r="H28" s="140"/>
      <c r="I28" s="140"/>
      <c r="J28" s="141"/>
    </row>
    <row r="29" spans="1:38" ht="25.5" customHeight="1">
      <c r="B29" s="139"/>
      <c r="C29" s="140"/>
      <c r="D29" s="140"/>
      <c r="E29" s="140"/>
      <c r="F29" s="140"/>
      <c r="G29" s="140"/>
      <c r="H29" s="140"/>
      <c r="I29" s="140"/>
      <c r="J29" s="141"/>
    </row>
    <row r="30" spans="1:38" ht="43.5" customHeight="1">
      <c r="B30" s="142"/>
      <c r="C30" s="143"/>
      <c r="D30" s="143"/>
      <c r="E30" s="143"/>
      <c r="F30" s="143"/>
      <c r="G30" s="143"/>
      <c r="H30" s="143"/>
      <c r="I30" s="143"/>
      <c r="J30" s="144"/>
    </row>
    <row r="31" spans="1:38" s="10" customFormat="1" ht="12">
      <c r="B31" s="42"/>
      <c r="C31" s="42"/>
      <c r="D31" s="43"/>
      <c r="E31" s="43"/>
      <c r="F31" s="44"/>
      <c r="G31" s="45"/>
      <c r="H31" s="42"/>
      <c r="I31" s="42"/>
      <c r="J31" s="46"/>
    </row>
    <row r="32" spans="1:38" s="10" customFormat="1" ht="12">
      <c r="B32" s="18"/>
      <c r="C32" s="18"/>
      <c r="D32" s="19"/>
      <c r="E32" s="19"/>
      <c r="F32" s="20"/>
      <c r="G32" s="21"/>
      <c r="H32" s="18"/>
      <c r="I32" s="18"/>
      <c r="J32" s="22"/>
    </row>
    <row r="33" spans="2:10" s="10" customFormat="1" ht="12">
      <c r="B33" s="18"/>
      <c r="C33" s="18"/>
      <c r="D33" s="19"/>
      <c r="E33" s="19"/>
      <c r="F33" s="20"/>
      <c r="G33" s="21"/>
      <c r="H33" s="18"/>
      <c r="I33" s="18"/>
      <c r="J33" s="22"/>
    </row>
    <row r="34" spans="2:10" s="10" customFormat="1">
      <c r="D34" s="14"/>
      <c r="E34" s="14"/>
      <c r="F34" s="11"/>
      <c r="G34" s="12"/>
      <c r="J34" s="17"/>
    </row>
    <row r="35" spans="2:10" s="10" customFormat="1">
      <c r="D35" s="14"/>
      <c r="E35" s="14"/>
      <c r="F35" s="11"/>
      <c r="G35" s="12"/>
      <c r="J35" s="17"/>
    </row>
    <row r="36" spans="2:10" s="10" customFormat="1">
      <c r="D36" s="14"/>
      <c r="E36" s="14"/>
      <c r="F36" s="11"/>
      <c r="G36" s="12"/>
      <c r="J36" s="17"/>
    </row>
    <row r="37" spans="2:10" s="10" customFormat="1">
      <c r="D37" s="14"/>
      <c r="E37" s="14"/>
      <c r="F37" s="11"/>
      <c r="G37" s="12"/>
      <c r="J37" s="17"/>
    </row>
    <row r="38" spans="2:10" s="10" customFormat="1">
      <c r="D38" s="14"/>
      <c r="E38" s="14"/>
      <c r="F38" s="11"/>
      <c r="G38" s="12"/>
      <c r="J38" s="17"/>
    </row>
    <row r="39" spans="2:10" s="10" customFormat="1">
      <c r="D39" s="14"/>
      <c r="E39" s="14"/>
      <c r="F39" s="11"/>
      <c r="G39" s="12"/>
      <c r="J39" s="17"/>
    </row>
    <row r="40" spans="2:10" s="10" customFormat="1">
      <c r="D40" s="14"/>
      <c r="E40" s="14"/>
      <c r="F40" s="11"/>
      <c r="G40" s="12"/>
      <c r="J40" s="17"/>
    </row>
    <row r="41" spans="2:10" s="10" customFormat="1">
      <c r="D41" s="14"/>
      <c r="E41" s="14"/>
      <c r="F41" s="11"/>
      <c r="G41" s="12"/>
      <c r="J41" s="17"/>
    </row>
    <row r="42" spans="2:10" s="10" customFormat="1">
      <c r="D42" s="14"/>
      <c r="E42" s="14"/>
      <c r="F42" s="11"/>
      <c r="G42" s="12"/>
      <c r="J42" s="17"/>
    </row>
    <row r="43" spans="2:10" s="10" customFormat="1">
      <c r="D43" s="14"/>
      <c r="E43" s="14"/>
      <c r="F43" s="11"/>
      <c r="G43" s="12"/>
      <c r="J43" s="17"/>
    </row>
    <row r="44" spans="2:10" s="10" customFormat="1">
      <c r="D44" s="14"/>
      <c r="E44" s="14"/>
      <c r="F44" s="11"/>
      <c r="G44" s="12"/>
      <c r="J44" s="17"/>
    </row>
    <row r="45" spans="2:10" s="10" customFormat="1">
      <c r="D45" s="14"/>
      <c r="E45" s="14"/>
      <c r="F45" s="11"/>
      <c r="G45" s="12"/>
      <c r="J45" s="17"/>
    </row>
    <row r="46" spans="2:10" s="10" customFormat="1">
      <c r="D46" s="14"/>
      <c r="E46" s="14"/>
      <c r="F46" s="11"/>
      <c r="G46" s="12"/>
      <c r="J46" s="17"/>
    </row>
    <row r="47" spans="2:10" s="10" customFormat="1">
      <c r="D47" s="14"/>
      <c r="E47" s="14"/>
      <c r="F47" s="11"/>
      <c r="G47" s="12"/>
      <c r="J47" s="17"/>
    </row>
    <row r="48" spans="2:10" s="10" customFormat="1">
      <c r="D48" s="14"/>
      <c r="E48" s="14"/>
      <c r="F48" s="11"/>
      <c r="G48" s="12"/>
      <c r="J48" s="17"/>
    </row>
    <row r="49" spans="4:10" s="10" customFormat="1">
      <c r="D49" s="14"/>
      <c r="E49" s="14"/>
      <c r="F49" s="11"/>
      <c r="G49" s="12"/>
      <c r="J49" s="17"/>
    </row>
    <row r="50" spans="4:10" s="10" customFormat="1">
      <c r="D50" s="14"/>
      <c r="E50" s="14"/>
      <c r="F50" s="11"/>
      <c r="G50" s="12"/>
      <c r="J50" s="17"/>
    </row>
    <row r="51" spans="4:10" s="10" customFormat="1">
      <c r="D51" s="14"/>
      <c r="E51" s="14"/>
      <c r="F51" s="11"/>
      <c r="G51" s="12"/>
      <c r="J51" s="17"/>
    </row>
    <row r="52" spans="4:10" s="10" customFormat="1">
      <c r="D52" s="14"/>
      <c r="E52" s="14"/>
      <c r="F52" s="11"/>
      <c r="G52" s="12"/>
      <c r="J52" s="17"/>
    </row>
    <row r="53" spans="4:10" s="10" customFormat="1">
      <c r="D53" s="14"/>
      <c r="E53" s="14"/>
      <c r="F53" s="11"/>
      <c r="G53" s="12"/>
      <c r="J53" s="17"/>
    </row>
    <row r="54" spans="4:10" s="10" customFormat="1">
      <c r="D54" s="14"/>
      <c r="E54" s="14"/>
      <c r="F54" s="11"/>
      <c r="G54" s="12"/>
      <c r="J54" s="17"/>
    </row>
    <row r="55" spans="4:10" s="10" customFormat="1">
      <c r="D55" s="14"/>
      <c r="E55" s="14"/>
      <c r="F55" s="11"/>
      <c r="G55" s="12"/>
      <c r="J55" s="17"/>
    </row>
    <row r="56" spans="4:10" s="10" customFormat="1">
      <c r="D56" s="14"/>
      <c r="E56" s="14"/>
      <c r="F56" s="11"/>
      <c r="G56" s="12"/>
      <c r="J56" s="17"/>
    </row>
    <row r="57" spans="4:10" s="10" customFormat="1">
      <c r="D57" s="14"/>
      <c r="E57" s="14"/>
      <c r="F57" s="11"/>
      <c r="G57" s="12"/>
      <c r="J57" s="17"/>
    </row>
    <row r="58" spans="4:10" s="10" customFormat="1">
      <c r="D58" s="14"/>
      <c r="E58" s="14"/>
      <c r="F58" s="11"/>
      <c r="G58" s="12"/>
      <c r="J58" s="17"/>
    </row>
    <row r="59" spans="4:10" s="10" customFormat="1">
      <c r="D59" s="14"/>
      <c r="E59" s="14"/>
      <c r="F59" s="11"/>
      <c r="G59" s="12"/>
      <c r="J59" s="17"/>
    </row>
    <row r="60" spans="4:10" s="10" customFormat="1">
      <c r="D60" s="14"/>
      <c r="E60" s="14"/>
      <c r="F60" s="11"/>
      <c r="G60" s="12"/>
      <c r="J60" s="17"/>
    </row>
    <row r="61" spans="4:10" s="10" customFormat="1">
      <c r="D61" s="14"/>
      <c r="E61" s="14"/>
      <c r="F61" s="11"/>
      <c r="G61" s="12"/>
      <c r="J61" s="17"/>
    </row>
    <row r="62" spans="4:10" s="10" customFormat="1">
      <c r="D62" s="14"/>
      <c r="E62" s="14"/>
      <c r="F62" s="11"/>
      <c r="G62" s="12"/>
      <c r="J62" s="17"/>
    </row>
    <row r="63" spans="4:10" s="10" customFormat="1">
      <c r="D63" s="14"/>
      <c r="E63" s="14"/>
      <c r="F63" s="11"/>
      <c r="G63" s="12"/>
      <c r="J63" s="17"/>
    </row>
    <row r="64" spans="4:10" s="10" customFormat="1">
      <c r="D64" s="14"/>
      <c r="E64" s="14"/>
      <c r="F64" s="11"/>
      <c r="G64" s="12"/>
      <c r="J64" s="17"/>
    </row>
    <row r="65" spans="4:10" s="10" customFormat="1">
      <c r="D65" s="14"/>
      <c r="E65" s="14"/>
      <c r="F65" s="11"/>
      <c r="G65" s="12"/>
      <c r="J65" s="17"/>
    </row>
    <row r="66" spans="4:10" s="10" customFormat="1">
      <c r="D66" s="14"/>
      <c r="E66" s="14"/>
      <c r="F66" s="11"/>
      <c r="G66" s="12"/>
      <c r="J66" s="17"/>
    </row>
    <row r="67" spans="4:10" s="10" customFormat="1">
      <c r="D67" s="14"/>
      <c r="E67" s="14"/>
      <c r="F67" s="11"/>
      <c r="G67" s="12"/>
      <c r="J67" s="17"/>
    </row>
    <row r="68" spans="4:10" s="10" customFormat="1">
      <c r="D68" s="14"/>
      <c r="E68" s="14"/>
      <c r="F68" s="11"/>
      <c r="G68" s="12"/>
      <c r="J68" s="17"/>
    </row>
    <row r="69" spans="4:10" s="10" customFormat="1">
      <c r="D69" s="14"/>
      <c r="E69" s="14"/>
      <c r="F69" s="11"/>
      <c r="G69" s="12"/>
      <c r="J69" s="17"/>
    </row>
    <row r="70" spans="4:10" s="10" customFormat="1">
      <c r="D70" s="14"/>
      <c r="E70" s="14"/>
      <c r="F70" s="11"/>
      <c r="G70" s="12"/>
      <c r="J70" s="17"/>
    </row>
    <row r="71" spans="4:10" s="10" customFormat="1">
      <c r="D71" s="14"/>
      <c r="E71" s="14"/>
      <c r="F71" s="11"/>
      <c r="G71" s="12"/>
      <c r="J71" s="17"/>
    </row>
    <row r="72" spans="4:10" s="10" customFormat="1">
      <c r="D72" s="14"/>
      <c r="E72" s="14"/>
      <c r="F72" s="11"/>
      <c r="G72" s="12"/>
      <c r="J72" s="17"/>
    </row>
    <row r="73" spans="4:10" s="10" customFormat="1">
      <c r="D73" s="14"/>
      <c r="E73" s="14"/>
      <c r="F73" s="11"/>
      <c r="G73" s="12"/>
      <c r="J73" s="17"/>
    </row>
    <row r="74" spans="4:10" s="10" customFormat="1">
      <c r="D74" s="14"/>
      <c r="E74" s="14"/>
      <c r="F74" s="11"/>
      <c r="G74" s="12"/>
      <c r="J74" s="17"/>
    </row>
    <row r="75" spans="4:10" s="10" customFormat="1">
      <c r="D75" s="14"/>
      <c r="E75" s="14"/>
      <c r="F75" s="11"/>
      <c r="G75" s="12"/>
      <c r="J75" s="17"/>
    </row>
    <row r="76" spans="4:10" s="10" customFormat="1">
      <c r="D76" s="14"/>
      <c r="E76" s="14"/>
      <c r="F76" s="11"/>
      <c r="G76" s="12"/>
      <c r="J76" s="17"/>
    </row>
    <row r="77" spans="4:10" s="10" customFormat="1">
      <c r="D77" s="14"/>
      <c r="E77" s="14"/>
      <c r="F77" s="11"/>
      <c r="G77" s="12"/>
      <c r="J77" s="17"/>
    </row>
    <row r="78" spans="4:10" s="10" customFormat="1">
      <c r="D78" s="14"/>
      <c r="E78" s="14"/>
      <c r="F78" s="11"/>
      <c r="G78" s="12"/>
      <c r="J78" s="17"/>
    </row>
    <row r="79" spans="4:10" s="10" customFormat="1">
      <c r="D79" s="14"/>
      <c r="E79" s="14"/>
      <c r="F79" s="11"/>
      <c r="G79" s="12"/>
      <c r="J79" s="17"/>
    </row>
    <row r="80" spans="4:10" s="10" customFormat="1">
      <c r="D80" s="14"/>
      <c r="E80" s="14"/>
      <c r="F80" s="11"/>
      <c r="G80" s="12"/>
      <c r="J80" s="17"/>
    </row>
    <row r="81" spans="4:10" s="10" customFormat="1">
      <c r="D81" s="14"/>
      <c r="E81" s="14"/>
      <c r="F81" s="11"/>
      <c r="G81" s="12"/>
      <c r="J81" s="17"/>
    </row>
    <row r="82" spans="4:10" s="10" customFormat="1">
      <c r="D82" s="14"/>
      <c r="E82" s="14"/>
      <c r="F82" s="11"/>
      <c r="G82" s="12"/>
      <c r="J82" s="17"/>
    </row>
    <row r="83" spans="4:10" s="10" customFormat="1">
      <c r="D83" s="14"/>
      <c r="E83" s="14"/>
      <c r="F83" s="11"/>
      <c r="G83" s="12"/>
      <c r="J83" s="17"/>
    </row>
    <row r="84" spans="4:10" s="10" customFormat="1">
      <c r="D84" s="14"/>
      <c r="E84" s="14"/>
      <c r="F84" s="11"/>
      <c r="G84" s="12"/>
      <c r="J84" s="17"/>
    </row>
    <row r="85" spans="4:10" s="10" customFormat="1">
      <c r="D85" s="14"/>
      <c r="E85" s="14"/>
      <c r="F85" s="11"/>
      <c r="G85" s="12"/>
      <c r="J85" s="17"/>
    </row>
    <row r="86" spans="4:10" s="10" customFormat="1">
      <c r="D86" s="14"/>
      <c r="E86" s="14"/>
      <c r="F86" s="11"/>
      <c r="G86" s="12"/>
      <c r="J86" s="17"/>
    </row>
    <row r="87" spans="4:10" s="10" customFormat="1">
      <c r="D87" s="14"/>
      <c r="E87" s="14"/>
      <c r="F87" s="11"/>
      <c r="G87" s="12"/>
      <c r="J87" s="17"/>
    </row>
    <row r="88" spans="4:10" s="10" customFormat="1">
      <c r="D88" s="14"/>
      <c r="E88" s="14"/>
      <c r="F88" s="11"/>
      <c r="G88" s="12"/>
      <c r="J88" s="17"/>
    </row>
    <row r="89" spans="4:10" s="10" customFormat="1">
      <c r="D89" s="14"/>
      <c r="E89" s="14"/>
      <c r="F89" s="11"/>
      <c r="G89" s="12"/>
      <c r="J89" s="17"/>
    </row>
    <row r="90" spans="4:10" s="10" customFormat="1">
      <c r="D90" s="14"/>
      <c r="E90" s="14"/>
      <c r="F90" s="11"/>
      <c r="G90" s="12"/>
      <c r="J90" s="17"/>
    </row>
    <row r="91" spans="4:10" s="10" customFormat="1">
      <c r="D91" s="14"/>
      <c r="E91" s="14"/>
      <c r="F91" s="11"/>
      <c r="G91" s="12"/>
      <c r="J91" s="17"/>
    </row>
    <row r="92" spans="4:10" s="10" customFormat="1">
      <c r="D92" s="14"/>
      <c r="E92" s="14"/>
      <c r="F92" s="11"/>
      <c r="G92" s="12"/>
      <c r="J92" s="17"/>
    </row>
    <row r="93" spans="4:10" s="10" customFormat="1">
      <c r="D93" s="14"/>
      <c r="E93" s="14"/>
      <c r="F93" s="11"/>
      <c r="G93" s="12"/>
      <c r="J93" s="17"/>
    </row>
    <row r="94" spans="4:10" s="10" customFormat="1">
      <c r="D94" s="14"/>
      <c r="E94" s="14"/>
      <c r="F94" s="11"/>
      <c r="G94" s="12"/>
      <c r="J94" s="17"/>
    </row>
    <row r="95" spans="4:10" s="10" customFormat="1">
      <c r="D95" s="14"/>
      <c r="E95" s="14"/>
      <c r="F95" s="11"/>
      <c r="G95" s="12"/>
      <c r="J95" s="17"/>
    </row>
    <row r="96" spans="4:10" s="10" customFormat="1">
      <c r="D96" s="14"/>
      <c r="E96" s="14"/>
      <c r="F96" s="11"/>
      <c r="G96" s="12"/>
      <c r="J96" s="17"/>
    </row>
    <row r="97" spans="4:10" s="10" customFormat="1">
      <c r="D97" s="14"/>
      <c r="E97" s="14"/>
      <c r="F97" s="11"/>
      <c r="G97" s="12"/>
      <c r="J97" s="17"/>
    </row>
    <row r="98" spans="4:10" s="10" customFormat="1">
      <c r="D98" s="14"/>
      <c r="E98" s="14"/>
      <c r="F98" s="11"/>
      <c r="G98" s="12"/>
      <c r="J98" s="17"/>
    </row>
    <row r="99" spans="4:10" s="10" customFormat="1">
      <c r="D99" s="14"/>
      <c r="E99" s="14"/>
      <c r="F99" s="11"/>
      <c r="G99" s="12"/>
      <c r="J99" s="17"/>
    </row>
    <row r="100" spans="4:10" s="10" customFormat="1">
      <c r="D100" s="14"/>
      <c r="E100" s="14"/>
      <c r="F100" s="11"/>
      <c r="G100" s="12"/>
      <c r="J100" s="17"/>
    </row>
    <row r="101" spans="4:10" s="10" customFormat="1">
      <c r="D101" s="14"/>
      <c r="E101" s="14"/>
      <c r="F101" s="11"/>
      <c r="G101" s="12"/>
      <c r="J101" s="17"/>
    </row>
    <row r="102" spans="4:10" s="10" customFormat="1">
      <c r="D102" s="14"/>
      <c r="E102" s="14"/>
      <c r="F102" s="11"/>
      <c r="G102" s="12"/>
      <c r="J102" s="17"/>
    </row>
    <row r="103" spans="4:10" s="10" customFormat="1">
      <c r="D103" s="14"/>
      <c r="E103" s="14"/>
      <c r="F103" s="11"/>
      <c r="G103" s="12"/>
      <c r="J103" s="17"/>
    </row>
    <row r="104" spans="4:10" s="10" customFormat="1">
      <c r="D104" s="14"/>
      <c r="E104" s="14"/>
      <c r="F104" s="11"/>
      <c r="G104" s="12"/>
      <c r="J104" s="17"/>
    </row>
    <row r="105" spans="4:10" s="10" customFormat="1">
      <c r="D105" s="14"/>
      <c r="E105" s="14"/>
      <c r="F105" s="11"/>
      <c r="G105" s="12"/>
      <c r="J105" s="17"/>
    </row>
    <row r="106" spans="4:10" s="10" customFormat="1">
      <c r="D106" s="14"/>
      <c r="E106" s="14"/>
      <c r="F106" s="11"/>
      <c r="G106" s="12"/>
      <c r="J106" s="17"/>
    </row>
    <row r="107" spans="4:10" s="10" customFormat="1">
      <c r="D107" s="14"/>
      <c r="E107" s="14"/>
      <c r="F107" s="11"/>
      <c r="G107" s="12"/>
      <c r="J107" s="17"/>
    </row>
    <row r="108" spans="4:10" s="10" customFormat="1">
      <c r="D108" s="14"/>
      <c r="E108" s="14"/>
      <c r="F108" s="11"/>
      <c r="G108" s="12"/>
      <c r="J108" s="17"/>
    </row>
    <row r="109" spans="4:10" s="10" customFormat="1">
      <c r="D109" s="14"/>
      <c r="E109" s="14"/>
      <c r="F109" s="11"/>
      <c r="G109" s="12"/>
      <c r="J109" s="17"/>
    </row>
    <row r="110" spans="4:10" s="10" customFormat="1">
      <c r="D110" s="14"/>
      <c r="E110" s="14"/>
      <c r="F110" s="11"/>
      <c r="G110" s="12"/>
      <c r="J110" s="17"/>
    </row>
    <row r="111" spans="4:10" s="10" customFormat="1">
      <c r="D111" s="14"/>
      <c r="E111" s="14"/>
      <c r="F111" s="11"/>
      <c r="G111" s="12"/>
      <c r="J111" s="17"/>
    </row>
    <row r="112" spans="4:10" s="10" customFormat="1">
      <c r="D112" s="14"/>
      <c r="E112" s="14"/>
      <c r="F112" s="11"/>
      <c r="G112" s="12"/>
      <c r="J112" s="17"/>
    </row>
    <row r="113" spans="4:10" s="10" customFormat="1">
      <c r="D113" s="14"/>
      <c r="E113" s="14"/>
      <c r="F113" s="11"/>
      <c r="G113" s="12"/>
      <c r="J113" s="17"/>
    </row>
    <row r="114" spans="4:10" s="10" customFormat="1">
      <c r="D114" s="14"/>
      <c r="E114" s="14"/>
      <c r="F114" s="11"/>
      <c r="G114" s="12"/>
      <c r="J114" s="17"/>
    </row>
    <row r="115" spans="4:10" s="10" customFormat="1">
      <c r="D115" s="14"/>
      <c r="E115" s="14"/>
      <c r="F115" s="11"/>
      <c r="G115" s="12"/>
      <c r="J115" s="17"/>
    </row>
    <row r="116" spans="4:10" s="10" customFormat="1">
      <c r="D116" s="14"/>
      <c r="E116" s="14"/>
      <c r="F116" s="11"/>
      <c r="G116" s="12"/>
      <c r="J116" s="17"/>
    </row>
    <row r="117" spans="4:10" s="10" customFormat="1">
      <c r="D117" s="14"/>
      <c r="E117" s="14"/>
      <c r="F117" s="11"/>
      <c r="G117" s="12"/>
      <c r="J117" s="17"/>
    </row>
    <row r="118" spans="4:10" s="10" customFormat="1">
      <c r="D118" s="14"/>
      <c r="E118" s="14"/>
      <c r="F118" s="11"/>
      <c r="G118" s="12"/>
      <c r="J118" s="17"/>
    </row>
    <row r="119" spans="4:10" s="10" customFormat="1">
      <c r="D119" s="14"/>
      <c r="E119" s="14"/>
      <c r="F119" s="11"/>
      <c r="G119" s="12"/>
      <c r="J119" s="17"/>
    </row>
    <row r="120" spans="4:10" s="10" customFormat="1">
      <c r="D120" s="14"/>
      <c r="E120" s="14"/>
      <c r="F120" s="11"/>
      <c r="G120" s="12"/>
      <c r="J120" s="17"/>
    </row>
    <row r="121" spans="4:10" s="10" customFormat="1">
      <c r="D121" s="14"/>
      <c r="E121" s="14"/>
      <c r="F121" s="11"/>
      <c r="G121" s="12"/>
      <c r="J121" s="17"/>
    </row>
    <row r="122" spans="4:10" s="10" customFormat="1">
      <c r="D122" s="14"/>
      <c r="E122" s="14"/>
      <c r="F122" s="11"/>
      <c r="G122" s="12"/>
      <c r="J122" s="17"/>
    </row>
    <row r="123" spans="4:10" s="10" customFormat="1">
      <c r="D123" s="14"/>
      <c r="E123" s="14"/>
      <c r="F123" s="11"/>
      <c r="G123" s="12"/>
      <c r="J123" s="17"/>
    </row>
    <row r="124" spans="4:10" s="10" customFormat="1">
      <c r="D124" s="14"/>
      <c r="E124" s="14"/>
      <c r="F124" s="11"/>
      <c r="G124" s="12"/>
      <c r="J124" s="17"/>
    </row>
    <row r="125" spans="4:10" s="10" customFormat="1">
      <c r="D125" s="14"/>
      <c r="E125" s="14"/>
      <c r="F125" s="11"/>
      <c r="G125" s="12"/>
      <c r="J125" s="17"/>
    </row>
    <row r="126" spans="4:10" s="10" customFormat="1">
      <c r="D126" s="14"/>
      <c r="E126" s="14"/>
      <c r="F126" s="11"/>
      <c r="G126" s="12"/>
      <c r="J126" s="17"/>
    </row>
    <row r="127" spans="4:10" s="10" customFormat="1">
      <c r="D127" s="14"/>
      <c r="E127" s="14"/>
      <c r="F127" s="11"/>
      <c r="G127" s="12"/>
      <c r="J127" s="17"/>
    </row>
    <row r="128" spans="4:10" s="10" customFormat="1">
      <c r="D128" s="14"/>
      <c r="E128" s="14"/>
      <c r="F128" s="11"/>
      <c r="G128" s="12"/>
      <c r="J128" s="17"/>
    </row>
    <row r="129" spans="4:10" s="10" customFormat="1">
      <c r="D129" s="14"/>
      <c r="E129" s="14"/>
      <c r="F129" s="11"/>
      <c r="G129" s="12"/>
      <c r="J129" s="17"/>
    </row>
    <row r="130" spans="4:10" s="10" customFormat="1">
      <c r="D130" s="14"/>
      <c r="E130" s="14"/>
      <c r="F130" s="11"/>
      <c r="G130" s="12"/>
      <c r="J130" s="17"/>
    </row>
    <row r="131" spans="4:10" s="10" customFormat="1">
      <c r="D131" s="14"/>
      <c r="E131" s="14"/>
      <c r="F131" s="11"/>
      <c r="G131" s="12"/>
      <c r="J131" s="17"/>
    </row>
    <row r="132" spans="4:10" s="10" customFormat="1">
      <c r="D132" s="14"/>
      <c r="E132" s="14"/>
      <c r="F132" s="11"/>
      <c r="G132" s="12"/>
      <c r="J132" s="17"/>
    </row>
    <row r="133" spans="4:10" s="10" customFormat="1">
      <c r="D133" s="14"/>
      <c r="E133" s="14"/>
      <c r="F133" s="11"/>
      <c r="G133" s="12"/>
      <c r="J133" s="17"/>
    </row>
    <row r="134" spans="4:10" s="10" customFormat="1">
      <c r="D134" s="14"/>
      <c r="E134" s="14"/>
      <c r="F134" s="11"/>
      <c r="G134" s="12"/>
      <c r="J134" s="17"/>
    </row>
    <row r="135" spans="4:10" s="10" customFormat="1">
      <c r="D135" s="14"/>
      <c r="E135" s="14"/>
      <c r="F135" s="11"/>
      <c r="G135" s="12"/>
      <c r="J135" s="17"/>
    </row>
    <row r="136" spans="4:10" s="10" customFormat="1">
      <c r="D136" s="14"/>
      <c r="E136" s="14"/>
      <c r="F136" s="11"/>
      <c r="G136" s="12"/>
      <c r="J136" s="17"/>
    </row>
    <row r="137" spans="4:10" s="10" customFormat="1">
      <c r="D137" s="14"/>
      <c r="E137" s="14"/>
      <c r="F137" s="11"/>
      <c r="G137" s="12"/>
      <c r="J137" s="17"/>
    </row>
    <row r="138" spans="4:10" s="10" customFormat="1">
      <c r="D138" s="14"/>
      <c r="E138" s="14"/>
      <c r="F138" s="11"/>
      <c r="G138" s="12"/>
      <c r="J138" s="17"/>
    </row>
    <row r="139" spans="4:10" s="10" customFormat="1">
      <c r="D139" s="14"/>
      <c r="E139" s="14"/>
      <c r="F139" s="11"/>
      <c r="G139" s="12"/>
      <c r="J139" s="17"/>
    </row>
    <row r="140" spans="4:10" s="10" customFormat="1">
      <c r="D140" s="14"/>
      <c r="E140" s="14"/>
      <c r="F140" s="11"/>
      <c r="G140" s="12"/>
      <c r="J140" s="17"/>
    </row>
    <row r="141" spans="4:10" s="10" customFormat="1">
      <c r="D141" s="14"/>
      <c r="E141" s="14"/>
      <c r="F141" s="11"/>
      <c r="G141" s="12"/>
      <c r="J141" s="17"/>
    </row>
    <row r="142" spans="4:10" s="10" customFormat="1">
      <c r="D142" s="14"/>
      <c r="E142" s="14"/>
      <c r="F142" s="11"/>
      <c r="G142" s="12"/>
      <c r="J142" s="17"/>
    </row>
    <row r="143" spans="4:10" s="10" customFormat="1">
      <c r="D143" s="14"/>
      <c r="E143" s="14"/>
      <c r="F143" s="11"/>
      <c r="G143" s="12"/>
      <c r="J143" s="17"/>
    </row>
    <row r="144" spans="4:10" s="10" customFormat="1">
      <c r="D144" s="14"/>
      <c r="E144" s="14"/>
      <c r="F144" s="11"/>
      <c r="G144" s="12"/>
      <c r="J144" s="17"/>
    </row>
    <row r="145" spans="4:10" s="10" customFormat="1">
      <c r="D145" s="14"/>
      <c r="E145" s="14"/>
      <c r="F145" s="11"/>
      <c r="G145" s="12"/>
      <c r="J145" s="17"/>
    </row>
    <row r="146" spans="4:10" s="10" customFormat="1">
      <c r="D146" s="14"/>
      <c r="E146" s="14"/>
      <c r="F146" s="11"/>
      <c r="G146" s="12"/>
      <c r="J146" s="17"/>
    </row>
    <row r="147" spans="4:10" s="10" customFormat="1">
      <c r="D147" s="14"/>
      <c r="E147" s="14"/>
      <c r="F147" s="11"/>
      <c r="G147" s="12"/>
      <c r="J147" s="17"/>
    </row>
    <row r="148" spans="4:10" s="10" customFormat="1">
      <c r="D148" s="14"/>
      <c r="E148" s="14"/>
      <c r="F148" s="11"/>
      <c r="G148" s="12"/>
      <c r="J148" s="17"/>
    </row>
    <row r="149" spans="4:10" s="10" customFormat="1">
      <c r="D149" s="14"/>
      <c r="E149" s="14"/>
      <c r="F149" s="11"/>
      <c r="G149" s="12"/>
      <c r="J149" s="17"/>
    </row>
    <row r="150" spans="4:10" s="10" customFormat="1">
      <c r="D150" s="14"/>
      <c r="E150" s="14"/>
      <c r="F150" s="11"/>
      <c r="G150" s="12"/>
      <c r="J150" s="17"/>
    </row>
    <row r="151" spans="4:10" s="10" customFormat="1">
      <c r="D151" s="14"/>
      <c r="E151" s="14"/>
      <c r="F151" s="11"/>
      <c r="G151" s="12"/>
      <c r="J151" s="17"/>
    </row>
    <row r="152" spans="4:10" s="10" customFormat="1">
      <c r="D152" s="14"/>
      <c r="E152" s="14"/>
      <c r="F152" s="11"/>
      <c r="G152" s="12"/>
      <c r="J152" s="17"/>
    </row>
    <row r="153" spans="4:10" s="10" customFormat="1">
      <c r="D153" s="14"/>
      <c r="E153" s="14"/>
      <c r="F153" s="11"/>
      <c r="G153" s="12"/>
      <c r="J153" s="17"/>
    </row>
    <row r="154" spans="4:10" s="10" customFormat="1">
      <c r="D154" s="14"/>
      <c r="E154" s="14"/>
      <c r="F154" s="11"/>
      <c r="G154" s="12"/>
      <c r="J154" s="17"/>
    </row>
    <row r="155" spans="4:10" s="10" customFormat="1">
      <c r="D155" s="14"/>
      <c r="E155" s="14"/>
      <c r="F155" s="11"/>
      <c r="G155" s="12"/>
      <c r="J155" s="17"/>
    </row>
    <row r="156" spans="4:10" s="10" customFormat="1">
      <c r="D156" s="14"/>
      <c r="E156" s="14"/>
      <c r="F156" s="11"/>
      <c r="G156" s="12"/>
      <c r="J156" s="17"/>
    </row>
    <row r="157" spans="4:10" s="10" customFormat="1">
      <c r="D157" s="14"/>
      <c r="E157" s="14"/>
      <c r="F157" s="11"/>
      <c r="G157" s="12"/>
      <c r="J157" s="17"/>
    </row>
    <row r="158" spans="4:10" s="10" customFormat="1">
      <c r="D158" s="14"/>
      <c r="E158" s="14"/>
      <c r="F158" s="11"/>
      <c r="G158" s="12"/>
      <c r="J158" s="17"/>
    </row>
    <row r="159" spans="4:10" s="10" customFormat="1">
      <c r="D159" s="14"/>
      <c r="E159" s="14"/>
      <c r="F159" s="11"/>
      <c r="G159" s="12"/>
      <c r="J159" s="17"/>
    </row>
    <row r="160" spans="4:10" s="10" customFormat="1">
      <c r="D160" s="14"/>
      <c r="E160" s="14"/>
      <c r="F160" s="11"/>
      <c r="G160" s="12"/>
      <c r="J160" s="17"/>
    </row>
    <row r="161" spans="4:10" s="10" customFormat="1">
      <c r="D161" s="14"/>
      <c r="E161" s="14"/>
      <c r="F161" s="11"/>
      <c r="G161" s="12"/>
      <c r="J161" s="17"/>
    </row>
    <row r="162" spans="4:10" s="10" customFormat="1">
      <c r="D162" s="14"/>
      <c r="E162" s="14"/>
      <c r="F162" s="11"/>
      <c r="G162" s="12"/>
      <c r="J162" s="17"/>
    </row>
    <row r="163" spans="4:10" s="10" customFormat="1">
      <c r="D163" s="14"/>
      <c r="E163" s="14"/>
      <c r="F163" s="11"/>
      <c r="G163" s="12"/>
      <c r="J163" s="17"/>
    </row>
    <row r="164" spans="4:10" s="10" customFormat="1">
      <c r="D164" s="14"/>
      <c r="E164" s="14"/>
      <c r="F164" s="11"/>
      <c r="G164" s="12"/>
      <c r="J164" s="17"/>
    </row>
    <row r="165" spans="4:10" s="10" customFormat="1">
      <c r="D165" s="14"/>
      <c r="E165" s="14"/>
      <c r="F165" s="11"/>
      <c r="G165" s="12"/>
      <c r="J165" s="17"/>
    </row>
    <row r="166" spans="4:10" s="10" customFormat="1">
      <c r="D166" s="14"/>
      <c r="E166" s="14"/>
      <c r="F166" s="11"/>
      <c r="G166" s="12"/>
      <c r="J166" s="17"/>
    </row>
    <row r="167" spans="4:10" s="10" customFormat="1">
      <c r="D167" s="14"/>
      <c r="E167" s="14"/>
      <c r="F167" s="11"/>
      <c r="G167" s="12"/>
      <c r="J167" s="17"/>
    </row>
    <row r="168" spans="4:10" s="10" customFormat="1">
      <c r="D168" s="14"/>
      <c r="E168" s="14"/>
      <c r="F168" s="11"/>
      <c r="G168" s="12"/>
      <c r="J168" s="17"/>
    </row>
    <row r="169" spans="4:10" s="10" customFormat="1">
      <c r="D169" s="14"/>
      <c r="E169" s="14"/>
      <c r="F169" s="11"/>
      <c r="G169" s="12"/>
      <c r="J169" s="17"/>
    </row>
    <row r="170" spans="4:10" s="10" customFormat="1">
      <c r="D170" s="14"/>
      <c r="E170" s="14"/>
      <c r="F170" s="11"/>
      <c r="G170" s="12"/>
      <c r="J170" s="17"/>
    </row>
    <row r="171" spans="4:10" s="10" customFormat="1">
      <c r="D171" s="14"/>
      <c r="E171" s="14"/>
      <c r="F171" s="11"/>
      <c r="G171" s="12"/>
      <c r="J171" s="17"/>
    </row>
    <row r="172" spans="4:10" s="10" customFormat="1">
      <c r="D172" s="14"/>
      <c r="E172" s="14"/>
      <c r="F172" s="11"/>
      <c r="G172" s="12"/>
      <c r="J172" s="17"/>
    </row>
    <row r="173" spans="4:10" s="10" customFormat="1">
      <c r="D173" s="14"/>
      <c r="E173" s="14"/>
      <c r="F173" s="11"/>
      <c r="G173" s="12"/>
      <c r="J173" s="17"/>
    </row>
    <row r="174" spans="4:10" s="10" customFormat="1">
      <c r="D174" s="14"/>
      <c r="E174" s="14"/>
      <c r="F174" s="11"/>
      <c r="G174" s="12"/>
      <c r="J174" s="17"/>
    </row>
    <row r="175" spans="4:10" s="10" customFormat="1">
      <c r="D175" s="14"/>
      <c r="E175" s="14"/>
      <c r="F175" s="11"/>
      <c r="G175" s="12"/>
      <c r="J175" s="17"/>
    </row>
    <row r="176" spans="4:10" s="10" customFormat="1">
      <c r="D176" s="14"/>
      <c r="E176" s="14"/>
      <c r="F176" s="11"/>
      <c r="G176" s="12"/>
      <c r="J176" s="17"/>
    </row>
    <row r="177" spans="4:10" s="10" customFormat="1">
      <c r="D177" s="14"/>
      <c r="E177" s="14"/>
      <c r="F177" s="11"/>
      <c r="G177" s="12"/>
      <c r="J177" s="17"/>
    </row>
    <row r="178" spans="4:10" s="10" customFormat="1">
      <c r="D178" s="14"/>
      <c r="E178" s="14"/>
      <c r="F178" s="11"/>
      <c r="G178" s="12"/>
      <c r="J178" s="17"/>
    </row>
    <row r="179" spans="4:10" s="10" customFormat="1">
      <c r="D179" s="14"/>
      <c r="E179" s="14"/>
      <c r="F179" s="11"/>
      <c r="G179" s="12"/>
      <c r="J179" s="17"/>
    </row>
    <row r="180" spans="4:10" s="10" customFormat="1">
      <c r="D180" s="14"/>
      <c r="E180" s="14"/>
      <c r="F180" s="11"/>
      <c r="G180" s="12"/>
      <c r="J180" s="17"/>
    </row>
    <row r="181" spans="4:10" s="10" customFormat="1">
      <c r="D181" s="14"/>
      <c r="E181" s="14"/>
      <c r="F181" s="11"/>
      <c r="G181" s="12"/>
      <c r="J181" s="17"/>
    </row>
    <row r="182" spans="4:10" s="10" customFormat="1">
      <c r="D182" s="14"/>
      <c r="E182" s="14"/>
      <c r="F182" s="11"/>
      <c r="G182" s="12"/>
      <c r="J182" s="17"/>
    </row>
    <row r="183" spans="4:10" s="10" customFormat="1">
      <c r="D183" s="14"/>
      <c r="E183" s="14"/>
      <c r="F183" s="11"/>
      <c r="G183" s="12"/>
      <c r="J183" s="17"/>
    </row>
    <row r="184" spans="4:10" s="10" customFormat="1">
      <c r="D184" s="14"/>
      <c r="E184" s="14"/>
      <c r="F184" s="11"/>
      <c r="G184" s="12"/>
      <c r="J184" s="17"/>
    </row>
    <row r="185" spans="4:10" s="10" customFormat="1">
      <c r="D185" s="14"/>
      <c r="E185" s="14"/>
      <c r="F185" s="11"/>
      <c r="G185" s="12"/>
      <c r="J185" s="17"/>
    </row>
    <row r="186" spans="4:10" s="10" customFormat="1">
      <c r="D186" s="14"/>
      <c r="E186" s="14"/>
      <c r="F186" s="11"/>
      <c r="G186" s="12"/>
      <c r="J186" s="17"/>
    </row>
    <row r="187" spans="4:10" s="10" customFormat="1">
      <c r="D187" s="14"/>
      <c r="E187" s="14"/>
      <c r="F187" s="11"/>
      <c r="G187" s="12"/>
      <c r="J187" s="17"/>
    </row>
    <row r="188" spans="4:10" s="10" customFormat="1">
      <c r="D188" s="14"/>
      <c r="E188" s="14"/>
      <c r="F188" s="11"/>
      <c r="G188" s="12"/>
      <c r="J188" s="17"/>
    </row>
    <row r="189" spans="4:10" s="10" customFormat="1">
      <c r="D189" s="14"/>
      <c r="E189" s="14"/>
      <c r="F189" s="11"/>
      <c r="G189" s="12"/>
      <c r="J189" s="17"/>
    </row>
    <row r="190" spans="4:10" s="10" customFormat="1">
      <c r="D190" s="14"/>
      <c r="E190" s="14"/>
      <c r="F190" s="11"/>
      <c r="G190" s="12"/>
      <c r="J190" s="17"/>
    </row>
    <row r="191" spans="4:10" s="10" customFormat="1">
      <c r="D191" s="14"/>
      <c r="E191" s="14"/>
      <c r="F191" s="11"/>
      <c r="G191" s="12"/>
      <c r="J191" s="17"/>
    </row>
    <row r="192" spans="4:10" s="10" customFormat="1">
      <c r="D192" s="14"/>
      <c r="E192" s="14"/>
      <c r="F192" s="11"/>
      <c r="G192" s="12"/>
      <c r="J192" s="17"/>
    </row>
    <row r="193" spans="4:10" s="10" customFormat="1">
      <c r="D193" s="14"/>
      <c r="E193" s="14"/>
      <c r="F193" s="11"/>
      <c r="G193" s="12"/>
      <c r="J193" s="17"/>
    </row>
    <row r="194" spans="4:10" s="10" customFormat="1">
      <c r="D194" s="14"/>
      <c r="E194" s="14"/>
      <c r="F194" s="11"/>
      <c r="G194" s="12"/>
      <c r="J194" s="17"/>
    </row>
    <row r="195" spans="4:10" s="10" customFormat="1">
      <c r="D195" s="14"/>
      <c r="E195" s="14"/>
      <c r="F195" s="11"/>
      <c r="G195" s="12"/>
      <c r="J195" s="17"/>
    </row>
    <row r="196" spans="4:10" s="10" customFormat="1">
      <c r="D196" s="14"/>
      <c r="E196" s="14"/>
      <c r="F196" s="11"/>
      <c r="G196" s="12"/>
      <c r="J196" s="17"/>
    </row>
    <row r="197" spans="4:10" s="10" customFormat="1">
      <c r="D197" s="14"/>
      <c r="E197" s="14"/>
      <c r="F197" s="11"/>
      <c r="G197" s="12"/>
      <c r="J197" s="17"/>
    </row>
    <row r="198" spans="4:10" s="10" customFormat="1">
      <c r="D198" s="14"/>
      <c r="E198" s="14"/>
      <c r="F198" s="11"/>
      <c r="G198" s="12"/>
      <c r="J198" s="17"/>
    </row>
    <row r="199" spans="4:10" s="10" customFormat="1">
      <c r="D199" s="14"/>
      <c r="E199" s="14"/>
      <c r="F199" s="11"/>
      <c r="G199" s="12"/>
      <c r="J199" s="17"/>
    </row>
    <row r="200" spans="4:10" s="10" customFormat="1">
      <c r="D200" s="14"/>
      <c r="E200" s="14"/>
      <c r="F200" s="11"/>
      <c r="G200" s="12"/>
      <c r="J200" s="17"/>
    </row>
    <row r="201" spans="4:10" s="10" customFormat="1">
      <c r="D201" s="14"/>
      <c r="E201" s="14"/>
      <c r="F201" s="11"/>
      <c r="G201" s="12"/>
      <c r="J201" s="17"/>
    </row>
    <row r="202" spans="4:10" s="10" customFormat="1">
      <c r="D202" s="14"/>
      <c r="E202" s="14"/>
      <c r="F202" s="11"/>
      <c r="G202" s="12"/>
      <c r="J202" s="17"/>
    </row>
    <row r="203" spans="4:10" s="10" customFormat="1">
      <c r="D203" s="14"/>
      <c r="E203" s="14"/>
      <c r="F203" s="11"/>
      <c r="G203" s="12"/>
      <c r="J203" s="17"/>
    </row>
    <row r="204" spans="4:10" s="10" customFormat="1">
      <c r="D204" s="14"/>
      <c r="E204" s="14"/>
      <c r="F204" s="11"/>
      <c r="G204" s="12"/>
      <c r="J204" s="17"/>
    </row>
    <row r="205" spans="4:10" s="10" customFormat="1">
      <c r="D205" s="14"/>
      <c r="E205" s="14"/>
      <c r="F205" s="11"/>
      <c r="G205" s="12"/>
      <c r="J205" s="17"/>
    </row>
    <row r="206" spans="4:10" s="10" customFormat="1">
      <c r="D206" s="14"/>
      <c r="E206" s="14"/>
      <c r="F206" s="11"/>
      <c r="G206" s="12"/>
      <c r="J206" s="17"/>
    </row>
    <row r="207" spans="4:10" s="10" customFormat="1">
      <c r="D207" s="14"/>
      <c r="E207" s="14"/>
      <c r="F207" s="11"/>
      <c r="G207" s="12"/>
      <c r="J207" s="17"/>
    </row>
    <row r="208" spans="4:10" s="10" customFormat="1">
      <c r="D208" s="14"/>
      <c r="E208" s="14"/>
      <c r="F208" s="11"/>
      <c r="G208" s="12"/>
      <c r="J208" s="17"/>
    </row>
    <row r="209" spans="4:10" s="10" customFormat="1">
      <c r="D209" s="14"/>
      <c r="E209" s="14"/>
      <c r="F209" s="11"/>
      <c r="G209" s="12"/>
      <c r="J209" s="17"/>
    </row>
    <row r="210" spans="4:10" s="10" customFormat="1">
      <c r="D210" s="14"/>
      <c r="E210" s="14"/>
      <c r="F210" s="11"/>
      <c r="G210" s="12"/>
      <c r="J210" s="17"/>
    </row>
    <row r="211" spans="4:10" s="10" customFormat="1">
      <c r="D211" s="14"/>
      <c r="E211" s="14"/>
      <c r="F211" s="11"/>
      <c r="G211" s="12"/>
      <c r="J211" s="17"/>
    </row>
    <row r="212" spans="4:10" s="10" customFormat="1">
      <c r="D212" s="14"/>
      <c r="E212" s="14"/>
      <c r="F212" s="11"/>
      <c r="G212" s="12"/>
      <c r="J212" s="17"/>
    </row>
    <row r="213" spans="4:10" s="10" customFormat="1">
      <c r="D213" s="14"/>
      <c r="E213" s="14"/>
      <c r="F213" s="11"/>
      <c r="G213" s="12"/>
      <c r="J213" s="17"/>
    </row>
    <row r="214" spans="4:10" s="10" customFormat="1">
      <c r="D214" s="14"/>
      <c r="E214" s="14"/>
      <c r="F214" s="11"/>
      <c r="G214" s="12"/>
      <c r="J214" s="17"/>
    </row>
    <row r="215" spans="4:10" s="10" customFormat="1">
      <c r="D215" s="14"/>
      <c r="E215" s="14"/>
      <c r="F215" s="11"/>
      <c r="G215" s="12"/>
      <c r="J215" s="17"/>
    </row>
    <row r="216" spans="4:10" s="10" customFormat="1">
      <c r="D216" s="14"/>
      <c r="E216" s="14"/>
      <c r="F216" s="11"/>
      <c r="G216" s="12"/>
      <c r="J216" s="17"/>
    </row>
    <row r="217" spans="4:10" s="10" customFormat="1">
      <c r="D217" s="14"/>
      <c r="E217" s="14"/>
      <c r="F217" s="11"/>
      <c r="G217" s="12"/>
      <c r="J217" s="17"/>
    </row>
    <row r="218" spans="4:10" s="10" customFormat="1">
      <c r="D218" s="14"/>
      <c r="E218" s="14"/>
      <c r="F218" s="11"/>
      <c r="G218" s="12"/>
      <c r="J218" s="17"/>
    </row>
    <row r="219" spans="4:10" s="10" customFormat="1">
      <c r="D219" s="14"/>
      <c r="E219" s="14"/>
      <c r="F219" s="11"/>
      <c r="G219" s="12"/>
      <c r="J219" s="17"/>
    </row>
    <row r="220" spans="4:10" s="10" customFormat="1">
      <c r="D220" s="14"/>
      <c r="E220" s="14"/>
      <c r="F220" s="11"/>
      <c r="G220" s="12"/>
      <c r="J220" s="17"/>
    </row>
    <row r="221" spans="4:10" s="10" customFormat="1">
      <c r="D221" s="14"/>
      <c r="E221" s="14"/>
      <c r="F221" s="11"/>
      <c r="G221" s="12"/>
      <c r="J221" s="17"/>
    </row>
    <row r="222" spans="4:10" s="10" customFormat="1">
      <c r="D222" s="14"/>
      <c r="E222" s="14"/>
      <c r="F222" s="11"/>
      <c r="G222" s="12"/>
      <c r="J222" s="17"/>
    </row>
    <row r="223" spans="4:10" s="10" customFormat="1">
      <c r="D223" s="14"/>
      <c r="E223" s="14"/>
      <c r="F223" s="11"/>
      <c r="G223" s="12"/>
      <c r="J223" s="17"/>
    </row>
    <row r="224" spans="4:10" s="10" customFormat="1">
      <c r="D224" s="14"/>
      <c r="E224" s="14"/>
      <c r="F224" s="11"/>
      <c r="G224" s="12"/>
      <c r="J224" s="17"/>
    </row>
    <row r="225" spans="4:10" s="10" customFormat="1">
      <c r="D225" s="14"/>
      <c r="E225" s="14"/>
      <c r="F225" s="11"/>
      <c r="G225" s="12"/>
      <c r="J225" s="17"/>
    </row>
    <row r="226" spans="4:10" s="10" customFormat="1">
      <c r="D226" s="14"/>
      <c r="E226" s="14"/>
      <c r="F226" s="11"/>
      <c r="G226" s="12"/>
      <c r="J226" s="17"/>
    </row>
    <row r="227" spans="4:10" s="10" customFormat="1">
      <c r="D227" s="14"/>
      <c r="E227" s="14"/>
      <c r="F227" s="11"/>
      <c r="G227" s="12"/>
      <c r="J227" s="17"/>
    </row>
    <row r="228" spans="4:10" s="10" customFormat="1">
      <c r="D228" s="14"/>
      <c r="E228" s="14"/>
      <c r="F228" s="11"/>
      <c r="G228" s="12"/>
      <c r="J228" s="17"/>
    </row>
    <row r="229" spans="4:10" s="10" customFormat="1">
      <c r="D229" s="14"/>
      <c r="E229" s="14"/>
      <c r="F229" s="11"/>
      <c r="G229" s="12"/>
      <c r="J229" s="17"/>
    </row>
  </sheetData>
  <sheetProtection sheet="1" objects="1" scenarios="1"/>
  <mergeCells count="23">
    <mergeCell ref="B26:J30"/>
    <mergeCell ref="C12:E12"/>
    <mergeCell ref="C14:E14"/>
    <mergeCell ref="C15:E15"/>
    <mergeCell ref="C13:E13"/>
    <mergeCell ref="C20:E20"/>
    <mergeCell ref="B23:H23"/>
    <mergeCell ref="C17:E17"/>
    <mergeCell ref="C18:E18"/>
    <mergeCell ref="C19:E19"/>
    <mergeCell ref="C21:E21"/>
    <mergeCell ref="B25:J25"/>
    <mergeCell ref="B8:J8"/>
    <mergeCell ref="C9:E9"/>
    <mergeCell ref="C10:E10"/>
    <mergeCell ref="C11:E11"/>
    <mergeCell ref="C16:E16"/>
    <mergeCell ref="B7:J7"/>
    <mergeCell ref="B2:J2"/>
    <mergeCell ref="B3:J3"/>
    <mergeCell ref="B4:J4"/>
    <mergeCell ref="B5:J5"/>
    <mergeCell ref="C6:J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3" fitToHeight="4" orientation="landscape" r:id="rId1"/>
  <headerFooter>
    <oddHeader>&amp;LBijlage &amp;"-,Vet"A03&amp;"-,Standaard" - Prijzenblad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C689-E5FB-41B9-A991-B3A4D10E7845}">
  <sheetPr>
    <pageSetUpPr fitToPage="1"/>
  </sheetPr>
  <dimension ref="A1:J111"/>
  <sheetViews>
    <sheetView tabSelected="1" zoomScaleNormal="100" workbookViewId="0">
      <selection activeCell="H15" sqref="H15"/>
    </sheetView>
  </sheetViews>
  <sheetFormatPr defaultColWidth="2.28515625" defaultRowHeight="11.25"/>
  <cols>
    <col min="1" max="1" width="2.28515625" style="10"/>
    <col min="2" max="2" width="6.7109375" style="1" customWidth="1"/>
    <col min="3" max="3" width="35.85546875" style="1" customWidth="1"/>
    <col min="4" max="4" width="4.140625" style="2" customWidth="1"/>
    <col min="5" max="5" width="32.42578125" style="2" customWidth="1"/>
    <col min="6" max="6" width="9.140625" style="3" customWidth="1"/>
    <col min="7" max="7" width="30.7109375" style="6" customWidth="1"/>
    <col min="8" max="8" width="22.5703125" style="1" customWidth="1"/>
    <col min="9" max="9" width="24" style="7" bestFit="1" customWidth="1"/>
    <col min="10" max="10" width="255.5703125" style="10" customWidth="1"/>
    <col min="11" max="251" width="2.28515625" style="1"/>
    <col min="252" max="252" width="6.7109375" style="1" customWidth="1"/>
    <col min="253" max="253" width="15.7109375" style="1" customWidth="1"/>
    <col min="254" max="254" width="4.140625" style="1" customWidth="1"/>
    <col min="255" max="255" width="15.42578125" style="1" customWidth="1"/>
    <col min="256" max="258" width="6.7109375" style="1" customWidth="1"/>
    <col min="259" max="264" width="10.7109375" style="1" customWidth="1"/>
    <col min="265" max="265" width="23.5703125" style="1" bestFit="1" customWidth="1"/>
    <col min="266" max="266" width="10.7109375" style="1" customWidth="1"/>
    <col min="267" max="507" width="2.28515625" style="1"/>
    <col min="508" max="508" width="6.7109375" style="1" customWidth="1"/>
    <col min="509" max="509" width="15.7109375" style="1" customWidth="1"/>
    <col min="510" max="510" width="4.140625" style="1" customWidth="1"/>
    <col min="511" max="511" width="15.42578125" style="1" customWidth="1"/>
    <col min="512" max="514" width="6.7109375" style="1" customWidth="1"/>
    <col min="515" max="520" width="10.7109375" style="1" customWidth="1"/>
    <col min="521" max="521" width="23.5703125" style="1" bestFit="1" customWidth="1"/>
    <col min="522" max="522" width="10.7109375" style="1" customWidth="1"/>
    <col min="523" max="763" width="2.28515625" style="1"/>
    <col min="764" max="764" width="6.7109375" style="1" customWidth="1"/>
    <col min="765" max="765" width="15.7109375" style="1" customWidth="1"/>
    <col min="766" max="766" width="4.140625" style="1" customWidth="1"/>
    <col min="767" max="767" width="15.42578125" style="1" customWidth="1"/>
    <col min="768" max="770" width="6.7109375" style="1" customWidth="1"/>
    <col min="771" max="776" width="10.7109375" style="1" customWidth="1"/>
    <col min="777" max="777" width="23.5703125" style="1" bestFit="1" customWidth="1"/>
    <col min="778" max="778" width="10.7109375" style="1" customWidth="1"/>
    <col min="779" max="1019" width="2.28515625" style="1"/>
    <col min="1020" max="1020" width="6.7109375" style="1" customWidth="1"/>
    <col min="1021" max="1021" width="15.7109375" style="1" customWidth="1"/>
    <col min="1022" max="1022" width="4.140625" style="1" customWidth="1"/>
    <col min="1023" max="1023" width="15.42578125" style="1" customWidth="1"/>
    <col min="1024" max="1026" width="6.7109375" style="1" customWidth="1"/>
    <col min="1027" max="1032" width="10.7109375" style="1" customWidth="1"/>
    <col min="1033" max="1033" width="23.5703125" style="1" bestFit="1" customWidth="1"/>
    <col min="1034" max="1034" width="10.7109375" style="1" customWidth="1"/>
    <col min="1035" max="1275" width="2.28515625" style="1"/>
    <col min="1276" max="1276" width="6.7109375" style="1" customWidth="1"/>
    <col min="1277" max="1277" width="15.7109375" style="1" customWidth="1"/>
    <col min="1278" max="1278" width="4.140625" style="1" customWidth="1"/>
    <col min="1279" max="1279" width="15.42578125" style="1" customWidth="1"/>
    <col min="1280" max="1282" width="6.7109375" style="1" customWidth="1"/>
    <col min="1283" max="1288" width="10.7109375" style="1" customWidth="1"/>
    <col min="1289" max="1289" width="23.5703125" style="1" bestFit="1" customWidth="1"/>
    <col min="1290" max="1290" width="10.7109375" style="1" customWidth="1"/>
    <col min="1291" max="1531" width="2.28515625" style="1"/>
    <col min="1532" max="1532" width="6.7109375" style="1" customWidth="1"/>
    <col min="1533" max="1533" width="15.7109375" style="1" customWidth="1"/>
    <col min="1534" max="1534" width="4.140625" style="1" customWidth="1"/>
    <col min="1535" max="1535" width="15.42578125" style="1" customWidth="1"/>
    <col min="1536" max="1538" width="6.7109375" style="1" customWidth="1"/>
    <col min="1539" max="1544" width="10.7109375" style="1" customWidth="1"/>
    <col min="1545" max="1545" width="23.5703125" style="1" bestFit="1" customWidth="1"/>
    <col min="1546" max="1546" width="10.7109375" style="1" customWidth="1"/>
    <col min="1547" max="1787" width="2.28515625" style="1"/>
    <col min="1788" max="1788" width="6.7109375" style="1" customWidth="1"/>
    <col min="1789" max="1789" width="15.7109375" style="1" customWidth="1"/>
    <col min="1790" max="1790" width="4.140625" style="1" customWidth="1"/>
    <col min="1791" max="1791" width="15.42578125" style="1" customWidth="1"/>
    <col min="1792" max="1794" width="6.7109375" style="1" customWidth="1"/>
    <col min="1795" max="1800" width="10.7109375" style="1" customWidth="1"/>
    <col min="1801" max="1801" width="23.5703125" style="1" bestFit="1" customWidth="1"/>
    <col min="1802" max="1802" width="10.7109375" style="1" customWidth="1"/>
    <col min="1803" max="2043" width="2.28515625" style="1"/>
    <col min="2044" max="2044" width="6.7109375" style="1" customWidth="1"/>
    <col min="2045" max="2045" width="15.7109375" style="1" customWidth="1"/>
    <col min="2046" max="2046" width="4.140625" style="1" customWidth="1"/>
    <col min="2047" max="2047" width="15.42578125" style="1" customWidth="1"/>
    <col min="2048" max="2050" width="6.7109375" style="1" customWidth="1"/>
    <col min="2051" max="2056" width="10.7109375" style="1" customWidth="1"/>
    <col min="2057" max="2057" width="23.5703125" style="1" bestFit="1" customWidth="1"/>
    <col min="2058" max="2058" width="10.7109375" style="1" customWidth="1"/>
    <col min="2059" max="2299" width="2.28515625" style="1"/>
    <col min="2300" max="2300" width="6.7109375" style="1" customWidth="1"/>
    <col min="2301" max="2301" width="15.7109375" style="1" customWidth="1"/>
    <col min="2302" max="2302" width="4.140625" style="1" customWidth="1"/>
    <col min="2303" max="2303" width="15.42578125" style="1" customWidth="1"/>
    <col min="2304" max="2306" width="6.7109375" style="1" customWidth="1"/>
    <col min="2307" max="2312" width="10.7109375" style="1" customWidth="1"/>
    <col min="2313" max="2313" width="23.5703125" style="1" bestFit="1" customWidth="1"/>
    <col min="2314" max="2314" width="10.7109375" style="1" customWidth="1"/>
    <col min="2315" max="2555" width="2.28515625" style="1"/>
    <col min="2556" max="2556" width="6.7109375" style="1" customWidth="1"/>
    <col min="2557" max="2557" width="15.7109375" style="1" customWidth="1"/>
    <col min="2558" max="2558" width="4.140625" style="1" customWidth="1"/>
    <col min="2559" max="2559" width="15.42578125" style="1" customWidth="1"/>
    <col min="2560" max="2562" width="6.7109375" style="1" customWidth="1"/>
    <col min="2563" max="2568" width="10.7109375" style="1" customWidth="1"/>
    <col min="2569" max="2569" width="23.5703125" style="1" bestFit="1" customWidth="1"/>
    <col min="2570" max="2570" width="10.7109375" style="1" customWidth="1"/>
    <col min="2571" max="2811" width="2.28515625" style="1"/>
    <col min="2812" max="2812" width="6.7109375" style="1" customWidth="1"/>
    <col min="2813" max="2813" width="15.7109375" style="1" customWidth="1"/>
    <col min="2814" max="2814" width="4.140625" style="1" customWidth="1"/>
    <col min="2815" max="2815" width="15.42578125" style="1" customWidth="1"/>
    <col min="2816" max="2818" width="6.7109375" style="1" customWidth="1"/>
    <col min="2819" max="2824" width="10.7109375" style="1" customWidth="1"/>
    <col min="2825" max="2825" width="23.5703125" style="1" bestFit="1" customWidth="1"/>
    <col min="2826" max="2826" width="10.7109375" style="1" customWidth="1"/>
    <col min="2827" max="3067" width="2.28515625" style="1"/>
    <col min="3068" max="3068" width="6.7109375" style="1" customWidth="1"/>
    <col min="3069" max="3069" width="15.7109375" style="1" customWidth="1"/>
    <col min="3070" max="3070" width="4.140625" style="1" customWidth="1"/>
    <col min="3071" max="3071" width="15.42578125" style="1" customWidth="1"/>
    <col min="3072" max="3074" width="6.7109375" style="1" customWidth="1"/>
    <col min="3075" max="3080" width="10.7109375" style="1" customWidth="1"/>
    <col min="3081" max="3081" width="23.5703125" style="1" bestFit="1" customWidth="1"/>
    <col min="3082" max="3082" width="10.7109375" style="1" customWidth="1"/>
    <col min="3083" max="3323" width="2.28515625" style="1"/>
    <col min="3324" max="3324" width="6.7109375" style="1" customWidth="1"/>
    <col min="3325" max="3325" width="15.7109375" style="1" customWidth="1"/>
    <col min="3326" max="3326" width="4.140625" style="1" customWidth="1"/>
    <col min="3327" max="3327" width="15.42578125" style="1" customWidth="1"/>
    <col min="3328" max="3330" width="6.7109375" style="1" customWidth="1"/>
    <col min="3331" max="3336" width="10.7109375" style="1" customWidth="1"/>
    <col min="3337" max="3337" width="23.5703125" style="1" bestFit="1" customWidth="1"/>
    <col min="3338" max="3338" width="10.7109375" style="1" customWidth="1"/>
    <col min="3339" max="3579" width="2.28515625" style="1"/>
    <col min="3580" max="3580" width="6.7109375" style="1" customWidth="1"/>
    <col min="3581" max="3581" width="15.7109375" style="1" customWidth="1"/>
    <col min="3582" max="3582" width="4.140625" style="1" customWidth="1"/>
    <col min="3583" max="3583" width="15.42578125" style="1" customWidth="1"/>
    <col min="3584" max="3586" width="6.7109375" style="1" customWidth="1"/>
    <col min="3587" max="3592" width="10.7109375" style="1" customWidth="1"/>
    <col min="3593" max="3593" width="23.5703125" style="1" bestFit="1" customWidth="1"/>
    <col min="3594" max="3594" width="10.7109375" style="1" customWidth="1"/>
    <col min="3595" max="3835" width="2.28515625" style="1"/>
    <col min="3836" max="3836" width="6.7109375" style="1" customWidth="1"/>
    <col min="3837" max="3837" width="15.7109375" style="1" customWidth="1"/>
    <col min="3838" max="3838" width="4.140625" style="1" customWidth="1"/>
    <col min="3839" max="3839" width="15.42578125" style="1" customWidth="1"/>
    <col min="3840" max="3842" width="6.7109375" style="1" customWidth="1"/>
    <col min="3843" max="3848" width="10.7109375" style="1" customWidth="1"/>
    <col min="3849" max="3849" width="23.5703125" style="1" bestFit="1" customWidth="1"/>
    <col min="3850" max="3850" width="10.7109375" style="1" customWidth="1"/>
    <col min="3851" max="4091" width="2.28515625" style="1"/>
    <col min="4092" max="4092" width="6.7109375" style="1" customWidth="1"/>
    <col min="4093" max="4093" width="15.7109375" style="1" customWidth="1"/>
    <col min="4094" max="4094" width="4.140625" style="1" customWidth="1"/>
    <col min="4095" max="4095" width="15.42578125" style="1" customWidth="1"/>
    <col min="4096" max="4098" width="6.7109375" style="1" customWidth="1"/>
    <col min="4099" max="4104" width="10.7109375" style="1" customWidth="1"/>
    <col min="4105" max="4105" width="23.5703125" style="1" bestFit="1" customWidth="1"/>
    <col min="4106" max="4106" width="10.7109375" style="1" customWidth="1"/>
    <col min="4107" max="4347" width="2.28515625" style="1"/>
    <col min="4348" max="4348" width="6.7109375" style="1" customWidth="1"/>
    <col min="4349" max="4349" width="15.7109375" style="1" customWidth="1"/>
    <col min="4350" max="4350" width="4.140625" style="1" customWidth="1"/>
    <col min="4351" max="4351" width="15.42578125" style="1" customWidth="1"/>
    <col min="4352" max="4354" width="6.7109375" style="1" customWidth="1"/>
    <col min="4355" max="4360" width="10.7109375" style="1" customWidth="1"/>
    <col min="4361" max="4361" width="23.5703125" style="1" bestFit="1" customWidth="1"/>
    <col min="4362" max="4362" width="10.7109375" style="1" customWidth="1"/>
    <col min="4363" max="4603" width="2.28515625" style="1"/>
    <col min="4604" max="4604" width="6.7109375" style="1" customWidth="1"/>
    <col min="4605" max="4605" width="15.7109375" style="1" customWidth="1"/>
    <col min="4606" max="4606" width="4.140625" style="1" customWidth="1"/>
    <col min="4607" max="4607" width="15.42578125" style="1" customWidth="1"/>
    <col min="4608" max="4610" width="6.7109375" style="1" customWidth="1"/>
    <col min="4611" max="4616" width="10.7109375" style="1" customWidth="1"/>
    <col min="4617" max="4617" width="23.5703125" style="1" bestFit="1" customWidth="1"/>
    <col min="4618" max="4618" width="10.7109375" style="1" customWidth="1"/>
    <col min="4619" max="4859" width="2.28515625" style="1"/>
    <col min="4860" max="4860" width="6.7109375" style="1" customWidth="1"/>
    <col min="4861" max="4861" width="15.7109375" style="1" customWidth="1"/>
    <col min="4862" max="4862" width="4.140625" style="1" customWidth="1"/>
    <col min="4863" max="4863" width="15.42578125" style="1" customWidth="1"/>
    <col min="4864" max="4866" width="6.7109375" style="1" customWidth="1"/>
    <col min="4867" max="4872" width="10.7109375" style="1" customWidth="1"/>
    <col min="4873" max="4873" width="23.5703125" style="1" bestFit="1" customWidth="1"/>
    <col min="4874" max="4874" width="10.7109375" style="1" customWidth="1"/>
    <col min="4875" max="5115" width="2.28515625" style="1"/>
    <col min="5116" max="5116" width="6.7109375" style="1" customWidth="1"/>
    <col min="5117" max="5117" width="15.7109375" style="1" customWidth="1"/>
    <col min="5118" max="5118" width="4.140625" style="1" customWidth="1"/>
    <col min="5119" max="5119" width="15.42578125" style="1" customWidth="1"/>
    <col min="5120" max="5122" width="6.7109375" style="1" customWidth="1"/>
    <col min="5123" max="5128" width="10.7109375" style="1" customWidth="1"/>
    <col min="5129" max="5129" width="23.5703125" style="1" bestFit="1" customWidth="1"/>
    <col min="5130" max="5130" width="10.7109375" style="1" customWidth="1"/>
    <col min="5131" max="5371" width="2.28515625" style="1"/>
    <col min="5372" max="5372" width="6.7109375" style="1" customWidth="1"/>
    <col min="5373" max="5373" width="15.7109375" style="1" customWidth="1"/>
    <col min="5374" max="5374" width="4.140625" style="1" customWidth="1"/>
    <col min="5375" max="5375" width="15.42578125" style="1" customWidth="1"/>
    <col min="5376" max="5378" width="6.7109375" style="1" customWidth="1"/>
    <col min="5379" max="5384" width="10.7109375" style="1" customWidth="1"/>
    <col min="5385" max="5385" width="23.5703125" style="1" bestFit="1" customWidth="1"/>
    <col min="5386" max="5386" width="10.7109375" style="1" customWidth="1"/>
    <col min="5387" max="5627" width="2.28515625" style="1"/>
    <col min="5628" max="5628" width="6.7109375" style="1" customWidth="1"/>
    <col min="5629" max="5629" width="15.7109375" style="1" customWidth="1"/>
    <col min="5630" max="5630" width="4.140625" style="1" customWidth="1"/>
    <col min="5631" max="5631" width="15.42578125" style="1" customWidth="1"/>
    <col min="5632" max="5634" width="6.7109375" style="1" customWidth="1"/>
    <col min="5635" max="5640" width="10.7109375" style="1" customWidth="1"/>
    <col min="5641" max="5641" width="23.5703125" style="1" bestFit="1" customWidth="1"/>
    <col min="5642" max="5642" width="10.7109375" style="1" customWidth="1"/>
    <col min="5643" max="5883" width="2.28515625" style="1"/>
    <col min="5884" max="5884" width="6.7109375" style="1" customWidth="1"/>
    <col min="5885" max="5885" width="15.7109375" style="1" customWidth="1"/>
    <col min="5886" max="5886" width="4.140625" style="1" customWidth="1"/>
    <col min="5887" max="5887" width="15.42578125" style="1" customWidth="1"/>
    <col min="5888" max="5890" width="6.7109375" style="1" customWidth="1"/>
    <col min="5891" max="5896" width="10.7109375" style="1" customWidth="1"/>
    <col min="5897" max="5897" width="23.5703125" style="1" bestFit="1" customWidth="1"/>
    <col min="5898" max="5898" width="10.7109375" style="1" customWidth="1"/>
    <col min="5899" max="6139" width="2.28515625" style="1"/>
    <col min="6140" max="6140" width="6.7109375" style="1" customWidth="1"/>
    <col min="6141" max="6141" width="15.7109375" style="1" customWidth="1"/>
    <col min="6142" max="6142" width="4.140625" style="1" customWidth="1"/>
    <col min="6143" max="6143" width="15.42578125" style="1" customWidth="1"/>
    <col min="6144" max="6146" width="6.7109375" style="1" customWidth="1"/>
    <col min="6147" max="6152" width="10.7109375" style="1" customWidth="1"/>
    <col min="6153" max="6153" width="23.5703125" style="1" bestFit="1" customWidth="1"/>
    <col min="6154" max="6154" width="10.7109375" style="1" customWidth="1"/>
    <col min="6155" max="6395" width="2.28515625" style="1"/>
    <col min="6396" max="6396" width="6.7109375" style="1" customWidth="1"/>
    <col min="6397" max="6397" width="15.7109375" style="1" customWidth="1"/>
    <col min="6398" max="6398" width="4.140625" style="1" customWidth="1"/>
    <col min="6399" max="6399" width="15.42578125" style="1" customWidth="1"/>
    <col min="6400" max="6402" width="6.7109375" style="1" customWidth="1"/>
    <col min="6403" max="6408" width="10.7109375" style="1" customWidth="1"/>
    <col min="6409" max="6409" width="23.5703125" style="1" bestFit="1" customWidth="1"/>
    <col min="6410" max="6410" width="10.7109375" style="1" customWidth="1"/>
    <col min="6411" max="6651" width="2.28515625" style="1"/>
    <col min="6652" max="6652" width="6.7109375" style="1" customWidth="1"/>
    <col min="6653" max="6653" width="15.7109375" style="1" customWidth="1"/>
    <col min="6654" max="6654" width="4.140625" style="1" customWidth="1"/>
    <col min="6655" max="6655" width="15.42578125" style="1" customWidth="1"/>
    <col min="6656" max="6658" width="6.7109375" style="1" customWidth="1"/>
    <col min="6659" max="6664" width="10.7109375" style="1" customWidth="1"/>
    <col min="6665" max="6665" width="23.5703125" style="1" bestFit="1" customWidth="1"/>
    <col min="6666" max="6666" width="10.7109375" style="1" customWidth="1"/>
    <col min="6667" max="6907" width="2.28515625" style="1"/>
    <col min="6908" max="6908" width="6.7109375" style="1" customWidth="1"/>
    <col min="6909" max="6909" width="15.7109375" style="1" customWidth="1"/>
    <col min="6910" max="6910" width="4.140625" style="1" customWidth="1"/>
    <col min="6911" max="6911" width="15.42578125" style="1" customWidth="1"/>
    <col min="6912" max="6914" width="6.7109375" style="1" customWidth="1"/>
    <col min="6915" max="6920" width="10.7109375" style="1" customWidth="1"/>
    <col min="6921" max="6921" width="23.5703125" style="1" bestFit="1" customWidth="1"/>
    <col min="6922" max="6922" width="10.7109375" style="1" customWidth="1"/>
    <col min="6923" max="7163" width="2.28515625" style="1"/>
    <col min="7164" max="7164" width="6.7109375" style="1" customWidth="1"/>
    <col min="7165" max="7165" width="15.7109375" style="1" customWidth="1"/>
    <col min="7166" max="7166" width="4.140625" style="1" customWidth="1"/>
    <col min="7167" max="7167" width="15.42578125" style="1" customWidth="1"/>
    <col min="7168" max="7170" width="6.7109375" style="1" customWidth="1"/>
    <col min="7171" max="7176" width="10.7109375" style="1" customWidth="1"/>
    <col min="7177" max="7177" width="23.5703125" style="1" bestFit="1" customWidth="1"/>
    <col min="7178" max="7178" width="10.7109375" style="1" customWidth="1"/>
    <col min="7179" max="7419" width="2.28515625" style="1"/>
    <col min="7420" max="7420" width="6.7109375" style="1" customWidth="1"/>
    <col min="7421" max="7421" width="15.7109375" style="1" customWidth="1"/>
    <col min="7422" max="7422" width="4.140625" style="1" customWidth="1"/>
    <col min="7423" max="7423" width="15.42578125" style="1" customWidth="1"/>
    <col min="7424" max="7426" width="6.7109375" style="1" customWidth="1"/>
    <col min="7427" max="7432" width="10.7109375" style="1" customWidth="1"/>
    <col min="7433" max="7433" width="23.5703125" style="1" bestFit="1" customWidth="1"/>
    <col min="7434" max="7434" width="10.7109375" style="1" customWidth="1"/>
    <col min="7435" max="7675" width="2.28515625" style="1"/>
    <col min="7676" max="7676" width="6.7109375" style="1" customWidth="1"/>
    <col min="7677" max="7677" width="15.7109375" style="1" customWidth="1"/>
    <col min="7678" max="7678" width="4.140625" style="1" customWidth="1"/>
    <col min="7679" max="7679" width="15.42578125" style="1" customWidth="1"/>
    <col min="7680" max="7682" width="6.7109375" style="1" customWidth="1"/>
    <col min="7683" max="7688" width="10.7109375" style="1" customWidth="1"/>
    <col min="7689" max="7689" width="23.5703125" style="1" bestFit="1" customWidth="1"/>
    <col min="7690" max="7690" width="10.7109375" style="1" customWidth="1"/>
    <col min="7691" max="7931" width="2.28515625" style="1"/>
    <col min="7932" max="7932" width="6.7109375" style="1" customWidth="1"/>
    <col min="7933" max="7933" width="15.7109375" style="1" customWidth="1"/>
    <col min="7934" max="7934" width="4.140625" style="1" customWidth="1"/>
    <col min="7935" max="7935" width="15.42578125" style="1" customWidth="1"/>
    <col min="7936" max="7938" width="6.7109375" style="1" customWidth="1"/>
    <col min="7939" max="7944" width="10.7109375" style="1" customWidth="1"/>
    <col min="7945" max="7945" width="23.5703125" style="1" bestFit="1" customWidth="1"/>
    <col min="7946" max="7946" width="10.7109375" style="1" customWidth="1"/>
    <col min="7947" max="8187" width="2.28515625" style="1"/>
    <col min="8188" max="8188" width="6.7109375" style="1" customWidth="1"/>
    <col min="8189" max="8189" width="15.7109375" style="1" customWidth="1"/>
    <col min="8190" max="8190" width="4.140625" style="1" customWidth="1"/>
    <col min="8191" max="8191" width="15.42578125" style="1" customWidth="1"/>
    <col min="8192" max="8194" width="6.7109375" style="1" customWidth="1"/>
    <col min="8195" max="8200" width="10.7109375" style="1" customWidth="1"/>
    <col min="8201" max="8201" width="23.5703125" style="1" bestFit="1" customWidth="1"/>
    <col min="8202" max="8202" width="10.7109375" style="1" customWidth="1"/>
    <col min="8203" max="8443" width="2.28515625" style="1"/>
    <col min="8444" max="8444" width="6.7109375" style="1" customWidth="1"/>
    <col min="8445" max="8445" width="15.7109375" style="1" customWidth="1"/>
    <col min="8446" max="8446" width="4.140625" style="1" customWidth="1"/>
    <col min="8447" max="8447" width="15.42578125" style="1" customWidth="1"/>
    <col min="8448" max="8450" width="6.7109375" style="1" customWidth="1"/>
    <col min="8451" max="8456" width="10.7109375" style="1" customWidth="1"/>
    <col min="8457" max="8457" width="23.5703125" style="1" bestFit="1" customWidth="1"/>
    <col min="8458" max="8458" width="10.7109375" style="1" customWidth="1"/>
    <col min="8459" max="8699" width="2.28515625" style="1"/>
    <col min="8700" max="8700" width="6.7109375" style="1" customWidth="1"/>
    <col min="8701" max="8701" width="15.7109375" style="1" customWidth="1"/>
    <col min="8702" max="8702" width="4.140625" style="1" customWidth="1"/>
    <col min="8703" max="8703" width="15.42578125" style="1" customWidth="1"/>
    <col min="8704" max="8706" width="6.7109375" style="1" customWidth="1"/>
    <col min="8707" max="8712" width="10.7109375" style="1" customWidth="1"/>
    <col min="8713" max="8713" width="23.5703125" style="1" bestFit="1" customWidth="1"/>
    <col min="8714" max="8714" width="10.7109375" style="1" customWidth="1"/>
    <col min="8715" max="8955" width="2.28515625" style="1"/>
    <col min="8956" max="8956" width="6.7109375" style="1" customWidth="1"/>
    <col min="8957" max="8957" width="15.7109375" style="1" customWidth="1"/>
    <col min="8958" max="8958" width="4.140625" style="1" customWidth="1"/>
    <col min="8959" max="8959" width="15.42578125" style="1" customWidth="1"/>
    <col min="8960" max="8962" width="6.7109375" style="1" customWidth="1"/>
    <col min="8963" max="8968" width="10.7109375" style="1" customWidth="1"/>
    <col min="8969" max="8969" width="23.5703125" style="1" bestFit="1" customWidth="1"/>
    <col min="8970" max="8970" width="10.7109375" style="1" customWidth="1"/>
    <col min="8971" max="9211" width="2.28515625" style="1"/>
    <col min="9212" max="9212" width="6.7109375" style="1" customWidth="1"/>
    <col min="9213" max="9213" width="15.7109375" style="1" customWidth="1"/>
    <col min="9214" max="9214" width="4.140625" style="1" customWidth="1"/>
    <col min="9215" max="9215" width="15.42578125" style="1" customWidth="1"/>
    <col min="9216" max="9218" width="6.7109375" style="1" customWidth="1"/>
    <col min="9219" max="9224" width="10.7109375" style="1" customWidth="1"/>
    <col min="9225" max="9225" width="23.5703125" style="1" bestFit="1" customWidth="1"/>
    <col min="9226" max="9226" width="10.7109375" style="1" customWidth="1"/>
    <col min="9227" max="9467" width="2.28515625" style="1"/>
    <col min="9468" max="9468" width="6.7109375" style="1" customWidth="1"/>
    <col min="9469" max="9469" width="15.7109375" style="1" customWidth="1"/>
    <col min="9470" max="9470" width="4.140625" style="1" customWidth="1"/>
    <col min="9471" max="9471" width="15.42578125" style="1" customWidth="1"/>
    <col min="9472" max="9474" width="6.7109375" style="1" customWidth="1"/>
    <col min="9475" max="9480" width="10.7109375" style="1" customWidth="1"/>
    <col min="9481" max="9481" width="23.5703125" style="1" bestFit="1" customWidth="1"/>
    <col min="9482" max="9482" width="10.7109375" style="1" customWidth="1"/>
    <col min="9483" max="9723" width="2.28515625" style="1"/>
    <col min="9724" max="9724" width="6.7109375" style="1" customWidth="1"/>
    <col min="9725" max="9725" width="15.7109375" style="1" customWidth="1"/>
    <col min="9726" max="9726" width="4.140625" style="1" customWidth="1"/>
    <col min="9727" max="9727" width="15.42578125" style="1" customWidth="1"/>
    <col min="9728" max="9730" width="6.7109375" style="1" customWidth="1"/>
    <col min="9731" max="9736" width="10.7109375" style="1" customWidth="1"/>
    <col min="9737" max="9737" width="23.5703125" style="1" bestFit="1" customWidth="1"/>
    <col min="9738" max="9738" width="10.7109375" style="1" customWidth="1"/>
    <col min="9739" max="9979" width="2.28515625" style="1"/>
    <col min="9980" max="9980" width="6.7109375" style="1" customWidth="1"/>
    <col min="9981" max="9981" width="15.7109375" style="1" customWidth="1"/>
    <col min="9982" max="9982" width="4.140625" style="1" customWidth="1"/>
    <col min="9983" max="9983" width="15.42578125" style="1" customWidth="1"/>
    <col min="9984" max="9986" width="6.7109375" style="1" customWidth="1"/>
    <col min="9987" max="9992" width="10.7109375" style="1" customWidth="1"/>
    <col min="9993" max="9993" width="23.5703125" style="1" bestFit="1" customWidth="1"/>
    <col min="9994" max="9994" width="10.7109375" style="1" customWidth="1"/>
    <col min="9995" max="10235" width="2.28515625" style="1"/>
    <col min="10236" max="10236" width="6.7109375" style="1" customWidth="1"/>
    <col min="10237" max="10237" width="15.7109375" style="1" customWidth="1"/>
    <col min="10238" max="10238" width="4.140625" style="1" customWidth="1"/>
    <col min="10239" max="10239" width="15.42578125" style="1" customWidth="1"/>
    <col min="10240" max="10242" width="6.7109375" style="1" customWidth="1"/>
    <col min="10243" max="10248" width="10.7109375" style="1" customWidth="1"/>
    <col min="10249" max="10249" width="23.5703125" style="1" bestFit="1" customWidth="1"/>
    <col min="10250" max="10250" width="10.7109375" style="1" customWidth="1"/>
    <col min="10251" max="10491" width="2.28515625" style="1"/>
    <col min="10492" max="10492" width="6.7109375" style="1" customWidth="1"/>
    <col min="10493" max="10493" width="15.7109375" style="1" customWidth="1"/>
    <col min="10494" max="10494" width="4.140625" style="1" customWidth="1"/>
    <col min="10495" max="10495" width="15.42578125" style="1" customWidth="1"/>
    <col min="10496" max="10498" width="6.7109375" style="1" customWidth="1"/>
    <col min="10499" max="10504" width="10.7109375" style="1" customWidth="1"/>
    <col min="10505" max="10505" width="23.5703125" style="1" bestFit="1" customWidth="1"/>
    <col min="10506" max="10506" width="10.7109375" style="1" customWidth="1"/>
    <col min="10507" max="10747" width="2.28515625" style="1"/>
    <col min="10748" max="10748" width="6.7109375" style="1" customWidth="1"/>
    <col min="10749" max="10749" width="15.7109375" style="1" customWidth="1"/>
    <col min="10750" max="10750" width="4.140625" style="1" customWidth="1"/>
    <col min="10751" max="10751" width="15.42578125" style="1" customWidth="1"/>
    <col min="10752" max="10754" width="6.7109375" style="1" customWidth="1"/>
    <col min="10755" max="10760" width="10.7109375" style="1" customWidth="1"/>
    <col min="10761" max="10761" width="23.5703125" style="1" bestFit="1" customWidth="1"/>
    <col min="10762" max="10762" width="10.7109375" style="1" customWidth="1"/>
    <col min="10763" max="11003" width="2.28515625" style="1"/>
    <col min="11004" max="11004" width="6.7109375" style="1" customWidth="1"/>
    <col min="11005" max="11005" width="15.7109375" style="1" customWidth="1"/>
    <col min="11006" max="11006" width="4.140625" style="1" customWidth="1"/>
    <col min="11007" max="11007" width="15.42578125" style="1" customWidth="1"/>
    <col min="11008" max="11010" width="6.7109375" style="1" customWidth="1"/>
    <col min="11011" max="11016" width="10.7109375" style="1" customWidth="1"/>
    <col min="11017" max="11017" width="23.5703125" style="1" bestFit="1" customWidth="1"/>
    <col min="11018" max="11018" width="10.7109375" style="1" customWidth="1"/>
    <col min="11019" max="11259" width="2.28515625" style="1"/>
    <col min="11260" max="11260" width="6.7109375" style="1" customWidth="1"/>
    <col min="11261" max="11261" width="15.7109375" style="1" customWidth="1"/>
    <col min="11262" max="11262" width="4.140625" style="1" customWidth="1"/>
    <col min="11263" max="11263" width="15.42578125" style="1" customWidth="1"/>
    <col min="11264" max="11266" width="6.7109375" style="1" customWidth="1"/>
    <col min="11267" max="11272" width="10.7109375" style="1" customWidth="1"/>
    <col min="11273" max="11273" width="23.5703125" style="1" bestFit="1" customWidth="1"/>
    <col min="11274" max="11274" width="10.7109375" style="1" customWidth="1"/>
    <col min="11275" max="11515" width="2.28515625" style="1"/>
    <col min="11516" max="11516" width="6.7109375" style="1" customWidth="1"/>
    <col min="11517" max="11517" width="15.7109375" style="1" customWidth="1"/>
    <col min="11518" max="11518" width="4.140625" style="1" customWidth="1"/>
    <col min="11519" max="11519" width="15.42578125" style="1" customWidth="1"/>
    <col min="11520" max="11522" width="6.7109375" style="1" customWidth="1"/>
    <col min="11523" max="11528" width="10.7109375" style="1" customWidth="1"/>
    <col min="11529" max="11529" width="23.5703125" style="1" bestFit="1" customWidth="1"/>
    <col min="11530" max="11530" width="10.7109375" style="1" customWidth="1"/>
    <col min="11531" max="11771" width="2.28515625" style="1"/>
    <col min="11772" max="11772" width="6.7109375" style="1" customWidth="1"/>
    <col min="11773" max="11773" width="15.7109375" style="1" customWidth="1"/>
    <col min="11774" max="11774" width="4.140625" style="1" customWidth="1"/>
    <col min="11775" max="11775" width="15.42578125" style="1" customWidth="1"/>
    <col min="11776" max="11778" width="6.7109375" style="1" customWidth="1"/>
    <col min="11779" max="11784" width="10.7109375" style="1" customWidth="1"/>
    <col min="11785" max="11785" width="23.5703125" style="1" bestFit="1" customWidth="1"/>
    <col min="11786" max="11786" width="10.7109375" style="1" customWidth="1"/>
    <col min="11787" max="12027" width="2.28515625" style="1"/>
    <col min="12028" max="12028" width="6.7109375" style="1" customWidth="1"/>
    <col min="12029" max="12029" width="15.7109375" style="1" customWidth="1"/>
    <col min="12030" max="12030" width="4.140625" style="1" customWidth="1"/>
    <col min="12031" max="12031" width="15.42578125" style="1" customWidth="1"/>
    <col min="12032" max="12034" width="6.7109375" style="1" customWidth="1"/>
    <col min="12035" max="12040" width="10.7109375" style="1" customWidth="1"/>
    <col min="12041" max="12041" width="23.5703125" style="1" bestFit="1" customWidth="1"/>
    <col min="12042" max="12042" width="10.7109375" style="1" customWidth="1"/>
    <col min="12043" max="12283" width="2.28515625" style="1"/>
    <col min="12284" max="12284" width="6.7109375" style="1" customWidth="1"/>
    <col min="12285" max="12285" width="15.7109375" style="1" customWidth="1"/>
    <col min="12286" max="12286" width="4.140625" style="1" customWidth="1"/>
    <col min="12287" max="12287" width="15.42578125" style="1" customWidth="1"/>
    <col min="12288" max="12290" width="6.7109375" style="1" customWidth="1"/>
    <col min="12291" max="12296" width="10.7109375" style="1" customWidth="1"/>
    <col min="12297" max="12297" width="23.5703125" style="1" bestFit="1" customWidth="1"/>
    <col min="12298" max="12298" width="10.7109375" style="1" customWidth="1"/>
    <col min="12299" max="12539" width="2.28515625" style="1"/>
    <col min="12540" max="12540" width="6.7109375" style="1" customWidth="1"/>
    <col min="12541" max="12541" width="15.7109375" style="1" customWidth="1"/>
    <col min="12542" max="12542" width="4.140625" style="1" customWidth="1"/>
    <col min="12543" max="12543" width="15.42578125" style="1" customWidth="1"/>
    <col min="12544" max="12546" width="6.7109375" style="1" customWidth="1"/>
    <col min="12547" max="12552" width="10.7109375" style="1" customWidth="1"/>
    <col min="12553" max="12553" width="23.5703125" style="1" bestFit="1" customWidth="1"/>
    <col min="12554" max="12554" width="10.7109375" style="1" customWidth="1"/>
    <col min="12555" max="12795" width="2.28515625" style="1"/>
    <col min="12796" max="12796" width="6.7109375" style="1" customWidth="1"/>
    <col min="12797" max="12797" width="15.7109375" style="1" customWidth="1"/>
    <col min="12798" max="12798" width="4.140625" style="1" customWidth="1"/>
    <col min="12799" max="12799" width="15.42578125" style="1" customWidth="1"/>
    <col min="12800" max="12802" width="6.7109375" style="1" customWidth="1"/>
    <col min="12803" max="12808" width="10.7109375" style="1" customWidth="1"/>
    <col min="12809" max="12809" width="23.5703125" style="1" bestFit="1" customWidth="1"/>
    <col min="12810" max="12810" width="10.7109375" style="1" customWidth="1"/>
    <col min="12811" max="13051" width="2.28515625" style="1"/>
    <col min="13052" max="13052" width="6.7109375" style="1" customWidth="1"/>
    <col min="13053" max="13053" width="15.7109375" style="1" customWidth="1"/>
    <col min="13054" max="13054" width="4.140625" style="1" customWidth="1"/>
    <col min="13055" max="13055" width="15.42578125" style="1" customWidth="1"/>
    <col min="13056" max="13058" width="6.7109375" style="1" customWidth="1"/>
    <col min="13059" max="13064" width="10.7109375" style="1" customWidth="1"/>
    <col min="13065" max="13065" width="23.5703125" style="1" bestFit="1" customWidth="1"/>
    <col min="13066" max="13066" width="10.7109375" style="1" customWidth="1"/>
    <col min="13067" max="13307" width="2.28515625" style="1"/>
    <col min="13308" max="13308" width="6.7109375" style="1" customWidth="1"/>
    <col min="13309" max="13309" width="15.7109375" style="1" customWidth="1"/>
    <col min="13310" max="13310" width="4.140625" style="1" customWidth="1"/>
    <col min="13311" max="13311" width="15.42578125" style="1" customWidth="1"/>
    <col min="13312" max="13314" width="6.7109375" style="1" customWidth="1"/>
    <col min="13315" max="13320" width="10.7109375" style="1" customWidth="1"/>
    <col min="13321" max="13321" width="23.5703125" style="1" bestFit="1" customWidth="1"/>
    <col min="13322" max="13322" width="10.7109375" style="1" customWidth="1"/>
    <col min="13323" max="13563" width="2.28515625" style="1"/>
    <col min="13564" max="13564" width="6.7109375" style="1" customWidth="1"/>
    <col min="13565" max="13565" width="15.7109375" style="1" customWidth="1"/>
    <col min="13566" max="13566" width="4.140625" style="1" customWidth="1"/>
    <col min="13567" max="13567" width="15.42578125" style="1" customWidth="1"/>
    <col min="13568" max="13570" width="6.7109375" style="1" customWidth="1"/>
    <col min="13571" max="13576" width="10.7109375" style="1" customWidth="1"/>
    <col min="13577" max="13577" width="23.5703125" style="1" bestFit="1" customWidth="1"/>
    <col min="13578" max="13578" width="10.7109375" style="1" customWidth="1"/>
    <col min="13579" max="13819" width="2.28515625" style="1"/>
    <col min="13820" max="13820" width="6.7109375" style="1" customWidth="1"/>
    <col min="13821" max="13821" width="15.7109375" style="1" customWidth="1"/>
    <col min="13822" max="13822" width="4.140625" style="1" customWidth="1"/>
    <col min="13823" max="13823" width="15.42578125" style="1" customWidth="1"/>
    <col min="13824" max="13826" width="6.7109375" style="1" customWidth="1"/>
    <col min="13827" max="13832" width="10.7109375" style="1" customWidth="1"/>
    <col min="13833" max="13833" width="23.5703125" style="1" bestFit="1" customWidth="1"/>
    <col min="13834" max="13834" width="10.7109375" style="1" customWidth="1"/>
    <col min="13835" max="14075" width="2.28515625" style="1"/>
    <col min="14076" max="14076" width="6.7109375" style="1" customWidth="1"/>
    <col min="14077" max="14077" width="15.7109375" style="1" customWidth="1"/>
    <col min="14078" max="14078" width="4.140625" style="1" customWidth="1"/>
    <col min="14079" max="14079" width="15.42578125" style="1" customWidth="1"/>
    <col min="14080" max="14082" width="6.7109375" style="1" customWidth="1"/>
    <col min="14083" max="14088" width="10.7109375" style="1" customWidth="1"/>
    <col min="14089" max="14089" width="23.5703125" style="1" bestFit="1" customWidth="1"/>
    <col min="14090" max="14090" width="10.7109375" style="1" customWidth="1"/>
    <col min="14091" max="14331" width="2.28515625" style="1"/>
    <col min="14332" max="14332" width="6.7109375" style="1" customWidth="1"/>
    <col min="14333" max="14333" width="15.7109375" style="1" customWidth="1"/>
    <col min="14334" max="14334" width="4.140625" style="1" customWidth="1"/>
    <col min="14335" max="14335" width="15.42578125" style="1" customWidth="1"/>
    <col min="14336" max="14338" width="6.7109375" style="1" customWidth="1"/>
    <col min="14339" max="14344" width="10.7109375" style="1" customWidth="1"/>
    <col min="14345" max="14345" width="23.5703125" style="1" bestFit="1" customWidth="1"/>
    <col min="14346" max="14346" width="10.7109375" style="1" customWidth="1"/>
    <col min="14347" max="14587" width="2.28515625" style="1"/>
    <col min="14588" max="14588" width="6.7109375" style="1" customWidth="1"/>
    <col min="14589" max="14589" width="15.7109375" style="1" customWidth="1"/>
    <col min="14590" max="14590" width="4.140625" style="1" customWidth="1"/>
    <col min="14591" max="14591" width="15.42578125" style="1" customWidth="1"/>
    <col min="14592" max="14594" width="6.7109375" style="1" customWidth="1"/>
    <col min="14595" max="14600" width="10.7109375" style="1" customWidth="1"/>
    <col min="14601" max="14601" width="23.5703125" style="1" bestFit="1" customWidth="1"/>
    <col min="14602" max="14602" width="10.7109375" style="1" customWidth="1"/>
    <col min="14603" max="14843" width="2.28515625" style="1"/>
    <col min="14844" max="14844" width="6.7109375" style="1" customWidth="1"/>
    <col min="14845" max="14845" width="15.7109375" style="1" customWidth="1"/>
    <col min="14846" max="14846" width="4.140625" style="1" customWidth="1"/>
    <col min="14847" max="14847" width="15.42578125" style="1" customWidth="1"/>
    <col min="14848" max="14850" width="6.7109375" style="1" customWidth="1"/>
    <col min="14851" max="14856" width="10.7109375" style="1" customWidth="1"/>
    <col min="14857" max="14857" width="23.5703125" style="1" bestFit="1" customWidth="1"/>
    <col min="14858" max="14858" width="10.7109375" style="1" customWidth="1"/>
    <col min="14859" max="15099" width="2.28515625" style="1"/>
    <col min="15100" max="15100" width="6.7109375" style="1" customWidth="1"/>
    <col min="15101" max="15101" width="15.7109375" style="1" customWidth="1"/>
    <col min="15102" max="15102" width="4.140625" style="1" customWidth="1"/>
    <col min="15103" max="15103" width="15.42578125" style="1" customWidth="1"/>
    <col min="15104" max="15106" width="6.7109375" style="1" customWidth="1"/>
    <col min="15107" max="15112" width="10.7109375" style="1" customWidth="1"/>
    <col min="15113" max="15113" width="23.5703125" style="1" bestFit="1" customWidth="1"/>
    <col min="15114" max="15114" width="10.7109375" style="1" customWidth="1"/>
    <col min="15115" max="15355" width="2.28515625" style="1"/>
    <col min="15356" max="15356" width="6.7109375" style="1" customWidth="1"/>
    <col min="15357" max="15357" width="15.7109375" style="1" customWidth="1"/>
    <col min="15358" max="15358" width="4.140625" style="1" customWidth="1"/>
    <col min="15359" max="15359" width="15.42578125" style="1" customWidth="1"/>
    <col min="15360" max="15362" width="6.7109375" style="1" customWidth="1"/>
    <col min="15363" max="15368" width="10.7109375" style="1" customWidth="1"/>
    <col min="15369" max="15369" width="23.5703125" style="1" bestFit="1" customWidth="1"/>
    <col min="15370" max="15370" width="10.7109375" style="1" customWidth="1"/>
    <col min="15371" max="15611" width="2.28515625" style="1"/>
    <col min="15612" max="15612" width="6.7109375" style="1" customWidth="1"/>
    <col min="15613" max="15613" width="15.7109375" style="1" customWidth="1"/>
    <col min="15614" max="15614" width="4.140625" style="1" customWidth="1"/>
    <col min="15615" max="15615" width="15.42578125" style="1" customWidth="1"/>
    <col min="15616" max="15618" width="6.7109375" style="1" customWidth="1"/>
    <col min="15619" max="15624" width="10.7109375" style="1" customWidth="1"/>
    <col min="15625" max="15625" width="23.5703125" style="1" bestFit="1" customWidth="1"/>
    <col min="15626" max="15626" width="10.7109375" style="1" customWidth="1"/>
    <col min="15627" max="15867" width="2.28515625" style="1"/>
    <col min="15868" max="15868" width="6.7109375" style="1" customWidth="1"/>
    <col min="15869" max="15869" width="15.7109375" style="1" customWidth="1"/>
    <col min="15870" max="15870" width="4.140625" style="1" customWidth="1"/>
    <col min="15871" max="15871" width="15.42578125" style="1" customWidth="1"/>
    <col min="15872" max="15874" width="6.7109375" style="1" customWidth="1"/>
    <col min="15875" max="15880" width="10.7109375" style="1" customWidth="1"/>
    <col min="15881" max="15881" width="23.5703125" style="1" bestFit="1" customWidth="1"/>
    <col min="15882" max="15882" width="10.7109375" style="1" customWidth="1"/>
    <col min="15883" max="16123" width="2.28515625" style="1"/>
    <col min="16124" max="16124" width="6.7109375" style="1" customWidth="1"/>
    <col min="16125" max="16125" width="15.7109375" style="1" customWidth="1"/>
    <col min="16126" max="16126" width="4.140625" style="1" customWidth="1"/>
    <col min="16127" max="16127" width="15.42578125" style="1" customWidth="1"/>
    <col min="16128" max="16130" width="6.7109375" style="1" customWidth="1"/>
    <col min="16131" max="16136" width="10.7109375" style="1" customWidth="1"/>
    <col min="16137" max="16137" width="23.5703125" style="1" bestFit="1" customWidth="1"/>
    <col min="16138" max="16138" width="10.7109375" style="1" customWidth="1"/>
    <col min="16139" max="16384" width="2.28515625" style="1"/>
  </cols>
  <sheetData>
    <row r="1" spans="1:10" s="10" customFormat="1" ht="12" thickBot="1">
      <c r="D1" s="14"/>
      <c r="E1" s="14"/>
      <c r="F1" s="11"/>
      <c r="G1" s="12"/>
      <c r="I1" s="17"/>
    </row>
    <row r="2" spans="1:10" s="4" customFormat="1" ht="21">
      <c r="A2" s="15"/>
      <c r="B2" s="121" t="s">
        <v>0</v>
      </c>
      <c r="C2" s="122"/>
      <c r="D2" s="122"/>
      <c r="E2" s="122"/>
      <c r="F2" s="122"/>
      <c r="G2" s="122"/>
      <c r="H2" s="122"/>
      <c r="I2" s="123"/>
      <c r="J2" s="15"/>
    </row>
    <row r="3" spans="1:10" s="4" customFormat="1" ht="21">
      <c r="A3" s="15"/>
      <c r="B3" s="124" t="s">
        <v>59</v>
      </c>
      <c r="C3" s="125"/>
      <c r="D3" s="125"/>
      <c r="E3" s="125"/>
      <c r="F3" s="125"/>
      <c r="G3" s="125"/>
      <c r="H3" s="125"/>
      <c r="I3" s="126"/>
      <c r="J3" s="15"/>
    </row>
    <row r="4" spans="1:10" s="4" customFormat="1" ht="42" customHeight="1">
      <c r="A4" s="15"/>
      <c r="B4" s="127" t="s">
        <v>61</v>
      </c>
      <c r="C4" s="128"/>
      <c r="D4" s="128"/>
      <c r="E4" s="128"/>
      <c r="F4" s="128"/>
      <c r="G4" s="128"/>
      <c r="H4" s="128"/>
      <c r="I4" s="129"/>
      <c r="J4" s="15"/>
    </row>
    <row r="5" spans="1:10" s="4" customFormat="1" ht="12" customHeight="1">
      <c r="A5" s="15"/>
      <c r="B5" s="93"/>
      <c r="C5" s="94"/>
      <c r="D5" s="94"/>
      <c r="E5" s="94"/>
      <c r="F5" s="94"/>
      <c r="G5" s="94"/>
      <c r="H5" s="94"/>
      <c r="I5" s="95"/>
      <c r="J5" s="15"/>
    </row>
    <row r="6" spans="1:10" s="4" customFormat="1" ht="12">
      <c r="A6" s="15"/>
      <c r="B6" s="23"/>
      <c r="C6" s="130"/>
      <c r="D6" s="130"/>
      <c r="E6" s="130"/>
      <c r="F6" s="130"/>
      <c r="G6" s="130"/>
      <c r="H6" s="130"/>
      <c r="I6" s="131"/>
      <c r="J6" s="15"/>
    </row>
    <row r="7" spans="1:10" s="4" customFormat="1" ht="12" customHeight="1">
      <c r="A7" s="15"/>
      <c r="B7" s="93" t="s">
        <v>60</v>
      </c>
      <c r="C7" s="94"/>
      <c r="D7" s="94"/>
      <c r="E7" s="94"/>
      <c r="F7" s="94"/>
      <c r="G7" s="94"/>
      <c r="H7" s="94"/>
      <c r="I7" s="95"/>
      <c r="J7" s="15"/>
    </row>
    <row r="8" spans="1:10" s="4" customFormat="1" ht="15" customHeight="1" thickBot="1">
      <c r="B8" s="62" t="s">
        <v>56</v>
      </c>
      <c r="C8" s="63"/>
      <c r="D8" s="63"/>
      <c r="E8" s="63"/>
      <c r="F8" s="63"/>
      <c r="G8" s="63"/>
      <c r="H8" s="63"/>
      <c r="I8" s="64"/>
      <c r="J8" s="61"/>
    </row>
    <row r="9" spans="1:10" s="8" customFormat="1" ht="34.5" customHeight="1">
      <c r="A9" s="16"/>
      <c r="B9" s="57" t="s">
        <v>1</v>
      </c>
      <c r="C9" s="159" t="s">
        <v>2</v>
      </c>
      <c r="D9" s="159"/>
      <c r="E9" s="159"/>
      <c r="F9" s="58" t="s">
        <v>71</v>
      </c>
      <c r="G9" s="58" t="s">
        <v>4</v>
      </c>
      <c r="H9" s="59" t="s">
        <v>5</v>
      </c>
      <c r="I9" s="60" t="s">
        <v>7</v>
      </c>
      <c r="J9" s="16"/>
    </row>
    <row r="10" spans="1:10" s="4" customFormat="1" ht="12">
      <c r="A10" s="15"/>
      <c r="B10" s="24" t="s">
        <v>8</v>
      </c>
      <c r="C10" s="136" t="s">
        <v>40</v>
      </c>
      <c r="D10" s="136"/>
      <c r="E10" s="136"/>
      <c r="F10" s="25"/>
      <c r="G10" s="26"/>
      <c r="H10" s="27"/>
      <c r="I10" s="28"/>
      <c r="J10" s="15"/>
    </row>
    <row r="11" spans="1:10" s="4" customFormat="1" ht="24.75" customHeight="1">
      <c r="A11" s="15"/>
      <c r="B11" s="29" t="s">
        <v>10</v>
      </c>
      <c r="C11" s="137" t="s">
        <v>53</v>
      </c>
      <c r="D11" s="137"/>
      <c r="E11" s="137"/>
      <c r="F11" s="30">
        <v>1</v>
      </c>
      <c r="G11" s="31" t="s">
        <v>41</v>
      </c>
      <c r="H11" s="79">
        <v>0</v>
      </c>
      <c r="I11" s="32">
        <f>F11*H11</f>
        <v>0</v>
      </c>
      <c r="J11" s="15"/>
    </row>
    <row r="12" spans="1:10" s="4" customFormat="1" ht="36">
      <c r="A12" s="15"/>
      <c r="B12" s="57" t="s">
        <v>1</v>
      </c>
      <c r="C12" s="159" t="s">
        <v>2</v>
      </c>
      <c r="D12" s="159"/>
      <c r="E12" s="159"/>
      <c r="F12" s="58" t="s">
        <v>3</v>
      </c>
      <c r="G12" s="58" t="s">
        <v>4</v>
      </c>
      <c r="H12" s="59" t="s">
        <v>5</v>
      </c>
      <c r="I12" s="60" t="s">
        <v>7</v>
      </c>
      <c r="J12" s="15"/>
    </row>
    <row r="13" spans="1:10" s="4" customFormat="1" ht="12">
      <c r="A13" s="15"/>
      <c r="B13" s="24" t="s">
        <v>20</v>
      </c>
      <c r="C13" s="136" t="s">
        <v>42</v>
      </c>
      <c r="D13" s="136"/>
      <c r="E13" s="136"/>
      <c r="F13" s="25"/>
      <c r="G13" s="26"/>
      <c r="H13" s="27"/>
      <c r="I13" s="28"/>
      <c r="J13" s="15"/>
    </row>
    <row r="14" spans="1:10" s="4" customFormat="1" ht="12">
      <c r="A14" s="15"/>
      <c r="B14" s="33" t="s">
        <v>22</v>
      </c>
      <c r="C14" s="158" t="s">
        <v>62</v>
      </c>
      <c r="D14" s="158"/>
      <c r="E14" s="158"/>
      <c r="F14" s="47">
        <v>40</v>
      </c>
      <c r="G14" s="48" t="s">
        <v>43</v>
      </c>
      <c r="H14" s="79">
        <v>0</v>
      </c>
      <c r="I14" s="35">
        <f>F14*H14</f>
        <v>0</v>
      </c>
      <c r="J14" s="15"/>
    </row>
    <row r="15" spans="1:10" s="4" customFormat="1" ht="12">
      <c r="A15" s="15"/>
      <c r="B15" s="33" t="s">
        <v>24</v>
      </c>
      <c r="C15" s="155" t="s">
        <v>63</v>
      </c>
      <c r="D15" s="156"/>
      <c r="E15" s="157"/>
      <c r="F15" s="47">
        <v>60</v>
      </c>
      <c r="G15" s="48" t="s">
        <v>43</v>
      </c>
      <c r="H15" s="79">
        <v>0</v>
      </c>
      <c r="I15" s="35">
        <f t="shared" ref="I15:I18" si="0">F15*H15</f>
        <v>0</v>
      </c>
      <c r="J15" s="15"/>
    </row>
    <row r="16" spans="1:10" s="4" customFormat="1" ht="12">
      <c r="A16" s="15"/>
      <c r="B16" s="33" t="s">
        <v>26</v>
      </c>
      <c r="C16" s="155" t="s">
        <v>66</v>
      </c>
      <c r="D16" s="156"/>
      <c r="E16" s="157"/>
      <c r="F16" s="47">
        <v>60</v>
      </c>
      <c r="G16" s="48" t="s">
        <v>43</v>
      </c>
      <c r="H16" s="79">
        <v>0</v>
      </c>
      <c r="I16" s="35">
        <f t="shared" si="0"/>
        <v>0</v>
      </c>
      <c r="J16" s="15"/>
    </row>
    <row r="17" spans="1:10" s="4" customFormat="1" ht="12">
      <c r="A17" s="15"/>
      <c r="B17" s="33" t="s">
        <v>27</v>
      </c>
      <c r="C17" s="158" t="s">
        <v>67</v>
      </c>
      <c r="D17" s="158"/>
      <c r="E17" s="158"/>
      <c r="F17" s="47">
        <v>60</v>
      </c>
      <c r="G17" s="48" t="s">
        <v>43</v>
      </c>
      <c r="H17" s="79">
        <v>0</v>
      </c>
      <c r="I17" s="35">
        <f t="shared" si="0"/>
        <v>0</v>
      </c>
      <c r="J17" s="15"/>
    </row>
    <row r="18" spans="1:10" s="4" customFormat="1" ht="12">
      <c r="A18" s="15"/>
      <c r="B18" s="33" t="s">
        <v>29</v>
      </c>
      <c r="C18" s="158" t="s">
        <v>68</v>
      </c>
      <c r="D18" s="158"/>
      <c r="E18" s="158"/>
      <c r="F18" s="47">
        <v>60</v>
      </c>
      <c r="G18" s="48" t="s">
        <v>43</v>
      </c>
      <c r="H18" s="77">
        <v>0</v>
      </c>
      <c r="I18" s="35">
        <f t="shared" si="0"/>
        <v>0</v>
      </c>
      <c r="J18" s="15"/>
    </row>
    <row r="19" spans="1:10" s="4" customFormat="1" ht="12">
      <c r="A19" s="15"/>
      <c r="B19" s="33" t="s">
        <v>64</v>
      </c>
      <c r="C19" s="158" t="s">
        <v>69</v>
      </c>
      <c r="D19" s="158"/>
      <c r="E19" s="158"/>
      <c r="F19" s="47">
        <v>20</v>
      </c>
      <c r="G19" s="48" t="s">
        <v>43</v>
      </c>
      <c r="H19" s="77">
        <v>0</v>
      </c>
      <c r="I19" s="35">
        <f t="shared" ref="I19:I20" si="1">F19*H19</f>
        <v>0</v>
      </c>
      <c r="J19" s="15"/>
    </row>
    <row r="20" spans="1:10" s="4" customFormat="1" ht="12">
      <c r="A20" s="15"/>
      <c r="B20" s="33" t="s">
        <v>65</v>
      </c>
      <c r="C20" s="158" t="s">
        <v>70</v>
      </c>
      <c r="D20" s="158"/>
      <c r="E20" s="158"/>
      <c r="F20" s="47">
        <v>20</v>
      </c>
      <c r="G20" s="48" t="s">
        <v>43</v>
      </c>
      <c r="H20" s="77">
        <v>0</v>
      </c>
      <c r="I20" s="35">
        <f t="shared" si="1"/>
        <v>0</v>
      </c>
      <c r="J20" s="15"/>
    </row>
    <row r="21" spans="1:10" ht="12" thickBot="1">
      <c r="B21" s="36"/>
      <c r="C21" s="37"/>
      <c r="D21" s="37"/>
      <c r="E21" s="37"/>
      <c r="F21" s="38"/>
      <c r="G21" s="39"/>
      <c r="H21" s="36"/>
      <c r="I21" s="49"/>
    </row>
    <row r="22" spans="1:10" s="5" customFormat="1" ht="21" customHeight="1">
      <c r="A22" s="13"/>
      <c r="B22" s="160" t="s">
        <v>44</v>
      </c>
      <c r="C22" s="160"/>
      <c r="D22" s="160"/>
      <c r="E22" s="160"/>
      <c r="F22" s="160"/>
      <c r="G22" s="160"/>
      <c r="H22" s="160"/>
      <c r="I22" s="40">
        <f>I11+I14+I15+I16+I17+I18+I19+I20</f>
        <v>0</v>
      </c>
      <c r="J22" s="13"/>
    </row>
    <row r="23" spans="1:10" ht="21" customHeight="1">
      <c r="B23" s="36"/>
      <c r="C23" s="36"/>
      <c r="D23" s="41"/>
      <c r="E23" s="41"/>
      <c r="F23" s="38"/>
      <c r="G23" s="39"/>
      <c r="H23" s="36"/>
      <c r="I23" s="36"/>
    </row>
    <row r="24" spans="1:10" ht="27" customHeight="1">
      <c r="B24" s="152" t="s">
        <v>32</v>
      </c>
      <c r="C24" s="153"/>
      <c r="D24" s="153"/>
      <c r="E24" s="153"/>
      <c r="F24" s="153"/>
      <c r="G24" s="153"/>
      <c r="H24" s="153"/>
      <c r="I24" s="154"/>
    </row>
    <row r="25" spans="1:10" ht="12" customHeight="1">
      <c r="B25" s="139" t="s">
        <v>52</v>
      </c>
      <c r="C25" s="140"/>
      <c r="D25" s="140"/>
      <c r="E25" s="140"/>
      <c r="F25" s="140"/>
      <c r="G25" s="140"/>
      <c r="H25" s="140"/>
      <c r="I25" s="141"/>
    </row>
    <row r="26" spans="1:10" ht="22.5" customHeight="1">
      <c r="B26" s="139"/>
      <c r="C26" s="140"/>
      <c r="D26" s="140"/>
      <c r="E26" s="140"/>
      <c r="F26" s="140"/>
      <c r="G26" s="140"/>
      <c r="H26" s="140"/>
      <c r="I26" s="141"/>
    </row>
    <row r="27" spans="1:10" ht="11.25" customHeight="1">
      <c r="B27" s="139"/>
      <c r="C27" s="140"/>
      <c r="D27" s="140"/>
      <c r="E27" s="140"/>
      <c r="F27" s="140"/>
      <c r="G27" s="140"/>
      <c r="H27" s="140"/>
      <c r="I27" s="141"/>
    </row>
    <row r="28" spans="1:10" ht="25.5" customHeight="1">
      <c r="B28" s="139"/>
      <c r="C28" s="140"/>
      <c r="D28" s="140"/>
      <c r="E28" s="140"/>
      <c r="F28" s="140"/>
      <c r="G28" s="140"/>
      <c r="H28" s="140"/>
      <c r="I28" s="141"/>
    </row>
    <row r="29" spans="1:10" ht="27" customHeight="1">
      <c r="B29" s="142"/>
      <c r="C29" s="143"/>
      <c r="D29" s="143"/>
      <c r="E29" s="143"/>
      <c r="F29" s="143"/>
      <c r="G29" s="143"/>
      <c r="H29" s="143"/>
      <c r="I29" s="144"/>
    </row>
    <row r="30" spans="1:10" s="10" customFormat="1" ht="12">
      <c r="B30" s="42"/>
      <c r="C30" s="42"/>
      <c r="D30" s="43"/>
      <c r="E30" s="43"/>
      <c r="F30" s="44"/>
      <c r="G30" s="45"/>
      <c r="H30" s="42"/>
      <c r="I30" s="46"/>
    </row>
    <row r="31" spans="1:10" s="10" customFormat="1" ht="12">
      <c r="B31" s="18"/>
      <c r="C31" s="18"/>
      <c r="D31" s="19"/>
      <c r="E31" s="19"/>
      <c r="F31" s="20"/>
      <c r="G31" s="21"/>
      <c r="H31" s="18"/>
      <c r="I31" s="22"/>
    </row>
    <row r="32" spans="1:10" s="10" customFormat="1" ht="12">
      <c r="B32" s="18"/>
      <c r="C32" s="18"/>
      <c r="D32" s="19"/>
      <c r="E32" s="19"/>
      <c r="F32" s="20"/>
      <c r="G32" s="21"/>
      <c r="H32" s="18"/>
      <c r="I32" s="22"/>
    </row>
    <row r="33" spans="4:9" s="10" customFormat="1">
      <c r="D33" s="14"/>
      <c r="E33" s="14"/>
      <c r="F33" s="11"/>
      <c r="G33" s="12"/>
      <c r="I33" s="17"/>
    </row>
    <row r="34" spans="4:9" s="10" customFormat="1">
      <c r="D34" s="14"/>
      <c r="E34" s="14"/>
      <c r="F34" s="11"/>
      <c r="G34" s="12"/>
      <c r="I34" s="17"/>
    </row>
    <row r="35" spans="4:9" s="10" customFormat="1">
      <c r="D35" s="14"/>
      <c r="E35" s="14"/>
      <c r="F35" s="11"/>
      <c r="G35" s="12"/>
      <c r="I35" s="17"/>
    </row>
    <row r="36" spans="4:9" s="10" customFormat="1">
      <c r="D36" s="14"/>
      <c r="E36" s="14"/>
      <c r="F36" s="11"/>
      <c r="G36" s="12"/>
      <c r="I36" s="17"/>
    </row>
    <row r="37" spans="4:9" s="10" customFormat="1">
      <c r="D37" s="14"/>
      <c r="E37" s="14"/>
      <c r="F37" s="11"/>
      <c r="G37" s="12"/>
      <c r="I37" s="17"/>
    </row>
    <row r="38" spans="4:9" s="10" customFormat="1">
      <c r="D38" s="14"/>
      <c r="E38" s="14"/>
      <c r="F38" s="11"/>
      <c r="G38" s="12"/>
      <c r="I38" s="17"/>
    </row>
    <row r="39" spans="4:9" s="10" customFormat="1">
      <c r="D39" s="14"/>
      <c r="E39" s="14"/>
      <c r="F39" s="11"/>
      <c r="G39" s="12"/>
      <c r="I39" s="17"/>
    </row>
    <row r="40" spans="4:9" s="10" customFormat="1">
      <c r="D40" s="14"/>
      <c r="E40" s="14"/>
      <c r="F40" s="11"/>
      <c r="G40" s="12"/>
      <c r="I40" s="17"/>
    </row>
    <row r="41" spans="4:9" s="10" customFormat="1">
      <c r="D41" s="14"/>
      <c r="E41" s="14"/>
      <c r="F41" s="11"/>
      <c r="G41" s="12"/>
      <c r="I41" s="17"/>
    </row>
    <row r="42" spans="4:9" s="10" customFormat="1">
      <c r="D42" s="14"/>
      <c r="E42" s="14"/>
      <c r="F42" s="11"/>
      <c r="G42" s="12"/>
      <c r="I42" s="17"/>
    </row>
    <row r="43" spans="4:9" s="10" customFormat="1">
      <c r="D43" s="14"/>
      <c r="E43" s="14"/>
      <c r="F43" s="11"/>
      <c r="G43" s="12"/>
      <c r="I43" s="17"/>
    </row>
    <row r="44" spans="4:9" s="10" customFormat="1">
      <c r="D44" s="14"/>
      <c r="E44" s="14"/>
      <c r="F44" s="11"/>
      <c r="G44" s="12"/>
      <c r="I44" s="17"/>
    </row>
    <row r="45" spans="4:9" s="10" customFormat="1">
      <c r="D45" s="14"/>
      <c r="E45" s="14"/>
      <c r="F45" s="11"/>
      <c r="G45" s="12"/>
      <c r="I45" s="17"/>
    </row>
    <row r="46" spans="4:9" s="10" customFormat="1">
      <c r="D46" s="14"/>
      <c r="E46" s="14"/>
      <c r="F46" s="11"/>
      <c r="G46" s="12"/>
      <c r="I46" s="17"/>
    </row>
    <row r="47" spans="4:9" s="10" customFormat="1">
      <c r="D47" s="14"/>
      <c r="E47" s="14"/>
      <c r="F47" s="11"/>
      <c r="G47" s="12"/>
      <c r="I47" s="17"/>
    </row>
    <row r="48" spans="4:9" s="10" customFormat="1">
      <c r="D48" s="14"/>
      <c r="E48" s="14"/>
      <c r="F48" s="11"/>
      <c r="G48" s="12"/>
      <c r="I48" s="17"/>
    </row>
    <row r="49" spans="4:9" s="10" customFormat="1">
      <c r="D49" s="14"/>
      <c r="E49" s="14"/>
      <c r="F49" s="11"/>
      <c r="G49" s="12"/>
      <c r="I49" s="17"/>
    </row>
    <row r="50" spans="4:9" s="10" customFormat="1">
      <c r="D50" s="14"/>
      <c r="E50" s="14"/>
      <c r="F50" s="11"/>
      <c r="G50" s="12"/>
      <c r="I50" s="17"/>
    </row>
    <row r="51" spans="4:9" s="10" customFormat="1">
      <c r="D51" s="14"/>
      <c r="E51" s="14"/>
      <c r="F51" s="11"/>
      <c r="G51" s="12"/>
      <c r="I51" s="17"/>
    </row>
    <row r="52" spans="4:9" s="10" customFormat="1">
      <c r="D52" s="14"/>
      <c r="E52" s="14"/>
      <c r="F52" s="11"/>
      <c r="G52" s="12"/>
      <c r="I52" s="17"/>
    </row>
    <row r="53" spans="4:9" s="10" customFormat="1">
      <c r="D53" s="14"/>
      <c r="E53" s="14"/>
      <c r="F53" s="11"/>
      <c r="G53" s="12"/>
      <c r="I53" s="17"/>
    </row>
    <row r="54" spans="4:9" s="10" customFormat="1">
      <c r="D54" s="14"/>
      <c r="E54" s="14"/>
      <c r="F54" s="11"/>
      <c r="G54" s="12"/>
      <c r="I54" s="17"/>
    </row>
    <row r="55" spans="4:9" s="10" customFormat="1">
      <c r="D55" s="14"/>
      <c r="E55" s="14"/>
      <c r="F55" s="11"/>
      <c r="G55" s="12"/>
      <c r="I55" s="17"/>
    </row>
    <row r="56" spans="4:9" s="10" customFormat="1">
      <c r="D56" s="14"/>
      <c r="E56" s="14"/>
      <c r="F56" s="11"/>
      <c r="G56" s="12"/>
      <c r="I56" s="17"/>
    </row>
    <row r="57" spans="4:9" s="10" customFormat="1">
      <c r="D57" s="14"/>
      <c r="E57" s="14"/>
      <c r="F57" s="11"/>
      <c r="G57" s="12"/>
      <c r="I57" s="17"/>
    </row>
    <row r="58" spans="4:9" s="10" customFormat="1">
      <c r="D58" s="14"/>
      <c r="E58" s="14"/>
      <c r="F58" s="11"/>
      <c r="G58" s="12"/>
      <c r="I58" s="17"/>
    </row>
    <row r="59" spans="4:9" s="10" customFormat="1">
      <c r="D59" s="14"/>
      <c r="E59" s="14"/>
      <c r="F59" s="11"/>
      <c r="G59" s="12"/>
      <c r="I59" s="17"/>
    </row>
    <row r="60" spans="4:9" s="10" customFormat="1">
      <c r="D60" s="14"/>
      <c r="E60" s="14"/>
      <c r="F60" s="11"/>
      <c r="G60" s="12"/>
      <c r="I60" s="17"/>
    </row>
    <row r="61" spans="4:9" s="10" customFormat="1">
      <c r="D61" s="14"/>
      <c r="E61" s="14"/>
      <c r="F61" s="11"/>
      <c r="G61" s="12"/>
      <c r="I61" s="17"/>
    </row>
    <row r="62" spans="4:9" s="10" customFormat="1">
      <c r="D62" s="14"/>
      <c r="E62" s="14"/>
      <c r="F62" s="11"/>
      <c r="G62" s="12"/>
      <c r="I62" s="17"/>
    </row>
    <row r="63" spans="4:9" s="10" customFormat="1">
      <c r="D63" s="14"/>
      <c r="E63" s="14"/>
      <c r="F63" s="11"/>
      <c r="G63" s="12"/>
      <c r="I63" s="17"/>
    </row>
    <row r="64" spans="4:9" s="10" customFormat="1">
      <c r="D64" s="14"/>
      <c r="E64" s="14"/>
      <c r="F64" s="11"/>
      <c r="G64" s="12"/>
      <c r="I64" s="17"/>
    </row>
    <row r="65" spans="4:9" s="10" customFormat="1">
      <c r="D65" s="14"/>
      <c r="E65" s="14"/>
      <c r="F65" s="11"/>
      <c r="G65" s="12"/>
      <c r="I65" s="17"/>
    </row>
    <row r="66" spans="4:9" s="10" customFormat="1">
      <c r="D66" s="14"/>
      <c r="E66" s="14"/>
      <c r="F66" s="11"/>
      <c r="G66" s="12"/>
      <c r="I66" s="17"/>
    </row>
    <row r="67" spans="4:9" s="10" customFormat="1">
      <c r="D67" s="14"/>
      <c r="E67" s="14"/>
      <c r="F67" s="11"/>
      <c r="G67" s="12"/>
      <c r="I67" s="17"/>
    </row>
    <row r="68" spans="4:9" s="10" customFormat="1">
      <c r="D68" s="14"/>
      <c r="E68" s="14"/>
      <c r="F68" s="11"/>
      <c r="G68" s="12"/>
      <c r="I68" s="17"/>
    </row>
    <row r="69" spans="4:9" s="10" customFormat="1">
      <c r="D69" s="14"/>
      <c r="E69" s="14"/>
      <c r="F69" s="11"/>
      <c r="G69" s="12"/>
      <c r="I69" s="17"/>
    </row>
    <row r="70" spans="4:9" s="10" customFormat="1">
      <c r="D70" s="14"/>
      <c r="E70" s="14"/>
      <c r="F70" s="11"/>
      <c r="G70" s="12"/>
      <c r="I70" s="17"/>
    </row>
    <row r="71" spans="4:9" s="10" customFormat="1">
      <c r="D71" s="14"/>
      <c r="E71" s="14"/>
      <c r="F71" s="11"/>
      <c r="G71" s="12"/>
      <c r="I71" s="17"/>
    </row>
    <row r="72" spans="4:9" s="10" customFormat="1">
      <c r="D72" s="14"/>
      <c r="E72" s="14"/>
      <c r="F72" s="11"/>
      <c r="G72" s="12"/>
      <c r="I72" s="17"/>
    </row>
    <row r="73" spans="4:9" s="10" customFormat="1">
      <c r="D73" s="14"/>
      <c r="E73" s="14"/>
      <c r="F73" s="11"/>
      <c r="G73" s="12"/>
      <c r="I73" s="17"/>
    </row>
    <row r="74" spans="4:9" s="10" customFormat="1">
      <c r="D74" s="14"/>
      <c r="E74" s="14"/>
      <c r="F74" s="11"/>
      <c r="G74" s="12"/>
      <c r="I74" s="17"/>
    </row>
    <row r="75" spans="4:9" s="10" customFormat="1">
      <c r="D75" s="14"/>
      <c r="E75" s="14"/>
      <c r="F75" s="11"/>
      <c r="G75" s="12"/>
      <c r="I75" s="17"/>
    </row>
    <row r="76" spans="4:9" s="10" customFormat="1">
      <c r="D76" s="14"/>
      <c r="E76" s="14"/>
      <c r="F76" s="11"/>
      <c r="G76" s="12"/>
      <c r="I76" s="17"/>
    </row>
    <row r="77" spans="4:9" s="10" customFormat="1">
      <c r="D77" s="14"/>
      <c r="E77" s="14"/>
      <c r="F77" s="11"/>
      <c r="G77" s="12"/>
      <c r="I77" s="17"/>
    </row>
    <row r="78" spans="4:9" s="10" customFormat="1">
      <c r="D78" s="14"/>
      <c r="E78" s="14"/>
      <c r="F78" s="11"/>
      <c r="G78" s="12"/>
      <c r="I78" s="17"/>
    </row>
    <row r="79" spans="4:9" s="10" customFormat="1">
      <c r="D79" s="14"/>
      <c r="E79" s="14"/>
      <c r="F79" s="11"/>
      <c r="G79" s="12"/>
      <c r="I79" s="17"/>
    </row>
    <row r="80" spans="4:9" s="10" customFormat="1">
      <c r="D80" s="14"/>
      <c r="E80" s="14"/>
      <c r="F80" s="11"/>
      <c r="G80" s="12"/>
      <c r="I80" s="17"/>
    </row>
    <row r="81" spans="4:9" s="10" customFormat="1">
      <c r="D81" s="14"/>
      <c r="E81" s="14"/>
      <c r="F81" s="11"/>
      <c r="G81" s="12"/>
      <c r="I81" s="17"/>
    </row>
    <row r="82" spans="4:9" s="10" customFormat="1">
      <c r="D82" s="14"/>
      <c r="E82" s="14"/>
      <c r="F82" s="11"/>
      <c r="G82" s="12"/>
      <c r="I82" s="17"/>
    </row>
    <row r="83" spans="4:9" s="10" customFormat="1">
      <c r="D83" s="14"/>
      <c r="E83" s="14"/>
      <c r="F83" s="11"/>
      <c r="G83" s="12"/>
      <c r="I83" s="17"/>
    </row>
    <row r="84" spans="4:9" s="10" customFormat="1">
      <c r="D84" s="14"/>
      <c r="E84" s="14"/>
      <c r="F84" s="11"/>
      <c r="G84" s="12"/>
      <c r="I84" s="17"/>
    </row>
    <row r="85" spans="4:9" s="10" customFormat="1">
      <c r="D85" s="14"/>
      <c r="E85" s="14"/>
      <c r="F85" s="11"/>
      <c r="G85" s="12"/>
      <c r="I85" s="17"/>
    </row>
    <row r="86" spans="4:9" s="10" customFormat="1">
      <c r="D86" s="14"/>
      <c r="E86" s="14"/>
      <c r="F86" s="11"/>
      <c r="G86" s="12"/>
      <c r="I86" s="17"/>
    </row>
    <row r="87" spans="4:9" s="10" customFormat="1">
      <c r="D87" s="14"/>
      <c r="E87" s="14"/>
      <c r="F87" s="11"/>
      <c r="G87" s="12"/>
      <c r="I87" s="17"/>
    </row>
    <row r="88" spans="4:9" s="10" customFormat="1">
      <c r="D88" s="14"/>
      <c r="E88" s="14"/>
      <c r="F88" s="11"/>
      <c r="G88" s="12"/>
      <c r="I88" s="17"/>
    </row>
    <row r="89" spans="4:9" s="10" customFormat="1">
      <c r="D89" s="14"/>
      <c r="E89" s="14"/>
      <c r="F89" s="11"/>
      <c r="G89" s="12"/>
      <c r="I89" s="17"/>
    </row>
    <row r="90" spans="4:9" s="10" customFormat="1">
      <c r="D90" s="14"/>
      <c r="E90" s="14"/>
      <c r="F90" s="11"/>
      <c r="G90" s="12"/>
      <c r="I90" s="17"/>
    </row>
    <row r="91" spans="4:9" s="10" customFormat="1">
      <c r="D91" s="14"/>
      <c r="E91" s="14"/>
      <c r="F91" s="11"/>
      <c r="G91" s="12"/>
      <c r="I91" s="17"/>
    </row>
    <row r="92" spans="4:9" s="10" customFormat="1">
      <c r="D92" s="14"/>
      <c r="E92" s="14"/>
      <c r="F92" s="11"/>
      <c r="G92" s="12"/>
      <c r="I92" s="17"/>
    </row>
    <row r="93" spans="4:9" s="10" customFormat="1">
      <c r="D93" s="14"/>
      <c r="E93" s="14"/>
      <c r="F93" s="11"/>
      <c r="G93" s="12"/>
      <c r="I93" s="17"/>
    </row>
    <row r="94" spans="4:9" s="10" customFormat="1">
      <c r="D94" s="14"/>
      <c r="E94" s="14"/>
      <c r="F94" s="11"/>
      <c r="G94" s="12"/>
      <c r="I94" s="17"/>
    </row>
    <row r="95" spans="4:9" s="10" customFormat="1">
      <c r="D95" s="14"/>
      <c r="E95" s="14"/>
      <c r="F95" s="11"/>
      <c r="G95" s="12"/>
      <c r="I95" s="17"/>
    </row>
    <row r="96" spans="4:9" s="10" customFormat="1">
      <c r="D96" s="14"/>
      <c r="E96" s="14"/>
      <c r="F96" s="11"/>
      <c r="G96" s="12"/>
      <c r="I96" s="17"/>
    </row>
    <row r="97" spans="4:9" s="10" customFormat="1">
      <c r="D97" s="14"/>
      <c r="E97" s="14"/>
      <c r="F97" s="11"/>
      <c r="G97" s="12"/>
      <c r="I97" s="17"/>
    </row>
    <row r="98" spans="4:9" s="10" customFormat="1">
      <c r="D98" s="14"/>
      <c r="E98" s="14"/>
      <c r="F98" s="11"/>
      <c r="G98" s="12"/>
      <c r="I98" s="17"/>
    </row>
    <row r="99" spans="4:9" s="10" customFormat="1">
      <c r="D99" s="14"/>
      <c r="E99" s="14"/>
      <c r="F99" s="11"/>
      <c r="G99" s="12"/>
      <c r="I99" s="17"/>
    </row>
    <row r="100" spans="4:9" s="10" customFormat="1">
      <c r="D100" s="14"/>
      <c r="E100" s="14"/>
      <c r="F100" s="11"/>
      <c r="G100" s="12"/>
      <c r="I100" s="17"/>
    </row>
    <row r="101" spans="4:9" s="10" customFormat="1">
      <c r="D101" s="14"/>
      <c r="E101" s="14"/>
      <c r="F101" s="11"/>
      <c r="G101" s="12"/>
      <c r="I101" s="17"/>
    </row>
    <row r="102" spans="4:9" s="10" customFormat="1">
      <c r="D102" s="14"/>
      <c r="E102" s="14"/>
      <c r="F102" s="11"/>
      <c r="G102" s="12"/>
      <c r="I102" s="17"/>
    </row>
    <row r="103" spans="4:9" s="10" customFormat="1">
      <c r="D103" s="14"/>
      <c r="E103" s="14"/>
      <c r="F103" s="11"/>
      <c r="G103" s="12"/>
      <c r="I103" s="17"/>
    </row>
    <row r="104" spans="4:9" s="10" customFormat="1">
      <c r="D104" s="14"/>
      <c r="E104" s="14"/>
      <c r="F104" s="11"/>
      <c r="G104" s="12"/>
      <c r="I104" s="17"/>
    </row>
    <row r="105" spans="4:9" s="10" customFormat="1">
      <c r="D105" s="14"/>
      <c r="E105" s="14"/>
      <c r="F105" s="11"/>
      <c r="G105" s="12"/>
      <c r="I105" s="17"/>
    </row>
    <row r="106" spans="4:9" s="10" customFormat="1">
      <c r="D106" s="14"/>
      <c r="E106" s="14"/>
      <c r="F106" s="11"/>
      <c r="G106" s="12"/>
      <c r="I106" s="17"/>
    </row>
    <row r="107" spans="4:9" s="10" customFormat="1">
      <c r="D107" s="14"/>
      <c r="E107" s="14"/>
      <c r="F107" s="11"/>
      <c r="G107" s="12"/>
      <c r="I107" s="17"/>
    </row>
    <row r="108" spans="4:9" s="10" customFormat="1">
      <c r="D108" s="14"/>
      <c r="E108" s="14"/>
      <c r="F108" s="11"/>
      <c r="G108" s="12"/>
      <c r="I108" s="17"/>
    </row>
    <row r="109" spans="4:9" s="10" customFormat="1">
      <c r="D109" s="14"/>
      <c r="E109" s="14"/>
      <c r="F109" s="11"/>
      <c r="G109" s="12"/>
      <c r="I109" s="17"/>
    </row>
    <row r="110" spans="4:9" s="10" customFormat="1">
      <c r="D110" s="14"/>
      <c r="E110" s="14"/>
      <c r="F110" s="11"/>
      <c r="G110" s="12"/>
      <c r="I110" s="17"/>
    </row>
    <row r="111" spans="4:9" s="10" customFormat="1">
      <c r="D111" s="14"/>
      <c r="E111" s="14"/>
      <c r="F111" s="11"/>
      <c r="G111" s="12"/>
      <c r="I111" s="17"/>
    </row>
  </sheetData>
  <sheetProtection sheet="1" objects="1" scenarios="1"/>
  <mergeCells count="21">
    <mergeCell ref="B25:I29"/>
    <mergeCell ref="B24:I24"/>
    <mergeCell ref="B22:H22"/>
    <mergeCell ref="C14:E14"/>
    <mergeCell ref="C18:E18"/>
    <mergeCell ref="C19:E19"/>
    <mergeCell ref="C20:E20"/>
    <mergeCell ref="C13:E13"/>
    <mergeCell ref="C16:E16"/>
    <mergeCell ref="C17:E17"/>
    <mergeCell ref="C15:E15"/>
    <mergeCell ref="C9:E9"/>
    <mergeCell ref="C10:E10"/>
    <mergeCell ref="C11:E11"/>
    <mergeCell ref="C12:E12"/>
    <mergeCell ref="B7:I7"/>
    <mergeCell ref="B2:I2"/>
    <mergeCell ref="B3:I3"/>
    <mergeCell ref="B4:I4"/>
    <mergeCell ref="B5:I5"/>
    <mergeCell ref="C6:I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3" fitToHeight="4" orientation="landscape" r:id="rId1"/>
  <headerFooter>
    <oddHeader>&amp;LBijlage &amp;"-,Vet"A03&amp;"-,Standaard" - Prijzenblad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fa7feda2e5c6217f61164923556cfb98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ec3bb0b924bcd32ce29b0a0ce5e133c5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17afc-fdb3-4268-8341-4e2bbc340ca1">
      <Terms xmlns="http://schemas.microsoft.com/office/infopath/2007/PartnerControls"/>
    </lcf76f155ced4ddcb4097134ff3c332f>
    <TaxCatchAll xmlns="4b0d682d-9f02-4f1a-9221-12c9c4a404e0" xsi:nil="true"/>
  </documentManagement>
</p:properties>
</file>

<file path=customXml/itemProps1.xml><?xml version="1.0" encoding="utf-8"?>
<ds:datastoreItem xmlns:ds="http://schemas.openxmlformats.org/officeDocument/2006/customXml" ds:itemID="{7E944684-23D3-4FFC-B327-C1F3B94FB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17afc-fdb3-4268-8341-4e2bbc340ca1"/>
    <ds:schemaRef ds:uri="4b0d682d-9f02-4f1a-9221-12c9c4a40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7CB10C-992E-473D-B110-5080E4DFD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0C32E-2F0E-4661-B7F8-70C12D603C5E}">
  <ds:schemaRefs>
    <ds:schemaRef ds:uri="http://schemas.microsoft.com/office/2006/metadata/properties"/>
    <ds:schemaRef ds:uri="http://schemas.microsoft.com/office/infopath/2007/PartnerControls"/>
    <ds:schemaRef ds:uri="73917afc-fdb3-4268-8341-4e2bbc340ca1"/>
    <ds:schemaRef ds:uri="4b0d682d-9f02-4f1a-9221-12c9c4a404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Totaaloverzicht</vt:lpstr>
      <vt:lpstr>Deel A - Aanschafprijs</vt:lpstr>
      <vt:lpstr>Deel B - Dienstverlening</vt:lpstr>
      <vt:lpstr>'Deel A - Aanschafprijs'!Afdrukbereik</vt:lpstr>
      <vt:lpstr>'Deel B - Dienstverlening'!Afdrukbereik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Jacko Rijnders</dc:creator>
  <cp:keywords/>
  <dc:description/>
  <cp:lastModifiedBy>Thijs Huppelschoten</cp:lastModifiedBy>
  <cp:revision/>
  <dcterms:created xsi:type="dcterms:W3CDTF">2022-12-16T06:12:48Z</dcterms:created>
  <dcterms:modified xsi:type="dcterms:W3CDTF">2025-09-26T13:38:05Z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0x010100C8133DB408B0724BBB3D36A10F4C7D5C</vt:lpwstr>
  </property>
  <property fmtid="{D5CDD505-2E9C-101B-9397-08002B2CF9AE}" pid="3" name="MediaServiceImageTags">
    <vt:lpwstr/>
  </property>
</Properties>
</file>