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velsennl.sharepoint.com/sites/BeheerenOnderhoud/Gedeelde documenten/General/Team Projecten/Groen/Raamcontracten Groen/Inkoop beplanting/Inkoop beplanting 2025-2029/"/>
    </mc:Choice>
  </mc:AlternateContent>
  <xr:revisionPtr revIDLastSave="0" documentId="8_{4A17DA9E-F4B7-4BB0-A20F-04CD3942524D}" xr6:coauthVersionLast="47" xr6:coauthVersionMax="47" xr10:uidLastSave="{00000000-0000-0000-0000-000000000000}"/>
  <bookViews>
    <workbookView xWindow="28680" yWindow="-120" windowWidth="29040" windowHeight="15720" xr2:uid="{3C1C37BE-8845-4B28-9BAE-1175690F25D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1" l="1"/>
  <c r="I128" i="1"/>
  <c r="I129" i="1"/>
  <c r="I130" i="1"/>
  <c r="I131" i="1"/>
  <c r="I132" i="1"/>
  <c r="I133" i="1"/>
  <c r="I134" i="1"/>
  <c r="I135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6" i="1"/>
  <c r="I47" i="1"/>
  <c r="I48" i="1"/>
  <c r="I49" i="1"/>
  <c r="I50" i="1"/>
  <c r="I51" i="1"/>
  <c r="I52" i="1"/>
  <c r="I53" i="1"/>
  <c r="I54" i="1"/>
  <c r="I58" i="1"/>
  <c r="I59" i="1"/>
  <c r="I60" i="1"/>
  <c r="I61" i="1"/>
  <c r="I62" i="1"/>
  <c r="I63" i="1"/>
  <c r="I64" i="1"/>
  <c r="I65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5" i="1"/>
  <c r="I116" i="1"/>
  <c r="I117" i="1"/>
  <c r="I118" i="1"/>
  <c r="I119" i="1"/>
  <c r="I120" i="1"/>
  <c r="I121" i="1"/>
  <c r="I122" i="1"/>
  <c r="I123" i="1"/>
  <c r="I124" i="1"/>
  <c r="I125" i="1"/>
  <c r="I20" i="1"/>
  <c r="I8" i="1"/>
  <c r="I9" i="1"/>
  <c r="I10" i="1"/>
  <c r="I11" i="1"/>
  <c r="I12" i="1"/>
  <c r="I13" i="1"/>
  <c r="I14" i="1"/>
  <c r="I15" i="1"/>
  <c r="I16" i="1"/>
  <c r="I7" i="1"/>
  <c r="I6" i="1"/>
  <c r="D171" i="1"/>
  <c r="I171" i="1" l="1"/>
  <c r="B171" i="1"/>
</calcChain>
</file>

<file path=xl/sharedStrings.xml><?xml version="1.0" encoding="utf-8"?>
<sst xmlns="http://schemas.openxmlformats.org/spreadsheetml/2006/main" count="724" uniqueCount="331">
  <si>
    <t>aantal</t>
  </si>
  <si>
    <t>heesters hoogte  0,1-0,5m</t>
  </si>
  <si>
    <t>Berberis thunbergii 'Green Carpet'</t>
  </si>
  <si>
    <t>Zuurbes</t>
  </si>
  <si>
    <t>0,5 m</t>
  </si>
  <si>
    <t>-</t>
  </si>
  <si>
    <t>rood</t>
  </si>
  <si>
    <t>Cotoneaster dammeri 'Major'</t>
  </si>
  <si>
    <t>Dwegmispel</t>
  </si>
  <si>
    <t>0,3 m</t>
  </si>
  <si>
    <t>Deutzia gracilis 'Nikko'</t>
  </si>
  <si>
    <t>Bruidsbloem</t>
  </si>
  <si>
    <t>wit</t>
  </si>
  <si>
    <t>Potentilla fruticosa 'Elizabeth'</t>
  </si>
  <si>
    <t>Ganzerik</t>
  </si>
  <si>
    <t>geel</t>
  </si>
  <si>
    <t>Prunus laurocerasus 'Polster'</t>
  </si>
  <si>
    <t>Laurierkers</t>
  </si>
  <si>
    <t>Heesterroos</t>
  </si>
  <si>
    <t>zachtroze</t>
  </si>
  <si>
    <t>Spiraea decumbens</t>
  </si>
  <si>
    <t>Spierstruik</t>
  </si>
  <si>
    <t>Spiraea japonica 'Albiflora'</t>
  </si>
  <si>
    <t>Spiraea japonica 'Golden Princess'</t>
  </si>
  <si>
    <t>Spiraea japonica 'Little Princess'</t>
  </si>
  <si>
    <t>roze</t>
  </si>
  <si>
    <t>heesters hoogte  0,5-1,0m</t>
  </si>
  <si>
    <t>Berberis frikartii 'Amstelveen'</t>
  </si>
  <si>
    <t>0,9 m</t>
  </si>
  <si>
    <t>Buddleja davidii 'White Ball'</t>
  </si>
  <si>
    <t>Vlinderstruik</t>
  </si>
  <si>
    <t>0,6 m</t>
  </si>
  <si>
    <t>Cotoneaster suecicus 'Coral Beauty'</t>
  </si>
  <si>
    <t>Dwergmispel</t>
  </si>
  <si>
    <t>0,8 m</t>
  </si>
  <si>
    <t xml:space="preserve">Deutzia gracilis </t>
  </si>
  <si>
    <t>0,7 m</t>
  </si>
  <si>
    <t>Diervilla sessifolia 'Butterfly'</t>
  </si>
  <si>
    <t>Diervilla</t>
  </si>
  <si>
    <t>1,0 m</t>
  </si>
  <si>
    <t xml:space="preserve">Hedera colchica 'Autumn Beauty' </t>
  </si>
  <si>
    <t>Klimop</t>
  </si>
  <si>
    <t>Hedera helix 'Arborescens'</t>
  </si>
  <si>
    <t>Hypericum dummeri 'Peter Dummer'</t>
  </si>
  <si>
    <t>Hertshooi</t>
  </si>
  <si>
    <t>Liguster vulgare 'Lodense'</t>
  </si>
  <si>
    <t>Liguster</t>
  </si>
  <si>
    <t>Lonicera nitida 'Elegant'</t>
  </si>
  <si>
    <t>Kamperfoelie</t>
  </si>
  <si>
    <t>Lonicera pileata 'Mossgreen'</t>
  </si>
  <si>
    <t>Mahoniestruik</t>
  </si>
  <si>
    <t xml:space="preserve">Philadelphus 'Manteau d'Hermine' </t>
  </si>
  <si>
    <t>Boerenjasmijn</t>
  </si>
  <si>
    <t>roomwit</t>
  </si>
  <si>
    <t>Blaasspiraea</t>
  </si>
  <si>
    <t>cremewit</t>
  </si>
  <si>
    <t xml:space="preserve">Potentilla fruticosa 'Abbotswood' </t>
  </si>
  <si>
    <t xml:space="preserve">Prunus laurocerasus 'Otto Luyken' </t>
  </si>
  <si>
    <t>Gewone Laurierkers</t>
  </si>
  <si>
    <t xml:space="preserve">Pyracantha coccinea 'Red Cushion' </t>
  </si>
  <si>
    <t>Vuurdoorn</t>
  </si>
  <si>
    <t>0,75 m</t>
  </si>
  <si>
    <t xml:space="preserve">Spiraea japonica 'Anthony Waterer' </t>
  </si>
  <si>
    <t>rozerood</t>
  </si>
  <si>
    <t>Spiraea japonica 'Genpei'</t>
  </si>
  <si>
    <t>wit + roze</t>
  </si>
  <si>
    <t>Spiraea japonica 'Manon'</t>
  </si>
  <si>
    <t>roze/rood</t>
  </si>
  <si>
    <t>Spiraea nipponica 'Halwards Silver'</t>
  </si>
  <si>
    <t xml:space="preserve">Symphoricarpos chenaultii 'Hancock' </t>
  </si>
  <si>
    <t>Sneeuwbes</t>
  </si>
  <si>
    <t>Viburnum davidii</t>
  </si>
  <si>
    <t>Sneeuwbal</t>
  </si>
  <si>
    <t>heesters hoogte  1,0-1,5m</t>
  </si>
  <si>
    <t>Aronia arbutifolia 'Brilliant'</t>
  </si>
  <si>
    <t>Appelbes</t>
  </si>
  <si>
    <t>1,5 m</t>
  </si>
  <si>
    <t>Buddleja davidii 'Nanhoe Blue'</t>
  </si>
  <si>
    <t>blauw</t>
  </si>
  <si>
    <t>Deutzia hybrida 'Strawberry Fields'</t>
  </si>
  <si>
    <t>Philadelphus 'Belle Etoile'</t>
  </si>
  <si>
    <t xml:space="preserve">Spiraea nipponica 'Snowmound' </t>
  </si>
  <si>
    <t>1,5m</t>
  </si>
  <si>
    <t>heesters solitairs</t>
  </si>
  <si>
    <t xml:space="preserve">Amelanchier lamarckii </t>
  </si>
  <si>
    <t>Krentenboompje</t>
  </si>
  <si>
    <t>3,5 m</t>
  </si>
  <si>
    <t>Buddleja davidii 'Border Beauty'</t>
  </si>
  <si>
    <t>2,5 m</t>
  </si>
  <si>
    <t>violetpaars</t>
  </si>
  <si>
    <t>Buddleja davidii 'Ile de France'</t>
  </si>
  <si>
    <t>helderpaars</t>
  </si>
  <si>
    <t>Buddleja davidii 'White Profusion'</t>
  </si>
  <si>
    <t>Cornus alba 'Elegantissima'</t>
  </si>
  <si>
    <t>Kornoelje</t>
  </si>
  <si>
    <t>Cornus alba 'Sibirica'</t>
  </si>
  <si>
    <t>Kornoeltje</t>
  </si>
  <si>
    <t>Cornus mas</t>
  </si>
  <si>
    <t>Cornus sanguinea 'Winter Beauty'</t>
  </si>
  <si>
    <t>Elaeagnus ebbingei</t>
  </si>
  <si>
    <t>Olijfwilg</t>
  </si>
  <si>
    <t>2,0 m</t>
  </si>
  <si>
    <t>Hibiscus syriacus 'Red Heart'</t>
  </si>
  <si>
    <t>Althaeastruik</t>
  </si>
  <si>
    <t>rood/wit</t>
  </si>
  <si>
    <t>Kolkwitzia amabilis 'Pink Cloud'</t>
  </si>
  <si>
    <t>Koninginnenstruik</t>
  </si>
  <si>
    <t>rose</t>
  </si>
  <si>
    <t>Mahonia media 'Winter Sun'</t>
  </si>
  <si>
    <t>Philadelphus 'Virginal'</t>
  </si>
  <si>
    <t>Physocarpus opulifolius 'Diabolo'</t>
  </si>
  <si>
    <t>Spiraea vanhouttei</t>
  </si>
  <si>
    <t>1,75 m</t>
  </si>
  <si>
    <t>Viburnum bodnantense 'Charles Lamont'</t>
  </si>
  <si>
    <t>Ilex aquifolium</t>
  </si>
  <si>
    <t>bosplantsoen</t>
  </si>
  <si>
    <t>Amelanchier lamarckii</t>
  </si>
  <si>
    <t>Aronia melanocarpa</t>
  </si>
  <si>
    <t>1,25 m</t>
  </si>
  <si>
    <t>Ligustrum vulgare</t>
  </si>
  <si>
    <t>Gewone liguster</t>
  </si>
  <si>
    <t>Prunus spinosa</t>
  </si>
  <si>
    <t>Sleedoorn</t>
  </si>
  <si>
    <t>Ribes alpinum</t>
  </si>
  <si>
    <t>Alpenbes</t>
  </si>
  <si>
    <t>geelgroen</t>
  </si>
  <si>
    <t>Salix purpurea 'Nana'</t>
  </si>
  <si>
    <t>Wilg</t>
  </si>
  <si>
    <t>Sambucus racemosa</t>
  </si>
  <si>
    <t>Vlier</t>
  </si>
  <si>
    <t>Viburnum opulus</t>
  </si>
  <si>
    <t>Gelderse roos</t>
  </si>
  <si>
    <t>Euonymus europeus</t>
  </si>
  <si>
    <t>Cornus alba</t>
  </si>
  <si>
    <t>Acer campestre</t>
  </si>
  <si>
    <t>Veldesdoorn</t>
  </si>
  <si>
    <t xml:space="preserve">Fagus sylvatica </t>
  </si>
  <si>
    <t>Beuk</t>
  </si>
  <si>
    <t xml:space="preserve">Ligustrum ovalifolium </t>
  </si>
  <si>
    <t>Prunus laurocerasus 'Caucasica'</t>
  </si>
  <si>
    <t>Laurier</t>
  </si>
  <si>
    <t>Carpinus betulus</t>
  </si>
  <si>
    <t>vaste planten</t>
  </si>
  <si>
    <t>Alchemilla mollis</t>
  </si>
  <si>
    <t>Vrouwenmantel</t>
  </si>
  <si>
    <t>0,4 m</t>
  </si>
  <si>
    <t>Aster ageratoides 'Asran'</t>
  </si>
  <si>
    <t>Aster</t>
  </si>
  <si>
    <t>lilaroze</t>
  </si>
  <si>
    <t>Aster ageratoides 'Stardust'</t>
  </si>
  <si>
    <t>lichtpaars</t>
  </si>
  <si>
    <t>Aster divaricatus</t>
  </si>
  <si>
    <t>helderwit</t>
  </si>
  <si>
    <t>Geranium macrorrhizum 'Spessart'</t>
  </si>
  <si>
    <t>Ooievaarsbek</t>
  </si>
  <si>
    <t>Hemerocalis 'Happy Returns'</t>
  </si>
  <si>
    <t>Daglelie</t>
  </si>
  <si>
    <t>Kalimeris incisa 'Madiva'</t>
  </si>
  <si>
    <t>Schijnaster</t>
  </si>
  <si>
    <t>licht paars/wit</t>
  </si>
  <si>
    <t>Kattekruid</t>
  </si>
  <si>
    <t>Duizendknoop</t>
  </si>
  <si>
    <t>purperrood</t>
  </si>
  <si>
    <t>Rudbeckia fulgia 'Goldsturm'</t>
  </si>
  <si>
    <t>Zonnehoed</t>
  </si>
  <si>
    <t>goudgeel</t>
  </si>
  <si>
    <t>Symphytum grandiflorum 'Wisley Blue'</t>
  </si>
  <si>
    <t>Smeerwortel</t>
  </si>
  <si>
    <t>0,25 m</t>
  </si>
  <si>
    <t>creme/roze</t>
  </si>
  <si>
    <t>Tellima grandiflora</t>
  </si>
  <si>
    <t>groengeel</t>
  </si>
  <si>
    <t>Waldstenia ternata</t>
  </si>
  <si>
    <t>0,15 m</t>
  </si>
  <si>
    <t>Sedum spectabile cultivars</t>
  </si>
  <si>
    <t>Sedum telephium cultivars</t>
  </si>
  <si>
    <t>Mahonia aquifolium</t>
  </si>
  <si>
    <t>Buddleja davidii 'ile de france'</t>
  </si>
  <si>
    <t>Choisya ternata 'Sundance'</t>
  </si>
  <si>
    <t>Choisya</t>
  </si>
  <si>
    <t>Ajuga reptans 'Atropurpurea'</t>
  </si>
  <si>
    <t>Kruipend Zenegroen</t>
  </si>
  <si>
    <t>Galium odoratum</t>
  </si>
  <si>
    <t>Lievevrouwebedstro</t>
  </si>
  <si>
    <t>0,2m</t>
  </si>
  <si>
    <t>Haagbeuk</t>
  </si>
  <si>
    <t>Liriope muscari</t>
  </si>
  <si>
    <t>Leliegras</t>
  </si>
  <si>
    <t>paars</t>
  </si>
  <si>
    <t>Vetkruid/Hemelsleutel</t>
  </si>
  <si>
    <t>Pachyphragma macrophyllum</t>
  </si>
  <si>
    <t>Perovskia atriplicifolia 'Little Spire'</t>
  </si>
  <si>
    <t>Reuzenlavendel</t>
  </si>
  <si>
    <t>Hypericum 'hidcote'</t>
  </si>
  <si>
    <t>Lonicera nitida 'Maigrun'</t>
  </si>
  <si>
    <t>Osmanthus burkwoodii</t>
  </si>
  <si>
    <t>Schijnhulst</t>
  </si>
  <si>
    <t>haagvormers</t>
  </si>
  <si>
    <t>Hulst</t>
  </si>
  <si>
    <t>Physocarpus opulifolius CV</t>
  </si>
  <si>
    <t>Callicarpa bodineiri 'Profusion'</t>
  </si>
  <si>
    <t>Callicarpa</t>
  </si>
  <si>
    <t>Forsythia x intermedia Spectabilis</t>
  </si>
  <si>
    <t>Chinees Klokje</t>
  </si>
  <si>
    <t>Kardinaalsmuts</t>
  </si>
  <si>
    <t>bont</t>
  </si>
  <si>
    <t>Caryopteris incana</t>
  </si>
  <si>
    <t>Blauwbaard</t>
  </si>
  <si>
    <t xml:space="preserve">Ribes sanguineum </t>
  </si>
  <si>
    <t>Roze ribes</t>
  </si>
  <si>
    <t>Carex morrowii 'Variagata'</t>
  </si>
  <si>
    <t>Bonte Zegge</t>
  </si>
  <si>
    <t>groen</t>
  </si>
  <si>
    <t>Persicaria amplexicaulis cv</t>
  </si>
  <si>
    <t>Sering</t>
  </si>
  <si>
    <t>2,50 m</t>
  </si>
  <si>
    <t>Syringa vulgaris 'Mme Lemoine'</t>
  </si>
  <si>
    <t>Syringa vulgaris 'Andenken an Ludwig Späth'</t>
  </si>
  <si>
    <t>3,50 m</t>
  </si>
  <si>
    <t>Syringa vulgaris 'Mme Antoine Buchner'</t>
  </si>
  <si>
    <t>Cornus kousa 'Satomi'</t>
  </si>
  <si>
    <t>Japanse kornoelje</t>
  </si>
  <si>
    <t>4,0 m</t>
  </si>
  <si>
    <t>Caryopteris ×clandonensis 'Heavenly Blue'</t>
  </si>
  <si>
    <t>Hedera colchica 'Fall Favourite'</t>
  </si>
  <si>
    <t>Weigela</t>
  </si>
  <si>
    <t>1,20 m</t>
  </si>
  <si>
    <t>Weigela florida</t>
  </si>
  <si>
    <t>Ligustrum vulg. 'Atrovirens'</t>
  </si>
  <si>
    <t>Corylus avellana</t>
  </si>
  <si>
    <t>Hazelaar</t>
  </si>
  <si>
    <t>Rhamnus frangula</t>
  </si>
  <si>
    <t>Sambucus nigra</t>
  </si>
  <si>
    <t>Sporkehout/Vuilboom</t>
  </si>
  <si>
    <t>Trosvlier</t>
  </si>
  <si>
    <t>5,0 m</t>
  </si>
  <si>
    <t>Sorbus aucuparia</t>
  </si>
  <si>
    <t>Lijsterbes</t>
  </si>
  <si>
    <t>Crataegus laevigata</t>
  </si>
  <si>
    <t>Meidoorn</t>
  </si>
  <si>
    <t>Amelanchier laevis</t>
  </si>
  <si>
    <t>8,0 m</t>
  </si>
  <si>
    <t>Clematis Jackmanii Purpurea PBR</t>
  </si>
  <si>
    <t>Clematis montana 'Rubens'</t>
  </si>
  <si>
    <t>Lonicera h. 'Copper Beauty' PBR</t>
  </si>
  <si>
    <t>Lonicera per. 'Belgica Select'</t>
  </si>
  <si>
    <t>Lonicera per. 'Serotina'</t>
  </si>
  <si>
    <t>Wisteria floribunda 'Alba'</t>
  </si>
  <si>
    <t>Wisteria sinensis 'Prolific'</t>
  </si>
  <si>
    <t>roze/wit</t>
  </si>
  <si>
    <t>wit/geel</t>
  </si>
  <si>
    <t>blauwpaars</t>
  </si>
  <si>
    <t>Bosrank</t>
  </si>
  <si>
    <t>Blauweregen</t>
  </si>
  <si>
    <t xml:space="preserve">Hedera hibernica </t>
  </si>
  <si>
    <t>klimplanten</t>
  </si>
  <si>
    <t>Geranium 'Rozanne'</t>
  </si>
  <si>
    <t>Nepeta faassenii 'Walker's Low'</t>
  </si>
  <si>
    <t>Nepeta 'Six Hills Giant'</t>
  </si>
  <si>
    <t>paarsblauw</t>
  </si>
  <si>
    <t>Franjekelk/Mijterloof</t>
  </si>
  <si>
    <t>Goudaardbei</t>
  </si>
  <si>
    <t>Symphytum grandiflorum 'Hidcote Pink'</t>
  </si>
  <si>
    <t>Kaukasische look-zonder-look</t>
  </si>
  <si>
    <t>Geranium macrorrhizum 'Czakor'</t>
  </si>
  <si>
    <t>Saponaria sicula subsp. Intermedia</t>
  </si>
  <si>
    <t>Zeepkruid</t>
  </si>
  <si>
    <t>Spiraea fritschiana</t>
  </si>
  <si>
    <t>Ligusterum obtusifolium 'Dart's Spreader'</t>
  </si>
  <si>
    <t>Rosa rugosa 'White Pavement'</t>
  </si>
  <si>
    <t>1 m</t>
  </si>
  <si>
    <t>Weigela 'Rumba'</t>
  </si>
  <si>
    <t>Sierbraam</t>
  </si>
  <si>
    <t>Rubus 'Betty Ashburner'</t>
  </si>
  <si>
    <t>Ribes glandulosum 'Dart's Coverboy'</t>
  </si>
  <si>
    <t>Kruipende Aalbes</t>
  </si>
  <si>
    <t xml:space="preserve">Prunus laurocerasus 'Cherry Brandy' </t>
  </si>
  <si>
    <t>2 m</t>
  </si>
  <si>
    <t>Taxus media 'Hicksii'</t>
  </si>
  <si>
    <t>Taxus</t>
  </si>
  <si>
    <t>Taxus baccata</t>
  </si>
  <si>
    <t>Nepeta 'Grol'</t>
  </si>
  <si>
    <t>Paarsblauw</t>
  </si>
  <si>
    <t>Rudbeckia fulgia 'City Garden'</t>
  </si>
  <si>
    <t>Phlomis russeliana</t>
  </si>
  <si>
    <t>brandkruid</t>
  </si>
  <si>
    <t>Pennisetum alopecuroides 'Hameln'</t>
  </si>
  <si>
    <t>Lampenpoetsergras</t>
  </si>
  <si>
    <t>Gaura lindheimeri 'Wirling Butterflies'</t>
  </si>
  <si>
    <t>Prachtkaars</t>
  </si>
  <si>
    <t xml:space="preserve">Gaura lindheimeri </t>
  </si>
  <si>
    <t>Salvia nemorosa 'Mainacht'</t>
  </si>
  <si>
    <t>Salie</t>
  </si>
  <si>
    <t>p9</t>
  </si>
  <si>
    <t>80-100 C2</t>
  </si>
  <si>
    <t>80-100 C3</t>
  </si>
  <si>
    <t>60-80 1+2</t>
  </si>
  <si>
    <t>60-80 C5</t>
  </si>
  <si>
    <t>80-100 1+2</t>
  </si>
  <si>
    <t>80-100 kluit</t>
  </si>
  <si>
    <t>150-175 kluit sol 5-6 tak</t>
  </si>
  <si>
    <t>60-80 C3</t>
  </si>
  <si>
    <t>30-40 C3</t>
  </si>
  <si>
    <t>40-50 C2</t>
  </si>
  <si>
    <t>50-60 C5</t>
  </si>
  <si>
    <t>50-60 C2</t>
  </si>
  <si>
    <t>30-40 C2</t>
  </si>
  <si>
    <t>30-40 C1,5</t>
  </si>
  <si>
    <t>30-40 C1,5 3tak</t>
  </si>
  <si>
    <t>25-30 C1,5</t>
  </si>
  <si>
    <t>25-30 C2</t>
  </si>
  <si>
    <t>40-50 lvb 3 tak</t>
  </si>
  <si>
    <t>40-50 kl</t>
  </si>
  <si>
    <t>30-40C2</t>
  </si>
  <si>
    <t>40-50 str 3 tak</t>
  </si>
  <si>
    <t>50-60 str</t>
  </si>
  <si>
    <t>30-40 kl</t>
  </si>
  <si>
    <t>akw</t>
  </si>
  <si>
    <t>40-50 C1,5</t>
  </si>
  <si>
    <t>40-60 C1,5</t>
  </si>
  <si>
    <t>50-60 struik</t>
  </si>
  <si>
    <t>60-80 struik</t>
  </si>
  <si>
    <t xml:space="preserve">  Soort</t>
  </si>
  <si>
    <t>Maat</t>
  </si>
  <si>
    <t>Fictieve aantal</t>
  </si>
  <si>
    <t>Nederlandse naam</t>
  </si>
  <si>
    <t>Hoogte</t>
  </si>
  <si>
    <t>Kleur</t>
  </si>
  <si>
    <t>Stuksprijs</t>
  </si>
  <si>
    <t>Totaalprijs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</si>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</sst>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7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1"/>
      <color theme="0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5">
      <alignment horizontal="center"/>
    </xf>
  </cellStyleXfs>
  <cellXfs count="3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3" fontId="3" fillId="2" borderId="1" xfId="0" applyNumberFormat="1" applyFont="1" applyFill="1" applyBorder="1" applyAlignment="1">
      <alignment horizontal="center"/>
    </xf>
    <xf numFmtId="43" fontId="3" fillId="2" borderId="3" xfId="0" applyNumberFormat="1" applyFont="1" applyFill="1" applyBorder="1" applyAlignment="1">
      <alignment horizontal="center"/>
    </xf>
    <xf numFmtId="0" fontId="2" fillId="0" borderId="0" xfId="0" applyFont="1"/>
    <xf numFmtId="44" fontId="2" fillId="0" borderId="0" xfId="0" applyNumberFormat="1" applyFont="1"/>
    <xf numFmtId="44" fontId="1" fillId="0" borderId="0" xfId="0" applyNumberFormat="1" applyFont="1"/>
    <xf numFmtId="0" fontId="1" fillId="0" borderId="1" xfId="0" applyFont="1" applyBorder="1"/>
    <xf numFmtId="43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3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43" fontId="1" fillId="3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1" xfId="1" applyFont="1" applyBorder="1">
      <alignment horizontal="center"/>
    </xf>
    <xf numFmtId="43" fontId="5" fillId="0" borderId="1" xfId="1" applyNumberFormat="1" applyFont="1" applyBorder="1">
      <alignment horizontal="center"/>
    </xf>
    <xf numFmtId="43" fontId="1" fillId="0" borderId="1" xfId="0" applyNumberFormat="1" applyFont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2" borderId="1" xfId="0" applyFont="1" applyFill="1" applyBorder="1"/>
    <xf numFmtId="0" fontId="3" fillId="2" borderId="6" xfId="0" applyFont="1" applyFill="1" applyBorder="1" applyAlignment="1">
      <alignment horizontal="center"/>
    </xf>
    <xf numFmtId="43" fontId="1" fillId="4" borderId="1" xfId="0" applyNumberFormat="1" applyFont="1" applyFill="1" applyBorder="1" applyAlignment="1">
      <alignment horizontal="center"/>
    </xf>
    <xf numFmtId="43" fontId="1" fillId="4" borderId="1" xfId="0" quotePrefix="1" applyNumberFormat="1" applyFont="1" applyFill="1" applyBorder="1" applyAlignment="1">
      <alignment horizontal="center"/>
    </xf>
    <xf numFmtId="43" fontId="2" fillId="0" borderId="2" xfId="0" applyNumberFormat="1" applyFont="1" applyBorder="1"/>
    <xf numFmtId="44" fontId="2" fillId="5" borderId="7" xfId="0" applyNumberFormat="1" applyFont="1" applyFill="1" applyBorder="1"/>
  </cellXfs>
  <cellStyles count="2">
    <cellStyle name="leeg bij waarde 0" xfId="1" xr:uid="{09D41B03-776D-4E2E-B82E-7BCE9CD20F01}"/>
    <cellStyle name="Standaard" xfId="0" builtinId="0"/>
  </cellStyles>
  <dxfs count="1">
    <dxf>
      <font>
        <color theme="0"/>
      </font>
    </dxf>
  </dxfs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7DD5A-27FB-44CF-BE22-3040AC0D8BE4}">
  <dimension ref="A1:I171"/>
  <sheetViews>
    <sheetView tabSelected="1" topLeftCell="A34" workbookViewId="0">
      <selection activeCell="M53" sqref="M53"/>
    </sheetView>
  </sheetViews>
  <sheetFormatPr defaultRowHeight="15" x14ac:dyDescent="0.25"/>
  <cols>
    <col min="1" max="1" width="37.85546875" style="1" customWidth="1"/>
    <col min="2" max="2" width="0" style="1" hidden="1" customWidth="1"/>
    <col min="3" max="3" width="25.5703125" style="1" customWidth="1"/>
    <col min="4" max="4" width="13.7109375" style="1" customWidth="1"/>
    <col min="5" max="5" width="21.7109375" style="1" customWidth="1"/>
    <col min="6" max="6" width="6.7109375" style="1" bestFit="1" customWidth="1"/>
    <col min="7" max="7" width="13.85546875" style="1" bestFit="1" customWidth="1"/>
    <col min="8" max="8" width="9.140625" style="17"/>
    <col min="9" max="9" width="16.42578125" style="15" customWidth="1"/>
    <col min="10" max="16384" width="9.140625" style="1"/>
  </cols>
  <sheetData>
    <row r="1" spans="1:9" s="13" customFormat="1" x14ac:dyDescent="0.25">
      <c r="A1" s="2" t="s">
        <v>322</v>
      </c>
      <c r="B1" s="3" t="s">
        <v>0</v>
      </c>
      <c r="C1" s="3" t="s">
        <v>323</v>
      </c>
      <c r="D1" s="3" t="s">
        <v>324</v>
      </c>
      <c r="E1" s="4" t="s">
        <v>325</v>
      </c>
      <c r="F1" s="5" t="s">
        <v>326</v>
      </c>
      <c r="G1" s="4" t="s">
        <v>327</v>
      </c>
      <c r="H1" s="11" t="s">
        <v>328</v>
      </c>
      <c r="I1" s="14" t="s">
        <v>329</v>
      </c>
    </row>
    <row r="2" spans="1:9" x14ac:dyDescent="0.25">
      <c r="A2" s="6"/>
      <c r="B2" s="7"/>
      <c r="C2" s="10"/>
      <c r="D2" s="10"/>
      <c r="E2" s="31"/>
      <c r="F2" s="9"/>
      <c r="G2" s="8"/>
      <c r="H2" s="12"/>
    </row>
    <row r="3" spans="1:9" x14ac:dyDescent="0.25">
      <c r="A3" s="16"/>
      <c r="B3" s="18"/>
      <c r="C3" s="18"/>
      <c r="D3" s="18"/>
      <c r="E3" s="19"/>
      <c r="F3" s="19"/>
      <c r="G3" s="19"/>
      <c r="H3" s="20"/>
    </row>
    <row r="4" spans="1:9" x14ac:dyDescent="0.25">
      <c r="A4" s="21"/>
      <c r="B4" s="22"/>
      <c r="C4" s="22"/>
      <c r="D4" s="22"/>
      <c r="E4" s="22"/>
      <c r="F4" s="22"/>
      <c r="G4" s="22"/>
      <c r="H4" s="23"/>
    </row>
    <row r="5" spans="1:9" x14ac:dyDescent="0.25">
      <c r="A5" s="24" t="s">
        <v>1</v>
      </c>
      <c r="B5" s="25"/>
      <c r="C5" s="25"/>
      <c r="D5" s="25"/>
      <c r="E5" s="19"/>
      <c r="F5" s="19"/>
      <c r="G5" s="26"/>
      <c r="H5" s="27"/>
    </row>
    <row r="6" spans="1:9" x14ac:dyDescent="0.25">
      <c r="A6" s="16" t="s">
        <v>2</v>
      </c>
      <c r="B6" s="18">
        <v>200</v>
      </c>
      <c r="C6" s="18" t="s">
        <v>306</v>
      </c>
      <c r="D6" s="18">
        <v>25</v>
      </c>
      <c r="E6" s="19" t="s">
        <v>3</v>
      </c>
      <c r="F6" s="19" t="s">
        <v>4</v>
      </c>
      <c r="G6" s="18" t="s">
        <v>5</v>
      </c>
      <c r="H6" s="32"/>
      <c r="I6" s="15">
        <f t="shared" ref="I6:I16" si="0">D6*H6</f>
        <v>0</v>
      </c>
    </row>
    <row r="7" spans="1:9" x14ac:dyDescent="0.25">
      <c r="A7" s="16" t="s">
        <v>7</v>
      </c>
      <c r="B7" s="18">
        <v>100</v>
      </c>
      <c r="C7" s="18" t="s">
        <v>307</v>
      </c>
      <c r="D7" s="18">
        <v>25</v>
      </c>
      <c r="E7" s="19" t="s">
        <v>8</v>
      </c>
      <c r="F7" s="19" t="s">
        <v>9</v>
      </c>
      <c r="G7" s="19" t="s">
        <v>5</v>
      </c>
      <c r="H7" s="32"/>
      <c r="I7" s="15">
        <f t="shared" si="0"/>
        <v>0</v>
      </c>
    </row>
    <row r="8" spans="1:9" x14ac:dyDescent="0.25">
      <c r="A8" s="16" t="s">
        <v>10</v>
      </c>
      <c r="B8" s="18">
        <v>500</v>
      </c>
      <c r="C8" s="18" t="s">
        <v>307</v>
      </c>
      <c r="D8" s="18">
        <v>100</v>
      </c>
      <c r="E8" s="19" t="s">
        <v>11</v>
      </c>
      <c r="F8" s="19" t="s">
        <v>4</v>
      </c>
      <c r="G8" s="19" t="s">
        <v>12</v>
      </c>
      <c r="H8" s="32"/>
      <c r="I8" s="15">
        <f t="shared" si="0"/>
        <v>0</v>
      </c>
    </row>
    <row r="9" spans="1:9" x14ac:dyDescent="0.25">
      <c r="A9" s="16" t="s">
        <v>13</v>
      </c>
      <c r="B9" s="18">
        <v>400</v>
      </c>
      <c r="C9" s="18" t="s">
        <v>307</v>
      </c>
      <c r="D9" s="18">
        <v>50</v>
      </c>
      <c r="E9" s="19" t="s">
        <v>14</v>
      </c>
      <c r="F9" s="19" t="s">
        <v>4</v>
      </c>
      <c r="G9" s="19" t="s">
        <v>15</v>
      </c>
      <c r="H9" s="32"/>
      <c r="I9" s="15">
        <f t="shared" si="0"/>
        <v>0</v>
      </c>
    </row>
    <row r="10" spans="1:9" x14ac:dyDescent="0.25">
      <c r="A10" s="16" t="s">
        <v>16</v>
      </c>
      <c r="B10" s="18">
        <v>400</v>
      </c>
      <c r="C10" s="18" t="s">
        <v>302</v>
      </c>
      <c r="D10" s="18">
        <v>50</v>
      </c>
      <c r="E10" s="19" t="s">
        <v>17</v>
      </c>
      <c r="F10" s="19" t="s">
        <v>4</v>
      </c>
      <c r="G10" s="19" t="s">
        <v>12</v>
      </c>
      <c r="H10" s="32"/>
      <c r="I10" s="15">
        <f t="shared" si="0"/>
        <v>0</v>
      </c>
    </row>
    <row r="11" spans="1:9" x14ac:dyDescent="0.25">
      <c r="A11" s="16" t="s">
        <v>274</v>
      </c>
      <c r="B11" s="18">
        <v>500</v>
      </c>
      <c r="C11" s="18" t="s">
        <v>306</v>
      </c>
      <c r="D11" s="18">
        <v>100</v>
      </c>
      <c r="E11" s="19" t="s">
        <v>275</v>
      </c>
      <c r="F11" s="19" t="s">
        <v>9</v>
      </c>
      <c r="G11" s="19" t="s">
        <v>12</v>
      </c>
      <c r="H11" s="32"/>
      <c r="I11" s="15">
        <f t="shared" si="0"/>
        <v>0</v>
      </c>
    </row>
    <row r="12" spans="1:9" x14ac:dyDescent="0.25">
      <c r="A12" s="16" t="s">
        <v>273</v>
      </c>
      <c r="B12" s="18">
        <v>500</v>
      </c>
      <c r="C12" s="18" t="s">
        <v>308</v>
      </c>
      <c r="D12" s="18">
        <v>50</v>
      </c>
      <c r="E12" s="19" t="s">
        <v>272</v>
      </c>
      <c r="F12" s="19" t="s">
        <v>9</v>
      </c>
      <c r="G12" s="19" t="s">
        <v>12</v>
      </c>
      <c r="H12" s="32"/>
      <c r="I12" s="15">
        <f t="shared" si="0"/>
        <v>0</v>
      </c>
    </row>
    <row r="13" spans="1:9" x14ac:dyDescent="0.25">
      <c r="A13" s="16" t="s">
        <v>20</v>
      </c>
      <c r="B13" s="18">
        <v>600</v>
      </c>
      <c r="C13" s="18" t="s">
        <v>306</v>
      </c>
      <c r="D13" s="18">
        <v>25</v>
      </c>
      <c r="E13" s="19" t="s">
        <v>21</v>
      </c>
      <c r="F13" s="19" t="s">
        <v>4</v>
      </c>
      <c r="G13" s="19" t="s">
        <v>12</v>
      </c>
      <c r="H13" s="32"/>
      <c r="I13" s="15">
        <f t="shared" si="0"/>
        <v>0</v>
      </c>
    </row>
    <row r="14" spans="1:9" x14ac:dyDescent="0.25">
      <c r="A14" s="16" t="s">
        <v>22</v>
      </c>
      <c r="B14" s="18">
        <v>500</v>
      </c>
      <c r="C14" s="18" t="s">
        <v>307</v>
      </c>
      <c r="D14" s="18">
        <v>50</v>
      </c>
      <c r="E14" s="19" t="s">
        <v>21</v>
      </c>
      <c r="F14" s="19" t="s">
        <v>4</v>
      </c>
      <c r="G14" s="19" t="s">
        <v>12</v>
      </c>
      <c r="H14" s="32"/>
      <c r="I14" s="15">
        <f t="shared" si="0"/>
        <v>0</v>
      </c>
    </row>
    <row r="15" spans="1:9" x14ac:dyDescent="0.25">
      <c r="A15" s="16" t="s">
        <v>23</v>
      </c>
      <c r="B15" s="18">
        <v>500</v>
      </c>
      <c r="C15" s="18" t="s">
        <v>306</v>
      </c>
      <c r="D15" s="18">
        <v>50</v>
      </c>
      <c r="E15" s="19" t="s">
        <v>21</v>
      </c>
      <c r="F15" s="19" t="s">
        <v>4</v>
      </c>
      <c r="G15" s="19" t="s">
        <v>12</v>
      </c>
      <c r="H15" s="32"/>
      <c r="I15" s="15">
        <f t="shared" si="0"/>
        <v>0</v>
      </c>
    </row>
    <row r="16" spans="1:9" x14ac:dyDescent="0.25">
      <c r="A16" s="16" t="s">
        <v>24</v>
      </c>
      <c r="B16" s="18">
        <v>500</v>
      </c>
      <c r="C16" s="18" t="s">
        <v>309</v>
      </c>
      <c r="D16" s="18">
        <v>50</v>
      </c>
      <c r="E16" s="18" t="s">
        <v>21</v>
      </c>
      <c r="F16" s="18" t="s">
        <v>4</v>
      </c>
      <c r="G16" s="18" t="s">
        <v>25</v>
      </c>
      <c r="H16" s="32"/>
      <c r="I16" s="15">
        <f t="shared" si="0"/>
        <v>0</v>
      </c>
    </row>
    <row r="17" spans="1:9" x14ac:dyDescent="0.25">
      <c r="A17" s="16"/>
      <c r="B17" s="18"/>
      <c r="C17" s="18"/>
      <c r="D17" s="18"/>
      <c r="E17" s="19"/>
      <c r="F17" s="19"/>
      <c r="G17" s="19"/>
      <c r="H17" s="20"/>
    </row>
    <row r="18" spans="1:9" x14ac:dyDescent="0.25">
      <c r="A18" s="16"/>
      <c r="B18" s="18"/>
      <c r="C18" s="18"/>
      <c r="D18" s="18"/>
      <c r="E18" s="19"/>
      <c r="F18" s="19"/>
      <c r="G18" s="19"/>
      <c r="H18" s="20"/>
    </row>
    <row r="19" spans="1:9" x14ac:dyDescent="0.25">
      <c r="A19" s="24" t="s">
        <v>26</v>
      </c>
      <c r="B19" s="25"/>
      <c r="C19" s="25"/>
      <c r="D19" s="25"/>
      <c r="E19" s="19"/>
      <c r="F19" s="19"/>
      <c r="G19" s="19"/>
      <c r="H19" s="20"/>
    </row>
    <row r="20" spans="1:9" x14ac:dyDescent="0.25">
      <c r="A20" s="16" t="s">
        <v>27</v>
      </c>
      <c r="B20" s="18">
        <v>600</v>
      </c>
      <c r="C20" s="18" t="s">
        <v>302</v>
      </c>
      <c r="D20" s="18">
        <v>50</v>
      </c>
      <c r="E20" s="18" t="s">
        <v>3</v>
      </c>
      <c r="F20" s="18" t="s">
        <v>28</v>
      </c>
      <c r="G20" s="18" t="s">
        <v>5</v>
      </c>
      <c r="H20" s="32"/>
      <c r="I20" s="15">
        <f t="shared" ref="I20:I54" si="1">D20*H20</f>
        <v>0</v>
      </c>
    </row>
    <row r="21" spans="1:9" x14ac:dyDescent="0.25">
      <c r="A21" s="16" t="s">
        <v>29</v>
      </c>
      <c r="B21" s="18">
        <v>500</v>
      </c>
      <c r="C21" s="18" t="s">
        <v>302</v>
      </c>
      <c r="D21" s="18">
        <v>50</v>
      </c>
      <c r="E21" s="19" t="s">
        <v>30</v>
      </c>
      <c r="F21" s="19" t="s">
        <v>31</v>
      </c>
      <c r="G21" s="19" t="s">
        <v>12</v>
      </c>
      <c r="H21" s="32"/>
      <c r="I21" s="15">
        <f t="shared" si="1"/>
        <v>0</v>
      </c>
    </row>
    <row r="22" spans="1:9" x14ac:dyDescent="0.25">
      <c r="A22" s="16" t="s">
        <v>223</v>
      </c>
      <c r="B22" s="18">
        <v>1000</v>
      </c>
      <c r="C22" s="18" t="s">
        <v>307</v>
      </c>
      <c r="D22" s="18">
        <v>50</v>
      </c>
      <c r="E22" s="19" t="s">
        <v>207</v>
      </c>
      <c r="F22" s="19" t="s">
        <v>34</v>
      </c>
      <c r="G22" s="19" t="s">
        <v>78</v>
      </c>
      <c r="H22" s="32"/>
      <c r="I22" s="15">
        <f t="shared" si="1"/>
        <v>0</v>
      </c>
    </row>
    <row r="23" spans="1:9" x14ac:dyDescent="0.25">
      <c r="A23" s="16" t="s">
        <v>206</v>
      </c>
      <c r="B23" s="18">
        <v>500</v>
      </c>
      <c r="C23" s="18" t="s">
        <v>307</v>
      </c>
      <c r="D23" s="18">
        <v>100</v>
      </c>
      <c r="E23" s="19" t="s">
        <v>207</v>
      </c>
      <c r="F23" s="19" t="s">
        <v>39</v>
      </c>
      <c r="G23" s="19" t="s">
        <v>188</v>
      </c>
      <c r="H23" s="32"/>
      <c r="I23" s="15">
        <f t="shared" si="1"/>
        <v>0</v>
      </c>
    </row>
    <row r="24" spans="1:9" x14ac:dyDescent="0.25">
      <c r="A24" s="16" t="s">
        <v>32</v>
      </c>
      <c r="B24" s="18">
        <v>200</v>
      </c>
      <c r="C24" s="18" t="s">
        <v>307</v>
      </c>
      <c r="D24" s="18">
        <v>100</v>
      </c>
      <c r="E24" s="19" t="s">
        <v>33</v>
      </c>
      <c r="F24" s="19" t="s">
        <v>34</v>
      </c>
      <c r="G24" s="19" t="s">
        <v>12</v>
      </c>
      <c r="H24" s="32"/>
      <c r="I24" s="15">
        <f t="shared" si="1"/>
        <v>0</v>
      </c>
    </row>
    <row r="25" spans="1:9" x14ac:dyDescent="0.25">
      <c r="A25" s="16" t="s">
        <v>35</v>
      </c>
      <c r="B25" s="18">
        <v>500</v>
      </c>
      <c r="C25" s="18" t="s">
        <v>307</v>
      </c>
      <c r="D25" s="18">
        <v>50</v>
      </c>
      <c r="E25" s="19" t="s">
        <v>11</v>
      </c>
      <c r="F25" s="19" t="s">
        <v>36</v>
      </c>
      <c r="G25" s="19" t="s">
        <v>12</v>
      </c>
      <c r="H25" s="32"/>
      <c r="I25" s="15">
        <f t="shared" si="1"/>
        <v>0</v>
      </c>
    </row>
    <row r="26" spans="1:9" x14ac:dyDescent="0.25">
      <c r="A26" s="16" t="s">
        <v>37</v>
      </c>
      <c r="B26" s="18">
        <v>3000</v>
      </c>
      <c r="C26" s="18" t="s">
        <v>307</v>
      </c>
      <c r="D26" s="18">
        <v>100</v>
      </c>
      <c r="E26" s="19" t="s">
        <v>38</v>
      </c>
      <c r="F26" s="19" t="s">
        <v>39</v>
      </c>
      <c r="G26" s="19" t="s">
        <v>15</v>
      </c>
      <c r="H26" s="32"/>
      <c r="I26" s="15">
        <f t="shared" si="1"/>
        <v>0</v>
      </c>
    </row>
    <row r="27" spans="1:9" x14ac:dyDescent="0.25">
      <c r="A27" s="16" t="s">
        <v>40</v>
      </c>
      <c r="B27" s="18">
        <v>700</v>
      </c>
      <c r="C27" s="18" t="s">
        <v>310</v>
      </c>
      <c r="D27" s="18">
        <v>50</v>
      </c>
      <c r="E27" s="18" t="s">
        <v>41</v>
      </c>
      <c r="F27" s="18" t="s">
        <v>36</v>
      </c>
      <c r="G27" s="18" t="s">
        <v>5</v>
      </c>
      <c r="H27" s="32"/>
      <c r="I27" s="15">
        <f t="shared" si="1"/>
        <v>0</v>
      </c>
    </row>
    <row r="28" spans="1:9" x14ac:dyDescent="0.25">
      <c r="A28" s="16" t="s">
        <v>224</v>
      </c>
      <c r="B28" s="18">
        <v>2000</v>
      </c>
      <c r="C28" s="18" t="s">
        <v>310</v>
      </c>
      <c r="D28" s="18">
        <v>50</v>
      </c>
      <c r="E28" s="18" t="s">
        <v>41</v>
      </c>
      <c r="F28" s="18" t="s">
        <v>39</v>
      </c>
      <c r="G28" s="18" t="s">
        <v>5</v>
      </c>
      <c r="H28" s="32"/>
      <c r="I28" s="15">
        <f t="shared" si="1"/>
        <v>0</v>
      </c>
    </row>
    <row r="29" spans="1:9" x14ac:dyDescent="0.25">
      <c r="A29" s="16" t="s">
        <v>42</v>
      </c>
      <c r="B29" s="18">
        <v>2000</v>
      </c>
      <c r="C29" s="18" t="s">
        <v>307</v>
      </c>
      <c r="D29" s="18">
        <v>50</v>
      </c>
      <c r="E29" s="18" t="s">
        <v>41</v>
      </c>
      <c r="F29" s="18" t="s">
        <v>39</v>
      </c>
      <c r="G29" s="18" t="s">
        <v>5</v>
      </c>
      <c r="H29" s="32"/>
      <c r="I29" s="15">
        <f t="shared" si="1"/>
        <v>0</v>
      </c>
    </row>
    <row r="30" spans="1:9" x14ac:dyDescent="0.25">
      <c r="A30" s="16" t="s">
        <v>43</v>
      </c>
      <c r="B30" s="18">
        <v>500</v>
      </c>
      <c r="C30" s="18" t="s">
        <v>307</v>
      </c>
      <c r="D30" s="18">
        <v>50</v>
      </c>
      <c r="E30" s="19" t="s">
        <v>44</v>
      </c>
      <c r="F30" s="19" t="s">
        <v>39</v>
      </c>
      <c r="G30" s="19" t="s">
        <v>15</v>
      </c>
      <c r="H30" s="32"/>
      <c r="I30" s="15">
        <f t="shared" si="1"/>
        <v>0</v>
      </c>
    </row>
    <row r="31" spans="1:9" x14ac:dyDescent="0.25">
      <c r="A31" s="16" t="s">
        <v>193</v>
      </c>
      <c r="B31" s="18">
        <v>500</v>
      </c>
      <c r="C31" s="18" t="s">
        <v>307</v>
      </c>
      <c r="D31" s="18">
        <v>50</v>
      </c>
      <c r="E31" s="19" t="s">
        <v>44</v>
      </c>
      <c r="F31" s="19" t="s">
        <v>39</v>
      </c>
      <c r="G31" s="19" t="s">
        <v>15</v>
      </c>
      <c r="H31" s="32"/>
      <c r="I31" s="15">
        <f t="shared" si="1"/>
        <v>0</v>
      </c>
    </row>
    <row r="32" spans="1:9" x14ac:dyDescent="0.25">
      <c r="A32" s="16" t="s">
        <v>268</v>
      </c>
      <c r="B32" s="18">
        <v>600</v>
      </c>
      <c r="C32" s="18" t="s">
        <v>307</v>
      </c>
      <c r="D32" s="18">
        <v>100</v>
      </c>
      <c r="E32" s="19" t="s">
        <v>46</v>
      </c>
      <c r="F32" s="19" t="s">
        <v>39</v>
      </c>
      <c r="G32" s="19" t="s">
        <v>12</v>
      </c>
      <c r="H32" s="32"/>
      <c r="I32" s="15">
        <f t="shared" si="1"/>
        <v>0</v>
      </c>
    </row>
    <row r="33" spans="1:9" x14ac:dyDescent="0.25">
      <c r="A33" s="16" t="s">
        <v>45</v>
      </c>
      <c r="B33" s="18">
        <v>500</v>
      </c>
      <c r="C33" s="18" t="s">
        <v>311</v>
      </c>
      <c r="D33" s="18">
        <v>50</v>
      </c>
      <c r="E33" s="19" t="s">
        <v>46</v>
      </c>
      <c r="F33" s="19" t="s">
        <v>31</v>
      </c>
      <c r="G33" s="19" t="s">
        <v>5</v>
      </c>
      <c r="H33" s="32"/>
      <c r="I33" s="15">
        <f t="shared" si="1"/>
        <v>0</v>
      </c>
    </row>
    <row r="34" spans="1:9" x14ac:dyDescent="0.25">
      <c r="A34" s="16" t="s">
        <v>47</v>
      </c>
      <c r="B34" s="18">
        <v>500</v>
      </c>
      <c r="C34" s="18" t="s">
        <v>307</v>
      </c>
      <c r="D34" s="18">
        <v>50</v>
      </c>
      <c r="E34" s="19" t="s">
        <v>48</v>
      </c>
      <c r="F34" s="19" t="s">
        <v>39</v>
      </c>
      <c r="G34" s="19" t="s">
        <v>12</v>
      </c>
      <c r="H34" s="32"/>
      <c r="I34" s="15">
        <f t="shared" si="1"/>
        <v>0</v>
      </c>
    </row>
    <row r="35" spans="1:9" x14ac:dyDescent="0.25">
      <c r="A35" s="16" t="s">
        <v>194</v>
      </c>
      <c r="B35" s="18">
        <v>1500</v>
      </c>
      <c r="C35" s="18" t="s">
        <v>307</v>
      </c>
      <c r="D35" s="18">
        <v>50</v>
      </c>
      <c r="E35" s="19" t="s">
        <v>48</v>
      </c>
      <c r="F35" s="19" t="s">
        <v>31</v>
      </c>
      <c r="G35" s="19" t="s">
        <v>12</v>
      </c>
      <c r="H35" s="32"/>
      <c r="I35" s="15">
        <f t="shared" si="1"/>
        <v>0</v>
      </c>
    </row>
    <row r="36" spans="1:9" x14ac:dyDescent="0.25">
      <c r="A36" s="16" t="s">
        <v>49</v>
      </c>
      <c r="B36" s="18">
        <v>50</v>
      </c>
      <c r="C36" s="18" t="s">
        <v>307</v>
      </c>
      <c r="D36" s="18">
        <v>50</v>
      </c>
      <c r="E36" s="19" t="s">
        <v>48</v>
      </c>
      <c r="F36" s="19" t="s">
        <v>34</v>
      </c>
      <c r="G36" s="19" t="s">
        <v>5</v>
      </c>
      <c r="H36" s="32"/>
      <c r="I36" s="15">
        <f t="shared" si="1"/>
        <v>0</v>
      </c>
    </row>
    <row r="37" spans="1:9" x14ac:dyDescent="0.25">
      <c r="A37" s="16" t="s">
        <v>176</v>
      </c>
      <c r="B37" s="18">
        <v>500</v>
      </c>
      <c r="C37" s="18" t="s">
        <v>312</v>
      </c>
      <c r="D37" s="18">
        <v>75</v>
      </c>
      <c r="E37" s="18" t="s">
        <v>50</v>
      </c>
      <c r="F37" s="18" t="s">
        <v>34</v>
      </c>
      <c r="G37" s="18" t="s">
        <v>15</v>
      </c>
      <c r="H37" s="32"/>
      <c r="I37" s="15">
        <f t="shared" si="1"/>
        <v>0</v>
      </c>
    </row>
    <row r="38" spans="1:9" x14ac:dyDescent="0.25">
      <c r="A38" s="16" t="s">
        <v>191</v>
      </c>
      <c r="B38" s="18">
        <v>200</v>
      </c>
      <c r="C38" s="18" t="s">
        <v>313</v>
      </c>
      <c r="D38" s="18">
        <v>50</v>
      </c>
      <c r="E38" s="18" t="s">
        <v>192</v>
      </c>
      <c r="F38" s="18" t="s">
        <v>34</v>
      </c>
      <c r="G38" s="18" t="s">
        <v>188</v>
      </c>
      <c r="H38" s="32"/>
      <c r="I38" s="15">
        <f t="shared" si="1"/>
        <v>0</v>
      </c>
    </row>
    <row r="39" spans="1:9" x14ac:dyDescent="0.25">
      <c r="A39" s="16" t="s">
        <v>51</v>
      </c>
      <c r="B39" s="18">
        <v>200</v>
      </c>
      <c r="C39" s="18" t="s">
        <v>314</v>
      </c>
      <c r="D39" s="18">
        <v>50</v>
      </c>
      <c r="E39" s="19" t="s">
        <v>52</v>
      </c>
      <c r="F39" s="19" t="s">
        <v>36</v>
      </c>
      <c r="G39" s="19" t="s">
        <v>53</v>
      </c>
      <c r="H39" s="32"/>
      <c r="I39" s="15">
        <f t="shared" si="1"/>
        <v>0</v>
      </c>
    </row>
    <row r="40" spans="1:9" x14ac:dyDescent="0.25">
      <c r="A40" s="16" t="s">
        <v>199</v>
      </c>
      <c r="B40" s="18">
        <v>100</v>
      </c>
      <c r="C40" s="18" t="s">
        <v>315</v>
      </c>
      <c r="D40" s="18">
        <v>25</v>
      </c>
      <c r="E40" s="19" t="s">
        <v>54</v>
      </c>
      <c r="F40" s="19" t="s">
        <v>39</v>
      </c>
      <c r="G40" s="29" t="s">
        <v>55</v>
      </c>
      <c r="H40" s="33"/>
      <c r="I40" s="15">
        <f t="shared" si="1"/>
        <v>0</v>
      </c>
    </row>
    <row r="41" spans="1:9" x14ac:dyDescent="0.25">
      <c r="A41" s="16" t="s">
        <v>56</v>
      </c>
      <c r="B41" s="18">
        <v>200</v>
      </c>
      <c r="C41" s="18" t="s">
        <v>307</v>
      </c>
      <c r="D41" s="18">
        <v>25</v>
      </c>
      <c r="E41" s="19" t="s">
        <v>14</v>
      </c>
      <c r="F41" s="19" t="s">
        <v>34</v>
      </c>
      <c r="G41" s="19" t="s">
        <v>12</v>
      </c>
      <c r="H41" s="32"/>
      <c r="I41" s="15">
        <f t="shared" si="1"/>
        <v>0</v>
      </c>
    </row>
    <row r="42" spans="1:9" x14ac:dyDescent="0.25">
      <c r="A42" s="16" t="s">
        <v>276</v>
      </c>
      <c r="B42" s="18">
        <v>300</v>
      </c>
      <c r="C42" s="18" t="s">
        <v>316</v>
      </c>
      <c r="D42" s="18">
        <v>25</v>
      </c>
      <c r="E42" s="19" t="s">
        <v>17</v>
      </c>
      <c r="F42" s="19" t="s">
        <v>118</v>
      </c>
      <c r="G42" s="19" t="s">
        <v>12</v>
      </c>
      <c r="H42" s="32"/>
      <c r="I42" s="15">
        <f t="shared" si="1"/>
        <v>0</v>
      </c>
    </row>
    <row r="43" spans="1:9" x14ac:dyDescent="0.25">
      <c r="A43" s="16" t="s">
        <v>57</v>
      </c>
      <c r="B43" s="18">
        <v>100</v>
      </c>
      <c r="C43" s="18" t="s">
        <v>316</v>
      </c>
      <c r="D43" s="18">
        <v>25</v>
      </c>
      <c r="E43" s="19" t="s">
        <v>58</v>
      </c>
      <c r="F43" s="19" t="s">
        <v>39</v>
      </c>
      <c r="G43" s="19" t="s">
        <v>12</v>
      </c>
      <c r="H43" s="32"/>
      <c r="I43" s="15">
        <f t="shared" si="1"/>
        <v>0</v>
      </c>
    </row>
    <row r="44" spans="1:9" x14ac:dyDescent="0.25">
      <c r="A44" s="16" t="s">
        <v>59</v>
      </c>
      <c r="B44" s="18">
        <v>100</v>
      </c>
      <c r="C44" s="18" t="s">
        <v>307</v>
      </c>
      <c r="D44" s="18">
        <v>25</v>
      </c>
      <c r="E44" s="19" t="s">
        <v>60</v>
      </c>
      <c r="F44" s="19" t="s">
        <v>61</v>
      </c>
      <c r="G44" s="19" t="s">
        <v>12</v>
      </c>
      <c r="H44" s="32"/>
      <c r="I44" s="15">
        <f t="shared" si="1"/>
        <v>0</v>
      </c>
    </row>
    <row r="45" spans="1:9" x14ac:dyDescent="0.25">
      <c r="A45" s="16" t="s">
        <v>269</v>
      </c>
      <c r="B45" s="18">
        <v>500</v>
      </c>
      <c r="C45" s="18" t="s">
        <v>317</v>
      </c>
      <c r="D45" s="18">
        <v>50</v>
      </c>
      <c r="E45" s="19" t="s">
        <v>18</v>
      </c>
      <c r="F45" s="19" t="s">
        <v>270</v>
      </c>
      <c r="G45" s="19" t="s">
        <v>12</v>
      </c>
      <c r="H45" s="32"/>
      <c r="I45" s="15">
        <f t="shared" si="1"/>
        <v>0</v>
      </c>
    </row>
    <row r="46" spans="1:9" x14ac:dyDescent="0.25">
      <c r="A46" s="16" t="s">
        <v>267</v>
      </c>
      <c r="B46" s="18">
        <v>500</v>
      </c>
      <c r="C46" s="18" t="s">
        <v>318</v>
      </c>
      <c r="D46" s="18">
        <v>25</v>
      </c>
      <c r="E46" s="19" t="s">
        <v>21</v>
      </c>
      <c r="F46" s="19" t="s">
        <v>34</v>
      </c>
      <c r="G46" s="19"/>
      <c r="H46" s="32"/>
      <c r="I46" s="15">
        <f t="shared" si="1"/>
        <v>0</v>
      </c>
    </row>
    <row r="47" spans="1:9" x14ac:dyDescent="0.25">
      <c r="A47" s="16" t="s">
        <v>62</v>
      </c>
      <c r="B47" s="18">
        <v>700</v>
      </c>
      <c r="C47" s="18" t="s">
        <v>307</v>
      </c>
      <c r="D47" s="18">
        <v>50</v>
      </c>
      <c r="E47" s="19" t="s">
        <v>21</v>
      </c>
      <c r="F47" s="19" t="s">
        <v>34</v>
      </c>
      <c r="G47" s="19" t="s">
        <v>63</v>
      </c>
      <c r="H47" s="32"/>
      <c r="I47" s="15">
        <f t="shared" si="1"/>
        <v>0</v>
      </c>
    </row>
    <row r="48" spans="1:9" x14ac:dyDescent="0.25">
      <c r="A48" s="16" t="s">
        <v>64</v>
      </c>
      <c r="B48" s="18">
        <v>700</v>
      </c>
      <c r="C48" s="18" t="s">
        <v>307</v>
      </c>
      <c r="D48" s="18">
        <v>50</v>
      </c>
      <c r="E48" s="19" t="s">
        <v>21</v>
      </c>
      <c r="F48" s="19" t="s">
        <v>34</v>
      </c>
      <c r="G48" s="19" t="s">
        <v>65</v>
      </c>
      <c r="H48" s="32"/>
      <c r="I48" s="15">
        <f t="shared" si="1"/>
        <v>0</v>
      </c>
    </row>
    <row r="49" spans="1:9" x14ac:dyDescent="0.25">
      <c r="A49" s="16" t="s">
        <v>66</v>
      </c>
      <c r="B49" s="18">
        <v>100</v>
      </c>
      <c r="C49" s="18" t="s">
        <v>307</v>
      </c>
      <c r="D49" s="18">
        <v>50</v>
      </c>
      <c r="E49" s="19" t="s">
        <v>21</v>
      </c>
      <c r="F49" s="19" t="s">
        <v>34</v>
      </c>
      <c r="G49" s="19" t="s">
        <v>67</v>
      </c>
      <c r="H49" s="32"/>
      <c r="I49" s="15">
        <f t="shared" si="1"/>
        <v>0</v>
      </c>
    </row>
    <row r="50" spans="1:9" x14ac:dyDescent="0.25">
      <c r="A50" s="16" t="s">
        <v>68</v>
      </c>
      <c r="B50" s="18">
        <v>1000</v>
      </c>
      <c r="C50" s="18" t="s">
        <v>307</v>
      </c>
      <c r="D50" s="18">
        <v>50</v>
      </c>
      <c r="E50" s="19" t="s">
        <v>21</v>
      </c>
      <c r="F50" s="19" t="s">
        <v>39</v>
      </c>
      <c r="G50" s="19" t="s">
        <v>12</v>
      </c>
      <c r="H50" s="32"/>
      <c r="I50" s="15">
        <f t="shared" si="1"/>
        <v>0</v>
      </c>
    </row>
    <row r="51" spans="1:9" x14ac:dyDescent="0.25">
      <c r="A51" s="16" t="s">
        <v>69</v>
      </c>
      <c r="B51" s="18">
        <v>700</v>
      </c>
      <c r="C51" s="18" t="s">
        <v>319</v>
      </c>
      <c r="D51" s="18">
        <v>50</v>
      </c>
      <c r="E51" s="19" t="s">
        <v>70</v>
      </c>
      <c r="F51" s="19" t="s">
        <v>34</v>
      </c>
      <c r="G51" s="19" t="s">
        <v>25</v>
      </c>
      <c r="H51" s="32"/>
      <c r="I51" s="15">
        <f t="shared" si="1"/>
        <v>0</v>
      </c>
    </row>
    <row r="52" spans="1:9" x14ac:dyDescent="0.25">
      <c r="A52" s="16" t="s">
        <v>71</v>
      </c>
      <c r="B52" s="18">
        <v>100</v>
      </c>
      <c r="C52" s="18" t="s">
        <v>302</v>
      </c>
      <c r="D52" s="18">
        <v>50</v>
      </c>
      <c r="E52" s="19" t="s">
        <v>72</v>
      </c>
      <c r="F52" s="19" t="s">
        <v>39</v>
      </c>
      <c r="G52" s="19" t="s">
        <v>12</v>
      </c>
      <c r="H52" s="32"/>
      <c r="I52" s="15">
        <f t="shared" si="1"/>
        <v>0</v>
      </c>
    </row>
    <row r="53" spans="1:9" x14ac:dyDescent="0.25">
      <c r="A53" s="16" t="s">
        <v>271</v>
      </c>
      <c r="B53" s="18">
        <v>400</v>
      </c>
      <c r="C53" s="18" t="s">
        <v>320</v>
      </c>
      <c r="D53" s="18">
        <v>50</v>
      </c>
      <c r="E53" s="18" t="s">
        <v>225</v>
      </c>
      <c r="F53" s="18" t="s">
        <v>270</v>
      </c>
      <c r="G53" s="18" t="s">
        <v>6</v>
      </c>
      <c r="H53" s="32"/>
      <c r="I53" s="15">
        <f t="shared" si="1"/>
        <v>0</v>
      </c>
    </row>
    <row r="54" spans="1:9" x14ac:dyDescent="0.25">
      <c r="A54" s="16" t="s">
        <v>227</v>
      </c>
      <c r="B54" s="18">
        <v>100</v>
      </c>
      <c r="C54" s="18" t="s">
        <v>321</v>
      </c>
      <c r="D54" s="18">
        <v>50</v>
      </c>
      <c r="E54" s="18" t="s">
        <v>225</v>
      </c>
      <c r="F54" s="18" t="s">
        <v>226</v>
      </c>
      <c r="G54" s="18" t="s">
        <v>25</v>
      </c>
      <c r="H54" s="32"/>
      <c r="I54" s="15">
        <f t="shared" si="1"/>
        <v>0</v>
      </c>
    </row>
    <row r="55" spans="1:9" x14ac:dyDescent="0.25">
      <c r="A55" s="16"/>
      <c r="B55" s="18"/>
      <c r="C55" s="18"/>
      <c r="D55" s="18"/>
      <c r="E55" s="18"/>
      <c r="F55" s="18"/>
      <c r="G55" s="18"/>
      <c r="H55" s="28"/>
    </row>
    <row r="56" spans="1:9" x14ac:dyDescent="0.25">
      <c r="A56" s="16"/>
      <c r="B56" s="18"/>
      <c r="C56" s="18"/>
      <c r="D56" s="18"/>
      <c r="E56" s="19"/>
      <c r="F56" s="19"/>
      <c r="G56" s="19"/>
      <c r="H56" s="20"/>
    </row>
    <row r="57" spans="1:9" x14ac:dyDescent="0.25">
      <c r="A57" s="24" t="s">
        <v>73</v>
      </c>
      <c r="B57" s="25"/>
      <c r="C57" s="25"/>
      <c r="D57" s="25"/>
      <c r="E57" s="19"/>
      <c r="F57" s="19"/>
      <c r="G57" s="19"/>
      <c r="H57" s="20"/>
    </row>
    <row r="58" spans="1:9" x14ac:dyDescent="0.25">
      <c r="A58" s="16" t="s">
        <v>74</v>
      </c>
      <c r="B58" s="18">
        <v>400</v>
      </c>
      <c r="C58" s="18" t="s">
        <v>301</v>
      </c>
      <c r="D58" s="18">
        <v>10</v>
      </c>
      <c r="E58" s="19" t="s">
        <v>75</v>
      </c>
      <c r="F58" s="19" t="s">
        <v>76</v>
      </c>
      <c r="G58" s="19" t="s">
        <v>12</v>
      </c>
      <c r="H58" s="32"/>
      <c r="I58" s="15">
        <f t="shared" ref="I58:I65" si="2">D58*H58</f>
        <v>0</v>
      </c>
    </row>
    <row r="59" spans="1:9" x14ac:dyDescent="0.25">
      <c r="A59" s="16" t="s">
        <v>77</v>
      </c>
      <c r="B59" s="18">
        <v>50</v>
      </c>
      <c r="C59" s="18" t="s">
        <v>295</v>
      </c>
      <c r="D59" s="18">
        <v>50</v>
      </c>
      <c r="E59" s="19" t="s">
        <v>30</v>
      </c>
      <c r="F59" s="19" t="s">
        <v>76</v>
      </c>
      <c r="G59" s="19" t="s">
        <v>78</v>
      </c>
      <c r="H59" s="32"/>
      <c r="I59" s="15">
        <f t="shared" si="2"/>
        <v>0</v>
      </c>
    </row>
    <row r="60" spans="1:9" x14ac:dyDescent="0.25">
      <c r="A60" s="16" t="s">
        <v>177</v>
      </c>
      <c r="B60" s="18">
        <v>50</v>
      </c>
      <c r="C60" s="18" t="s">
        <v>295</v>
      </c>
      <c r="D60" s="18">
        <v>25</v>
      </c>
      <c r="E60" s="19" t="s">
        <v>30</v>
      </c>
      <c r="F60" s="19" t="s">
        <v>82</v>
      </c>
      <c r="G60" s="19" t="s">
        <v>25</v>
      </c>
      <c r="H60" s="32"/>
      <c r="I60" s="15">
        <f t="shared" si="2"/>
        <v>0</v>
      </c>
    </row>
    <row r="61" spans="1:9" x14ac:dyDescent="0.25">
      <c r="A61" s="16" t="s">
        <v>178</v>
      </c>
      <c r="B61" s="18">
        <v>100</v>
      </c>
      <c r="C61" s="18" t="s">
        <v>302</v>
      </c>
      <c r="D61" s="18">
        <v>25</v>
      </c>
      <c r="E61" s="19" t="s">
        <v>179</v>
      </c>
      <c r="F61" s="19" t="s">
        <v>82</v>
      </c>
      <c r="G61" s="19" t="s">
        <v>15</v>
      </c>
      <c r="H61" s="32"/>
      <c r="I61" s="15">
        <f t="shared" si="2"/>
        <v>0</v>
      </c>
    </row>
    <row r="62" spans="1:9" x14ac:dyDescent="0.25">
      <c r="A62" s="16" t="s">
        <v>79</v>
      </c>
      <c r="B62" s="18">
        <v>200</v>
      </c>
      <c r="C62" s="18" t="s">
        <v>303</v>
      </c>
      <c r="D62" s="18">
        <v>25</v>
      </c>
      <c r="E62" s="19" t="s">
        <v>11</v>
      </c>
      <c r="F62" s="19" t="s">
        <v>76</v>
      </c>
      <c r="G62" s="19" t="s">
        <v>25</v>
      </c>
      <c r="H62" s="32"/>
      <c r="I62" s="15">
        <f t="shared" si="2"/>
        <v>0</v>
      </c>
    </row>
    <row r="63" spans="1:9" x14ac:dyDescent="0.25">
      <c r="A63" s="16" t="s">
        <v>195</v>
      </c>
      <c r="B63" s="18">
        <v>250</v>
      </c>
      <c r="C63" s="18" t="s">
        <v>304</v>
      </c>
      <c r="D63" s="18">
        <v>25</v>
      </c>
      <c r="E63" s="19" t="s">
        <v>196</v>
      </c>
      <c r="F63" s="19" t="s">
        <v>76</v>
      </c>
      <c r="G63" s="19" t="s">
        <v>12</v>
      </c>
      <c r="H63" s="32"/>
      <c r="I63" s="15">
        <f t="shared" si="2"/>
        <v>0</v>
      </c>
    </row>
    <row r="64" spans="1:9" x14ac:dyDescent="0.25">
      <c r="A64" s="16" t="s">
        <v>80</v>
      </c>
      <c r="B64" s="18">
        <v>300</v>
      </c>
      <c r="C64" s="18" t="s">
        <v>301</v>
      </c>
      <c r="D64" s="18">
        <v>25</v>
      </c>
      <c r="E64" s="19" t="s">
        <v>52</v>
      </c>
      <c r="F64" s="19" t="s">
        <v>76</v>
      </c>
      <c r="G64" s="19" t="s">
        <v>12</v>
      </c>
      <c r="H64" s="32"/>
      <c r="I64" s="15">
        <f t="shared" si="2"/>
        <v>0</v>
      </c>
    </row>
    <row r="65" spans="1:9" x14ac:dyDescent="0.25">
      <c r="A65" s="16" t="s">
        <v>81</v>
      </c>
      <c r="B65" s="18">
        <v>400</v>
      </c>
      <c r="C65" s="18" t="s">
        <v>305</v>
      </c>
      <c r="D65" s="18">
        <v>25</v>
      </c>
      <c r="E65" s="19" t="s">
        <v>21</v>
      </c>
      <c r="F65" s="19" t="s">
        <v>82</v>
      </c>
      <c r="G65" s="19" t="s">
        <v>12</v>
      </c>
      <c r="H65" s="32"/>
      <c r="I65" s="15">
        <f t="shared" si="2"/>
        <v>0</v>
      </c>
    </row>
    <row r="66" spans="1:9" x14ac:dyDescent="0.25">
      <c r="A66" s="16"/>
      <c r="B66" s="18"/>
      <c r="C66" s="18"/>
      <c r="D66" s="18"/>
      <c r="E66" s="19"/>
      <c r="F66" s="19"/>
      <c r="G66" s="19"/>
      <c r="H66" s="20"/>
    </row>
    <row r="67" spans="1:9" x14ac:dyDescent="0.25">
      <c r="A67" s="16"/>
      <c r="B67" s="18"/>
      <c r="C67" s="18"/>
      <c r="D67" s="18"/>
      <c r="E67" s="19"/>
      <c r="F67" s="19"/>
      <c r="G67" s="19"/>
      <c r="H67" s="20"/>
    </row>
    <row r="68" spans="1:9" x14ac:dyDescent="0.25">
      <c r="A68" s="24" t="s">
        <v>83</v>
      </c>
      <c r="B68" s="25"/>
      <c r="C68" s="25"/>
      <c r="D68" s="25"/>
      <c r="E68" s="19"/>
      <c r="F68" s="19"/>
      <c r="G68" s="19"/>
      <c r="H68" s="20"/>
    </row>
    <row r="69" spans="1:9" x14ac:dyDescent="0.25">
      <c r="A69" s="16" t="s">
        <v>84</v>
      </c>
      <c r="B69" s="18">
        <v>200</v>
      </c>
      <c r="C69" s="18" t="s">
        <v>300</v>
      </c>
      <c r="D69" s="18">
        <v>10</v>
      </c>
      <c r="E69" s="19" t="s">
        <v>85</v>
      </c>
      <c r="F69" s="19" t="s">
        <v>86</v>
      </c>
      <c r="G69" s="19" t="s">
        <v>12</v>
      </c>
      <c r="H69" s="32"/>
      <c r="I69" s="15">
        <f t="shared" ref="I69:I91" si="3">D69*H69</f>
        <v>0</v>
      </c>
    </row>
    <row r="70" spans="1:9" x14ac:dyDescent="0.25">
      <c r="A70" s="16" t="s">
        <v>87</v>
      </c>
      <c r="B70" s="18">
        <v>10</v>
      </c>
      <c r="C70" s="18" t="s">
        <v>300</v>
      </c>
      <c r="D70" s="18">
        <v>10</v>
      </c>
      <c r="E70" s="19" t="s">
        <v>30</v>
      </c>
      <c r="F70" s="19" t="s">
        <v>88</v>
      </c>
      <c r="G70" s="19" t="s">
        <v>89</v>
      </c>
      <c r="H70" s="32"/>
      <c r="I70" s="15">
        <f t="shared" si="3"/>
        <v>0</v>
      </c>
    </row>
    <row r="71" spans="1:9" x14ac:dyDescent="0.25">
      <c r="A71" s="16" t="s">
        <v>90</v>
      </c>
      <c r="B71" s="18">
        <v>50</v>
      </c>
      <c r="C71" s="18" t="s">
        <v>300</v>
      </c>
      <c r="D71" s="18">
        <v>10</v>
      </c>
      <c r="E71" s="19" t="s">
        <v>30</v>
      </c>
      <c r="F71" s="19" t="s">
        <v>88</v>
      </c>
      <c r="G71" s="19" t="s">
        <v>91</v>
      </c>
      <c r="H71" s="32"/>
      <c r="I71" s="15">
        <f t="shared" si="3"/>
        <v>0</v>
      </c>
    </row>
    <row r="72" spans="1:9" x14ac:dyDescent="0.25">
      <c r="A72" s="16" t="s">
        <v>92</v>
      </c>
      <c r="B72" s="18">
        <v>10</v>
      </c>
      <c r="C72" s="18" t="s">
        <v>300</v>
      </c>
      <c r="D72" s="18">
        <v>10</v>
      </c>
      <c r="E72" s="19" t="s">
        <v>30</v>
      </c>
      <c r="F72" s="19" t="s">
        <v>88</v>
      </c>
      <c r="G72" s="19" t="s">
        <v>12</v>
      </c>
      <c r="H72" s="32"/>
      <c r="I72" s="15">
        <f t="shared" si="3"/>
        <v>0</v>
      </c>
    </row>
    <row r="73" spans="1:9" x14ac:dyDescent="0.25">
      <c r="A73" s="16" t="s">
        <v>200</v>
      </c>
      <c r="B73" s="18">
        <v>10</v>
      </c>
      <c r="C73" s="18" t="s">
        <v>300</v>
      </c>
      <c r="D73" s="18">
        <v>10</v>
      </c>
      <c r="E73" s="19" t="s">
        <v>201</v>
      </c>
      <c r="F73" s="19" t="s">
        <v>88</v>
      </c>
      <c r="G73" s="19" t="s">
        <v>188</v>
      </c>
      <c r="H73" s="32"/>
      <c r="I73" s="15">
        <f t="shared" si="3"/>
        <v>0</v>
      </c>
    </row>
    <row r="74" spans="1:9" x14ac:dyDescent="0.25">
      <c r="A74" s="16" t="s">
        <v>93</v>
      </c>
      <c r="B74" s="18">
        <v>100</v>
      </c>
      <c r="C74" s="18" t="s">
        <v>300</v>
      </c>
      <c r="D74" s="18">
        <v>10</v>
      </c>
      <c r="E74" s="19" t="s">
        <v>94</v>
      </c>
      <c r="F74" s="19" t="s">
        <v>88</v>
      </c>
      <c r="G74" s="19" t="s">
        <v>5</v>
      </c>
      <c r="H74" s="32"/>
      <c r="I74" s="15">
        <f t="shared" si="3"/>
        <v>0</v>
      </c>
    </row>
    <row r="75" spans="1:9" x14ac:dyDescent="0.25">
      <c r="A75" s="16" t="s">
        <v>95</v>
      </c>
      <c r="B75" s="18">
        <v>100</v>
      </c>
      <c r="C75" s="18" t="s">
        <v>300</v>
      </c>
      <c r="D75" s="18">
        <v>10</v>
      </c>
      <c r="E75" s="19" t="s">
        <v>96</v>
      </c>
      <c r="F75" s="19" t="s">
        <v>88</v>
      </c>
      <c r="G75" s="19" t="s">
        <v>5</v>
      </c>
      <c r="H75" s="32"/>
      <c r="I75" s="15">
        <f t="shared" si="3"/>
        <v>0</v>
      </c>
    </row>
    <row r="76" spans="1:9" x14ac:dyDescent="0.25">
      <c r="A76" s="16" t="s">
        <v>220</v>
      </c>
      <c r="B76" s="18">
        <v>10</v>
      </c>
      <c r="C76" s="18" t="s">
        <v>300</v>
      </c>
      <c r="D76" s="18">
        <v>10</v>
      </c>
      <c r="E76" s="19" t="s">
        <v>221</v>
      </c>
      <c r="F76" s="19" t="s">
        <v>222</v>
      </c>
      <c r="G76" s="19" t="s">
        <v>63</v>
      </c>
      <c r="H76" s="32"/>
      <c r="I76" s="15">
        <f t="shared" si="3"/>
        <v>0</v>
      </c>
    </row>
    <row r="77" spans="1:9" x14ac:dyDescent="0.25">
      <c r="A77" s="16" t="s">
        <v>97</v>
      </c>
      <c r="B77" s="18">
        <v>100</v>
      </c>
      <c r="C77" s="18" t="s">
        <v>300</v>
      </c>
      <c r="D77" s="18">
        <v>10</v>
      </c>
      <c r="E77" s="19" t="s">
        <v>94</v>
      </c>
      <c r="F77" s="19" t="s">
        <v>88</v>
      </c>
      <c r="G77" s="19" t="s">
        <v>15</v>
      </c>
      <c r="H77" s="32"/>
      <c r="I77" s="15">
        <f t="shared" si="3"/>
        <v>0</v>
      </c>
    </row>
    <row r="78" spans="1:9" x14ac:dyDescent="0.25">
      <c r="A78" s="16" t="s">
        <v>98</v>
      </c>
      <c r="B78" s="18">
        <v>5</v>
      </c>
      <c r="C78" s="18" t="s">
        <v>300</v>
      </c>
      <c r="D78" s="18">
        <v>10</v>
      </c>
      <c r="E78" s="19" t="s">
        <v>94</v>
      </c>
      <c r="F78" s="19" t="s">
        <v>76</v>
      </c>
      <c r="G78" s="19" t="s">
        <v>5</v>
      </c>
      <c r="H78" s="32"/>
      <c r="I78" s="15">
        <f t="shared" si="3"/>
        <v>0</v>
      </c>
    </row>
    <row r="79" spans="1:9" x14ac:dyDescent="0.25">
      <c r="A79" s="16" t="s">
        <v>99</v>
      </c>
      <c r="B79" s="18">
        <v>100</v>
      </c>
      <c r="C79" s="18" t="s">
        <v>300</v>
      </c>
      <c r="D79" s="18">
        <v>10</v>
      </c>
      <c r="E79" s="19" t="s">
        <v>100</v>
      </c>
      <c r="F79" s="19" t="s">
        <v>101</v>
      </c>
      <c r="G79" s="19" t="s">
        <v>5</v>
      </c>
      <c r="H79" s="32"/>
      <c r="I79" s="15">
        <f t="shared" si="3"/>
        <v>0</v>
      </c>
    </row>
    <row r="80" spans="1:9" x14ac:dyDescent="0.25">
      <c r="A80" s="16" t="s">
        <v>102</v>
      </c>
      <c r="B80" s="18">
        <v>75</v>
      </c>
      <c r="C80" s="18" t="s">
        <v>300</v>
      </c>
      <c r="D80" s="18">
        <v>10</v>
      </c>
      <c r="E80" s="19" t="s">
        <v>103</v>
      </c>
      <c r="F80" s="19" t="s">
        <v>88</v>
      </c>
      <c r="G80" s="19" t="s">
        <v>104</v>
      </c>
      <c r="H80" s="32"/>
      <c r="I80" s="15">
        <f t="shared" si="3"/>
        <v>0</v>
      </c>
    </row>
    <row r="81" spans="1:9" x14ac:dyDescent="0.25">
      <c r="A81" s="16" t="s">
        <v>105</v>
      </c>
      <c r="B81" s="18">
        <v>100</v>
      </c>
      <c r="C81" s="18" t="s">
        <v>300</v>
      </c>
      <c r="D81" s="18">
        <v>10</v>
      </c>
      <c r="E81" s="19" t="s">
        <v>106</v>
      </c>
      <c r="F81" s="19" t="s">
        <v>88</v>
      </c>
      <c r="G81" s="19" t="s">
        <v>107</v>
      </c>
      <c r="H81" s="32"/>
      <c r="I81" s="15">
        <f t="shared" si="3"/>
        <v>0</v>
      </c>
    </row>
    <row r="82" spans="1:9" x14ac:dyDescent="0.25">
      <c r="A82" s="16" t="s">
        <v>108</v>
      </c>
      <c r="B82" s="18">
        <v>25</v>
      </c>
      <c r="C82" s="18" t="s">
        <v>300</v>
      </c>
      <c r="D82" s="18">
        <v>10</v>
      </c>
      <c r="E82" s="19" t="s">
        <v>50</v>
      </c>
      <c r="F82" s="19" t="s">
        <v>76</v>
      </c>
      <c r="G82" s="19" t="s">
        <v>15</v>
      </c>
      <c r="H82" s="32"/>
      <c r="I82" s="15">
        <f t="shared" si="3"/>
        <v>0</v>
      </c>
    </row>
    <row r="83" spans="1:9" x14ac:dyDescent="0.25">
      <c r="A83" s="16" t="s">
        <v>109</v>
      </c>
      <c r="B83" s="18">
        <v>50</v>
      </c>
      <c r="C83" s="18" t="s">
        <v>300</v>
      </c>
      <c r="D83" s="18">
        <v>10</v>
      </c>
      <c r="E83" s="19" t="s">
        <v>52</v>
      </c>
      <c r="F83" s="19" t="s">
        <v>101</v>
      </c>
      <c r="G83" s="19" t="s">
        <v>12</v>
      </c>
      <c r="H83" s="32"/>
      <c r="I83" s="15">
        <f t="shared" si="3"/>
        <v>0</v>
      </c>
    </row>
    <row r="84" spans="1:9" x14ac:dyDescent="0.25">
      <c r="A84" s="16" t="s">
        <v>110</v>
      </c>
      <c r="B84" s="18">
        <v>100</v>
      </c>
      <c r="C84" s="18" t="s">
        <v>300</v>
      </c>
      <c r="D84" s="18">
        <v>10</v>
      </c>
      <c r="E84" s="19" t="s">
        <v>54</v>
      </c>
      <c r="F84" s="19" t="s">
        <v>88</v>
      </c>
      <c r="G84" s="19" t="s">
        <v>12</v>
      </c>
      <c r="H84" s="32"/>
      <c r="I84" s="15">
        <f t="shared" si="3"/>
        <v>0</v>
      </c>
    </row>
    <row r="85" spans="1:9" x14ac:dyDescent="0.25">
      <c r="A85" s="16" t="s">
        <v>208</v>
      </c>
      <c r="B85" s="18">
        <v>50</v>
      </c>
      <c r="C85" s="18" t="s">
        <v>300</v>
      </c>
      <c r="D85" s="18">
        <v>10</v>
      </c>
      <c r="E85" s="19" t="s">
        <v>209</v>
      </c>
      <c r="F85" s="19" t="s">
        <v>101</v>
      </c>
      <c r="G85" s="19" t="s">
        <v>25</v>
      </c>
      <c r="H85" s="32"/>
      <c r="I85" s="15">
        <f t="shared" si="3"/>
        <v>0</v>
      </c>
    </row>
    <row r="86" spans="1:9" x14ac:dyDescent="0.25">
      <c r="A86" s="16" t="s">
        <v>111</v>
      </c>
      <c r="B86" s="18">
        <v>50</v>
      </c>
      <c r="C86" s="18" t="s">
        <v>300</v>
      </c>
      <c r="D86" s="18">
        <v>10</v>
      </c>
      <c r="E86" s="19" t="s">
        <v>21</v>
      </c>
      <c r="F86" s="19" t="s">
        <v>112</v>
      </c>
      <c r="G86" s="19" t="s">
        <v>12</v>
      </c>
      <c r="H86" s="32"/>
      <c r="I86" s="15">
        <f t="shared" si="3"/>
        <v>0</v>
      </c>
    </row>
    <row r="87" spans="1:9" x14ac:dyDescent="0.25">
      <c r="A87" s="16" t="s">
        <v>217</v>
      </c>
      <c r="B87" s="18">
        <v>10</v>
      </c>
      <c r="C87" s="18" t="s">
        <v>300</v>
      </c>
      <c r="D87" s="18">
        <v>10</v>
      </c>
      <c r="E87" s="19" t="s">
        <v>214</v>
      </c>
      <c r="F87" s="19" t="s">
        <v>218</v>
      </c>
      <c r="G87" s="19" t="s">
        <v>188</v>
      </c>
      <c r="H87" s="32"/>
      <c r="I87" s="15">
        <f t="shared" si="3"/>
        <v>0</v>
      </c>
    </row>
    <row r="88" spans="1:9" x14ac:dyDescent="0.25">
      <c r="A88" s="16" t="s">
        <v>219</v>
      </c>
      <c r="B88" s="18">
        <v>10</v>
      </c>
      <c r="C88" s="18" t="s">
        <v>300</v>
      </c>
      <c r="D88" s="18">
        <v>10</v>
      </c>
      <c r="E88" s="19" t="s">
        <v>214</v>
      </c>
      <c r="F88" s="19" t="s">
        <v>215</v>
      </c>
      <c r="G88" s="19" t="s">
        <v>25</v>
      </c>
      <c r="H88" s="32"/>
      <c r="I88" s="15">
        <f t="shared" si="3"/>
        <v>0</v>
      </c>
    </row>
    <row r="89" spans="1:9" x14ac:dyDescent="0.25">
      <c r="A89" s="16" t="s">
        <v>216</v>
      </c>
      <c r="B89" s="18">
        <v>10</v>
      </c>
      <c r="C89" s="18" t="s">
        <v>300</v>
      </c>
      <c r="D89" s="18">
        <v>10</v>
      </c>
      <c r="E89" s="19" t="s">
        <v>214</v>
      </c>
      <c r="F89" s="19" t="s">
        <v>215</v>
      </c>
      <c r="G89" s="19" t="s">
        <v>12</v>
      </c>
      <c r="H89" s="32"/>
      <c r="I89" s="15">
        <f t="shared" si="3"/>
        <v>0</v>
      </c>
    </row>
    <row r="90" spans="1:9" x14ac:dyDescent="0.25">
      <c r="A90" s="16" t="s">
        <v>113</v>
      </c>
      <c r="B90" s="18">
        <v>15</v>
      </c>
      <c r="C90" s="18" t="s">
        <v>300</v>
      </c>
      <c r="D90" s="18">
        <v>10</v>
      </c>
      <c r="E90" s="19" t="s">
        <v>72</v>
      </c>
      <c r="F90" s="19" t="s">
        <v>88</v>
      </c>
      <c r="G90" s="19" t="s">
        <v>25</v>
      </c>
      <c r="H90" s="32"/>
      <c r="I90" s="15">
        <f t="shared" si="3"/>
        <v>0</v>
      </c>
    </row>
    <row r="91" spans="1:9" x14ac:dyDescent="0.25">
      <c r="A91" s="16" t="s">
        <v>114</v>
      </c>
      <c r="B91" s="18">
        <v>20</v>
      </c>
      <c r="C91" s="18" t="s">
        <v>300</v>
      </c>
      <c r="D91" s="18">
        <v>10</v>
      </c>
      <c r="E91" s="19" t="s">
        <v>198</v>
      </c>
      <c r="F91" s="19" t="s">
        <v>88</v>
      </c>
      <c r="G91" s="19"/>
      <c r="H91" s="32"/>
      <c r="I91" s="15">
        <f t="shared" si="3"/>
        <v>0</v>
      </c>
    </row>
    <row r="92" spans="1:9" x14ac:dyDescent="0.25">
      <c r="A92" s="16"/>
      <c r="B92" s="18"/>
      <c r="C92" s="18"/>
      <c r="D92" s="18"/>
      <c r="E92" s="19"/>
      <c r="F92" s="19"/>
      <c r="G92" s="19"/>
      <c r="H92" s="20"/>
    </row>
    <row r="93" spans="1:9" x14ac:dyDescent="0.25">
      <c r="A93" s="24" t="s">
        <v>115</v>
      </c>
      <c r="B93" s="25"/>
      <c r="C93" s="25"/>
      <c r="D93" s="25"/>
      <c r="E93" s="19"/>
      <c r="F93" s="19"/>
      <c r="G93" s="19"/>
      <c r="H93" s="20"/>
    </row>
    <row r="94" spans="1:9" x14ac:dyDescent="0.25">
      <c r="A94" s="16" t="s">
        <v>134</v>
      </c>
      <c r="B94" s="18">
        <v>400</v>
      </c>
      <c r="C94" s="18" t="s">
        <v>296</v>
      </c>
      <c r="D94" s="18">
        <v>100</v>
      </c>
      <c r="E94" s="19" t="s">
        <v>135</v>
      </c>
      <c r="F94" s="19" t="s">
        <v>86</v>
      </c>
      <c r="G94" s="19" t="s">
        <v>5</v>
      </c>
      <c r="H94" s="32"/>
      <c r="I94" s="15">
        <f t="shared" ref="I94:I111" si="4">D94*H94</f>
        <v>0</v>
      </c>
    </row>
    <row r="95" spans="1:9" x14ac:dyDescent="0.25">
      <c r="A95" s="16" t="s">
        <v>240</v>
      </c>
      <c r="B95" s="18">
        <v>400</v>
      </c>
      <c r="C95" s="18" t="s">
        <v>296</v>
      </c>
      <c r="D95" s="18">
        <v>100</v>
      </c>
      <c r="E95" s="19" t="s">
        <v>85</v>
      </c>
      <c r="F95" s="19" t="s">
        <v>86</v>
      </c>
      <c r="G95" s="19" t="s">
        <v>12</v>
      </c>
      <c r="H95" s="32"/>
      <c r="I95" s="15">
        <f t="shared" si="4"/>
        <v>0</v>
      </c>
    </row>
    <row r="96" spans="1:9" x14ac:dyDescent="0.25">
      <c r="A96" s="16" t="s">
        <v>116</v>
      </c>
      <c r="B96" s="18">
        <v>400</v>
      </c>
      <c r="C96" s="18" t="s">
        <v>296</v>
      </c>
      <c r="D96" s="18">
        <v>100</v>
      </c>
      <c r="E96" s="19" t="s">
        <v>85</v>
      </c>
      <c r="F96" s="19" t="s">
        <v>86</v>
      </c>
      <c r="G96" s="19" t="s">
        <v>12</v>
      </c>
      <c r="H96" s="32"/>
      <c r="I96" s="15">
        <f t="shared" si="4"/>
        <v>0</v>
      </c>
    </row>
    <row r="97" spans="1:9" x14ac:dyDescent="0.25">
      <c r="A97" s="16" t="s">
        <v>117</v>
      </c>
      <c r="B97" s="18">
        <v>400</v>
      </c>
      <c r="C97" s="18" t="s">
        <v>296</v>
      </c>
      <c r="D97" s="18">
        <v>100</v>
      </c>
      <c r="E97" s="19" t="s">
        <v>75</v>
      </c>
      <c r="F97" s="19" t="s">
        <v>118</v>
      </c>
      <c r="G97" s="19" t="s">
        <v>12</v>
      </c>
      <c r="H97" s="32"/>
      <c r="I97" s="15">
        <f t="shared" si="4"/>
        <v>0</v>
      </c>
    </row>
    <row r="98" spans="1:9" x14ac:dyDescent="0.25">
      <c r="A98" s="16" t="s">
        <v>133</v>
      </c>
      <c r="B98" s="18">
        <v>400</v>
      </c>
      <c r="C98" s="18" t="s">
        <v>296</v>
      </c>
      <c r="D98" s="18">
        <v>100</v>
      </c>
      <c r="E98" s="19" t="s">
        <v>94</v>
      </c>
      <c r="F98" s="19" t="s">
        <v>101</v>
      </c>
      <c r="G98" s="19" t="s">
        <v>205</v>
      </c>
      <c r="H98" s="32"/>
      <c r="I98" s="15">
        <f t="shared" si="4"/>
        <v>0</v>
      </c>
    </row>
    <row r="99" spans="1:9" x14ac:dyDescent="0.25">
      <c r="A99" s="16" t="s">
        <v>229</v>
      </c>
      <c r="B99" s="18">
        <v>400</v>
      </c>
      <c r="C99" s="18" t="s">
        <v>296</v>
      </c>
      <c r="D99" s="18">
        <v>100</v>
      </c>
      <c r="E99" s="19" t="s">
        <v>230</v>
      </c>
      <c r="F99" s="19" t="s">
        <v>235</v>
      </c>
      <c r="G99" s="19" t="s">
        <v>15</v>
      </c>
      <c r="H99" s="32"/>
      <c r="I99" s="15">
        <f t="shared" si="4"/>
        <v>0</v>
      </c>
    </row>
    <row r="100" spans="1:9" x14ac:dyDescent="0.25">
      <c r="A100" s="16" t="s">
        <v>238</v>
      </c>
      <c r="B100" s="18">
        <v>400</v>
      </c>
      <c r="C100" s="18" t="s">
        <v>296</v>
      </c>
      <c r="D100" s="18">
        <v>100</v>
      </c>
      <c r="E100" s="19" t="s">
        <v>239</v>
      </c>
      <c r="F100" s="19" t="s">
        <v>235</v>
      </c>
      <c r="G100" s="19" t="s">
        <v>12</v>
      </c>
      <c r="H100" s="32"/>
      <c r="I100" s="15">
        <f t="shared" si="4"/>
        <v>0</v>
      </c>
    </row>
    <row r="101" spans="1:9" x14ac:dyDescent="0.25">
      <c r="A101" s="16" t="s">
        <v>202</v>
      </c>
      <c r="B101" s="18">
        <v>250</v>
      </c>
      <c r="C101" s="18" t="s">
        <v>296</v>
      </c>
      <c r="D101" s="18">
        <v>100</v>
      </c>
      <c r="E101" s="19" t="s">
        <v>203</v>
      </c>
      <c r="F101" s="19" t="s">
        <v>88</v>
      </c>
      <c r="G101" s="19" t="s">
        <v>15</v>
      </c>
      <c r="H101" s="32"/>
      <c r="I101" s="15">
        <f t="shared" si="4"/>
        <v>0</v>
      </c>
    </row>
    <row r="102" spans="1:9" x14ac:dyDescent="0.25">
      <c r="A102" s="16" t="s">
        <v>119</v>
      </c>
      <c r="B102" s="18">
        <v>400</v>
      </c>
      <c r="C102" s="18" t="s">
        <v>296</v>
      </c>
      <c r="D102" s="18">
        <v>100</v>
      </c>
      <c r="E102" s="19" t="s">
        <v>120</v>
      </c>
      <c r="F102" s="19" t="s">
        <v>101</v>
      </c>
      <c r="G102" s="19" t="s">
        <v>12</v>
      </c>
      <c r="H102" s="32"/>
      <c r="I102" s="15">
        <f t="shared" si="4"/>
        <v>0</v>
      </c>
    </row>
    <row r="103" spans="1:9" x14ac:dyDescent="0.25">
      <c r="A103" s="16" t="s">
        <v>121</v>
      </c>
      <c r="B103" s="18">
        <v>400</v>
      </c>
      <c r="C103" s="18" t="s">
        <v>296</v>
      </c>
      <c r="D103" s="18">
        <v>100</v>
      </c>
      <c r="E103" s="19" t="s">
        <v>122</v>
      </c>
      <c r="F103" s="19" t="s">
        <v>101</v>
      </c>
      <c r="G103" s="19" t="s">
        <v>12</v>
      </c>
      <c r="H103" s="32"/>
      <c r="I103" s="15">
        <f t="shared" si="4"/>
        <v>0</v>
      </c>
    </row>
    <row r="104" spans="1:9" x14ac:dyDescent="0.25">
      <c r="A104" s="16" t="s">
        <v>231</v>
      </c>
      <c r="B104" s="18">
        <v>400</v>
      </c>
      <c r="C104" s="18" t="s">
        <v>296</v>
      </c>
      <c r="D104" s="18">
        <v>100</v>
      </c>
      <c r="E104" s="19" t="s">
        <v>233</v>
      </c>
      <c r="F104" s="19" t="s">
        <v>241</v>
      </c>
      <c r="G104" s="19" t="s">
        <v>12</v>
      </c>
      <c r="H104" s="32"/>
      <c r="I104" s="15">
        <f t="shared" si="4"/>
        <v>0</v>
      </c>
    </row>
    <row r="105" spans="1:9" x14ac:dyDescent="0.25">
      <c r="A105" s="16" t="s">
        <v>123</v>
      </c>
      <c r="B105" s="18">
        <v>400</v>
      </c>
      <c r="C105" s="18" t="s">
        <v>296</v>
      </c>
      <c r="D105" s="18">
        <v>100</v>
      </c>
      <c r="E105" s="19" t="s">
        <v>124</v>
      </c>
      <c r="F105" s="19" t="s">
        <v>112</v>
      </c>
      <c r="G105" s="19" t="s">
        <v>125</v>
      </c>
      <c r="H105" s="32"/>
      <c r="I105" s="15">
        <f t="shared" si="4"/>
        <v>0</v>
      </c>
    </row>
    <row r="106" spans="1:9" x14ac:dyDescent="0.25">
      <c r="A106" s="16" t="s">
        <v>126</v>
      </c>
      <c r="B106" s="18">
        <v>400</v>
      </c>
      <c r="C106" s="18" t="s">
        <v>296</v>
      </c>
      <c r="D106" s="18">
        <v>100</v>
      </c>
      <c r="E106" s="19" t="s">
        <v>127</v>
      </c>
      <c r="F106" s="19" t="s">
        <v>39</v>
      </c>
      <c r="G106" s="19" t="s">
        <v>5</v>
      </c>
      <c r="H106" s="32"/>
      <c r="I106" s="15">
        <f t="shared" si="4"/>
        <v>0</v>
      </c>
    </row>
    <row r="107" spans="1:9" x14ac:dyDescent="0.25">
      <c r="A107" s="16" t="s">
        <v>232</v>
      </c>
      <c r="B107" s="18">
        <v>400</v>
      </c>
      <c r="C107" s="18" t="s">
        <v>296</v>
      </c>
      <c r="D107" s="18">
        <v>100</v>
      </c>
      <c r="E107" s="19" t="s">
        <v>129</v>
      </c>
      <c r="F107" s="19" t="s">
        <v>235</v>
      </c>
      <c r="G107" s="19" t="s">
        <v>12</v>
      </c>
      <c r="H107" s="32"/>
      <c r="I107" s="15">
        <f t="shared" si="4"/>
        <v>0</v>
      </c>
    </row>
    <row r="108" spans="1:9" x14ac:dyDescent="0.25">
      <c r="A108" s="16" t="s">
        <v>128</v>
      </c>
      <c r="B108" s="18">
        <v>400</v>
      </c>
      <c r="C108" s="18" t="s">
        <v>296</v>
      </c>
      <c r="D108" s="18">
        <v>100</v>
      </c>
      <c r="E108" s="19" t="s">
        <v>234</v>
      </c>
      <c r="F108" s="19" t="s">
        <v>112</v>
      </c>
      <c r="G108" s="19" t="s">
        <v>125</v>
      </c>
      <c r="H108" s="32"/>
      <c r="I108" s="15">
        <f t="shared" si="4"/>
        <v>0</v>
      </c>
    </row>
    <row r="109" spans="1:9" x14ac:dyDescent="0.25">
      <c r="A109" s="16" t="s">
        <v>236</v>
      </c>
      <c r="B109" s="18">
        <v>400</v>
      </c>
      <c r="C109" s="18" t="s">
        <v>296</v>
      </c>
      <c r="D109" s="18">
        <v>100</v>
      </c>
      <c r="E109" s="19" t="s">
        <v>237</v>
      </c>
      <c r="F109" s="19" t="s">
        <v>241</v>
      </c>
      <c r="G109" s="19" t="s">
        <v>12</v>
      </c>
      <c r="H109" s="32"/>
      <c r="I109" s="15">
        <f t="shared" si="4"/>
        <v>0</v>
      </c>
    </row>
    <row r="110" spans="1:9" x14ac:dyDescent="0.25">
      <c r="A110" s="16" t="s">
        <v>130</v>
      </c>
      <c r="B110" s="18">
        <v>400</v>
      </c>
      <c r="C110" s="18" t="s">
        <v>296</v>
      </c>
      <c r="D110" s="18">
        <v>100</v>
      </c>
      <c r="E110" s="19" t="s">
        <v>131</v>
      </c>
      <c r="F110" s="19" t="s">
        <v>86</v>
      </c>
      <c r="G110" s="19" t="s">
        <v>12</v>
      </c>
      <c r="H110" s="32"/>
      <c r="I110" s="15">
        <f t="shared" si="4"/>
        <v>0</v>
      </c>
    </row>
    <row r="111" spans="1:9" x14ac:dyDescent="0.25">
      <c r="A111" s="30" t="s">
        <v>132</v>
      </c>
      <c r="B111" s="18">
        <v>400</v>
      </c>
      <c r="C111" s="18" t="s">
        <v>296</v>
      </c>
      <c r="D111" s="18">
        <v>100</v>
      </c>
      <c r="E111" s="19" t="s">
        <v>204</v>
      </c>
      <c r="F111" s="19" t="s">
        <v>86</v>
      </c>
      <c r="G111" s="19" t="s">
        <v>6</v>
      </c>
      <c r="H111" s="32"/>
      <c r="I111" s="15">
        <f t="shared" si="4"/>
        <v>0</v>
      </c>
    </row>
    <row r="112" spans="1:9" x14ac:dyDescent="0.25">
      <c r="A112" s="16"/>
      <c r="B112" s="18"/>
      <c r="C112" s="18"/>
      <c r="D112" s="18"/>
      <c r="E112" s="19"/>
      <c r="F112" s="19"/>
      <c r="G112" s="19"/>
      <c r="H112" s="20"/>
    </row>
    <row r="113" spans="1:9" x14ac:dyDescent="0.25">
      <c r="A113" s="16"/>
      <c r="B113" s="18"/>
      <c r="C113" s="18"/>
      <c r="D113" s="18"/>
      <c r="E113" s="19"/>
      <c r="F113" s="19"/>
      <c r="G113" s="19"/>
      <c r="H113" s="20"/>
    </row>
    <row r="114" spans="1:9" x14ac:dyDescent="0.25">
      <c r="A114" s="24" t="s">
        <v>197</v>
      </c>
      <c r="B114" s="25"/>
      <c r="C114" s="25"/>
      <c r="D114" s="25"/>
      <c r="E114" s="19"/>
      <c r="F114" s="19"/>
      <c r="G114" s="19"/>
      <c r="H114" s="20"/>
    </row>
    <row r="115" spans="1:9" x14ac:dyDescent="0.25">
      <c r="A115" s="16" t="s">
        <v>134</v>
      </c>
      <c r="B115" s="18">
        <v>2000</v>
      </c>
      <c r="C115" s="18" t="s">
        <v>296</v>
      </c>
      <c r="D115" s="18">
        <v>100</v>
      </c>
      <c r="E115" s="19" t="s">
        <v>135</v>
      </c>
      <c r="F115" s="19"/>
      <c r="G115" s="19" t="s">
        <v>5</v>
      </c>
      <c r="H115" s="32"/>
      <c r="I115" s="15">
        <f t="shared" ref="I115:I125" si="5">D115*H115</f>
        <v>0</v>
      </c>
    </row>
    <row r="116" spans="1:9" x14ac:dyDescent="0.25">
      <c r="A116" s="16" t="s">
        <v>141</v>
      </c>
      <c r="B116" s="18">
        <v>2000</v>
      </c>
      <c r="C116" s="18" t="s">
        <v>296</v>
      </c>
      <c r="D116" s="18">
        <v>100</v>
      </c>
      <c r="E116" s="19" t="s">
        <v>185</v>
      </c>
      <c r="F116" s="19"/>
      <c r="G116" s="19" t="s">
        <v>5</v>
      </c>
      <c r="H116" s="32"/>
      <c r="I116" s="15">
        <f t="shared" si="5"/>
        <v>0</v>
      </c>
    </row>
    <row r="117" spans="1:9" x14ac:dyDescent="0.25">
      <c r="A117" s="16" t="s">
        <v>99</v>
      </c>
      <c r="B117" s="18">
        <v>1000</v>
      </c>
      <c r="C117" s="18" t="s">
        <v>297</v>
      </c>
      <c r="D117" s="18">
        <v>100</v>
      </c>
      <c r="E117" s="19" t="s">
        <v>100</v>
      </c>
      <c r="F117" s="19" t="s">
        <v>101</v>
      </c>
      <c r="G117" s="19" t="s">
        <v>5</v>
      </c>
      <c r="H117" s="32"/>
      <c r="I117" s="15">
        <f t="shared" si="5"/>
        <v>0</v>
      </c>
    </row>
    <row r="118" spans="1:9" x14ac:dyDescent="0.25">
      <c r="A118" s="16" t="s">
        <v>136</v>
      </c>
      <c r="B118" s="18">
        <v>2000</v>
      </c>
      <c r="C118" s="18" t="s">
        <v>296</v>
      </c>
      <c r="D118" s="18">
        <v>100</v>
      </c>
      <c r="E118" s="19" t="s">
        <v>137</v>
      </c>
      <c r="F118" s="19"/>
      <c r="G118" s="19" t="s">
        <v>5</v>
      </c>
      <c r="H118" s="32"/>
      <c r="I118" s="15">
        <f t="shared" si="5"/>
        <v>0</v>
      </c>
    </row>
    <row r="119" spans="1:9" x14ac:dyDescent="0.25">
      <c r="A119" s="16" t="s">
        <v>228</v>
      </c>
      <c r="B119" s="18">
        <v>500</v>
      </c>
      <c r="C119" s="18" t="s">
        <v>298</v>
      </c>
      <c r="D119" s="18">
        <v>100</v>
      </c>
      <c r="E119" s="19" t="s">
        <v>46</v>
      </c>
      <c r="F119" s="19"/>
      <c r="G119" s="19" t="s">
        <v>5</v>
      </c>
      <c r="H119" s="32"/>
      <c r="I119" s="15">
        <f t="shared" si="5"/>
        <v>0</v>
      </c>
    </row>
    <row r="120" spans="1:9" x14ac:dyDescent="0.25">
      <c r="A120" s="16" t="s">
        <v>138</v>
      </c>
      <c r="B120" s="18">
        <v>4000</v>
      </c>
      <c r="C120" s="18" t="s">
        <v>298</v>
      </c>
      <c r="D120" s="18">
        <v>100</v>
      </c>
      <c r="E120" s="19" t="s">
        <v>46</v>
      </c>
      <c r="F120" s="19" t="s">
        <v>277</v>
      </c>
      <c r="G120" s="19" t="s">
        <v>12</v>
      </c>
      <c r="H120" s="32"/>
      <c r="I120" s="15">
        <f t="shared" si="5"/>
        <v>0</v>
      </c>
    </row>
    <row r="121" spans="1:9" x14ac:dyDescent="0.25">
      <c r="A121" s="16" t="s">
        <v>138</v>
      </c>
      <c r="B121" s="18">
        <v>2000</v>
      </c>
      <c r="C121" s="18" t="s">
        <v>298</v>
      </c>
      <c r="D121" s="18">
        <v>100</v>
      </c>
      <c r="E121" s="19" t="s">
        <v>46</v>
      </c>
      <c r="F121" s="19"/>
      <c r="G121" s="19" t="s">
        <v>5</v>
      </c>
      <c r="H121" s="32"/>
      <c r="I121" s="15">
        <f t="shared" si="5"/>
        <v>0</v>
      </c>
    </row>
    <row r="122" spans="1:9" x14ac:dyDescent="0.25">
      <c r="A122" s="16" t="s">
        <v>139</v>
      </c>
      <c r="B122" s="18">
        <v>100</v>
      </c>
      <c r="C122" s="18" t="s">
        <v>299</v>
      </c>
      <c r="D122" s="18">
        <v>100</v>
      </c>
      <c r="E122" s="19" t="s">
        <v>140</v>
      </c>
      <c r="F122" s="19"/>
      <c r="G122" s="19" t="s">
        <v>5</v>
      </c>
      <c r="H122" s="32"/>
      <c r="I122" s="15">
        <f t="shared" si="5"/>
        <v>0</v>
      </c>
    </row>
    <row r="123" spans="1:9" x14ac:dyDescent="0.25">
      <c r="A123" s="16" t="s">
        <v>278</v>
      </c>
      <c r="B123" s="18">
        <v>500</v>
      </c>
      <c r="C123" s="18" t="s">
        <v>299</v>
      </c>
      <c r="D123" s="18">
        <v>50</v>
      </c>
      <c r="E123" s="19" t="s">
        <v>279</v>
      </c>
      <c r="F123" s="19"/>
      <c r="G123" s="19"/>
      <c r="H123" s="32"/>
      <c r="I123" s="15">
        <f t="shared" si="5"/>
        <v>0</v>
      </c>
    </row>
    <row r="124" spans="1:9" x14ac:dyDescent="0.25">
      <c r="A124" s="16" t="s">
        <v>280</v>
      </c>
      <c r="B124" s="18">
        <v>500</v>
      </c>
      <c r="C124" s="18" t="s">
        <v>299</v>
      </c>
      <c r="D124" s="18">
        <v>50</v>
      </c>
      <c r="E124" s="19" t="s">
        <v>279</v>
      </c>
      <c r="F124" s="19"/>
      <c r="G124" s="19"/>
      <c r="H124" s="32"/>
      <c r="I124" s="15">
        <f t="shared" si="5"/>
        <v>0</v>
      </c>
    </row>
    <row r="125" spans="1:9" x14ac:dyDescent="0.25">
      <c r="A125" s="16" t="s">
        <v>141</v>
      </c>
      <c r="B125" s="18">
        <v>500</v>
      </c>
      <c r="C125" s="18" t="s">
        <v>298</v>
      </c>
      <c r="D125" s="18">
        <v>100</v>
      </c>
      <c r="E125" s="19" t="s">
        <v>185</v>
      </c>
      <c r="F125" s="19"/>
      <c r="G125" s="19" t="s">
        <v>5</v>
      </c>
      <c r="H125" s="32"/>
      <c r="I125" s="15">
        <f t="shared" si="5"/>
        <v>0</v>
      </c>
    </row>
    <row r="126" spans="1:9" x14ac:dyDescent="0.25">
      <c r="A126" s="16"/>
      <c r="B126" s="18"/>
      <c r="C126" s="18"/>
      <c r="D126" s="18"/>
      <c r="E126" s="19"/>
      <c r="F126" s="19"/>
      <c r="G126" s="19"/>
      <c r="H126" s="20"/>
    </row>
    <row r="127" spans="1:9" x14ac:dyDescent="0.25">
      <c r="A127" s="24" t="s">
        <v>255</v>
      </c>
      <c r="B127" s="25"/>
      <c r="C127" s="25"/>
      <c r="D127" s="25"/>
      <c r="E127" s="19"/>
      <c r="F127" s="19"/>
      <c r="G127" s="19"/>
      <c r="H127" s="20"/>
    </row>
    <row r="128" spans="1:9" x14ac:dyDescent="0.25">
      <c r="A128" s="16" t="s">
        <v>242</v>
      </c>
      <c r="B128" s="18">
        <v>25</v>
      </c>
      <c r="C128" s="18" t="s">
        <v>294</v>
      </c>
      <c r="D128" s="18">
        <v>30</v>
      </c>
      <c r="E128" s="19" t="s">
        <v>252</v>
      </c>
      <c r="F128" s="19"/>
      <c r="G128" s="19" t="s">
        <v>251</v>
      </c>
      <c r="H128" s="32"/>
      <c r="I128" s="15">
        <f t="shared" ref="I128:I135" si="6">D128*H128</f>
        <v>0</v>
      </c>
    </row>
    <row r="129" spans="1:9" x14ac:dyDescent="0.25">
      <c r="A129" s="16" t="s">
        <v>243</v>
      </c>
      <c r="B129" s="18">
        <v>25</v>
      </c>
      <c r="C129" s="18" t="s">
        <v>294</v>
      </c>
      <c r="D129" s="18">
        <v>30</v>
      </c>
      <c r="E129" s="19" t="s">
        <v>252</v>
      </c>
      <c r="F129" s="19"/>
      <c r="G129" s="19" t="s">
        <v>25</v>
      </c>
      <c r="H129" s="32"/>
      <c r="I129" s="15">
        <f t="shared" si="6"/>
        <v>0</v>
      </c>
    </row>
    <row r="130" spans="1:9" x14ac:dyDescent="0.25">
      <c r="A130" s="16" t="s">
        <v>254</v>
      </c>
      <c r="B130" s="18">
        <v>150</v>
      </c>
      <c r="C130" s="18" t="s">
        <v>294</v>
      </c>
      <c r="D130" s="18">
        <v>180</v>
      </c>
      <c r="E130" s="19" t="s">
        <v>41</v>
      </c>
      <c r="F130" s="19"/>
      <c r="G130" s="19" t="s">
        <v>5</v>
      </c>
      <c r="H130" s="32"/>
      <c r="I130" s="15">
        <f t="shared" si="6"/>
        <v>0</v>
      </c>
    </row>
    <row r="131" spans="1:9" x14ac:dyDescent="0.25">
      <c r="A131" s="16" t="s">
        <v>244</v>
      </c>
      <c r="B131" s="18">
        <v>25</v>
      </c>
      <c r="C131" s="18" t="s">
        <v>294</v>
      </c>
      <c r="D131" s="18">
        <v>30</v>
      </c>
      <c r="E131" s="19" t="s">
        <v>48</v>
      </c>
      <c r="F131" s="19"/>
      <c r="G131" s="19" t="s">
        <v>250</v>
      </c>
      <c r="H131" s="32"/>
      <c r="I131" s="15">
        <f t="shared" si="6"/>
        <v>0</v>
      </c>
    </row>
    <row r="132" spans="1:9" x14ac:dyDescent="0.25">
      <c r="A132" s="16" t="s">
        <v>245</v>
      </c>
      <c r="B132" s="18">
        <v>25</v>
      </c>
      <c r="C132" s="18" t="s">
        <v>294</v>
      </c>
      <c r="D132" s="18">
        <v>30</v>
      </c>
      <c r="E132" s="19" t="s">
        <v>48</v>
      </c>
      <c r="F132" s="19"/>
      <c r="G132" s="19" t="s">
        <v>249</v>
      </c>
      <c r="H132" s="32"/>
      <c r="I132" s="15">
        <f t="shared" si="6"/>
        <v>0</v>
      </c>
    </row>
    <row r="133" spans="1:9" x14ac:dyDescent="0.25">
      <c r="A133" s="16" t="s">
        <v>246</v>
      </c>
      <c r="B133" s="18">
        <v>25</v>
      </c>
      <c r="C133" s="18" t="s">
        <v>294</v>
      </c>
      <c r="D133" s="18">
        <v>30</v>
      </c>
      <c r="E133" s="19" t="s">
        <v>48</v>
      </c>
      <c r="F133" s="19"/>
      <c r="G133" s="19" t="s">
        <v>104</v>
      </c>
      <c r="H133" s="32"/>
      <c r="I133" s="15">
        <f t="shared" si="6"/>
        <v>0</v>
      </c>
    </row>
    <row r="134" spans="1:9" x14ac:dyDescent="0.25">
      <c r="A134" s="16" t="s">
        <v>247</v>
      </c>
      <c r="B134" s="18">
        <v>25</v>
      </c>
      <c r="C134" s="18" t="s">
        <v>294</v>
      </c>
      <c r="D134" s="18">
        <v>30</v>
      </c>
      <c r="E134" s="19" t="s">
        <v>253</v>
      </c>
      <c r="F134" s="19"/>
      <c r="G134" s="19" t="s">
        <v>12</v>
      </c>
      <c r="H134" s="32"/>
      <c r="I134" s="15">
        <f t="shared" si="6"/>
        <v>0</v>
      </c>
    </row>
    <row r="135" spans="1:9" x14ac:dyDescent="0.25">
      <c r="A135" s="16" t="s">
        <v>248</v>
      </c>
      <c r="B135" s="18">
        <v>25</v>
      </c>
      <c r="C135" s="18" t="s">
        <v>294</v>
      </c>
      <c r="D135" s="18">
        <v>30</v>
      </c>
      <c r="E135" s="19" t="s">
        <v>253</v>
      </c>
      <c r="F135" s="19"/>
      <c r="G135" s="19" t="s">
        <v>78</v>
      </c>
      <c r="H135" s="32"/>
      <c r="I135" s="15">
        <f t="shared" si="6"/>
        <v>0</v>
      </c>
    </row>
    <row r="136" spans="1:9" x14ac:dyDescent="0.25">
      <c r="A136" s="16"/>
      <c r="B136" s="18"/>
      <c r="C136" s="18"/>
      <c r="D136" s="18"/>
      <c r="E136" s="19"/>
      <c r="F136" s="19"/>
      <c r="G136" s="19"/>
      <c r="H136" s="20"/>
    </row>
    <row r="137" spans="1:9" x14ac:dyDescent="0.25">
      <c r="A137" s="16"/>
      <c r="B137" s="18"/>
      <c r="C137" s="18"/>
      <c r="D137" s="18"/>
      <c r="E137" s="19"/>
      <c r="F137" s="19"/>
      <c r="G137" s="19"/>
      <c r="H137" s="20"/>
    </row>
    <row r="138" spans="1:9" x14ac:dyDescent="0.25">
      <c r="A138" s="24" t="s">
        <v>142</v>
      </c>
      <c r="B138" s="25"/>
      <c r="C138" s="25"/>
      <c r="D138" s="25"/>
      <c r="E138" s="19"/>
      <c r="F138" s="19"/>
      <c r="G138" s="19"/>
      <c r="H138" s="20"/>
    </row>
    <row r="139" spans="1:9" x14ac:dyDescent="0.25">
      <c r="A139" s="16" t="s">
        <v>143</v>
      </c>
      <c r="B139" s="18">
        <v>500</v>
      </c>
      <c r="C139" s="18" t="s">
        <v>293</v>
      </c>
      <c r="D139" s="18">
        <v>50</v>
      </c>
      <c r="E139" s="19" t="s">
        <v>144</v>
      </c>
      <c r="F139" s="19" t="s">
        <v>145</v>
      </c>
      <c r="G139" s="19" t="s">
        <v>15</v>
      </c>
      <c r="H139" s="32"/>
      <c r="I139" s="15">
        <f t="shared" ref="I139:I170" si="7">D139*H139</f>
        <v>0</v>
      </c>
    </row>
    <row r="140" spans="1:9" x14ac:dyDescent="0.25">
      <c r="A140" s="16" t="s">
        <v>180</v>
      </c>
      <c r="B140" s="18">
        <v>500</v>
      </c>
      <c r="C140" s="18" t="s">
        <v>293</v>
      </c>
      <c r="D140" s="18">
        <v>50</v>
      </c>
      <c r="E140" s="19" t="s">
        <v>181</v>
      </c>
      <c r="F140" s="19" t="s">
        <v>173</v>
      </c>
      <c r="G140" s="19" t="s">
        <v>78</v>
      </c>
      <c r="H140" s="32"/>
      <c r="I140" s="15">
        <f t="shared" si="7"/>
        <v>0</v>
      </c>
    </row>
    <row r="141" spans="1:9" x14ac:dyDescent="0.25">
      <c r="A141" s="16" t="s">
        <v>146</v>
      </c>
      <c r="B141" s="18">
        <v>1000</v>
      </c>
      <c r="C141" s="18" t="s">
        <v>293</v>
      </c>
      <c r="D141" s="18">
        <v>100</v>
      </c>
      <c r="E141" s="19" t="s">
        <v>147</v>
      </c>
      <c r="F141" s="19" t="s">
        <v>31</v>
      </c>
      <c r="G141" s="19" t="s">
        <v>148</v>
      </c>
      <c r="H141" s="32"/>
      <c r="I141" s="15">
        <f t="shared" si="7"/>
        <v>0</v>
      </c>
    </row>
    <row r="142" spans="1:9" x14ac:dyDescent="0.25">
      <c r="A142" s="16" t="s">
        <v>149</v>
      </c>
      <c r="B142" s="18">
        <v>1000</v>
      </c>
      <c r="C142" s="18" t="s">
        <v>293</v>
      </c>
      <c r="D142" s="18">
        <v>100</v>
      </c>
      <c r="E142" s="19" t="s">
        <v>147</v>
      </c>
      <c r="F142" s="19" t="s">
        <v>4</v>
      </c>
      <c r="G142" s="19" t="s">
        <v>150</v>
      </c>
      <c r="H142" s="32"/>
      <c r="I142" s="15">
        <f t="shared" si="7"/>
        <v>0</v>
      </c>
    </row>
    <row r="143" spans="1:9" x14ac:dyDescent="0.25">
      <c r="A143" s="16" t="s">
        <v>151</v>
      </c>
      <c r="B143" s="18">
        <v>1000</v>
      </c>
      <c r="C143" s="18" t="s">
        <v>293</v>
      </c>
      <c r="D143" s="18">
        <v>100</v>
      </c>
      <c r="E143" s="19" t="s">
        <v>147</v>
      </c>
      <c r="F143" s="19" t="s">
        <v>4</v>
      </c>
      <c r="G143" s="19" t="s">
        <v>152</v>
      </c>
      <c r="H143" s="32"/>
      <c r="I143" s="15">
        <f t="shared" si="7"/>
        <v>0</v>
      </c>
    </row>
    <row r="144" spans="1:9" x14ac:dyDescent="0.25">
      <c r="A144" s="16" t="s">
        <v>210</v>
      </c>
      <c r="B144" s="18">
        <v>250</v>
      </c>
      <c r="C144" s="18" t="s">
        <v>293</v>
      </c>
      <c r="D144" s="18">
        <v>50</v>
      </c>
      <c r="E144" s="19" t="s">
        <v>211</v>
      </c>
      <c r="F144" s="19" t="s">
        <v>145</v>
      </c>
      <c r="G144" s="19" t="s">
        <v>212</v>
      </c>
      <c r="H144" s="32"/>
      <c r="I144" s="15">
        <f t="shared" si="7"/>
        <v>0</v>
      </c>
    </row>
    <row r="145" spans="1:9" x14ac:dyDescent="0.25">
      <c r="A145" s="16" t="s">
        <v>182</v>
      </c>
      <c r="B145" s="18">
        <v>500</v>
      </c>
      <c r="C145" s="18" t="s">
        <v>293</v>
      </c>
      <c r="D145" s="18">
        <v>50</v>
      </c>
      <c r="E145" s="19" t="s">
        <v>183</v>
      </c>
      <c r="F145" s="19" t="s">
        <v>184</v>
      </c>
      <c r="G145" s="19" t="s">
        <v>12</v>
      </c>
      <c r="H145" s="32"/>
      <c r="I145" s="15">
        <f t="shared" si="7"/>
        <v>0</v>
      </c>
    </row>
    <row r="146" spans="1:9" x14ac:dyDescent="0.25">
      <c r="A146" s="16" t="s">
        <v>290</v>
      </c>
      <c r="B146" s="18">
        <v>2000</v>
      </c>
      <c r="C146" s="18" t="s">
        <v>293</v>
      </c>
      <c r="D146" s="18">
        <v>100</v>
      </c>
      <c r="E146" s="19" t="s">
        <v>289</v>
      </c>
      <c r="F146" s="19" t="s">
        <v>270</v>
      </c>
      <c r="G146" s="19" t="s">
        <v>25</v>
      </c>
      <c r="H146" s="32"/>
      <c r="I146" s="15">
        <f t="shared" si="7"/>
        <v>0</v>
      </c>
    </row>
    <row r="147" spans="1:9" x14ac:dyDescent="0.25">
      <c r="A147" s="16" t="s">
        <v>288</v>
      </c>
      <c r="B147" s="18">
        <v>2000</v>
      </c>
      <c r="C147" s="18" t="s">
        <v>293</v>
      </c>
      <c r="D147" s="18">
        <v>100</v>
      </c>
      <c r="E147" s="19" t="s">
        <v>289</v>
      </c>
      <c r="F147" s="19">
        <v>0.7</v>
      </c>
      <c r="G147" s="19" t="s">
        <v>25</v>
      </c>
      <c r="H147" s="32"/>
      <c r="I147" s="15">
        <f t="shared" si="7"/>
        <v>0</v>
      </c>
    </row>
    <row r="148" spans="1:9" x14ac:dyDescent="0.25">
      <c r="A148" s="16" t="s">
        <v>264</v>
      </c>
      <c r="B148" s="18">
        <v>2000</v>
      </c>
      <c r="C148" s="18" t="s">
        <v>293</v>
      </c>
      <c r="D148" s="18">
        <v>100</v>
      </c>
      <c r="E148" s="19" t="s">
        <v>154</v>
      </c>
      <c r="F148" s="19" t="s">
        <v>145</v>
      </c>
      <c r="G148" s="19" t="s">
        <v>25</v>
      </c>
      <c r="H148" s="32"/>
      <c r="I148" s="15">
        <f t="shared" si="7"/>
        <v>0</v>
      </c>
    </row>
    <row r="149" spans="1:9" x14ac:dyDescent="0.25">
      <c r="A149" s="16" t="s">
        <v>153</v>
      </c>
      <c r="B149" s="18">
        <v>2000</v>
      </c>
      <c r="C149" s="18" t="s">
        <v>293</v>
      </c>
      <c r="D149" s="18">
        <v>100</v>
      </c>
      <c r="E149" s="19" t="s">
        <v>154</v>
      </c>
      <c r="F149" s="19" t="s">
        <v>9</v>
      </c>
      <c r="G149" s="19" t="s">
        <v>19</v>
      </c>
      <c r="H149" s="32"/>
      <c r="I149" s="15">
        <f t="shared" si="7"/>
        <v>0</v>
      </c>
    </row>
    <row r="150" spans="1:9" x14ac:dyDescent="0.25">
      <c r="A150" s="16" t="s">
        <v>256</v>
      </c>
      <c r="B150" s="18">
        <v>1000</v>
      </c>
      <c r="C150" s="18" t="s">
        <v>293</v>
      </c>
      <c r="D150" s="18">
        <v>500</v>
      </c>
      <c r="E150" s="19" t="s">
        <v>154</v>
      </c>
      <c r="F150" s="19" t="s">
        <v>145</v>
      </c>
      <c r="G150" s="19" t="s">
        <v>78</v>
      </c>
      <c r="H150" s="32"/>
      <c r="I150" s="15">
        <f t="shared" si="7"/>
        <v>0</v>
      </c>
    </row>
    <row r="151" spans="1:9" x14ac:dyDescent="0.25">
      <c r="A151" s="16" t="s">
        <v>155</v>
      </c>
      <c r="B151" s="18">
        <v>500</v>
      </c>
      <c r="C151" s="18" t="s">
        <v>293</v>
      </c>
      <c r="D151" s="18">
        <v>100</v>
      </c>
      <c r="E151" s="19" t="s">
        <v>156</v>
      </c>
      <c r="F151" s="19" t="s">
        <v>145</v>
      </c>
      <c r="G151" s="19" t="s">
        <v>15</v>
      </c>
      <c r="H151" s="32"/>
      <c r="I151" s="15">
        <f t="shared" si="7"/>
        <v>0</v>
      </c>
    </row>
    <row r="152" spans="1:9" x14ac:dyDescent="0.25">
      <c r="A152" s="16" t="s">
        <v>157</v>
      </c>
      <c r="B152" s="18">
        <v>500</v>
      </c>
      <c r="C152" s="18" t="s">
        <v>293</v>
      </c>
      <c r="D152" s="18">
        <v>100</v>
      </c>
      <c r="E152" s="19" t="s">
        <v>158</v>
      </c>
      <c r="F152" s="19" t="s">
        <v>34</v>
      </c>
      <c r="G152" s="19" t="s">
        <v>159</v>
      </c>
      <c r="H152" s="32"/>
      <c r="I152" s="15">
        <f t="shared" si="7"/>
        <v>0</v>
      </c>
    </row>
    <row r="153" spans="1:9" x14ac:dyDescent="0.25">
      <c r="A153" s="16" t="s">
        <v>186</v>
      </c>
      <c r="B153" s="18">
        <v>200</v>
      </c>
      <c r="C153" s="18" t="s">
        <v>293</v>
      </c>
      <c r="D153" s="18">
        <v>100</v>
      </c>
      <c r="E153" s="19" t="s">
        <v>187</v>
      </c>
      <c r="F153" s="19" t="s">
        <v>9</v>
      </c>
      <c r="G153" s="19" t="s">
        <v>188</v>
      </c>
      <c r="H153" s="32"/>
      <c r="I153" s="15">
        <f t="shared" si="7"/>
        <v>0</v>
      </c>
    </row>
    <row r="154" spans="1:9" x14ac:dyDescent="0.25">
      <c r="A154" s="16" t="s">
        <v>258</v>
      </c>
      <c r="B154" s="18">
        <v>500</v>
      </c>
      <c r="C154" s="18" t="s">
        <v>293</v>
      </c>
      <c r="D154" s="18">
        <v>100</v>
      </c>
      <c r="E154" s="19" t="s">
        <v>160</v>
      </c>
      <c r="F154" s="19" t="s">
        <v>31</v>
      </c>
      <c r="G154" s="19" t="s">
        <v>259</v>
      </c>
      <c r="H154" s="32"/>
      <c r="I154" s="15">
        <f t="shared" si="7"/>
        <v>0</v>
      </c>
    </row>
    <row r="155" spans="1:9" x14ac:dyDescent="0.25">
      <c r="A155" s="16" t="s">
        <v>257</v>
      </c>
      <c r="B155" s="18">
        <v>1000</v>
      </c>
      <c r="C155" s="18" t="s">
        <v>293</v>
      </c>
      <c r="D155" s="18">
        <v>100</v>
      </c>
      <c r="E155" s="19" t="s">
        <v>160</v>
      </c>
      <c r="F155" s="19" t="s">
        <v>34</v>
      </c>
      <c r="G155" s="19" t="s">
        <v>259</v>
      </c>
      <c r="H155" s="32"/>
      <c r="I155" s="15">
        <f t="shared" si="7"/>
        <v>0</v>
      </c>
    </row>
    <row r="156" spans="1:9" x14ac:dyDescent="0.25">
      <c r="A156" s="16" t="s">
        <v>281</v>
      </c>
      <c r="B156" s="18">
        <v>2000</v>
      </c>
      <c r="C156" s="18" t="s">
        <v>293</v>
      </c>
      <c r="D156" s="18">
        <v>100</v>
      </c>
      <c r="E156" s="19" t="s">
        <v>160</v>
      </c>
      <c r="F156" s="19" t="s">
        <v>31</v>
      </c>
      <c r="G156" s="19" t="s">
        <v>282</v>
      </c>
      <c r="H156" s="32"/>
      <c r="I156" s="15">
        <f t="shared" si="7"/>
        <v>0</v>
      </c>
    </row>
    <row r="157" spans="1:9" x14ac:dyDescent="0.25">
      <c r="A157" s="16" t="s">
        <v>190</v>
      </c>
      <c r="B157" s="18">
        <v>500</v>
      </c>
      <c r="C157" s="18" t="s">
        <v>293</v>
      </c>
      <c r="D157" s="18">
        <v>100</v>
      </c>
      <c r="E157" s="19" t="s">
        <v>263</v>
      </c>
      <c r="F157" s="19" t="s">
        <v>9</v>
      </c>
      <c r="G157" s="19" t="s">
        <v>12</v>
      </c>
      <c r="H157" s="32"/>
      <c r="I157" s="15">
        <f t="shared" si="7"/>
        <v>0</v>
      </c>
    </row>
    <row r="158" spans="1:9" x14ac:dyDescent="0.25">
      <c r="A158" s="16" t="s">
        <v>286</v>
      </c>
      <c r="B158" s="18">
        <v>500</v>
      </c>
      <c r="C158" s="18" t="s">
        <v>293</v>
      </c>
      <c r="D158" s="18">
        <v>100</v>
      </c>
      <c r="E158" s="19" t="s">
        <v>287</v>
      </c>
      <c r="F158" s="19" t="s">
        <v>31</v>
      </c>
      <c r="G158" s="19"/>
      <c r="H158" s="32"/>
      <c r="I158" s="15">
        <f t="shared" si="7"/>
        <v>0</v>
      </c>
    </row>
    <row r="159" spans="1:9" x14ac:dyDescent="0.25">
      <c r="A159" s="16" t="s">
        <v>213</v>
      </c>
      <c r="B159" s="18">
        <v>500</v>
      </c>
      <c r="C159" s="18" t="s">
        <v>293</v>
      </c>
      <c r="D159" s="18">
        <v>100</v>
      </c>
      <c r="E159" s="19" t="s">
        <v>161</v>
      </c>
      <c r="F159" s="19" t="s">
        <v>39</v>
      </c>
      <c r="G159" s="19" t="s">
        <v>162</v>
      </c>
      <c r="H159" s="32"/>
      <c r="I159" s="15">
        <f t="shared" si="7"/>
        <v>0</v>
      </c>
    </row>
    <row r="160" spans="1:9" x14ac:dyDescent="0.25">
      <c r="A160" s="16" t="s">
        <v>284</v>
      </c>
      <c r="B160" s="18">
        <v>200</v>
      </c>
      <c r="C160" s="18" t="s">
        <v>293</v>
      </c>
      <c r="D160" s="18">
        <v>100</v>
      </c>
      <c r="E160" s="19" t="s">
        <v>285</v>
      </c>
      <c r="F160" s="19" t="s">
        <v>28</v>
      </c>
      <c r="G160" s="19" t="s">
        <v>15</v>
      </c>
      <c r="H160" s="32"/>
      <c r="I160" s="15">
        <f t="shared" si="7"/>
        <v>0</v>
      </c>
    </row>
    <row r="161" spans="1:9" x14ac:dyDescent="0.25">
      <c r="A161" s="16" t="s">
        <v>163</v>
      </c>
      <c r="B161" s="18">
        <v>500</v>
      </c>
      <c r="C161" s="18" t="s">
        <v>293</v>
      </c>
      <c r="D161" s="18">
        <v>100</v>
      </c>
      <c r="E161" s="19" t="s">
        <v>164</v>
      </c>
      <c r="F161" s="19" t="s">
        <v>36</v>
      </c>
      <c r="G161" s="19" t="s">
        <v>165</v>
      </c>
      <c r="H161" s="32"/>
      <c r="I161" s="15">
        <f t="shared" si="7"/>
        <v>0</v>
      </c>
    </row>
    <row r="162" spans="1:9" x14ac:dyDescent="0.25">
      <c r="A162" s="16" t="s">
        <v>283</v>
      </c>
      <c r="B162" s="18">
        <v>1000</v>
      </c>
      <c r="C162" s="18" t="s">
        <v>293</v>
      </c>
      <c r="D162" s="18">
        <v>100</v>
      </c>
      <c r="E162" s="19" t="s">
        <v>164</v>
      </c>
      <c r="F162" s="19" t="s">
        <v>31</v>
      </c>
      <c r="G162" s="19" t="s">
        <v>165</v>
      </c>
      <c r="H162" s="32"/>
      <c r="I162" s="15">
        <f t="shared" si="7"/>
        <v>0</v>
      </c>
    </row>
    <row r="163" spans="1:9" x14ac:dyDescent="0.25">
      <c r="A163" s="16" t="s">
        <v>291</v>
      </c>
      <c r="B163" s="18">
        <v>1000</v>
      </c>
      <c r="C163" s="18" t="s">
        <v>293</v>
      </c>
      <c r="D163" s="18">
        <v>100</v>
      </c>
      <c r="E163" s="19" t="s">
        <v>292</v>
      </c>
      <c r="F163" s="19">
        <v>0.4</v>
      </c>
      <c r="G163" s="19" t="s">
        <v>188</v>
      </c>
      <c r="H163" s="32"/>
      <c r="I163" s="15">
        <f t="shared" si="7"/>
        <v>0</v>
      </c>
    </row>
    <row r="164" spans="1:9" x14ac:dyDescent="0.25">
      <c r="A164" s="16" t="s">
        <v>265</v>
      </c>
      <c r="B164" s="18">
        <v>500</v>
      </c>
      <c r="C164" s="18" t="s">
        <v>293</v>
      </c>
      <c r="D164" s="18">
        <v>100</v>
      </c>
      <c r="E164" s="19" t="s">
        <v>266</v>
      </c>
      <c r="F164" s="19" t="s">
        <v>145</v>
      </c>
      <c r="G164" s="19" t="s">
        <v>19</v>
      </c>
      <c r="H164" s="32"/>
      <c r="I164" s="15">
        <f t="shared" si="7"/>
        <v>0</v>
      </c>
    </row>
    <row r="165" spans="1:9" x14ac:dyDescent="0.25">
      <c r="A165" s="16" t="s">
        <v>262</v>
      </c>
      <c r="B165" s="18">
        <v>1000</v>
      </c>
      <c r="C165" s="18" t="s">
        <v>293</v>
      </c>
      <c r="D165" s="18">
        <v>100</v>
      </c>
      <c r="E165" s="19" t="s">
        <v>167</v>
      </c>
      <c r="F165" s="19" t="s">
        <v>168</v>
      </c>
      <c r="G165" s="19" t="s">
        <v>169</v>
      </c>
      <c r="H165" s="32"/>
      <c r="I165" s="15">
        <f t="shared" si="7"/>
        <v>0</v>
      </c>
    </row>
    <row r="166" spans="1:9" x14ac:dyDescent="0.25">
      <c r="A166" s="16" t="s">
        <v>166</v>
      </c>
      <c r="B166" s="18">
        <v>1000</v>
      </c>
      <c r="C166" s="18" t="s">
        <v>293</v>
      </c>
      <c r="D166" s="18">
        <v>100</v>
      </c>
      <c r="E166" s="19" t="s">
        <v>167</v>
      </c>
      <c r="F166" s="19" t="s">
        <v>168</v>
      </c>
      <c r="G166" s="19" t="s">
        <v>169</v>
      </c>
      <c r="H166" s="32"/>
      <c r="I166" s="15">
        <f t="shared" si="7"/>
        <v>0</v>
      </c>
    </row>
    <row r="167" spans="1:9" x14ac:dyDescent="0.25">
      <c r="A167" s="16" t="s">
        <v>170</v>
      </c>
      <c r="B167" s="18">
        <v>250</v>
      </c>
      <c r="C167" s="18" t="s">
        <v>293</v>
      </c>
      <c r="D167" s="18">
        <v>100</v>
      </c>
      <c r="E167" s="19" t="s">
        <v>260</v>
      </c>
      <c r="F167" s="19" t="s">
        <v>36</v>
      </c>
      <c r="G167" s="19" t="s">
        <v>171</v>
      </c>
      <c r="H167" s="32"/>
      <c r="I167" s="15">
        <f t="shared" si="7"/>
        <v>0</v>
      </c>
    </row>
    <row r="168" spans="1:9" x14ac:dyDescent="0.25">
      <c r="A168" s="16" t="s">
        <v>172</v>
      </c>
      <c r="B168" s="18">
        <v>500</v>
      </c>
      <c r="C168" s="18" t="s">
        <v>293</v>
      </c>
      <c r="D168" s="18">
        <v>100</v>
      </c>
      <c r="E168" s="19" t="s">
        <v>261</v>
      </c>
      <c r="F168" s="19" t="s">
        <v>173</v>
      </c>
      <c r="G168" s="19" t="s">
        <v>15</v>
      </c>
      <c r="H168" s="32"/>
      <c r="I168" s="15">
        <f t="shared" si="7"/>
        <v>0</v>
      </c>
    </row>
    <row r="169" spans="1:9" x14ac:dyDescent="0.25">
      <c r="A169" s="16" t="s">
        <v>174</v>
      </c>
      <c r="B169" s="18">
        <v>1000</v>
      </c>
      <c r="C169" s="18" t="s">
        <v>293</v>
      </c>
      <c r="D169" s="18">
        <v>50</v>
      </c>
      <c r="E169" s="19" t="s">
        <v>189</v>
      </c>
      <c r="F169" s="19" t="s">
        <v>4</v>
      </c>
      <c r="G169" s="19" t="s">
        <v>6</v>
      </c>
      <c r="H169" s="32"/>
      <c r="I169" s="15">
        <f t="shared" si="7"/>
        <v>0</v>
      </c>
    </row>
    <row r="170" spans="1:9" ht="15.75" thickBot="1" x14ac:dyDescent="0.3">
      <c r="A170" s="16" t="s">
        <v>175</v>
      </c>
      <c r="B170" s="18">
        <v>1000</v>
      </c>
      <c r="C170" s="18" t="s">
        <v>293</v>
      </c>
      <c r="D170" s="18">
        <v>50</v>
      </c>
      <c r="E170" s="19" t="s">
        <v>189</v>
      </c>
      <c r="F170" s="19" t="s">
        <v>4</v>
      </c>
      <c r="G170" s="19" t="s">
        <v>6</v>
      </c>
      <c r="H170" s="32"/>
      <c r="I170" s="15">
        <f t="shared" si="7"/>
        <v>0</v>
      </c>
    </row>
    <row r="171" spans="1:9" s="13" customFormat="1" ht="15.75" thickBot="1" x14ac:dyDescent="0.3">
      <c r="A171" s="24" t="s">
        <v>330</v>
      </c>
      <c r="B171" s="24">
        <f>SUM(B6:B170)</f>
        <v>79685</v>
      </c>
      <c r="C171" s="24"/>
      <c r="D171" s="24">
        <f>SUM(D6:D170)</f>
        <v>9330</v>
      </c>
      <c r="E171" s="24"/>
      <c r="F171" s="24"/>
      <c r="G171" s="24"/>
      <c r="H171" s="34"/>
      <c r="I171" s="35">
        <f>SUM(I6:I170)</f>
        <v>0</v>
      </c>
    </row>
  </sheetData>
  <phoneticPr fontId="6" type="noConversion"/>
  <conditionalFormatting sqref="E6:F6 G1:H54 G56:H170">
    <cfRule type="cellIs" dxfId="0" priority="2" operator="equal">
      <formula>0</formula>
    </cfRule>
  </conditionalFormatting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04423AB322447B5AEA572179BA244" ma:contentTypeVersion="16" ma:contentTypeDescription="Een nieuw document maken." ma:contentTypeScope="" ma:versionID="73381f55b0ce97b6af754a249e73e7de">
  <xsd:schema xmlns:xsd="http://www.w3.org/2001/XMLSchema" xmlns:xs="http://www.w3.org/2001/XMLSchema" xmlns:p="http://schemas.microsoft.com/office/2006/metadata/properties" xmlns:ns2="73aab087-cc91-4fce-8814-47f941efb5d1" xmlns:ns3="3f079f45-c12f-427b-b867-be2e1b7ff2f2" targetNamespace="http://schemas.microsoft.com/office/2006/metadata/properties" ma:root="true" ma:fieldsID="2548386c717e525dd1f0c453776346ce" ns2:_="" ns3:_="">
    <xsd:import namespace="73aab087-cc91-4fce-8814-47f941efb5d1"/>
    <xsd:import namespace="3f079f45-c12f-427b-b867-be2e1b7ff2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Zoe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ab087-cc91-4fce-8814-47f941efb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053fa30-8b30-4f3d-92ec-e9fb775c37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Zoeken" ma:index="23" nillable="true" ma:displayName="Zoeken" ma:format="Dropdown" ma:internalName="Zoeken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79f45-c12f-427b-b867-be2e1b7ff2f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248e4f6-d56b-437b-988a-5a6b7749749b}" ma:internalName="TaxCatchAll" ma:showField="CatchAllData" ma:web="3f079f45-c12f-427b-b867-be2e1b7ff2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oeken xmlns="73aab087-cc91-4fce-8814-47f941efb5d1" xsi:nil="true"/>
    <lcf76f155ced4ddcb4097134ff3c332f xmlns="73aab087-cc91-4fce-8814-47f941efb5d1">
      <Terms xmlns="http://schemas.microsoft.com/office/infopath/2007/PartnerControls"/>
    </lcf76f155ced4ddcb4097134ff3c332f>
    <TaxCatchAll xmlns="3f079f45-c12f-427b-b867-be2e1b7ff2f2" xsi:nil="true"/>
  </documentManagement>
</p:properties>
</file>

<file path=customXml/itemProps1.xml><?xml version="1.0" encoding="utf-8"?>
<ds:datastoreItem xmlns:ds="http://schemas.openxmlformats.org/officeDocument/2006/customXml" ds:itemID="{A6A2A3E9-C730-4D9C-A478-4E2CCBE7B6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aab087-cc91-4fce-8814-47f941efb5d1"/>
    <ds:schemaRef ds:uri="3f079f45-c12f-427b-b867-be2e1b7ff2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EDE790-80D0-4568-9686-10987383B8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7D55E8-5C08-45CE-977B-23EB7EB25020}">
  <ds:schemaRefs>
    <ds:schemaRef ds:uri="http://schemas.microsoft.com/office/2006/metadata/properties"/>
    <ds:schemaRef ds:uri="http://schemas.microsoft.com/office/infopath/2007/PartnerControls"/>
    <ds:schemaRef ds:uri="73aab087-cc91-4fce-8814-47f941efb5d1"/>
    <ds:schemaRef ds:uri="3f079f45-c12f-427b-b867-be2e1b7ff2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van Leeuwen</dc:creator>
  <cp:lastModifiedBy>Mike van Leeuwen</cp:lastModifiedBy>
  <cp:lastPrinted>2025-04-09T07:20:00Z</cp:lastPrinted>
  <dcterms:created xsi:type="dcterms:W3CDTF">2025-01-28T10:40:26Z</dcterms:created>
  <dcterms:modified xsi:type="dcterms:W3CDTF">2025-08-29T13:00:40Z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0x010100EAE04423AB322447B5AEA572179BA244</vt:lpwstr>
  </property>
</Properties>
</file>