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Aanbestedingen\Aanbesteden 2025\Bedrijfswagens diesel, HK, 862796\3. NVI\"/>
    </mc:Choice>
  </mc:AlternateContent>
  <xr:revisionPtr revIDLastSave="0" documentId="13_ncr:1_{9A918640-0397-435F-8B09-DAC1EDF0BD22}" xr6:coauthVersionLast="47" xr6:coauthVersionMax="47" xr10:uidLastSave="{00000000-0000-0000-0000-000000000000}"/>
  <bookViews>
    <workbookView xWindow="-28920" yWindow="-120" windowWidth="29040" windowHeight="15840" xr2:uid="{C5772A90-67D1-46A4-9762-E27F1A50EE58}"/>
  </bookViews>
  <sheets>
    <sheet name="NvI" sheetId="2" r:id="rId1"/>
  </sheets>
  <definedNames>
    <definedName name="_xlnm.Print_Area" localSheetId="0">NvI!$A$1:$I$70</definedName>
    <definedName name="_xlnm.Print_Titles" localSheetId="0">NvI!$1:$2</definedName>
    <definedName name="PrintSetUpPage">OFFSET(#REF!,0,0,COUNTA(#REF!),6)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9" i="2" l="1"/>
  <c r="A71" i="2"/>
  <c r="A72" i="2"/>
  <c r="A73" i="2"/>
  <c r="A74" i="2"/>
  <c r="A75" i="2"/>
  <c r="A76" i="2"/>
  <c r="A77" i="2"/>
  <c r="A78" i="2"/>
  <c r="A79" i="2"/>
  <c r="A80" i="2"/>
  <c r="A81" i="2"/>
  <c r="A82" i="2"/>
  <c r="A83" i="2"/>
  <c r="A84" i="2"/>
  <c r="A85" i="2"/>
  <c r="A86" i="2"/>
  <c r="A87" i="2"/>
  <c r="A88" i="2"/>
  <c r="A90"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alcChain>
</file>

<file path=xl/sharedStrings.xml><?xml version="1.0" encoding="utf-8"?>
<sst xmlns="http://schemas.openxmlformats.org/spreadsheetml/2006/main" count="492" uniqueCount="250">
  <si>
    <t>Ref. Nr.</t>
  </si>
  <si>
    <t>Fase</t>
  </si>
  <si>
    <t>Inschrijfronde</t>
  </si>
  <si>
    <t>Perceel</t>
  </si>
  <si>
    <t>Onderwerp</t>
  </si>
  <si>
    <t>Vraag</t>
  </si>
  <si>
    <t>Antwoord</t>
  </si>
  <si>
    <t>Ontvangen op</t>
  </si>
  <si>
    <t>Beantwoord op</t>
  </si>
  <si>
    <t>Vraagnr TN</t>
  </si>
  <si>
    <t>Gepubl.</t>
  </si>
  <si>
    <t>Inschrijffase</t>
  </si>
  <si>
    <t>Perceel 1</t>
  </si>
  <si>
    <t>eis 48 luchtgeveerde stoel</t>
  </si>
  <si>
    <t>Zijn stoelen, in hoogte en diepte verstelbaar, voorzien van rechterarmsteun en lendensteun, echter, zonder luchtvering ook toegestaan?</t>
  </si>
  <si>
    <t>Bij nader inzien mag het ook zonder luchtvering. Het is belangrijk, dat gebruikers comfortabel en ergonomisch zitten.</t>
  </si>
  <si>
    <t>Ja</t>
  </si>
  <si>
    <t>Eis 57 paraboolveren</t>
  </si>
  <si>
    <t>Kunt u de eis parabool veren voorzijde laten laten vervallen, ons product heeft een verzwaarde vering aan de voorzijde, echter geen parabool.</t>
  </si>
  <si>
    <t>Ja, deze eis kunnen wij laten vallen. Een vergelijkbaar product mag worden aangeboden.</t>
  </si>
  <si>
    <t>Eis 20 motorrem</t>
  </si>
  <si>
    <t>Kunt u de eis van de motorrem laten vervallen, is in dit segment voertuigen niet gangbaar.</t>
  </si>
  <si>
    <t>Deze eis kan vervallen.</t>
  </si>
  <si>
    <t>Eis 91 netto laadvermogen</t>
  </si>
  <si>
    <t>Is een netto laadvermogen van 2350 kg ook toegestaan?</t>
  </si>
  <si>
    <t>Nee, dat is niet toegestaan, omdat ze dan niet in kunnen worden gezet voor de gladheidsbestrijding.</t>
  </si>
  <si>
    <t>Eis 114 levertijd</t>
  </si>
  <si>
    <t>Gezien het ombouw traject is een levering van 15 oktober niet haalbaar, kunt u akkoord gaan met een doorlooptijd van 9maanden?</t>
  </si>
  <si>
    <t>Bij voorkeur 15 oktober voor het gladheidsbestrijdingsseizoen, maar 9 maanden is akkoord maximaal.</t>
  </si>
  <si>
    <t>Eis 85 smeervetten</t>
  </si>
  <si>
    <t>In dit segment voertuigen is een beveiligingssysteem tegen lekkage van smeervetten niet gangbaar, kunt u deze eis laten vervallen?</t>
  </si>
  <si>
    <t>1</t>
  </si>
  <si>
    <t>Aanbestedingsdocument eis	E129</t>
  </si>
  <si>
    <t>Opdrachtnemer kan niet alle reparaties op de gemeentewerf uitvoeren. Wij adviseren om de auto naar ons gespecialiseerd servicepunt te laten brengen, danwel door ons op te laten halen voor reparaties, zodat we efficient en volledig de auto snel kunnen repareren. Kan Opdrachtgever daarmee akkoord gaan?</t>
  </si>
  <si>
    <t>12-2-2025</t>
  </si>
  <si>
    <t>Nee</t>
  </si>
  <si>
    <t>Aanbestedingsdocument eis	E127</t>
  </si>
  <si>
    <t>Opdrachtnemer volgt hierbij het onderhoudsschema volgens opgave fabrikant. Indien jaarlijkse controle wenselijk wordt geacht brengen wij de extra kosten hiervan in rekening. Is Opdrachtgever hiermee akkoord?</t>
  </si>
  <si>
    <t>Aanbestedingsdocument eis	E108</t>
  </si>
  <si>
    <t>Gaat Opdrachtgever akkoord met de af-fabriek oplossing, waarbij de locatie van dit oplaadpunt bij de voorstoel is?  Is er een bepaald vermogen is hierbij vereist?</t>
  </si>
  <si>
    <t>Ja.</t>
  </si>
  <si>
    <t>Aanbestedingsdocument eis	E107</t>
  </si>
  <si>
    <t>Kan Opdrachtgever aangeven of er minimale maatvoering zijn en of er eisen zijn aan de kwaliteit van deze ladeblokken?</t>
  </si>
  <si>
    <t>Passend in aangeboden voertuig. Kwaliteit moet degelijk zijn.</t>
  </si>
  <si>
    <t>Aanbestedingsdocument eis	E106</t>
  </si>
  <si>
    <t>Om te voldoen aan de fiscale inrichtingseisen dient er een volledig gesloten scheidingswand op de B-stijl geplaatst te worden. Is Opdrachtgever hiermee akkoord?</t>
  </si>
  <si>
    <t>Aanbestedingsdocument eis	E104</t>
  </si>
  <si>
    <t>Een verzwaarde accu af-fabriek is bij inschrijver maximaal 92 Ampere, gecombineerd met een verzwaarde dynamo. Gaat Opdrachtgever daarmee akkoord?</t>
  </si>
  <si>
    <t>Aanbestedingsdocument eis	E94 / E95 / E97 / E98 / E99 / E100</t>
  </si>
  <si>
    <t>Kan Opdrachtgever aangeven hoe deze zaken gemonteerd worden, danwel is het mogelijk om vooraf de ombouwer te benaderen om hier aanvullende informatie over in te winnen?</t>
  </si>
  <si>
    <t>Aanbestedingsdocument eis	E91</t>
  </si>
  <si>
    <t>Bedoeld Opdrachtgever het technische netto laadvermogen? Het laadvermogen op het kenteken zal nooit zoveel kg kunnen zijn, omdat we hier praten over een terugkeuring naar 3,5t.</t>
  </si>
  <si>
    <t>Klopt</t>
  </si>
  <si>
    <t>Aanbestedingsdocument eis	E84</t>
  </si>
  <si>
    <t>Inschrijver adviseert om geen watertank en zeepdispenser te plaatsen. De ervaring leert dat er schade, voornamelijk door vriesschade en/of steenslag, zal ontstaan.</t>
  </si>
  <si>
    <t>Aanbestedingsdocument eis	E74</t>
  </si>
  <si>
    <t>Inzake de parkeersensoren voor- en achter, kunnen deze conflicteren mogelijk met opbouw en sneeuwploeg. inschrijver verzoekt om deze te laten vervallen binnen deze eis. Gaat Opdrachtgever hiermee akkoord?
Inzake het derde remlicht adviseert Inschrijver om deze te laten vervallen. Ervaring leert dat er buiten de beperkte ruimte hiervoor dit ook zeer schadegevoelig is.</t>
  </si>
  <si>
    <t>Aanbestedingsdocument eis	E69</t>
  </si>
  <si>
    <t>Hierbij moet wel in acht worden genomen dat constante aanwezigheid van natte kleding of andere zaken het een geruime tijd gaat duren om de cabine condens vrij te krijgen en te houden. Hier ligt ook een taak voor de gebruiker om geen (drijf) natte artikelen in de auto achter te laten. Kan Opdrachtgever de eis hierop aanpassen?</t>
  </si>
  <si>
    <t>Aanbestedingsdocument eis	E52</t>
  </si>
  <si>
    <t>Bij een bijrijdersbank is bij de middelste zitplaats de veiligheidsgordel niet in hoogte verstelbaar, gaat Opdrachtgever daarmee akkoord?</t>
  </si>
  <si>
    <t>Aanbestedingsdocument eis	E51</t>
  </si>
  <si>
    <t>Gaat Opdrachtnemer akkoord met kunstleder af fabriek? Of is er voorkeur voor kunstlederen stoelhoezen (accessoire)?</t>
  </si>
  <si>
    <t>Aanbestedingsdocument eis	E48</t>
  </si>
  <si>
    <t>Opdrachtnemer doet de aanname dat de bijrijdersbank statisch is en daardoor ook niet in hoogte en diepte verstelbaar. Ook de rugleuning is statisch bij een bijrijdersbank en niet verstelbaar. Is deze aanname correct?</t>
  </si>
  <si>
    <t>Aanbestedingsdocument eis	E38</t>
  </si>
  <si>
    <t>Gaat Opdrachtgever akkoord met een voertuighoogte inclusief flitsbalk van maximaal 241cm?</t>
  </si>
  <si>
    <t>Aanbestedingsdocument eis	E37</t>
  </si>
  <si>
    <t>Wenst Opdrachtgever een voertuig met normale spiegels, dan verzoekt Inschrijver een maximale breedte van 2.20m. Indien Opdrachtgever een voertuig wenst met spiegels op steunen (in verband met het zicht naar achteren), dan verzoekt Inschrijver een maximale breedte van 2.25m. Kan Opdrachtgever hier de keuze in maken en akkoord gaan met de voorgestelde breedte?</t>
  </si>
  <si>
    <t>Aanbestedingsdocument eis	E33</t>
  </si>
  <si>
    <t>Gaat Opdrachtgever akkoord met een laadvloerhoogte die tot maximaal 105 cm hoog is? De hoogte is ook afhankelijk van belading. Opdrachtnemer gaat ervan uit dat u hier onbeladen hoogte eist, is deze aanname correct?</t>
  </si>
  <si>
    <t>105 cm max akkoord.</t>
  </si>
  <si>
    <t>Aanbestedingsdocument eis	E32</t>
  </si>
  <si>
    <t>Gaat Opdrachtgever akkoord met een laadvloer welke uit aluminium vloerdelen opgebouwd is (kantregels ook aluminium)? Bij levering van een RVS plaat op laadvloer, in combinatie met het gebruik van strooizout, geeft dit op termijn corrosie. Daarbij is aluminium ook veel lichter in eigen gewicht, waardoor er meer ruimte is voor belading en duurzamer dan RVS.</t>
  </si>
  <si>
    <t>Aanbestedingsdocument eis	E25</t>
  </si>
  <si>
    <t>De handmatge regenereerfunctie heeft geen verband met AdBlue. Kan Opdrachtgever toelichten wat wordt bedoeld met deze eis?</t>
  </si>
  <si>
    <t>Aanbestedingsdocument eis	E22</t>
  </si>
  <si>
    <t>Gaat Opdrachtgever akkoord met een 5,5t voertuig welke is teruggekeurd naar 3,5t? Hierdoor kan er gereden worden met een B-rijbewijs. Mocht Opdrachtgever een ontheffing hebben, waarmee het mogelijk is om tijdelijk met een B-rijbewijs toch met 5,5t te rijden, dan ligt de bewijsvoering hiervan bij Opdrachtgever, niet bij Importeur/fabrikant. Op het CoC staat de technische maximale belasting duidelijk beschreven. Is dit voldoende bewijslast, zo niet dan verzoekt Inschrijver om deze eis te laten vervallen.</t>
  </si>
  <si>
    <t>Aanbestedingsdocument eis	E21</t>
  </si>
  <si>
    <t>Deze eis conflicteert met Eis E8. Het rijden op met 5,5t vereist C1 rijbewijs. Kan Opdrachtgever dit verduidelijken/aanpassen?</t>
  </si>
  <si>
    <t>Aanbestedingsdocument eis	E8</t>
  </si>
  <si>
    <t>Indien er sprake is van een trekhaak en aanhangwagen is een BE rijbewijs verplicht. Kan Opdrachtgever deze eis daarop aanpassen?</t>
  </si>
  <si>
    <t>Algemene inkoopvoorwaarden	Artikel 6 'Intellectueel eigendom'</t>
  </si>
  <si>
    <t>Met betrekking tot de voertuigen kunnen wij enkel een niet-exclusief gebruiksrecht op de voertuigen aan de Gemeente leveren. Wij beschikken namelijk niet over de intellectuele eigendomsrechten zelf. Deze zijn veelal in handen van de fabrikant. Wij nemen redelijkerwijs aan dat de Gemeente ermee instemt dat zij een niet-exclusief gebruiksrecht op de (onderdelen van de) voertuigen verkrijgt. Is dit akkoord?</t>
  </si>
  <si>
    <t>Algemene inkoopvoorwaarden	Artikel 1 'Toepasselijkheid'</t>
  </si>
  <si>
    <t>De toepasselijkheid van (eventuele) algemene en bijzonder voorwaarden van Opdrachtnemer wordt uitgesloten. Voor de fabrieksgarantie stelt de fabrikant garantievoorwaarden op. Indien u voor fabrieksgarantie in aanmerking wenst te komen, gelden deze voorwaarden. Gaat u hiermee akkoord?</t>
  </si>
  <si>
    <t>Aanbestedingsdocument	3.3.3 Financieel economische draagkracht</t>
  </si>
  <si>
    <t>U eist een aansprakelijkheid van €1.000.000,-, gezien de contractwaarde lijkt ons dit erg hoog. Inschrijver verzoekt u de aansprakelijkheid te maximeren op €500.000,- per gebeurtenis met een maximum van €1.000.000,- Bent u hiermee akkoord?</t>
  </si>
  <si>
    <t>Akkoord.</t>
  </si>
  <si>
    <t>E98 PTO aansluiting</t>
  </si>
  <si>
    <t>Er wordt gevraagd om een PTO aansluiting bij drie van de voertuigen ten behoeven van de opbouw. Dit gaat bij ons niet samen met de gewenste automatische versnellingsbak. Bij een handgeschakelde versnellingsbak is dit wel mogelijk. 
Zouden jullie de eis voor de automatische versnellingsbak kunnen laten vervallen?</t>
  </si>
  <si>
    <t>E37 De breedte van de bedrijfswagen</t>
  </si>
  <si>
    <t>De vereiste maximale breedte van de bedrijfswagen is 2.10 m
Zou deze eis kunnen vervallen naar 2.20 m (+ 5%)?</t>
  </si>
  <si>
    <t>E38 De hoogte van de bedrijfswagen</t>
  </si>
  <si>
    <t>De hoogte van de bedrijfswagen is maximaal 2.35 m inclusief opbouw. 
Zou deze verruimd kunnen worden naar 2.37 M</t>
  </si>
  <si>
    <t>Nee, i.v.m. tunnelhoogte maximaal incl. flitsbalk mag 237 cm.</t>
  </si>
  <si>
    <t>De gemeente wil gewoon onderhoud volgens fabrieksopgave. We begrijpen dan ook niet de eventuele extra kosten.</t>
  </si>
  <si>
    <t>Auto moet voldoen aan de eisen die hier voor gelden.</t>
  </si>
  <si>
    <t xml:space="preserve">Schuitemaker te Rijssen zal deze montage voor ons verzorgen. Bedrijfswagens moeten zodanig zijn, dat opbouw mogelijk is. </t>
  </si>
  <si>
    <t>De voorkeur heeft het als er een mogelijkheid is om dit in en uit te schakelen handmatig. Indien derde remlicht af fabriek mist, zal deze er later op moeten worden gezet. Gemeente laat deze eis niet vervallen.</t>
  </si>
  <si>
    <t>Eis wordt niet aangepast. Gemeente is zich bewust dat gebruikers hierin ook een taak hebben.</t>
  </si>
  <si>
    <t>Gemeente rekt eis op naar maximaal 2.25 m.</t>
  </si>
  <si>
    <t>Het doel van deze eis is, dat de vloer hard genoeg is voor dagelijks gebruik. U dient aan te tonen dat aluminium dezelfde hardheid heeft als RVS in gebruik.</t>
  </si>
  <si>
    <t xml:space="preserve">Doordat auto wordt teruggekeurd naar 3,5 ton is het mogelijk om met een B-rijbewijs te rijden. </t>
  </si>
  <si>
    <t xml:space="preserve">Gemeente vraagt niets over een aanhanger. De gemeente weet dan dan een BE rijbewijs nodig is. </t>
  </si>
  <si>
    <t>De voorkeur heeft een automatische versnellingsbak, maar indien niet mogelijk dan mag een handgeschakelde aangeboden worden.</t>
  </si>
  <si>
    <t>Zie vraag 22</t>
  </si>
  <si>
    <t>2,37 is akkoord, maar niet hoger.</t>
  </si>
  <si>
    <t>PVE E66</t>
  </si>
  <si>
    <t>In deze eis stelt u dat de voertuigen moeten beschikken over een neus. Wij verzoeken u deze eis te laten vervallen. De zogeheten frontstuurcabines (zonder neus) voldoen immers aan alle veiligheidseisen en zijn bovendien door de compacte afmetingen zeer wendbaar en daarmee prima geschikt voor de beoogde inzet.</t>
  </si>
  <si>
    <t>4.2 PVE</t>
  </si>
  <si>
    <t>4.2.3 Algemene eisen
Eis E8: Voor het besturen van de bedrijfswagen kan worden volstaan met rijbewijs B.
4.2.4 Eisen ten aanzien van motor, brandstof en laadvermogen
Eis E21: Het laadvermogen op kenteken mag maximaal 5.500 kg bedragen, inclusief het eigen gewicht van het voertuig.
4.2.16 Aanvullende eisen ten aanzien van de drie bedrijfswagens winterdienst
Eis E90: U geeft bij levering een verklaring af dat de bedrijfswagens, gekeurd op 3500 kg, tijdens gladheidsbestrijding een technisch en wettelijk totaal gewicht mag hebben van minimaal 5500 kg.
Eis E91: Het netto laadvermogen op kenteken bedraagt minimaal 2.650 kg.
(strooier 500 kg, zout 1320 kg, pekel 500 kg, sneeuwschuiver 310 kg )
Onze conclusie is dat u in de combinatie van deze eisen refereert naar: Uitzondering ten behoeve van gladheidbestrijding Rijkswaterstaat
RWS-2023/38239. Deze uitzondering staat toe om met een voertuig welke een GVW heeft van technisch 5.000 kg, welke gekeurd is met een max wettelijk GVW van 3.500 kg tijdens de winterdienst met een totaal gewicht (auto + lading) van 5.500 kg. rond te rijden. Deze uitzondering is geldig tot 30 september en op dit moment is nog niet bekend of deze verlengd gaat worden. Als deze uitzondering niet verlengd wordt kunt u géén gebruik maken van deze uitzondering, maar nog belangrijker wij kunnen géén verklaring afgeven.
Vraag: wilt u gebaseerd op de actuele wetgeving duidelijk aangeven wat uw eisen zijn omtrend welk rijbewijs, GVW en netto laadvermogen?</t>
  </si>
  <si>
    <t>PVE 4.2.5 pagina 10</t>
  </si>
  <si>
    <t>Eis E.32: De vloer van de laadbak is uitgevoerd in roestvrij staal uit één stuk van minimaal 4 mm dik.
Deze dikte is heel zwaar overmaats uitgevoerd, normaliter wordt dit geleverd in 1,5 of 2 mm dikte. Zeker in combinatie met de eis om het voertuig te kunnen besturen met B-rijbewijs is het eigen gewicht van het voertuig, en dus van de vloer van belang.
Vraag: wilt u deze eis aanpassen naar een dikte van 2 mm.</t>
  </si>
  <si>
    <t>PVE 4.2.5Eisen ten aanzien van de laadbak, pagina 11</t>
  </si>
  <si>
    <t>Eis E36: Aan de achterzijde van de laadbak bevindt zich een anti-slip opstapje/trede.
In verband met ARBO raden wij een opstap aan de achterzijde ten zeerste af. Opstappen gaat nog redelijk, tijdens afstappen kan de chauffeur zich nergens aan vasthouden wat tot gevaarlijke situaties leidt.
Ons advies om de opstap (in combinatie met de zijafscherming) aan de zijkant vlakbij het kopschot te maken en een handvat op het kopschot te plaatsen zodat de chauffeur zich zowel tijdens het opstappen als het afstappen goed kan vasthouden.
Vraag: wilt u de eis aanpassen naar opstap aan de zijkant in de buurt van het kopschot met handvat op het kopschot?</t>
  </si>
  <si>
    <t>PVE 4.2.15 Eisen ten aanzien van de algemene voorzieningen, pagina 13</t>
  </si>
  <si>
    <t>Eis E79: De bedrijfswagen heeft een gestuurde 3-aderige kabel van 1,5 mm dik vanaf de cabine tot de trekhaak t.b.v. een door een externe partij te plaatsen actieraam.
Vraag: dient er ook iets voorbereid te worden om het actie frame stabiel en makkelijk te kunnen monteren? Denk hierbij aan (uitneembaar) frame, vastzet mogelijkheid etc...</t>
  </si>
  <si>
    <t>P.V.E 4.2.16 Aanvullende eisen ten aanzien van de drie bedrijfswagens winterdienst, pagina 14</t>
  </si>
  <si>
    <t>Eis E97: De bedrijfswagen heeft aan de achterzijde van de cabine een elektrische aansluitmogelijkheid voor een zoutstrooier.
Vraag: kunt u deze elektrische aansluitmogelijkheid duidelijker beschrijven? welke stekker, hoeveel stroom, etc...?</t>
  </si>
  <si>
    <t>PVE 4.2.17 Aanvullende eisen ten aanzien van één bedrijfswagen winterdienst met kiepfunctie, pagina 14</t>
  </si>
  <si>
    <t>Eis E105: De kiepinstallatie is in staat om 1000 kg te kiepen, waarbij de neergelaten achterklep de trekhaak niet mag raken.
Om ervoor te zorgen dat de achterklep niet op de trekhaak komt zal de laadbak over de trekhaak moeten steken,.
Zie ook eis E92: De lengte van de laadvloer (gemeten vanaf het voorbord) bedraagt minimaal 3 m. De laadbak heeft een zo kort mogelijke overhang ten opzichte van de achterwielen. U eist hier een zo kort mogelijke overhang.
Vraag: welke van deze 2 eisen moeten wij laten prevaleren? Of kunt u op een andere manier duidelijker aangeven hoe u dit wil?</t>
  </si>
  <si>
    <t>PVE 4.2.18 Aanvullende eisen ten aanzien van één bedrijfswagen stratenmakers, pagina 14</t>
  </si>
  <si>
    <t>Eis E108: Achter in de cabine bevindt zich buiten het ladenblok minimaal één oplaadpunt voor elektrisch gereedschap.
Vraag: kunt u aangeven hoe dit stroompunt eruit moet zien, hoeveel volt, hoeveel watt, wat voor oplaadpunt (stopcontact)?</t>
  </si>
  <si>
    <t>E-20</t>
  </si>
  <si>
    <t>In deze voertuigklasse is een motorrem zeer ongebruikelijk.
	Gaarne deze eis laten vervallen.</t>
  </si>
  <si>
    <t>E-21</t>
  </si>
  <si>
    <t>U zult bedoelen dat het GVW maximaal 5.500 kg mag bedragen. Klopt dit?</t>
  </si>
  <si>
    <t>E-98</t>
  </si>
  <si>
    <t>Graag zouden wij willen weten met welk merk zoutstrooier u werkt, dit i.v.m de voorbereiding van de zoutstrooiers en sneeuwschuiver, die u vraagt in de eisen.</t>
  </si>
  <si>
    <t>E-91</t>
  </si>
  <si>
    <t>Indien het voertuig wordt gekeurd op 3.500 kg. Is een netto laadvermogen van minimaal 2.600 kg. Laadvermogen niet mogelijk. Bedoelt u dit netto laadvermogen niet in combinatie met een technisch gewicht van 5.200 kg? Zo ja, dan deze eis aanpassen.</t>
  </si>
  <si>
    <t>E-90</t>
  </si>
  <si>
    <t>Gaarne deze eis aanpassen naar 5.200 kg.</t>
  </si>
  <si>
    <t>E-85</t>
  </si>
  <si>
    <t>Wat wordt er bedoelt met een beveiligingssysteem van smeervetten en hydraulische oliën. Heeft dit betrekking op het voertuig of de opbouw?</t>
  </si>
  <si>
    <t>E-74</t>
  </si>
  <si>
    <t>Is af fabriek alleen leverbaar met parkeer sensoren achter. Graag parkeer sensoren voor laten vervallen. Dit gaat ook niet samen met een sneeuwschuiver op de winterdienst voertuigen.</t>
  </si>
  <si>
    <t>E-72</t>
  </si>
  <si>
    <t>Wat bedoelt u met een anti spin programma? Wij denken dat u traction controle bedoelt, is dit juist?</t>
  </si>
  <si>
    <t>E-71</t>
  </si>
  <si>
    <t>Gaarne deze eis op te rekken naar maximale wielbasis van 3.75 meter. Dit komt ook ten goede van de stabiliteit. Gaarne deze eis aanpassen.</t>
  </si>
  <si>
    <t>E-60</t>
  </si>
  <si>
    <t>Europees is afgesproken dat alle GSR B veiligheid eisen in de Engelse taal wordt weergegeven. Alle overige functies/ tekst worden in het Nederlands weer gegeven. Gaarne dit toe te staan.</t>
  </si>
  <si>
    <t>E-57</t>
  </si>
  <si>
    <t>De Iveco is juist met Quad-Tor vering voor uitgevoerd om bij belading een beter weggedrag te hebben. Gaarne eis aanpassen.</t>
  </si>
  <si>
    <t>E-48</t>
  </si>
  <si>
    <t>Daar wij geen luchtcompressor op deze type voertuigen kunnen leveren, is een lucht geveerde stoel niet mogelijk. Wij leveren een conventioneel geveerde bestuurdersstoel, welke op gewicht is in te stellen. Graag deze eis aanpassen.</t>
  </si>
  <si>
    <t>E-25</t>
  </si>
  <si>
    <t>Onze voertuigen zijn uitgevoerd met een passieve regeneratie functie, graag deze eis aanpassen.</t>
  </si>
  <si>
    <t>E20</t>
  </si>
  <si>
    <t>In deze voertuigklasse is een motor rem zeer ongebruikelijk. 
Gaarne deze eis laten vervallen.</t>
  </si>
  <si>
    <t>E98</t>
  </si>
  <si>
    <t>17-2-2025</t>
  </si>
  <si>
    <t>57</t>
  </si>
  <si>
    <t>E91</t>
  </si>
  <si>
    <t>E90</t>
  </si>
  <si>
    <t>E85</t>
  </si>
  <si>
    <t>E74</t>
  </si>
  <si>
    <t>Bij diverse merken en ook bij ons zijn parkeersensoren voorzijde af fabriek niet alleen leverbaar. Graag parkeer sensoren voor laten vervallen. Dit gaat ook niet samen met een sneeuwschuiver op de winterdienst voertuigen.</t>
  </si>
  <si>
    <t>E72</t>
  </si>
  <si>
    <t>E71</t>
  </si>
  <si>
    <t>E60</t>
  </si>
  <si>
    <t>E57</t>
  </si>
  <si>
    <t>De Iveco is juiste met Quad-Tor vering voor uitgevoerd om bij belading een beter weggedrag te hebben.</t>
  </si>
  <si>
    <t>E48</t>
  </si>
  <si>
    <t>E25</t>
  </si>
  <si>
    <t>E21</t>
  </si>
  <si>
    <t>Ja klopt</t>
  </si>
  <si>
    <t>Hiervan zijn wij ons bewust, als het nodig is moeten ze opgelijd worden voor rijbewijs C</t>
  </si>
  <si>
    <t>Is akkoord</t>
  </si>
  <si>
    <t>Ja, klopt</t>
  </si>
  <si>
    <t>Voor kan vervallen, geld ook bij vraag 16.</t>
  </si>
  <si>
    <t>Eis wordt niet aangepast. Gemeente heeft zeer slechte ervaringen uit het verleden met frontstuurcabines.</t>
  </si>
  <si>
    <t>We verlagen de eis, maar niet naar 2 mm. De gemeente eis minimaal 3 mm.</t>
  </si>
  <si>
    <t>Zie antwoord op vraag 3.</t>
  </si>
  <si>
    <t>Zie antwoord op vraag 26.</t>
  </si>
  <si>
    <t>Zie antwoord op vraag 6.</t>
  </si>
  <si>
    <t>Zie het antwoord op vraag 2.</t>
  </si>
  <si>
    <t>Zie antwoord op vraag 1.</t>
  </si>
  <si>
    <t xml:space="preserve">E20 kan vervallen zie ook het antwoord op vraag 3. </t>
  </si>
  <si>
    <t>Zie vraag 53.</t>
  </si>
  <si>
    <t xml:space="preserve">Nee, betreft alleen aangegeven kabel </t>
  </si>
  <si>
    <t xml:space="preserve">U moet de auto zodanig voorbereiden, dat er een elektrische aansluitmogelijkheid is. Firma Schuitemaker te Rijssen zal e.e.a verder voor ons verzorgen. Bedrijfswagens moeten zodanig zijn, dat opbouw mogelijk is. </t>
  </si>
  <si>
    <t>Eis 105 prevaleert. Het is de bedoeling, dat de overhang minimaal is en er toch zonder schade kan worden gekiepd.</t>
  </si>
  <si>
    <t>We laten deze eis vervallen.</t>
  </si>
  <si>
    <t>Mag maximaal 3,75 meter. Eis wordt daarmee opgerekt.</t>
  </si>
  <si>
    <t xml:space="preserve">E25 vervalt. </t>
  </si>
  <si>
    <t>Zie vraag 45.</t>
  </si>
  <si>
    <t>Zie vraag 46.</t>
  </si>
  <si>
    <t>Zie vraag 47.</t>
  </si>
  <si>
    <t>Zie vraag 48.</t>
  </si>
  <si>
    <t>Zie vraag 49.</t>
  </si>
  <si>
    <t>Zie vraag 51</t>
  </si>
  <si>
    <t>Zie vraag 51.</t>
  </si>
  <si>
    <t>Zie vraag 52.</t>
  </si>
  <si>
    <t>Zie vraag 54.</t>
  </si>
  <si>
    <t>Zie vraag 55.</t>
  </si>
  <si>
    <t>Zie vraag 44.</t>
  </si>
  <si>
    <t>Leverancier dient de (huis)regels van de gemeente in acht te nemen. Indien wij deze in acht dienen te nemen, kunt u ons deze dan verstrekken en als u bepaalde specifieke regels op het oog heeft, welke dat zijn?</t>
  </si>
  <si>
    <t>AV</t>
  </si>
  <si>
    <t>3.1</t>
  </si>
  <si>
    <t>Bent u bereid artikel 6.1 en 6.3 buiten toepassing te verklaren aangezien wij als Leverancier niet over de in deze artikelen genoemde intellectuele eigendomsrechten beschikken. Deze rusten bij de fabrikanten van de te leveren zaken.</t>
  </si>
  <si>
    <t>6.1</t>
  </si>
  <si>
    <t>8.3</t>
  </si>
  <si>
    <t>Bent u bereid de omvang van de aansprakelijkheid te beperken tot de (omvang van de) dekking van de in artikel 8.4 – 8.7 tot de aansprakelijkheidsverzekering die op grond van art 8.4 – 8.6 is voorgeschreven?</t>
  </si>
  <si>
    <t>Bent u bereid om artikel 9.1 buiten toepassing te verklaren of het boetepercentage in artikel te matigen gelet op de hoge waarde van de verplichting? En ben in het laatste geval bereid toe te voegen dat een boete eerst verschuldigd kan zijn als Leverancier daaraan voorafgaand schriftelijk in gebreke is gesteld waarbij een redelijke termijn is gesteld om alsnog na te komen en Leverancier heeft nagelaten binnen deze termijn alsnog na te komen.</t>
  </si>
  <si>
    <t>U bent bevoegd de overeenkomst op te zeggen met inachtneming van een redelijke opzegtermijn. Wij nemen aan dat die opzegging geen betrekking heeft op zaken die reeds definitief zijn aanbesteed en door ons bij onze toeleverancier zijn besteld dan wel. In het geval wij die bestelling wel al hebben gedaan nemen wij aan dat u de overeenkomst alleen zult/kunt opzeggen onder voorwaarde dat eventuele schade die wij als Leverancier daardoor lijden wordt vergoed. Graag uw reactie.</t>
  </si>
  <si>
    <t>wij verzoeken u deze bepaling buiten toepassing te verklaren aangezien wij geen verpakte zaken leveren.</t>
  </si>
  <si>
    <t>Graag vernemen wij wanneer de acceptatiebeoordeling uiterlijk plaatsvindt.</t>
  </si>
  <si>
    <t>9.1</t>
  </si>
  <si>
    <t>10.1</t>
  </si>
  <si>
    <t>14.2</t>
  </si>
  <si>
    <t>Bent u bereid deze bepaling buiten toepassing te verklaren aangezien noodzakelijke verbeteringen worden doorgevoerd met servicecampagnes en recals.</t>
  </si>
  <si>
    <t>Ad 4.2.20:</t>
  </si>
  <si>
    <t>E121</t>
  </si>
  <si>
    <t>E124</t>
  </si>
  <si>
    <t>E125</t>
  </si>
  <si>
    <t>In het geval garantiewerkzaamheden uitgevoerd dienen te worden kunt u de voertuigen bij ons aanbieden of bij een andere dealer of erkend reparateur van het betreffende merk waarna de werkzaamheden worden uitgevoerd. Wij vergoeden niet de kosten van derden die door u worden ingeschakeld. Dient E 125 in die zin uitgelegd te worden?    </t>
  </si>
  <si>
    <t>Uitgangspunten. Wij nemen dat gegunde aanbestedingen niet (kosteloos) geannuleerd kunnen worden. Graag uw bevestiging.</t>
  </si>
  <si>
    <t xml:space="preserve">Ad 6.2. </t>
  </si>
  <si>
    <t xml:space="preserve">Hoeveel kilometers per jaar rijden de wagens? </t>
  </si>
  <si>
    <t>15.000km</t>
  </si>
  <si>
    <t>E128</t>
  </si>
  <si>
    <t>Alg</t>
  </si>
  <si>
    <t>Nota van Inlichtingen_3</t>
  </si>
  <si>
    <t>In het geval van een levering en niet uitvoering werkzaamheden binnen de panden van de gemeente Houten, zijn deze huisregels niet van toepassing.</t>
  </si>
  <si>
    <t>Nee, dit is geen optie.</t>
  </si>
  <si>
    <t>Wij kunnen u een eigen bestelportaal kunnen aanbieden, waar u tegen vooraf besproken klant condities onderdelen kunnen bestellen, welke bij hen op locatie bezorgd worden. Is dit een optie?</t>
  </si>
  <si>
    <t>Hiervoor is bewust gekozen.</t>
  </si>
  <si>
    <t xml:space="preserve">Nadat de gemeente definitief heeft gegund, </t>
  </si>
  <si>
    <t>Ja, dit kan zo worden uitgelegd.</t>
  </si>
  <si>
    <t>Nee.</t>
  </si>
  <si>
    <t>Wat verstaat u onder “een onderdelenvoorraad aan te houden”. Bent u bereid deze bepaling buiten toepassing te verklaren aangezien artikel 12.6 van de algemene voorwaarden in het zelfde onderwerp voorziet? Of bent u anders bereid de termijn te verkorten (tot bijvoorbeeld 5 jaar) en te verklaren dat de onderdelen gedurende een periode geleverd kunnen worden, zonder dat we deze in voorraad diente te hebben</t>
  </si>
  <si>
    <t>Nee. Aanbestedingsdocument gaat boven algemene inkoopvoorwaarden.</t>
  </si>
  <si>
    <t>Op het moment van leveren.</t>
  </si>
  <si>
    <t>Bij voorkeur handhaven wij onze eis, maar indien u een goed voorstel heeft, wil de gemeente dit als variant accepteren.</t>
  </si>
  <si>
    <t>We hebben zojuist het gewicht doorgekregen voor de opbouw van de bedrijfswagen ten behoeve van de stratenmakers. Hier zien wij dat door de terugkeuring naar 3,5 ton er wettelijk te weinig laadvermogen overblijft. Helaas hebben we deze informatie niet op tijd gekregen voor de NVI’s, maar hopen dat u hier toch antwoord op zou willen geven. Voertuig weegt 2602kg Opbouw met kraan 750kg Ladekasten intern dubbele cabine  97kgTotaal  3449kg  I.v.m. de eis om minimaal 15% laadvermogen over te houden (wettelijk), is het dus niet mogelijk om dit voertuig terug te keuren naar 3,5 ton. Na controle lijkt het ons ook niet mogelijk voor andere merken om deze ruimte te behalen. We adviseren om dit voertuig niet terug te keuren. Gaat u hiermee akkoord?</t>
  </si>
  <si>
    <t>Zie vraag 14.</t>
  </si>
  <si>
    <t xml:space="preserve">Heeft u een reparatie&amp;onderhoudscontract gedurende de fabrieksgarantie overwogen? </t>
  </si>
  <si>
    <t xml:space="preserve">De Sprinters kunnen voorzien worden van een achteruitrijcamera, echter door de chassis variant zijn parkeersensoren niet te bestellen. Dit zouden we, indien gewenst, achteraf moeten verzorgen. Weet men zeker dat het voertuig noodzakelijk voorzien moet worden van sensoren? </t>
  </si>
  <si>
    <t>Zie vraag 16 en 49</t>
  </si>
  <si>
    <t>Ik wil voorstellen en/of vragen de auto te leveren als 5.5t op kenteken, dus als groot rijbewijs auto (in ieder geval voor de winterdienst auto's die gaan strooien).Gezien het gewicht en het gebruik wat er van deze auto's gemaakt gaat worden, is het mijns inziens onverantwoord om deze als klein rijbewijs te leveren. Je zal dan overmatig overbeladen zijn, wat tevens tegen de wet- en regelgeving ingaat.</t>
  </si>
  <si>
    <t>Sprinter chassis is 3.66,5 m wielbasis. De maximale eis is 3.65m wielbasis. Is dit geoorloofd, het verschil van 1.5cm verschil in wielbasis?</t>
  </si>
  <si>
    <t>zie vraag 21 aangepast naar naar 2.37</t>
  </si>
  <si>
    <t xml:space="preserve">Sprinter is 2.28m hoog, maximale hoogte max 2.35m (met flitsbalk) zijn.Met flitsbalk zal deze hier bovenuit komen. Is dit bezwaarlijk? </t>
  </si>
  <si>
    <t>Met de winnende inschrijver zullen w hier passende afspraken over maken.</t>
  </si>
  <si>
    <t>Met de winnende inschrijver zullen w hier passende afspraken over maken. Het doel van de gemeente is om wel een boete te kunnen opleggen als beloftes niet worden nagekomen.</t>
  </si>
  <si>
    <t>Ivm het feit, dat er nog op 6 maart een nota van inlichtingen is verschenen, is de inlevertermijnvan de offerte aangepast. U wordt op 17 maart in de loop van de dag uitgenodigd voor de praktijktest.</t>
  </si>
  <si>
    <t>De inlevertermijn staat op 17 maart 2025 om 09.00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</si>
</sst>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0"/>
      <color theme="1"/>
      <name val="Arial"/>
      <family val="2"/>
    </font>
    <font>
      <b/>
      <sz val="10"/>
      <color theme="0"/>
      <name val="Arial"/>
      <family val="2"/>
    </font>
    <font>
      <sz val="10"/>
      <name val="Arial"/>
      <family val="2"/>
    </font>
    <font>
      <b/>
      <sz val="14"/>
      <color theme="1"/>
      <name val="Arial"/>
      <family val="2"/>
    </font>
  </fonts>
  <fills count="5">
    <fill>
      <patternFill patternType="none"/>
    </fill>
    <fill>
      <patternFill patternType="gray125"/>
    </fill>
    <fill>
      <patternFill patternType="solid">
        <fgColor rgb="FF273E80"/>
        <bgColor indexed="64"/>
      </patternFill>
    </fill>
    <fill>
      <patternFill patternType="solid">
        <fgColor theme="0" tint="-0.249977111117893"/>
        <bgColor indexed="64"/>
      </patternFill>
    </fill>
    <fill>
      <patternFill patternType="solid">
        <fgColor theme="2"/>
        <bgColor indexed="64"/>
      </patternFill>
    </fill>
  </fills>
  <borders count="9">
    <border>
      <left/>
      <right/>
      <top/>
      <bottom/>
      <diagonal/>
    </border>
    <border>
      <left style="thin">
        <color theme="2" tint="-0.24994659260841701"/>
      </left>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top style="thin">
        <color theme="2" tint="-0.24994659260841701"/>
      </top>
      <bottom/>
      <diagonal/>
    </border>
  </borders>
  <cellStyleXfs count="1">
    <xf numFmtId="0" fontId="0" fillId="0" borderId="0"/>
  </cellStyleXfs>
  <cellXfs count="36">
    <xf numFmtId="0" fontId="0" fillId="0" borderId="0" xfId="0"/>
    <xf numFmtId="0" fontId="0" fillId="0" borderId="0" xfId="0" applyAlignment="1">
      <alignment horizontal="center" vertical="top"/>
    </xf>
    <xf numFmtId="0" fontId="0" fillId="0" borderId="0" xfId="0" applyAlignment="1">
      <alignment horizontal="left" vertical="top" wrapText="1"/>
    </xf>
    <xf numFmtId="14" fontId="0" fillId="0" borderId="0" xfId="0" applyNumberFormat="1" applyAlignment="1">
      <alignment horizontal="center" vertical="top"/>
    </xf>
    <xf numFmtId="0" fontId="0" fillId="3" borderId="1" xfId="0" applyFill="1" applyBorder="1" applyAlignment="1">
      <alignment horizontal="center" vertical="top"/>
    </xf>
    <xf numFmtId="0" fontId="0" fillId="3" borderId="1" xfId="0" applyFill="1" applyBorder="1" applyAlignment="1">
      <alignment horizontal="left" vertical="top" wrapText="1"/>
    </xf>
    <xf numFmtId="14" fontId="0" fillId="3" borderId="1" xfId="0" applyNumberFormat="1" applyFill="1" applyBorder="1" applyAlignment="1">
      <alignment horizontal="center" vertical="top"/>
    </xf>
    <xf numFmtId="0" fontId="0" fillId="3" borderId="1" xfId="0" applyFill="1" applyBorder="1"/>
    <xf numFmtId="0" fontId="0" fillId="3" borderId="2" xfId="0" applyFill="1" applyBorder="1"/>
    <xf numFmtId="0" fontId="0" fillId="0" borderId="1" xfId="0" applyBorder="1"/>
    <xf numFmtId="0" fontId="0" fillId="0" borderId="2" xfId="0" applyBorder="1"/>
    <xf numFmtId="0" fontId="1" fillId="2" borderId="4" xfId="0" applyFont="1" applyFill="1" applyBorder="1" applyAlignment="1">
      <alignment horizontal="left" vertical="center" wrapText="1"/>
    </xf>
    <xf numFmtId="14" fontId="1" fillId="2" borderId="4" xfId="0" applyNumberFormat="1" applyFont="1" applyFill="1" applyBorder="1" applyAlignment="1">
      <alignment horizontal="left" vertical="center"/>
    </xf>
    <xf numFmtId="0" fontId="1" fillId="2" borderId="4" xfId="0" applyFont="1" applyFill="1" applyBorder="1"/>
    <xf numFmtId="0" fontId="1" fillId="2" borderId="4" xfId="0" applyFont="1" applyFill="1" applyBorder="1" applyAlignment="1">
      <alignment horizontal="left" vertical="center"/>
    </xf>
    <xf numFmtId="0" fontId="1" fillId="2" borderId="5" xfId="0" applyFont="1" applyFill="1" applyBorder="1"/>
    <xf numFmtId="0" fontId="0" fillId="0" borderId="6" xfId="0" applyBorder="1"/>
    <xf numFmtId="0" fontId="0" fillId="0" borderId="3" xfId="0" applyBorder="1"/>
    <xf numFmtId="0" fontId="0" fillId="0" borderId="0" xfId="0" applyFont="1" applyAlignment="1">
      <alignment horizontal="center" vertical="top" wrapText="1"/>
    </xf>
    <xf numFmtId="0" fontId="0" fillId="0" borderId="0" xfId="0" applyFont="1" applyAlignment="1">
      <alignment horizontal="left" vertical="top" wrapText="1"/>
    </xf>
    <xf numFmtId="14" fontId="0" fillId="0" borderId="0" xfId="0" applyNumberFormat="1" applyFont="1" applyAlignment="1">
      <alignment horizontal="center" vertical="top" wrapText="1"/>
    </xf>
    <xf numFmtId="0" fontId="0" fillId="0" borderId="0" xfId="0" applyFont="1" applyAlignment="1">
      <alignment vertical="top" wrapText="1"/>
    </xf>
    <xf numFmtId="0" fontId="2" fillId="0" borderId="0" xfId="0" applyFont="1" applyAlignment="1">
      <alignment vertical="top" wrapText="1"/>
    </xf>
    <xf numFmtId="0" fontId="0" fillId="0" borderId="0" xfId="0" applyFont="1" applyAlignment="1">
      <alignment horizontal="center" vertical="top"/>
    </xf>
    <xf numFmtId="0" fontId="0" fillId="4" borderId="1" xfId="0" applyFill="1" applyBorder="1" applyAlignment="1">
      <alignment horizontal="center" vertical="top"/>
    </xf>
    <xf numFmtId="0" fontId="0" fillId="4" borderId="1" xfId="0" applyFill="1" applyBorder="1" applyAlignment="1">
      <alignment horizontal="left" vertical="top" wrapText="1"/>
    </xf>
    <xf numFmtId="14" fontId="0" fillId="4" borderId="1" xfId="0" applyNumberFormat="1" applyFill="1" applyBorder="1" applyAlignment="1">
      <alignment horizontal="center" vertical="top"/>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0" fillId="4" borderId="3" xfId="0" applyFill="1" applyBorder="1" applyAlignment="1">
      <alignment horizontal="center" vertical="top"/>
    </xf>
    <xf numFmtId="0" fontId="0" fillId="4" borderId="3" xfId="0" applyFill="1" applyBorder="1" applyAlignment="1">
      <alignment horizontal="left" vertical="top" wrapText="1"/>
    </xf>
    <xf numFmtId="14" fontId="0" fillId="4" borderId="3" xfId="0" applyNumberFormat="1" applyFill="1" applyBorder="1" applyAlignment="1">
      <alignment horizontal="center" vertical="top"/>
    </xf>
    <xf numFmtId="0" fontId="0" fillId="4" borderId="0" xfId="0" applyFill="1" applyAlignment="1">
      <alignment horizontal="center" vertical="top"/>
    </xf>
    <xf numFmtId="0" fontId="0" fillId="4" borderId="0" xfId="0" applyFill="1" applyAlignment="1">
      <alignment horizontal="left" vertical="top" wrapText="1"/>
    </xf>
    <xf numFmtId="14" fontId="0" fillId="4" borderId="0" xfId="0" applyNumberFormat="1" applyFill="1" applyAlignment="1">
      <alignment horizontal="center" vertical="top"/>
    </xf>
    <xf numFmtId="0" fontId="3" fillId="0" borderId="0" xfId="0" applyFont="1" applyAlignment="1">
      <alignment horizontal="left" vertical="top" wrapText="1"/>
    </xf>
  </cellXfs>
  <cellStyles count="1">
    <cellStyle name="Standaard" xfId="0" builtinId="0"/>
  </cellStyles>
  <dxfs count="12">
    <dxf>
      <numFmt numFmtId="19" formatCode="d/m/yyyy"/>
      <alignment horizontal="center" vertical="top" textRotation="0" wrapText="0" indent="0" justifyLastLine="0" shrinkToFit="0" readingOrder="0"/>
    </dxf>
    <dxf>
      <numFmt numFmtId="19" formatCode="d/m/yyyy"/>
      <alignment horizontal="center"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0" indent="0" justifyLastLine="0" shrinkToFit="0" readingOrder="0"/>
    </dxf>
    <dxf>
      <border outline="0">
        <top style="thin">
          <color theme="2" tint="-0.24994659260841701"/>
        </top>
      </border>
    </dxf>
    <dxf>
      <font>
        <b/>
        <i val="0"/>
        <color theme="0"/>
      </font>
      <fill>
        <patternFill>
          <bgColor rgb="FF273E80"/>
        </patternFill>
      </fill>
    </dxf>
    <dxf>
      <border>
        <left style="thin">
          <color theme="2" tint="-0.24994659260841701"/>
        </left>
        <right style="thin">
          <color theme="2" tint="-0.24994659260841701"/>
        </right>
        <top style="thin">
          <color theme="2" tint="-0.24994659260841701"/>
        </top>
        <bottom style="thin">
          <color theme="2" tint="-0.24994659260841701"/>
        </bottom>
        <vertical style="thin">
          <color theme="2" tint="-0.24994659260841701"/>
        </vertical>
        <horizontal style="thin">
          <color theme="2" tint="-0.24994659260841701"/>
        </horizontal>
      </border>
    </dxf>
  </dxfs>
  <tableStyles count="1" defaultTableStyle="TableStyleMedium2" defaultPivotStyle="PivotStyleLight16">
    <tableStyle name="NvI" pivot="0" count="2" xr9:uid="{7A443391-EAE0-4F39-BE41-C561458CA21F}">
      <tableStyleElement type="wholeTable" dxfId="11"/>
      <tableStyleElement type="headerRow"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64B681-F0A3-4B78-BA82-FCD5A066FCD6}" name="NvI" displayName="NvI" ref="A2:K90" totalsRowShown="0" tableBorderDxfId="9">
  <autoFilter ref="A2:K90" xr:uid="{0964B681-F0A3-4B78-BA82-FCD5A066FCD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AFF4272B-E9D9-45C8-B1DA-1E7F8F1D4E3A}" name="Ref. Nr." dataDxfId="8">
      <calculatedColumnFormula>ROW()- 2</calculatedColumnFormula>
    </tableColumn>
    <tableColumn id="2" xr3:uid="{5946EDE4-988A-4C95-9512-F4FB10FF5FDB}" name="Fase" dataDxfId="7"/>
    <tableColumn id="3" xr3:uid="{C9EF09C6-8907-4E5C-BD72-24767EE00609}" name="Inschrijfronde" dataDxfId="6"/>
    <tableColumn id="4" xr3:uid="{0B02CEE0-4B9B-40B4-A6A1-699AE0135F80}" name="Perceel" dataDxfId="5"/>
    <tableColumn id="5" xr3:uid="{6E451170-C178-4063-ACB9-A155A4218A56}" name="Onderwerp" dataDxfId="4"/>
    <tableColumn id="6" xr3:uid="{6D243261-7E00-4257-A043-DDB30ED56266}" name="Vraag" dataDxfId="3"/>
    <tableColumn id="7" xr3:uid="{43D0EB22-6FCB-4C35-B155-9F2822E8EA88}" name="Antwoord" dataDxfId="2"/>
    <tableColumn id="8" xr3:uid="{944E1FC2-D49B-417D-81B3-59552E8719D4}" name="Ontvangen op" dataDxfId="1"/>
    <tableColumn id="9" xr3:uid="{7424D2C7-0CCD-4761-901E-C6EDC5B9591F}" name="Beantwoord op" dataDxfId="0"/>
    <tableColumn id="10" xr3:uid="{3AEFE7B0-AA46-41F0-A4F2-C3D285F74EE2}" name="Vraagnr TN"/>
    <tableColumn id="11" xr3:uid="{91196FD5-4045-4079-A904-3DAF63CDBC58}" name="Gepubl."/>
  </tableColumns>
  <tableStyleInfo name="NvI"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E9809-6C28-4C2F-B7C3-06A4CBF6BD13}">
  <sheetPr codeName="shNVI">
    <pageSetUpPr fitToPage="1"/>
  </sheetPr>
  <dimension ref="A1:M90"/>
  <sheetViews>
    <sheetView showGridLines="0" tabSelected="1" topLeftCell="A89" workbookViewId="0">
      <selection activeCell="G91" sqref="G91"/>
    </sheetView>
  </sheetViews>
  <sheetFormatPr defaultRowHeight="12.75" x14ac:dyDescent="0.2"/>
  <cols>
    <col min="1" max="1" width="9.85546875" style="1" customWidth="1"/>
    <col min="2" max="3" width="5.7109375" style="2" hidden="1" customWidth="1"/>
    <col min="4" max="4" width="10.140625" style="2" customWidth="1"/>
    <col min="5" max="5" width="25.7109375" style="2" customWidth="1"/>
    <col min="6" max="7" width="70.7109375" style="2" customWidth="1"/>
    <col min="8" max="8" width="15.85546875" style="3" customWidth="1"/>
    <col min="9" max="9" width="17.5703125" style="3" customWidth="1"/>
    <col min="10" max="11" width="9.7109375" hidden="1" customWidth="1"/>
    <col min="12" max="13" width="9.140625" hidden="1" customWidth="1"/>
    <col min="18" max="18" width="9.42578125" bestFit="1" customWidth="1"/>
  </cols>
  <sheetData>
    <row r="1" spans="1:12" x14ac:dyDescent="0.2">
      <c r="A1" s="1" t="s">
        <v>225</v>
      </c>
      <c r="H1" s="1"/>
      <c r="I1" s="1"/>
      <c r="K1">
        <v>507719</v>
      </c>
      <c r="L1">
        <v>2</v>
      </c>
    </row>
    <row r="2" spans="1:12" ht="38.25" x14ac:dyDescent="0.2">
      <c r="A2" s="14" t="s">
        <v>0</v>
      </c>
      <c r="B2" s="11" t="s">
        <v>1</v>
      </c>
      <c r="C2" s="11" t="s">
        <v>2</v>
      </c>
      <c r="D2" s="11" t="s">
        <v>3</v>
      </c>
      <c r="E2" s="11" t="s">
        <v>4</v>
      </c>
      <c r="F2" s="11" t="s">
        <v>5</v>
      </c>
      <c r="G2" s="11" t="s">
        <v>6</v>
      </c>
      <c r="H2" s="12" t="s">
        <v>7</v>
      </c>
      <c r="I2" s="12" t="s">
        <v>8</v>
      </c>
      <c r="J2" s="13" t="s">
        <v>9</v>
      </c>
      <c r="K2" s="15" t="s">
        <v>10</v>
      </c>
    </row>
    <row r="3" spans="1:12" ht="38.25" x14ac:dyDescent="0.2">
      <c r="A3" s="4">
        <f t="shared" ref="A3:A8" si="0">ROW()- 2</f>
        <v>1</v>
      </c>
      <c r="B3" s="5" t="s">
        <v>11</v>
      </c>
      <c r="C3" s="5">
        <v>1</v>
      </c>
      <c r="D3" s="5" t="s">
        <v>12</v>
      </c>
      <c r="E3" s="5" t="s">
        <v>13</v>
      </c>
      <c r="F3" s="5" t="s">
        <v>14</v>
      </c>
      <c r="G3" s="5" t="s">
        <v>15</v>
      </c>
      <c r="H3" s="6">
        <v>45694</v>
      </c>
      <c r="I3" s="6">
        <v>45699</v>
      </c>
      <c r="J3" s="7">
        <v>1</v>
      </c>
      <c r="K3" s="8" t="s">
        <v>16</v>
      </c>
    </row>
    <row r="4" spans="1:12" ht="38.25" x14ac:dyDescent="0.2">
      <c r="A4" s="4">
        <f t="shared" si="0"/>
        <v>2</v>
      </c>
      <c r="B4" s="5" t="s">
        <v>11</v>
      </c>
      <c r="C4" s="5">
        <v>1</v>
      </c>
      <c r="D4" s="5" t="s">
        <v>12</v>
      </c>
      <c r="E4" s="5" t="s">
        <v>17</v>
      </c>
      <c r="F4" s="5" t="s">
        <v>18</v>
      </c>
      <c r="G4" s="5" t="s">
        <v>19</v>
      </c>
      <c r="H4" s="6">
        <v>45694</v>
      </c>
      <c r="I4" s="6">
        <v>45699</v>
      </c>
      <c r="J4" s="7">
        <v>2</v>
      </c>
      <c r="K4" s="8" t="s">
        <v>16</v>
      </c>
    </row>
    <row r="5" spans="1:12" ht="38.25" x14ac:dyDescent="0.2">
      <c r="A5" s="4">
        <f t="shared" si="0"/>
        <v>3</v>
      </c>
      <c r="B5" s="5" t="s">
        <v>11</v>
      </c>
      <c r="C5" s="5">
        <v>1</v>
      </c>
      <c r="D5" s="5" t="s">
        <v>12</v>
      </c>
      <c r="E5" s="5" t="s">
        <v>20</v>
      </c>
      <c r="F5" s="5" t="s">
        <v>21</v>
      </c>
      <c r="G5" s="5" t="s">
        <v>22</v>
      </c>
      <c r="H5" s="6">
        <v>45694</v>
      </c>
      <c r="I5" s="6">
        <v>45699</v>
      </c>
      <c r="J5" s="7">
        <v>3</v>
      </c>
      <c r="K5" s="8" t="s">
        <v>16</v>
      </c>
    </row>
    <row r="6" spans="1:12" ht="38.25" x14ac:dyDescent="0.2">
      <c r="A6" s="4">
        <f t="shared" si="0"/>
        <v>4</v>
      </c>
      <c r="B6" s="5" t="s">
        <v>11</v>
      </c>
      <c r="C6" s="5">
        <v>1</v>
      </c>
      <c r="D6" s="5" t="s">
        <v>12</v>
      </c>
      <c r="E6" s="5" t="s">
        <v>23</v>
      </c>
      <c r="F6" s="5" t="s">
        <v>24</v>
      </c>
      <c r="G6" s="5" t="s">
        <v>25</v>
      </c>
      <c r="H6" s="6">
        <v>45694</v>
      </c>
      <c r="I6" s="6">
        <v>45699</v>
      </c>
      <c r="J6" s="7">
        <v>4</v>
      </c>
      <c r="K6" s="8" t="s">
        <v>16</v>
      </c>
    </row>
    <row r="7" spans="1:12" ht="38.25" x14ac:dyDescent="0.2">
      <c r="A7" s="4">
        <f t="shared" si="0"/>
        <v>5</v>
      </c>
      <c r="B7" s="5" t="s">
        <v>11</v>
      </c>
      <c r="C7" s="5">
        <v>1</v>
      </c>
      <c r="D7" s="5" t="s">
        <v>12</v>
      </c>
      <c r="E7" s="5" t="s">
        <v>26</v>
      </c>
      <c r="F7" s="5" t="s">
        <v>27</v>
      </c>
      <c r="G7" s="5" t="s">
        <v>28</v>
      </c>
      <c r="H7" s="6">
        <v>45694</v>
      </c>
      <c r="I7" s="6">
        <v>45699</v>
      </c>
      <c r="J7" s="7">
        <v>5</v>
      </c>
      <c r="K7" s="8" t="s">
        <v>16</v>
      </c>
    </row>
    <row r="8" spans="1:12" ht="38.25" x14ac:dyDescent="0.2">
      <c r="A8" s="4">
        <f t="shared" si="0"/>
        <v>6</v>
      </c>
      <c r="B8" s="5" t="s">
        <v>11</v>
      </c>
      <c r="C8" s="5">
        <v>1</v>
      </c>
      <c r="D8" s="5" t="s">
        <v>12</v>
      </c>
      <c r="E8" s="5" t="s">
        <v>29</v>
      </c>
      <c r="F8" s="5" t="s">
        <v>30</v>
      </c>
      <c r="G8" s="5" t="s">
        <v>22</v>
      </c>
      <c r="H8" s="6">
        <v>45694</v>
      </c>
      <c r="I8" s="6">
        <v>45699</v>
      </c>
      <c r="J8" s="7">
        <v>6</v>
      </c>
      <c r="K8" s="8" t="s">
        <v>16</v>
      </c>
    </row>
    <row r="9" spans="1:12" ht="51" x14ac:dyDescent="0.2">
      <c r="A9" s="24">
        <f t="shared" ref="A9:A33" si="1">ROW()- 2</f>
        <v>7</v>
      </c>
      <c r="B9" s="25" t="s">
        <v>11</v>
      </c>
      <c r="C9" s="25" t="s">
        <v>31</v>
      </c>
      <c r="D9" s="25" t="s">
        <v>12</v>
      </c>
      <c r="E9" s="25" t="s">
        <v>32</v>
      </c>
      <c r="F9" s="25" t="s">
        <v>33</v>
      </c>
      <c r="G9" s="25" t="s">
        <v>88</v>
      </c>
      <c r="H9" s="26" t="s">
        <v>34</v>
      </c>
      <c r="I9" s="26">
        <v>45708</v>
      </c>
      <c r="J9" s="9">
        <v>7</v>
      </c>
      <c r="K9" s="10" t="s">
        <v>35</v>
      </c>
    </row>
    <row r="10" spans="1:12" ht="38.25" x14ac:dyDescent="0.2">
      <c r="A10" s="24">
        <f t="shared" si="1"/>
        <v>8</v>
      </c>
      <c r="B10" s="25" t="s">
        <v>11</v>
      </c>
      <c r="C10" s="25">
        <v>1</v>
      </c>
      <c r="D10" s="25" t="s">
        <v>12</v>
      </c>
      <c r="E10" s="25" t="s">
        <v>36</v>
      </c>
      <c r="F10" s="25" t="s">
        <v>37</v>
      </c>
      <c r="G10" s="25" t="s">
        <v>96</v>
      </c>
      <c r="H10" s="26">
        <v>45700</v>
      </c>
      <c r="I10" s="26">
        <v>45708</v>
      </c>
      <c r="J10" s="9">
        <v>8</v>
      </c>
      <c r="K10" s="10" t="s">
        <v>35</v>
      </c>
    </row>
    <row r="11" spans="1:12" ht="38.25" x14ac:dyDescent="0.2">
      <c r="A11" s="24">
        <f t="shared" si="1"/>
        <v>9</v>
      </c>
      <c r="B11" s="25" t="s">
        <v>11</v>
      </c>
      <c r="C11" s="25">
        <v>1</v>
      </c>
      <c r="D11" s="25" t="s">
        <v>12</v>
      </c>
      <c r="E11" s="25" t="s">
        <v>38</v>
      </c>
      <c r="F11" s="25" t="s">
        <v>39</v>
      </c>
      <c r="G11" s="25" t="s">
        <v>40</v>
      </c>
      <c r="H11" s="26">
        <v>45700</v>
      </c>
      <c r="I11" s="26">
        <v>45708</v>
      </c>
      <c r="J11" s="9">
        <v>9</v>
      </c>
      <c r="K11" s="10" t="s">
        <v>35</v>
      </c>
    </row>
    <row r="12" spans="1:12" ht="38.25" x14ac:dyDescent="0.2">
      <c r="A12" s="24">
        <f t="shared" si="1"/>
        <v>10</v>
      </c>
      <c r="B12" s="25" t="s">
        <v>11</v>
      </c>
      <c r="C12" s="25">
        <v>1</v>
      </c>
      <c r="D12" s="25" t="s">
        <v>12</v>
      </c>
      <c r="E12" s="25" t="s">
        <v>41</v>
      </c>
      <c r="F12" s="25" t="s">
        <v>42</v>
      </c>
      <c r="G12" s="25" t="s">
        <v>43</v>
      </c>
      <c r="H12" s="26">
        <v>45700</v>
      </c>
      <c r="I12" s="26">
        <v>45708</v>
      </c>
      <c r="J12" s="9">
        <v>10</v>
      </c>
      <c r="K12" s="10" t="s">
        <v>35</v>
      </c>
    </row>
    <row r="13" spans="1:12" ht="38.25" x14ac:dyDescent="0.2">
      <c r="A13" s="24">
        <f t="shared" si="1"/>
        <v>11</v>
      </c>
      <c r="B13" s="25" t="s">
        <v>11</v>
      </c>
      <c r="C13" s="25">
        <v>1</v>
      </c>
      <c r="D13" s="25" t="s">
        <v>12</v>
      </c>
      <c r="E13" s="25" t="s">
        <v>44</v>
      </c>
      <c r="F13" s="25" t="s">
        <v>45</v>
      </c>
      <c r="G13" s="25" t="s">
        <v>97</v>
      </c>
      <c r="H13" s="26">
        <v>45700</v>
      </c>
      <c r="I13" s="26">
        <v>45708</v>
      </c>
      <c r="J13" s="9">
        <v>11</v>
      </c>
      <c r="K13" s="10" t="s">
        <v>35</v>
      </c>
    </row>
    <row r="14" spans="1:12" ht="38.25" x14ac:dyDescent="0.2">
      <c r="A14" s="24">
        <f t="shared" si="1"/>
        <v>12</v>
      </c>
      <c r="B14" s="25" t="s">
        <v>11</v>
      </c>
      <c r="C14" s="25">
        <v>1</v>
      </c>
      <c r="D14" s="25" t="s">
        <v>12</v>
      </c>
      <c r="E14" s="25" t="s">
        <v>46</v>
      </c>
      <c r="F14" s="25" t="s">
        <v>47</v>
      </c>
      <c r="G14" s="25" t="s">
        <v>88</v>
      </c>
      <c r="H14" s="26">
        <v>45700</v>
      </c>
      <c r="I14" s="26">
        <v>45708</v>
      </c>
      <c r="J14" s="9">
        <v>12</v>
      </c>
      <c r="K14" s="10" t="s">
        <v>35</v>
      </c>
    </row>
    <row r="15" spans="1:12" ht="38.25" x14ac:dyDescent="0.2">
      <c r="A15" s="24">
        <f t="shared" si="1"/>
        <v>13</v>
      </c>
      <c r="B15" s="25" t="s">
        <v>11</v>
      </c>
      <c r="C15" s="25">
        <v>1</v>
      </c>
      <c r="D15" s="25" t="s">
        <v>12</v>
      </c>
      <c r="E15" s="25" t="s">
        <v>48</v>
      </c>
      <c r="F15" s="25" t="s">
        <v>49</v>
      </c>
      <c r="G15" s="25" t="s">
        <v>98</v>
      </c>
      <c r="H15" s="26">
        <v>45700</v>
      </c>
      <c r="I15" s="26">
        <v>45708</v>
      </c>
      <c r="J15" s="9">
        <v>13</v>
      </c>
      <c r="K15" s="10" t="s">
        <v>35</v>
      </c>
    </row>
    <row r="16" spans="1:12" ht="38.25" x14ac:dyDescent="0.2">
      <c r="A16" s="24">
        <f t="shared" si="1"/>
        <v>14</v>
      </c>
      <c r="B16" s="25" t="s">
        <v>11</v>
      </c>
      <c r="C16" s="25">
        <v>1</v>
      </c>
      <c r="D16" s="25" t="s">
        <v>12</v>
      </c>
      <c r="E16" s="25" t="s">
        <v>50</v>
      </c>
      <c r="F16" s="25" t="s">
        <v>51</v>
      </c>
      <c r="G16" s="25" t="s">
        <v>52</v>
      </c>
      <c r="H16" s="26">
        <v>45700</v>
      </c>
      <c r="I16" s="26">
        <v>45708</v>
      </c>
      <c r="J16" s="9">
        <v>14</v>
      </c>
      <c r="K16" s="10" t="s">
        <v>35</v>
      </c>
    </row>
    <row r="17" spans="1:11" ht="38.25" x14ac:dyDescent="0.2">
      <c r="A17" s="24">
        <f t="shared" si="1"/>
        <v>15</v>
      </c>
      <c r="B17" s="25" t="s">
        <v>11</v>
      </c>
      <c r="C17" s="25">
        <v>1</v>
      </c>
      <c r="D17" s="25" t="s">
        <v>12</v>
      </c>
      <c r="E17" s="25" t="s">
        <v>53</v>
      </c>
      <c r="F17" s="25" t="s">
        <v>54</v>
      </c>
      <c r="G17" s="25" t="s">
        <v>22</v>
      </c>
      <c r="H17" s="26">
        <v>45700</v>
      </c>
      <c r="I17" s="26">
        <v>45708</v>
      </c>
      <c r="J17" s="9">
        <v>15</v>
      </c>
      <c r="K17" s="10" t="s">
        <v>35</v>
      </c>
    </row>
    <row r="18" spans="1:11" ht="76.5" x14ac:dyDescent="0.2">
      <c r="A18" s="24">
        <f t="shared" si="1"/>
        <v>16</v>
      </c>
      <c r="B18" s="25" t="s">
        <v>11</v>
      </c>
      <c r="C18" s="25">
        <v>1</v>
      </c>
      <c r="D18" s="25" t="s">
        <v>12</v>
      </c>
      <c r="E18" s="25" t="s">
        <v>55</v>
      </c>
      <c r="F18" s="25" t="s">
        <v>56</v>
      </c>
      <c r="G18" s="25" t="s">
        <v>99</v>
      </c>
      <c r="H18" s="26">
        <v>45700</v>
      </c>
      <c r="I18" s="26">
        <v>45708</v>
      </c>
      <c r="J18" s="9">
        <v>16</v>
      </c>
      <c r="K18" s="10" t="s">
        <v>35</v>
      </c>
    </row>
    <row r="19" spans="1:11" ht="63.75" x14ac:dyDescent="0.2">
      <c r="A19" s="24">
        <f t="shared" si="1"/>
        <v>17</v>
      </c>
      <c r="B19" s="25" t="s">
        <v>11</v>
      </c>
      <c r="C19" s="25">
        <v>1</v>
      </c>
      <c r="D19" s="25" t="s">
        <v>12</v>
      </c>
      <c r="E19" s="25" t="s">
        <v>57</v>
      </c>
      <c r="F19" s="25" t="s">
        <v>58</v>
      </c>
      <c r="G19" s="25" t="s">
        <v>100</v>
      </c>
      <c r="H19" s="26">
        <v>45700</v>
      </c>
      <c r="I19" s="26">
        <v>45708</v>
      </c>
      <c r="J19" s="9">
        <v>17</v>
      </c>
      <c r="K19" s="10" t="s">
        <v>35</v>
      </c>
    </row>
    <row r="20" spans="1:11" ht="38.25" x14ac:dyDescent="0.2">
      <c r="A20" s="24">
        <f t="shared" si="1"/>
        <v>18</v>
      </c>
      <c r="B20" s="25" t="s">
        <v>11</v>
      </c>
      <c r="C20" s="25">
        <v>1</v>
      </c>
      <c r="D20" s="25" t="s">
        <v>12</v>
      </c>
      <c r="E20" s="25" t="s">
        <v>59</v>
      </c>
      <c r="F20" s="25" t="s">
        <v>60</v>
      </c>
      <c r="G20" s="25" t="s">
        <v>88</v>
      </c>
      <c r="H20" s="26">
        <v>45700</v>
      </c>
      <c r="I20" s="26">
        <v>45708</v>
      </c>
      <c r="J20" s="9">
        <v>18</v>
      </c>
      <c r="K20" s="10" t="s">
        <v>35</v>
      </c>
    </row>
    <row r="21" spans="1:11" ht="38.25" x14ac:dyDescent="0.2">
      <c r="A21" s="24">
        <f t="shared" si="1"/>
        <v>19</v>
      </c>
      <c r="B21" s="25" t="s">
        <v>11</v>
      </c>
      <c r="C21" s="25">
        <v>1</v>
      </c>
      <c r="D21" s="25" t="s">
        <v>12</v>
      </c>
      <c r="E21" s="25" t="s">
        <v>61</v>
      </c>
      <c r="F21" s="25" t="s">
        <v>62</v>
      </c>
      <c r="G21" s="25" t="s">
        <v>88</v>
      </c>
      <c r="H21" s="26">
        <v>45700</v>
      </c>
      <c r="I21" s="26">
        <v>45708</v>
      </c>
      <c r="J21" s="9">
        <v>19</v>
      </c>
      <c r="K21" s="10" t="s">
        <v>35</v>
      </c>
    </row>
    <row r="22" spans="1:11" ht="38.25" x14ac:dyDescent="0.2">
      <c r="A22" s="24">
        <f t="shared" si="1"/>
        <v>20</v>
      </c>
      <c r="B22" s="25" t="s">
        <v>11</v>
      </c>
      <c r="C22" s="25">
        <v>1</v>
      </c>
      <c r="D22" s="25" t="s">
        <v>12</v>
      </c>
      <c r="E22" s="25" t="s">
        <v>63</v>
      </c>
      <c r="F22" s="25" t="s">
        <v>64</v>
      </c>
      <c r="G22" s="25" t="s">
        <v>16</v>
      </c>
      <c r="H22" s="26">
        <v>45700</v>
      </c>
      <c r="I22" s="26">
        <v>45708</v>
      </c>
      <c r="J22" s="9">
        <v>20</v>
      </c>
      <c r="K22" s="10" t="s">
        <v>35</v>
      </c>
    </row>
    <row r="23" spans="1:11" ht="38.25" x14ac:dyDescent="0.2">
      <c r="A23" s="24">
        <f t="shared" si="1"/>
        <v>21</v>
      </c>
      <c r="B23" s="25" t="s">
        <v>11</v>
      </c>
      <c r="C23" s="25">
        <v>1</v>
      </c>
      <c r="D23" s="25" t="s">
        <v>12</v>
      </c>
      <c r="E23" s="25" t="s">
        <v>65</v>
      </c>
      <c r="F23" s="25" t="s">
        <v>66</v>
      </c>
      <c r="G23" s="25" t="s">
        <v>95</v>
      </c>
      <c r="H23" s="26">
        <v>45700</v>
      </c>
      <c r="I23" s="26">
        <v>45708</v>
      </c>
      <c r="J23" s="9">
        <v>21</v>
      </c>
      <c r="K23" s="10" t="s">
        <v>35</v>
      </c>
    </row>
    <row r="24" spans="1:11" ht="63.75" x14ac:dyDescent="0.2">
      <c r="A24" s="24">
        <f t="shared" si="1"/>
        <v>22</v>
      </c>
      <c r="B24" s="25" t="s">
        <v>11</v>
      </c>
      <c r="C24" s="25">
        <v>1</v>
      </c>
      <c r="D24" s="25" t="s">
        <v>12</v>
      </c>
      <c r="E24" s="25" t="s">
        <v>67</v>
      </c>
      <c r="F24" s="25" t="s">
        <v>68</v>
      </c>
      <c r="G24" s="25" t="s">
        <v>101</v>
      </c>
      <c r="H24" s="26">
        <v>45700</v>
      </c>
      <c r="I24" s="26">
        <v>45708</v>
      </c>
      <c r="J24" s="9">
        <v>22</v>
      </c>
      <c r="K24" s="10" t="s">
        <v>35</v>
      </c>
    </row>
    <row r="25" spans="1:11" ht="38.25" x14ac:dyDescent="0.2">
      <c r="A25" s="24">
        <f t="shared" si="1"/>
        <v>23</v>
      </c>
      <c r="B25" s="25" t="s">
        <v>11</v>
      </c>
      <c r="C25" s="25">
        <v>1</v>
      </c>
      <c r="D25" s="25" t="s">
        <v>12</v>
      </c>
      <c r="E25" s="25" t="s">
        <v>69</v>
      </c>
      <c r="F25" s="25" t="s">
        <v>70</v>
      </c>
      <c r="G25" s="25" t="s">
        <v>71</v>
      </c>
      <c r="H25" s="26">
        <v>45700</v>
      </c>
      <c r="I25" s="26">
        <v>45708</v>
      </c>
      <c r="J25" s="9">
        <v>23</v>
      </c>
      <c r="K25" s="10" t="s">
        <v>35</v>
      </c>
    </row>
    <row r="26" spans="1:11" ht="63.75" x14ac:dyDescent="0.2">
      <c r="A26" s="24">
        <f t="shared" si="1"/>
        <v>24</v>
      </c>
      <c r="B26" s="25" t="s">
        <v>11</v>
      </c>
      <c r="C26" s="25">
        <v>1</v>
      </c>
      <c r="D26" s="25" t="s">
        <v>12</v>
      </c>
      <c r="E26" s="25" t="s">
        <v>72</v>
      </c>
      <c r="F26" s="25" t="s">
        <v>73</v>
      </c>
      <c r="G26" s="25" t="s">
        <v>102</v>
      </c>
      <c r="H26" s="26">
        <v>45700</v>
      </c>
      <c r="I26" s="26">
        <v>45708</v>
      </c>
      <c r="J26" s="9">
        <v>24</v>
      </c>
      <c r="K26" s="10" t="s">
        <v>35</v>
      </c>
    </row>
    <row r="27" spans="1:11" ht="38.25" x14ac:dyDescent="0.2">
      <c r="A27" s="24">
        <f t="shared" si="1"/>
        <v>25</v>
      </c>
      <c r="B27" s="25" t="s">
        <v>11</v>
      </c>
      <c r="C27" s="25">
        <v>1</v>
      </c>
      <c r="D27" s="25" t="s">
        <v>12</v>
      </c>
      <c r="E27" s="25" t="s">
        <v>74</v>
      </c>
      <c r="F27" s="25" t="s">
        <v>75</v>
      </c>
      <c r="G27" s="25" t="s">
        <v>187</v>
      </c>
      <c r="H27" s="26">
        <v>45700</v>
      </c>
      <c r="I27" s="26">
        <v>45708</v>
      </c>
      <c r="J27" s="9">
        <v>25</v>
      </c>
      <c r="K27" s="10" t="s">
        <v>35</v>
      </c>
    </row>
    <row r="28" spans="1:11" ht="89.25" x14ac:dyDescent="0.2">
      <c r="A28" s="24">
        <f t="shared" si="1"/>
        <v>26</v>
      </c>
      <c r="B28" s="25" t="s">
        <v>11</v>
      </c>
      <c r="C28" s="25">
        <v>1</v>
      </c>
      <c r="D28" s="25" t="s">
        <v>12</v>
      </c>
      <c r="E28" s="25" t="s">
        <v>76</v>
      </c>
      <c r="F28" s="25" t="s">
        <v>77</v>
      </c>
      <c r="G28" s="25" t="s">
        <v>40</v>
      </c>
      <c r="H28" s="26">
        <v>45700</v>
      </c>
      <c r="I28" s="26">
        <v>45708</v>
      </c>
      <c r="J28" s="9">
        <v>26</v>
      </c>
      <c r="K28" s="10" t="s">
        <v>35</v>
      </c>
    </row>
    <row r="29" spans="1:11" ht="38.25" x14ac:dyDescent="0.2">
      <c r="A29" s="24">
        <f t="shared" si="1"/>
        <v>27</v>
      </c>
      <c r="B29" s="25" t="s">
        <v>11</v>
      </c>
      <c r="C29" s="25">
        <v>1</v>
      </c>
      <c r="D29" s="25" t="s">
        <v>12</v>
      </c>
      <c r="E29" s="25" t="s">
        <v>78</v>
      </c>
      <c r="F29" s="25" t="s">
        <v>79</v>
      </c>
      <c r="G29" s="25" t="s">
        <v>103</v>
      </c>
      <c r="H29" s="26">
        <v>45700</v>
      </c>
      <c r="I29" s="26">
        <v>45708</v>
      </c>
      <c r="J29" s="9">
        <v>27</v>
      </c>
      <c r="K29" s="10" t="s">
        <v>35</v>
      </c>
    </row>
    <row r="30" spans="1:11" ht="38.25" x14ac:dyDescent="0.2">
      <c r="A30" s="24">
        <f t="shared" si="1"/>
        <v>28</v>
      </c>
      <c r="B30" s="25" t="s">
        <v>11</v>
      </c>
      <c r="C30" s="25">
        <v>1</v>
      </c>
      <c r="D30" s="25" t="s">
        <v>12</v>
      </c>
      <c r="E30" s="25" t="s">
        <v>80</v>
      </c>
      <c r="F30" s="25" t="s">
        <v>81</v>
      </c>
      <c r="G30" s="25" t="s">
        <v>104</v>
      </c>
      <c r="H30" s="26">
        <v>45700</v>
      </c>
      <c r="I30" s="26">
        <v>45708</v>
      </c>
      <c r="J30" s="9">
        <v>28</v>
      </c>
      <c r="K30" s="10" t="s">
        <v>35</v>
      </c>
    </row>
    <row r="31" spans="1:11" ht="76.5" x14ac:dyDescent="0.2">
      <c r="A31" s="24">
        <f t="shared" si="1"/>
        <v>29</v>
      </c>
      <c r="B31" s="25" t="s">
        <v>11</v>
      </c>
      <c r="C31" s="25">
        <v>1</v>
      </c>
      <c r="D31" s="25" t="s">
        <v>12</v>
      </c>
      <c r="E31" s="25" t="s">
        <v>82</v>
      </c>
      <c r="F31" s="25" t="s">
        <v>83</v>
      </c>
      <c r="G31" s="25" t="s">
        <v>88</v>
      </c>
      <c r="H31" s="26">
        <v>45700</v>
      </c>
      <c r="I31" s="26">
        <v>45708</v>
      </c>
      <c r="J31" s="9">
        <v>29</v>
      </c>
      <c r="K31" s="10" t="s">
        <v>35</v>
      </c>
    </row>
    <row r="32" spans="1:11" ht="51" x14ac:dyDescent="0.2">
      <c r="A32" s="24">
        <f t="shared" si="1"/>
        <v>30</v>
      </c>
      <c r="B32" s="25" t="s">
        <v>11</v>
      </c>
      <c r="C32" s="25">
        <v>1</v>
      </c>
      <c r="D32" s="25" t="s">
        <v>12</v>
      </c>
      <c r="E32" s="25" t="s">
        <v>84</v>
      </c>
      <c r="F32" s="25" t="s">
        <v>85</v>
      </c>
      <c r="G32" s="25" t="s">
        <v>88</v>
      </c>
      <c r="H32" s="26">
        <v>45700</v>
      </c>
      <c r="I32" s="26">
        <v>45708</v>
      </c>
      <c r="J32" s="9">
        <v>30</v>
      </c>
      <c r="K32" s="10" t="s">
        <v>35</v>
      </c>
    </row>
    <row r="33" spans="1:11" ht="51" x14ac:dyDescent="0.2">
      <c r="A33" s="24">
        <f t="shared" si="1"/>
        <v>31</v>
      </c>
      <c r="B33" s="25" t="s">
        <v>11</v>
      </c>
      <c r="C33" s="25">
        <v>1</v>
      </c>
      <c r="D33" s="25" t="s">
        <v>12</v>
      </c>
      <c r="E33" s="25" t="s">
        <v>86</v>
      </c>
      <c r="F33" s="25" t="s">
        <v>87</v>
      </c>
      <c r="G33" s="25" t="s">
        <v>88</v>
      </c>
      <c r="H33" s="26">
        <v>45700</v>
      </c>
      <c r="I33" s="26">
        <v>45708</v>
      </c>
      <c r="J33" s="9">
        <v>31</v>
      </c>
      <c r="K33" s="10" t="s">
        <v>35</v>
      </c>
    </row>
    <row r="34" spans="1:11" ht="51" x14ac:dyDescent="0.2">
      <c r="A34" s="24">
        <f>ROW()- 2</f>
        <v>32</v>
      </c>
      <c r="B34" s="25" t="s">
        <v>11</v>
      </c>
      <c r="C34" s="25" t="s">
        <v>31</v>
      </c>
      <c r="D34" s="25" t="s">
        <v>12</v>
      </c>
      <c r="E34" s="25" t="s">
        <v>89</v>
      </c>
      <c r="F34" s="25" t="s">
        <v>90</v>
      </c>
      <c r="G34" s="25" t="s">
        <v>105</v>
      </c>
      <c r="H34" s="26">
        <v>45701</v>
      </c>
      <c r="I34" s="26">
        <v>45708</v>
      </c>
      <c r="J34" s="9">
        <v>32</v>
      </c>
      <c r="K34" s="10" t="s">
        <v>35</v>
      </c>
    </row>
    <row r="35" spans="1:11" ht="38.25" x14ac:dyDescent="0.2">
      <c r="A35" s="24">
        <f>ROW()- 2</f>
        <v>33</v>
      </c>
      <c r="B35" s="25" t="s">
        <v>11</v>
      </c>
      <c r="C35" s="25">
        <v>1</v>
      </c>
      <c r="D35" s="25" t="s">
        <v>12</v>
      </c>
      <c r="E35" s="25" t="s">
        <v>91</v>
      </c>
      <c r="F35" s="25" t="s">
        <v>92</v>
      </c>
      <c r="G35" s="25" t="s">
        <v>106</v>
      </c>
      <c r="H35" s="26">
        <v>45701</v>
      </c>
      <c r="I35" s="26">
        <v>45708</v>
      </c>
      <c r="J35" s="9">
        <v>33</v>
      </c>
      <c r="K35" s="10" t="s">
        <v>35</v>
      </c>
    </row>
    <row r="36" spans="1:11" ht="38.25" x14ac:dyDescent="0.2">
      <c r="A36" s="24">
        <f>ROW()- 2</f>
        <v>34</v>
      </c>
      <c r="B36" s="25" t="s">
        <v>11</v>
      </c>
      <c r="C36" s="25">
        <v>1</v>
      </c>
      <c r="D36" s="25" t="s">
        <v>12</v>
      </c>
      <c r="E36" s="25" t="s">
        <v>93</v>
      </c>
      <c r="F36" s="25" t="s">
        <v>94</v>
      </c>
      <c r="G36" s="25" t="s">
        <v>107</v>
      </c>
      <c r="H36" s="26">
        <v>45701</v>
      </c>
      <c r="I36" s="26">
        <v>45708</v>
      </c>
      <c r="J36" s="9">
        <v>34</v>
      </c>
      <c r="K36" s="10" t="s">
        <v>35</v>
      </c>
    </row>
    <row r="37" spans="1:11" ht="63.75" x14ac:dyDescent="0.2">
      <c r="A37" s="24">
        <f t="shared" ref="A37:A58" si="2">ROW()- 2</f>
        <v>35</v>
      </c>
      <c r="B37" s="25" t="s">
        <v>11</v>
      </c>
      <c r="C37" s="25">
        <v>1</v>
      </c>
      <c r="D37" s="25" t="s">
        <v>12</v>
      </c>
      <c r="E37" s="25" t="s">
        <v>108</v>
      </c>
      <c r="F37" s="25" t="s">
        <v>109</v>
      </c>
      <c r="G37" s="27" t="s">
        <v>173</v>
      </c>
      <c r="H37" s="26">
        <v>45704</v>
      </c>
      <c r="I37" s="26">
        <v>45708</v>
      </c>
      <c r="J37" s="9">
        <v>35</v>
      </c>
      <c r="K37" s="10" t="s">
        <v>35</v>
      </c>
    </row>
    <row r="38" spans="1:11" ht="306" x14ac:dyDescent="0.2">
      <c r="A38" s="24">
        <f t="shared" si="2"/>
        <v>36</v>
      </c>
      <c r="B38" s="25" t="s">
        <v>11</v>
      </c>
      <c r="C38" s="25">
        <v>1</v>
      </c>
      <c r="D38" s="25" t="s">
        <v>12</v>
      </c>
      <c r="E38" s="25" t="s">
        <v>110</v>
      </c>
      <c r="F38" s="25" t="s">
        <v>111</v>
      </c>
      <c r="G38" s="27" t="s">
        <v>169</v>
      </c>
      <c r="H38" s="26">
        <v>45705</v>
      </c>
      <c r="I38" s="26">
        <v>45708</v>
      </c>
      <c r="J38" s="9">
        <v>36</v>
      </c>
      <c r="K38" s="10" t="s">
        <v>35</v>
      </c>
    </row>
    <row r="39" spans="1:11" ht="89.25" x14ac:dyDescent="0.2">
      <c r="A39" s="24">
        <f t="shared" si="2"/>
        <v>37</v>
      </c>
      <c r="B39" s="25" t="s">
        <v>11</v>
      </c>
      <c r="C39" s="25">
        <v>1</v>
      </c>
      <c r="D39" s="25" t="s">
        <v>12</v>
      </c>
      <c r="E39" s="25" t="s">
        <v>112</v>
      </c>
      <c r="F39" s="25" t="s">
        <v>113</v>
      </c>
      <c r="G39" s="27" t="s">
        <v>174</v>
      </c>
      <c r="H39" s="26">
        <v>45705</v>
      </c>
      <c r="I39" s="26">
        <v>45708</v>
      </c>
      <c r="J39" s="9">
        <v>37</v>
      </c>
      <c r="K39" s="10" t="s">
        <v>35</v>
      </c>
    </row>
    <row r="40" spans="1:11" ht="140.25" x14ac:dyDescent="0.2">
      <c r="A40" s="24">
        <f t="shared" si="2"/>
        <v>38</v>
      </c>
      <c r="B40" s="25" t="s">
        <v>11</v>
      </c>
      <c r="C40" s="25">
        <v>1</v>
      </c>
      <c r="D40" s="25" t="s">
        <v>12</v>
      </c>
      <c r="E40" s="25" t="s">
        <v>114</v>
      </c>
      <c r="F40" s="25" t="s">
        <v>115</v>
      </c>
      <c r="G40" s="27" t="s">
        <v>170</v>
      </c>
      <c r="H40" s="26">
        <v>45705</v>
      </c>
      <c r="I40" s="26">
        <v>45708</v>
      </c>
      <c r="J40" s="9">
        <v>38</v>
      </c>
      <c r="K40" s="10" t="s">
        <v>35</v>
      </c>
    </row>
    <row r="41" spans="1:11" ht="76.5" x14ac:dyDescent="0.2">
      <c r="A41" s="24">
        <f t="shared" si="2"/>
        <v>39</v>
      </c>
      <c r="B41" s="25" t="s">
        <v>11</v>
      </c>
      <c r="C41" s="25">
        <v>1</v>
      </c>
      <c r="D41" s="25" t="s">
        <v>12</v>
      </c>
      <c r="E41" s="25" t="s">
        <v>116</v>
      </c>
      <c r="F41" s="25" t="s">
        <v>117</v>
      </c>
      <c r="G41" s="27" t="s">
        <v>182</v>
      </c>
      <c r="H41" s="26">
        <v>45705</v>
      </c>
      <c r="I41" s="26">
        <v>45708</v>
      </c>
      <c r="J41" s="9">
        <v>39</v>
      </c>
      <c r="K41" s="10" t="s">
        <v>35</v>
      </c>
    </row>
    <row r="42" spans="1:11" ht="51" x14ac:dyDescent="0.2">
      <c r="A42" s="24">
        <f t="shared" si="2"/>
        <v>40</v>
      </c>
      <c r="B42" s="25" t="s">
        <v>11</v>
      </c>
      <c r="C42" s="25">
        <v>1</v>
      </c>
      <c r="D42" s="25" t="s">
        <v>12</v>
      </c>
      <c r="E42" s="25" t="s">
        <v>118</v>
      </c>
      <c r="F42" s="25" t="s">
        <v>119</v>
      </c>
      <c r="G42" s="25" t="s">
        <v>183</v>
      </c>
      <c r="H42" s="26">
        <v>45705</v>
      </c>
      <c r="I42" s="26">
        <v>45708</v>
      </c>
      <c r="J42" s="9">
        <v>40</v>
      </c>
      <c r="K42" s="10" t="s">
        <v>35</v>
      </c>
    </row>
    <row r="43" spans="1:11" ht="114.75" x14ac:dyDescent="0.2">
      <c r="A43" s="24">
        <f t="shared" si="2"/>
        <v>41</v>
      </c>
      <c r="B43" s="25" t="s">
        <v>11</v>
      </c>
      <c r="C43" s="25">
        <v>1</v>
      </c>
      <c r="D43" s="25" t="s">
        <v>12</v>
      </c>
      <c r="E43" s="25" t="s">
        <v>120</v>
      </c>
      <c r="F43" s="25" t="s">
        <v>121</v>
      </c>
      <c r="G43" s="27" t="s">
        <v>184</v>
      </c>
      <c r="H43" s="26">
        <v>45705</v>
      </c>
      <c r="I43" s="26">
        <v>45708</v>
      </c>
      <c r="J43" s="9">
        <v>41</v>
      </c>
      <c r="K43" s="10" t="s">
        <v>35</v>
      </c>
    </row>
    <row r="44" spans="1:11" ht="51" x14ac:dyDescent="0.2">
      <c r="A44" s="24">
        <f t="shared" si="2"/>
        <v>42</v>
      </c>
      <c r="B44" s="25" t="s">
        <v>11</v>
      </c>
      <c r="C44" s="25">
        <v>1</v>
      </c>
      <c r="D44" s="25" t="s">
        <v>12</v>
      </c>
      <c r="E44" s="25" t="s">
        <v>122</v>
      </c>
      <c r="F44" s="25" t="s">
        <v>123</v>
      </c>
      <c r="G44" s="27" t="s">
        <v>185</v>
      </c>
      <c r="H44" s="26">
        <v>45705</v>
      </c>
      <c r="I44" s="26">
        <v>45708</v>
      </c>
      <c r="J44" s="9">
        <v>42</v>
      </c>
      <c r="K44" s="10" t="s">
        <v>35</v>
      </c>
    </row>
    <row r="45" spans="1:11" ht="38.25" x14ac:dyDescent="0.2">
      <c r="A45" s="24">
        <f t="shared" si="2"/>
        <v>43</v>
      </c>
      <c r="B45" s="25" t="s">
        <v>11</v>
      </c>
      <c r="C45" s="25">
        <v>1</v>
      </c>
      <c r="D45" s="25" t="s">
        <v>12</v>
      </c>
      <c r="E45" s="25" t="s">
        <v>124</v>
      </c>
      <c r="F45" s="25" t="s">
        <v>125</v>
      </c>
      <c r="G45" s="27" t="s">
        <v>175</v>
      </c>
      <c r="H45" s="26">
        <v>45705</v>
      </c>
      <c r="I45" s="26">
        <v>45708</v>
      </c>
      <c r="J45" s="9">
        <v>43</v>
      </c>
      <c r="K45" s="10" t="s">
        <v>35</v>
      </c>
    </row>
    <row r="46" spans="1:11" ht="38.25" x14ac:dyDescent="0.2">
      <c r="A46" s="24">
        <f t="shared" si="2"/>
        <v>44</v>
      </c>
      <c r="B46" s="25" t="s">
        <v>11</v>
      </c>
      <c r="C46" s="25">
        <v>1</v>
      </c>
      <c r="D46" s="25" t="s">
        <v>12</v>
      </c>
      <c r="E46" s="25" t="s">
        <v>126</v>
      </c>
      <c r="F46" s="25" t="s">
        <v>127</v>
      </c>
      <c r="G46" s="27" t="s">
        <v>171</v>
      </c>
      <c r="H46" s="26">
        <v>45705</v>
      </c>
      <c r="I46" s="26">
        <v>45708</v>
      </c>
      <c r="J46" s="9">
        <v>44</v>
      </c>
      <c r="K46" s="10" t="s">
        <v>35</v>
      </c>
    </row>
    <row r="47" spans="1:11" ht="38.25" x14ac:dyDescent="0.2">
      <c r="A47" s="24">
        <f t="shared" si="2"/>
        <v>45</v>
      </c>
      <c r="B47" s="25" t="s">
        <v>11</v>
      </c>
      <c r="C47" s="25">
        <v>1</v>
      </c>
      <c r="D47" s="25" t="s">
        <v>12</v>
      </c>
      <c r="E47" s="25" t="s">
        <v>128</v>
      </c>
      <c r="F47" s="25" t="s">
        <v>129</v>
      </c>
      <c r="G47" s="25" t="s">
        <v>98</v>
      </c>
      <c r="H47" s="26">
        <v>45705</v>
      </c>
      <c r="I47" s="26">
        <v>45708</v>
      </c>
      <c r="J47" s="9">
        <v>45</v>
      </c>
      <c r="K47" s="10" t="s">
        <v>35</v>
      </c>
    </row>
    <row r="48" spans="1:11" ht="51" x14ac:dyDescent="0.2">
      <c r="A48" s="24">
        <f t="shared" si="2"/>
        <v>46</v>
      </c>
      <c r="B48" s="25" t="s">
        <v>11</v>
      </c>
      <c r="C48" s="25">
        <v>1</v>
      </c>
      <c r="D48" s="25" t="s">
        <v>12</v>
      </c>
      <c r="E48" s="25" t="s">
        <v>130</v>
      </c>
      <c r="F48" s="25" t="s">
        <v>131</v>
      </c>
      <c r="G48" s="27" t="s">
        <v>176</v>
      </c>
      <c r="H48" s="26">
        <v>45705</v>
      </c>
      <c r="I48" s="26">
        <v>45708</v>
      </c>
      <c r="J48" s="9">
        <v>46</v>
      </c>
      <c r="K48" s="10" t="s">
        <v>35</v>
      </c>
    </row>
    <row r="49" spans="1:11" ht="38.25" x14ac:dyDescent="0.2">
      <c r="A49" s="24">
        <f t="shared" si="2"/>
        <v>47</v>
      </c>
      <c r="B49" s="25" t="s">
        <v>11</v>
      </c>
      <c r="C49" s="25">
        <v>1</v>
      </c>
      <c r="D49" s="25" t="s">
        <v>12</v>
      </c>
      <c r="E49" s="25" t="s">
        <v>132</v>
      </c>
      <c r="F49" s="25" t="s">
        <v>133</v>
      </c>
      <c r="G49" s="27" t="s">
        <v>176</v>
      </c>
      <c r="H49" s="26">
        <v>45705</v>
      </c>
      <c r="I49" s="26">
        <v>45708</v>
      </c>
      <c r="J49" s="9">
        <v>47</v>
      </c>
      <c r="K49" s="10" t="s">
        <v>35</v>
      </c>
    </row>
    <row r="50" spans="1:11" ht="38.25" x14ac:dyDescent="0.2">
      <c r="A50" s="24">
        <f t="shared" si="2"/>
        <v>48</v>
      </c>
      <c r="B50" s="25" t="s">
        <v>11</v>
      </c>
      <c r="C50" s="25">
        <v>1</v>
      </c>
      <c r="D50" s="25" t="s">
        <v>12</v>
      </c>
      <c r="E50" s="25" t="s">
        <v>134</v>
      </c>
      <c r="F50" s="25" t="s">
        <v>135</v>
      </c>
      <c r="G50" s="27" t="s">
        <v>177</v>
      </c>
      <c r="H50" s="26">
        <v>45705</v>
      </c>
      <c r="I50" s="26">
        <v>45708</v>
      </c>
      <c r="J50" s="9">
        <v>48</v>
      </c>
      <c r="K50" s="10" t="s">
        <v>35</v>
      </c>
    </row>
    <row r="51" spans="1:11" ht="38.25" x14ac:dyDescent="0.2">
      <c r="A51" s="24">
        <f t="shared" si="2"/>
        <v>49</v>
      </c>
      <c r="B51" s="25" t="s">
        <v>11</v>
      </c>
      <c r="C51" s="25">
        <v>1</v>
      </c>
      <c r="D51" s="25" t="s">
        <v>12</v>
      </c>
      <c r="E51" s="25" t="s">
        <v>136</v>
      </c>
      <c r="F51" s="25" t="s">
        <v>137</v>
      </c>
      <c r="G51" s="27" t="s">
        <v>172</v>
      </c>
      <c r="H51" s="26">
        <v>45705</v>
      </c>
      <c r="I51" s="26">
        <v>45708</v>
      </c>
      <c r="J51" s="9">
        <v>49</v>
      </c>
      <c r="K51" s="10" t="s">
        <v>35</v>
      </c>
    </row>
    <row r="52" spans="1:11" ht="38.25" x14ac:dyDescent="0.2">
      <c r="A52" s="24">
        <f t="shared" si="2"/>
        <v>50</v>
      </c>
      <c r="B52" s="25" t="s">
        <v>11</v>
      </c>
      <c r="C52" s="25">
        <v>1</v>
      </c>
      <c r="D52" s="25" t="s">
        <v>12</v>
      </c>
      <c r="E52" s="25" t="s">
        <v>138</v>
      </c>
      <c r="F52" s="25" t="s">
        <v>139</v>
      </c>
      <c r="G52" s="27" t="s">
        <v>168</v>
      </c>
      <c r="H52" s="26">
        <v>45705</v>
      </c>
      <c r="I52" s="26">
        <v>45708</v>
      </c>
      <c r="J52" s="9">
        <v>50</v>
      </c>
      <c r="K52" s="10" t="s">
        <v>35</v>
      </c>
    </row>
    <row r="53" spans="1:11" ht="38.25" x14ac:dyDescent="0.2">
      <c r="A53" s="24">
        <f t="shared" si="2"/>
        <v>51</v>
      </c>
      <c r="B53" s="25" t="s">
        <v>11</v>
      </c>
      <c r="C53" s="25">
        <v>1</v>
      </c>
      <c r="D53" s="25" t="s">
        <v>12</v>
      </c>
      <c r="E53" s="25" t="s">
        <v>140</v>
      </c>
      <c r="F53" s="25" t="s">
        <v>141</v>
      </c>
      <c r="G53" s="27" t="s">
        <v>186</v>
      </c>
      <c r="H53" s="26">
        <v>45705</v>
      </c>
      <c r="I53" s="26">
        <v>45708</v>
      </c>
      <c r="J53" s="9">
        <v>51</v>
      </c>
      <c r="K53" s="10" t="s">
        <v>35</v>
      </c>
    </row>
    <row r="54" spans="1:11" ht="38.25" x14ac:dyDescent="0.2">
      <c r="A54" s="24">
        <f t="shared" si="2"/>
        <v>52</v>
      </c>
      <c r="B54" s="25" t="s">
        <v>11</v>
      </c>
      <c r="C54" s="25">
        <v>1</v>
      </c>
      <c r="D54" s="25" t="s">
        <v>12</v>
      </c>
      <c r="E54" s="25" t="s">
        <v>142</v>
      </c>
      <c r="F54" s="25" t="s">
        <v>143</v>
      </c>
      <c r="G54" s="27" t="s">
        <v>88</v>
      </c>
      <c r="H54" s="26">
        <v>45705</v>
      </c>
      <c r="I54" s="26">
        <v>45708</v>
      </c>
      <c r="J54" s="9">
        <v>52</v>
      </c>
      <c r="K54" s="10" t="s">
        <v>35</v>
      </c>
    </row>
    <row r="55" spans="1:11" ht="38.25" x14ac:dyDescent="0.2">
      <c r="A55" s="24">
        <f t="shared" si="2"/>
        <v>53</v>
      </c>
      <c r="B55" s="25" t="s">
        <v>11</v>
      </c>
      <c r="C55" s="25">
        <v>1</v>
      </c>
      <c r="D55" s="25" t="s">
        <v>12</v>
      </c>
      <c r="E55" s="25" t="s">
        <v>144</v>
      </c>
      <c r="F55" s="25" t="s">
        <v>145</v>
      </c>
      <c r="G55" s="25" t="s">
        <v>178</v>
      </c>
      <c r="H55" s="26">
        <v>45705</v>
      </c>
      <c r="I55" s="26">
        <v>45708</v>
      </c>
      <c r="J55" s="9">
        <v>53</v>
      </c>
      <c r="K55" s="10" t="s">
        <v>35</v>
      </c>
    </row>
    <row r="56" spans="1:11" ht="38.25" x14ac:dyDescent="0.2">
      <c r="A56" s="24">
        <f t="shared" si="2"/>
        <v>54</v>
      </c>
      <c r="B56" s="25" t="s">
        <v>11</v>
      </c>
      <c r="C56" s="25">
        <v>1</v>
      </c>
      <c r="D56" s="25" t="s">
        <v>12</v>
      </c>
      <c r="E56" s="25" t="s">
        <v>146</v>
      </c>
      <c r="F56" s="25" t="s">
        <v>147</v>
      </c>
      <c r="G56" s="25" t="s">
        <v>179</v>
      </c>
      <c r="H56" s="26">
        <v>45705</v>
      </c>
      <c r="I56" s="26">
        <v>45708</v>
      </c>
      <c r="J56" s="9">
        <v>54</v>
      </c>
      <c r="K56" s="10" t="s">
        <v>35</v>
      </c>
    </row>
    <row r="57" spans="1:11" ht="38.25" x14ac:dyDescent="0.2">
      <c r="A57" s="24">
        <f t="shared" si="2"/>
        <v>55</v>
      </c>
      <c r="B57" s="25" t="s">
        <v>11</v>
      </c>
      <c r="C57" s="25">
        <v>1</v>
      </c>
      <c r="D57" s="25" t="s">
        <v>12</v>
      </c>
      <c r="E57" s="25" t="s">
        <v>148</v>
      </c>
      <c r="F57" s="25" t="s">
        <v>149</v>
      </c>
      <c r="G57" s="27" t="s">
        <v>187</v>
      </c>
      <c r="H57" s="26">
        <v>45705</v>
      </c>
      <c r="I57" s="26">
        <v>45708</v>
      </c>
      <c r="J57" s="9">
        <v>55</v>
      </c>
      <c r="K57" s="10" t="s">
        <v>35</v>
      </c>
    </row>
    <row r="58" spans="1:11" ht="38.25" x14ac:dyDescent="0.2">
      <c r="A58" s="24">
        <f t="shared" si="2"/>
        <v>56</v>
      </c>
      <c r="B58" s="25" t="s">
        <v>11</v>
      </c>
      <c r="C58" s="25">
        <v>1</v>
      </c>
      <c r="D58" s="25" t="s">
        <v>12</v>
      </c>
      <c r="E58" s="25" t="s">
        <v>150</v>
      </c>
      <c r="F58" s="25" t="s">
        <v>151</v>
      </c>
      <c r="G58" s="28" t="s">
        <v>180</v>
      </c>
      <c r="H58" s="26">
        <v>45705</v>
      </c>
      <c r="I58" s="26">
        <v>45708</v>
      </c>
      <c r="J58" s="9">
        <v>56</v>
      </c>
      <c r="K58" s="10" t="s">
        <v>35</v>
      </c>
    </row>
    <row r="59" spans="1:11" ht="38.25" x14ac:dyDescent="0.2">
      <c r="A59" s="29">
        <f t="shared" ref="A59:A70" si="3">ROW()- 2</f>
        <v>57</v>
      </c>
      <c r="B59" s="30" t="s">
        <v>11</v>
      </c>
      <c r="C59" s="30" t="s">
        <v>31</v>
      </c>
      <c r="D59" s="30" t="s">
        <v>12</v>
      </c>
      <c r="E59" s="30" t="s">
        <v>152</v>
      </c>
      <c r="F59" s="30" t="s">
        <v>129</v>
      </c>
      <c r="G59" s="30" t="s">
        <v>188</v>
      </c>
      <c r="H59" s="31" t="s">
        <v>153</v>
      </c>
      <c r="I59" s="26">
        <v>45708</v>
      </c>
      <c r="J59" s="17" t="s">
        <v>154</v>
      </c>
      <c r="K59" s="16" t="s">
        <v>35</v>
      </c>
    </row>
    <row r="60" spans="1:11" ht="51" x14ac:dyDescent="0.2">
      <c r="A60" s="32">
        <f t="shared" si="3"/>
        <v>58</v>
      </c>
      <c r="B60" s="33" t="s">
        <v>11</v>
      </c>
      <c r="C60" s="33">
        <v>1</v>
      </c>
      <c r="D60" s="33" t="s">
        <v>12</v>
      </c>
      <c r="E60" s="33" t="s">
        <v>155</v>
      </c>
      <c r="F60" s="33" t="s">
        <v>131</v>
      </c>
      <c r="G60" s="33" t="s">
        <v>189</v>
      </c>
      <c r="H60" s="34">
        <v>45705</v>
      </c>
      <c r="I60" s="26">
        <v>45708</v>
      </c>
      <c r="J60">
        <v>58</v>
      </c>
      <c r="K60" t="s">
        <v>35</v>
      </c>
    </row>
    <row r="61" spans="1:11" ht="38.25" x14ac:dyDescent="0.2">
      <c r="A61" s="32">
        <f t="shared" si="3"/>
        <v>59</v>
      </c>
      <c r="B61" s="33" t="s">
        <v>11</v>
      </c>
      <c r="C61" s="33">
        <v>1</v>
      </c>
      <c r="D61" s="33" t="s">
        <v>12</v>
      </c>
      <c r="E61" s="33" t="s">
        <v>156</v>
      </c>
      <c r="F61" s="33" t="s">
        <v>133</v>
      </c>
      <c r="G61" s="33" t="s">
        <v>190</v>
      </c>
      <c r="H61" s="34">
        <v>45705</v>
      </c>
      <c r="I61" s="26">
        <v>45708</v>
      </c>
      <c r="J61">
        <v>59</v>
      </c>
      <c r="K61" t="s">
        <v>35</v>
      </c>
    </row>
    <row r="62" spans="1:11" ht="38.25" x14ac:dyDescent="0.2">
      <c r="A62" s="32">
        <f t="shared" si="3"/>
        <v>60</v>
      </c>
      <c r="B62" s="33" t="s">
        <v>11</v>
      </c>
      <c r="C62" s="33">
        <v>1</v>
      </c>
      <c r="D62" s="33" t="s">
        <v>12</v>
      </c>
      <c r="E62" s="33" t="s">
        <v>157</v>
      </c>
      <c r="F62" s="33" t="s">
        <v>135</v>
      </c>
      <c r="G62" s="33" t="s">
        <v>191</v>
      </c>
      <c r="H62" s="34">
        <v>45705</v>
      </c>
      <c r="I62" s="26">
        <v>45708</v>
      </c>
      <c r="J62">
        <v>60</v>
      </c>
      <c r="K62" t="s">
        <v>35</v>
      </c>
    </row>
    <row r="63" spans="1:11" ht="38.25" x14ac:dyDescent="0.2">
      <c r="A63" s="32">
        <f t="shared" si="3"/>
        <v>61</v>
      </c>
      <c r="B63" s="33" t="s">
        <v>11</v>
      </c>
      <c r="C63" s="33">
        <v>1</v>
      </c>
      <c r="D63" s="33" t="s">
        <v>12</v>
      </c>
      <c r="E63" s="33" t="s">
        <v>158</v>
      </c>
      <c r="F63" s="33" t="s">
        <v>159</v>
      </c>
      <c r="G63" s="33" t="s">
        <v>192</v>
      </c>
      <c r="H63" s="34">
        <v>45705</v>
      </c>
      <c r="I63" s="26">
        <v>45708</v>
      </c>
      <c r="J63">
        <v>61</v>
      </c>
      <c r="K63" t="s">
        <v>35</v>
      </c>
    </row>
    <row r="64" spans="1:11" ht="38.25" x14ac:dyDescent="0.2">
      <c r="A64" s="32">
        <f t="shared" si="3"/>
        <v>62</v>
      </c>
      <c r="B64" s="33" t="s">
        <v>11</v>
      </c>
      <c r="C64" s="33">
        <v>1</v>
      </c>
      <c r="D64" s="33" t="s">
        <v>12</v>
      </c>
      <c r="E64" s="33" t="s">
        <v>160</v>
      </c>
      <c r="F64" s="33" t="s">
        <v>141</v>
      </c>
      <c r="G64" s="33" t="s">
        <v>193</v>
      </c>
      <c r="H64" s="34">
        <v>45705</v>
      </c>
      <c r="I64" s="26">
        <v>45708</v>
      </c>
      <c r="J64">
        <v>62</v>
      </c>
      <c r="K64" t="s">
        <v>35</v>
      </c>
    </row>
    <row r="65" spans="1:11" ht="38.25" x14ac:dyDescent="0.2">
      <c r="A65" s="32">
        <f t="shared" si="3"/>
        <v>63</v>
      </c>
      <c r="B65" s="33" t="s">
        <v>11</v>
      </c>
      <c r="C65" s="33">
        <v>1</v>
      </c>
      <c r="D65" s="33" t="s">
        <v>12</v>
      </c>
      <c r="E65" s="33" t="s">
        <v>161</v>
      </c>
      <c r="F65" s="33" t="s">
        <v>141</v>
      </c>
      <c r="G65" s="33" t="s">
        <v>194</v>
      </c>
      <c r="H65" s="34">
        <v>45705</v>
      </c>
      <c r="I65" s="26">
        <v>45708</v>
      </c>
      <c r="J65">
        <v>63</v>
      </c>
      <c r="K65" t="s">
        <v>35</v>
      </c>
    </row>
    <row r="66" spans="1:11" ht="38.25" x14ac:dyDescent="0.2">
      <c r="A66" s="32">
        <f t="shared" si="3"/>
        <v>64</v>
      </c>
      <c r="B66" s="33" t="s">
        <v>11</v>
      </c>
      <c r="C66" s="33">
        <v>1</v>
      </c>
      <c r="D66" s="33" t="s">
        <v>12</v>
      </c>
      <c r="E66" s="33" t="s">
        <v>162</v>
      </c>
      <c r="F66" s="33" t="s">
        <v>143</v>
      </c>
      <c r="G66" s="33" t="s">
        <v>195</v>
      </c>
      <c r="H66" s="34">
        <v>45705</v>
      </c>
      <c r="I66" s="26">
        <v>45708</v>
      </c>
      <c r="J66">
        <v>64</v>
      </c>
      <c r="K66" t="s">
        <v>35</v>
      </c>
    </row>
    <row r="67" spans="1:11" ht="38.25" x14ac:dyDescent="0.2">
      <c r="A67" s="32">
        <f t="shared" si="3"/>
        <v>65</v>
      </c>
      <c r="B67" s="33" t="s">
        <v>11</v>
      </c>
      <c r="C67" s="33">
        <v>1</v>
      </c>
      <c r="D67" s="33" t="s">
        <v>12</v>
      </c>
      <c r="E67" s="33" t="s">
        <v>163</v>
      </c>
      <c r="F67" s="33" t="s">
        <v>164</v>
      </c>
      <c r="G67" s="33" t="s">
        <v>181</v>
      </c>
      <c r="H67" s="34">
        <v>45705</v>
      </c>
      <c r="I67" s="26">
        <v>45708</v>
      </c>
      <c r="J67">
        <v>65</v>
      </c>
      <c r="K67" t="s">
        <v>35</v>
      </c>
    </row>
    <row r="68" spans="1:11" ht="38.25" x14ac:dyDescent="0.2">
      <c r="A68" s="32">
        <f t="shared" si="3"/>
        <v>66</v>
      </c>
      <c r="B68" s="33" t="s">
        <v>11</v>
      </c>
      <c r="C68" s="33">
        <v>1</v>
      </c>
      <c r="D68" s="33" t="s">
        <v>12</v>
      </c>
      <c r="E68" s="33" t="s">
        <v>165</v>
      </c>
      <c r="F68" s="33" t="s">
        <v>147</v>
      </c>
      <c r="G68" s="33" t="s">
        <v>196</v>
      </c>
      <c r="H68" s="34">
        <v>45705</v>
      </c>
      <c r="I68" s="26">
        <v>45708</v>
      </c>
      <c r="J68">
        <v>66</v>
      </c>
      <c r="K68" t="s">
        <v>35</v>
      </c>
    </row>
    <row r="69" spans="1:11" ht="38.25" x14ac:dyDescent="0.2">
      <c r="A69" s="32">
        <f t="shared" si="3"/>
        <v>67</v>
      </c>
      <c r="B69" s="33" t="s">
        <v>11</v>
      </c>
      <c r="C69" s="33">
        <v>1</v>
      </c>
      <c r="D69" s="33" t="s">
        <v>12</v>
      </c>
      <c r="E69" s="33" t="s">
        <v>166</v>
      </c>
      <c r="F69" s="33" t="s">
        <v>149</v>
      </c>
      <c r="G69" s="33" t="s">
        <v>197</v>
      </c>
      <c r="H69" s="34">
        <v>45705</v>
      </c>
      <c r="I69" s="26">
        <v>45708</v>
      </c>
      <c r="J69">
        <v>67</v>
      </c>
      <c r="K69" t="s">
        <v>35</v>
      </c>
    </row>
    <row r="70" spans="1:11" ht="38.25" x14ac:dyDescent="0.2">
      <c r="A70" s="32">
        <f t="shared" si="3"/>
        <v>68</v>
      </c>
      <c r="B70" s="33" t="s">
        <v>11</v>
      </c>
      <c r="C70" s="33">
        <v>1</v>
      </c>
      <c r="D70" s="33" t="s">
        <v>12</v>
      </c>
      <c r="E70" s="33" t="s">
        <v>167</v>
      </c>
      <c r="F70" s="33" t="s">
        <v>127</v>
      </c>
      <c r="G70" s="33" t="s">
        <v>198</v>
      </c>
      <c r="H70" s="34">
        <v>45705</v>
      </c>
      <c r="I70" s="26">
        <v>45708</v>
      </c>
      <c r="J70">
        <v>68</v>
      </c>
      <c r="K70" t="s">
        <v>35</v>
      </c>
    </row>
    <row r="71" spans="1:11" ht="38.25" x14ac:dyDescent="0.2">
      <c r="A71" s="18">
        <f t="shared" ref="A71:A90" si="4">ROW()- 2</f>
        <v>69</v>
      </c>
      <c r="B71" s="19"/>
      <c r="C71" s="19"/>
      <c r="D71" s="19" t="s">
        <v>200</v>
      </c>
      <c r="E71" s="19" t="s">
        <v>201</v>
      </c>
      <c r="F71" s="21" t="s">
        <v>199</v>
      </c>
      <c r="G71" s="19" t="s">
        <v>226</v>
      </c>
      <c r="H71" s="20">
        <v>45705</v>
      </c>
      <c r="I71" s="20">
        <v>45722</v>
      </c>
    </row>
    <row r="72" spans="1:11" ht="51" x14ac:dyDescent="0.2">
      <c r="A72" s="18">
        <f t="shared" si="4"/>
        <v>70</v>
      </c>
      <c r="B72" s="19"/>
      <c r="C72" s="19"/>
      <c r="D72" s="19" t="s">
        <v>200</v>
      </c>
      <c r="E72" s="19" t="s">
        <v>203</v>
      </c>
      <c r="F72" s="21" t="s">
        <v>202</v>
      </c>
      <c r="G72" s="19" t="s">
        <v>88</v>
      </c>
      <c r="H72" s="20">
        <v>45705</v>
      </c>
      <c r="I72" s="20">
        <v>45722</v>
      </c>
    </row>
    <row r="73" spans="1:11" ht="38.25" x14ac:dyDescent="0.2">
      <c r="A73" s="18">
        <f t="shared" si="4"/>
        <v>71</v>
      </c>
      <c r="B73" s="19"/>
      <c r="C73" s="19"/>
      <c r="D73" s="19" t="s">
        <v>200</v>
      </c>
      <c r="E73" s="19" t="s">
        <v>204</v>
      </c>
      <c r="F73" s="21" t="s">
        <v>205</v>
      </c>
      <c r="G73" s="19" t="s">
        <v>246</v>
      </c>
      <c r="H73" s="20">
        <v>45705</v>
      </c>
      <c r="I73" s="20">
        <v>45722</v>
      </c>
    </row>
    <row r="74" spans="1:11" ht="76.5" x14ac:dyDescent="0.2">
      <c r="A74" s="18">
        <f t="shared" si="4"/>
        <v>72</v>
      </c>
      <c r="B74" s="19"/>
      <c r="C74" s="19"/>
      <c r="D74" s="19" t="s">
        <v>200</v>
      </c>
      <c r="E74" s="19" t="s">
        <v>210</v>
      </c>
      <c r="F74" s="21" t="s">
        <v>206</v>
      </c>
      <c r="G74" s="19" t="s">
        <v>246</v>
      </c>
      <c r="H74" s="20">
        <v>45705</v>
      </c>
      <c r="I74" s="20">
        <v>45722</v>
      </c>
    </row>
    <row r="75" spans="1:11" ht="89.25" x14ac:dyDescent="0.2">
      <c r="A75" s="18">
        <f t="shared" si="4"/>
        <v>73</v>
      </c>
      <c r="B75" s="19"/>
      <c r="C75" s="19"/>
      <c r="D75" s="19" t="s">
        <v>200</v>
      </c>
      <c r="E75" s="19" t="s">
        <v>211</v>
      </c>
      <c r="F75" s="21" t="s">
        <v>207</v>
      </c>
      <c r="G75" s="19" t="s">
        <v>247</v>
      </c>
      <c r="H75" s="20">
        <v>45705</v>
      </c>
      <c r="I75" s="20">
        <v>45722</v>
      </c>
    </row>
    <row r="76" spans="1:11" ht="25.5" x14ac:dyDescent="0.2">
      <c r="A76" s="18">
        <f t="shared" si="4"/>
        <v>74</v>
      </c>
      <c r="B76" s="19"/>
      <c r="C76" s="19"/>
      <c r="D76" s="19" t="s">
        <v>200</v>
      </c>
      <c r="E76" s="19">
        <v>13</v>
      </c>
      <c r="F76" s="21" t="s">
        <v>208</v>
      </c>
      <c r="G76" s="19" t="s">
        <v>88</v>
      </c>
      <c r="H76" s="20">
        <v>45705</v>
      </c>
      <c r="I76" s="20">
        <v>45722</v>
      </c>
    </row>
    <row r="77" spans="1:11" x14ac:dyDescent="0.2">
      <c r="A77" s="18">
        <f t="shared" si="4"/>
        <v>75</v>
      </c>
      <c r="B77" s="19"/>
      <c r="C77" s="19"/>
      <c r="D77" s="19" t="s">
        <v>200</v>
      </c>
      <c r="E77" s="19" t="s">
        <v>212</v>
      </c>
      <c r="F77" s="21" t="s">
        <v>209</v>
      </c>
      <c r="G77" s="19" t="s">
        <v>235</v>
      </c>
      <c r="H77" s="20">
        <v>45705</v>
      </c>
      <c r="I77" s="20">
        <v>45722</v>
      </c>
    </row>
    <row r="78" spans="1:11" ht="76.5" x14ac:dyDescent="0.2">
      <c r="A78" s="18">
        <f t="shared" si="4"/>
        <v>76</v>
      </c>
      <c r="B78" s="19"/>
      <c r="C78" s="19"/>
      <c r="D78" s="19" t="s">
        <v>214</v>
      </c>
      <c r="E78" s="21" t="s">
        <v>215</v>
      </c>
      <c r="F78" s="21" t="s">
        <v>233</v>
      </c>
      <c r="G78" s="19" t="s">
        <v>234</v>
      </c>
      <c r="H78" s="20">
        <v>45705</v>
      </c>
      <c r="I78" s="20">
        <v>45722</v>
      </c>
    </row>
    <row r="79" spans="1:11" ht="38.25" x14ac:dyDescent="0.2">
      <c r="A79" s="18">
        <f t="shared" si="4"/>
        <v>77</v>
      </c>
      <c r="B79" s="19"/>
      <c r="C79" s="19"/>
      <c r="D79" s="19"/>
      <c r="E79" s="19" t="s">
        <v>216</v>
      </c>
      <c r="F79" s="21" t="s">
        <v>213</v>
      </c>
      <c r="G79" s="19" t="s">
        <v>232</v>
      </c>
      <c r="H79" s="20">
        <v>45705</v>
      </c>
      <c r="I79" s="20">
        <v>45722</v>
      </c>
    </row>
    <row r="80" spans="1:11" ht="63.75" x14ac:dyDescent="0.2">
      <c r="A80" s="18">
        <f t="shared" si="4"/>
        <v>78</v>
      </c>
      <c r="B80" s="19"/>
      <c r="C80" s="19"/>
      <c r="D80" s="19"/>
      <c r="E80" s="19" t="s">
        <v>217</v>
      </c>
      <c r="F80" s="21" t="s">
        <v>218</v>
      </c>
      <c r="G80" s="19" t="s">
        <v>231</v>
      </c>
      <c r="H80" s="20">
        <v>45705</v>
      </c>
      <c r="I80" s="20">
        <v>45722</v>
      </c>
    </row>
    <row r="81" spans="1:9" ht="25.5" x14ac:dyDescent="0.2">
      <c r="A81" s="18">
        <f t="shared" si="4"/>
        <v>79</v>
      </c>
      <c r="B81" s="19"/>
      <c r="C81" s="19"/>
      <c r="D81" s="19"/>
      <c r="E81" s="21" t="s">
        <v>220</v>
      </c>
      <c r="F81" s="21" t="s">
        <v>219</v>
      </c>
      <c r="G81" s="19" t="s">
        <v>230</v>
      </c>
      <c r="H81" s="20">
        <v>45705</v>
      </c>
      <c r="I81" s="20">
        <v>45722</v>
      </c>
    </row>
    <row r="82" spans="1:9" ht="25.5" x14ac:dyDescent="0.2">
      <c r="A82" s="18">
        <f t="shared" si="4"/>
        <v>80</v>
      </c>
      <c r="B82" s="19"/>
      <c r="C82" s="19"/>
      <c r="D82" s="19"/>
      <c r="E82" s="19" t="s">
        <v>93</v>
      </c>
      <c r="F82" s="21" t="s">
        <v>245</v>
      </c>
      <c r="G82" s="19" t="s">
        <v>244</v>
      </c>
      <c r="H82" s="20">
        <v>45705</v>
      </c>
      <c r="I82" s="20">
        <v>45722</v>
      </c>
    </row>
    <row r="83" spans="1:9" ht="25.5" x14ac:dyDescent="0.2">
      <c r="A83" s="18">
        <f t="shared" si="4"/>
        <v>81</v>
      </c>
      <c r="B83" s="19"/>
      <c r="C83" s="19"/>
      <c r="D83" s="19"/>
      <c r="E83" s="19" t="s">
        <v>161</v>
      </c>
      <c r="F83" s="21" t="s">
        <v>243</v>
      </c>
      <c r="G83" s="19" t="s">
        <v>16</v>
      </c>
      <c r="H83" s="20">
        <v>45705</v>
      </c>
      <c r="I83" s="20">
        <v>45722</v>
      </c>
    </row>
    <row r="84" spans="1:9" ht="51" x14ac:dyDescent="0.2">
      <c r="A84" s="18">
        <f t="shared" si="4"/>
        <v>82</v>
      </c>
      <c r="B84" s="19"/>
      <c r="C84" s="19"/>
      <c r="D84" s="19"/>
      <c r="E84" s="19" t="s">
        <v>158</v>
      </c>
      <c r="F84" s="21" t="s">
        <v>240</v>
      </c>
      <c r="G84" s="19" t="s">
        <v>241</v>
      </c>
      <c r="H84" s="20">
        <v>45705</v>
      </c>
      <c r="I84" s="20">
        <v>45722</v>
      </c>
    </row>
    <row r="85" spans="1:9" ht="76.5" x14ac:dyDescent="0.2">
      <c r="A85" s="18">
        <f t="shared" si="4"/>
        <v>83</v>
      </c>
      <c r="B85" s="19"/>
      <c r="C85" s="19"/>
      <c r="D85" s="19"/>
      <c r="E85" s="19" t="s">
        <v>155</v>
      </c>
      <c r="F85" s="21" t="s">
        <v>242</v>
      </c>
      <c r="G85" s="19" t="s">
        <v>238</v>
      </c>
      <c r="H85" s="20">
        <v>45705</v>
      </c>
      <c r="I85" s="20">
        <v>45722</v>
      </c>
    </row>
    <row r="86" spans="1:9" ht="38.25" x14ac:dyDescent="0.2">
      <c r="A86" s="18">
        <f t="shared" si="4"/>
        <v>84</v>
      </c>
      <c r="B86" s="19"/>
      <c r="C86" s="19"/>
      <c r="D86" s="19"/>
      <c r="E86" s="19" t="s">
        <v>215</v>
      </c>
      <c r="F86" s="21" t="s">
        <v>228</v>
      </c>
      <c r="G86" s="19" t="s">
        <v>227</v>
      </c>
      <c r="H86" s="20">
        <v>45705</v>
      </c>
      <c r="I86" s="20">
        <v>45722</v>
      </c>
    </row>
    <row r="87" spans="1:9" ht="25.5" x14ac:dyDescent="0.2">
      <c r="A87" s="18">
        <f t="shared" si="4"/>
        <v>85</v>
      </c>
      <c r="B87" s="19"/>
      <c r="C87" s="19"/>
      <c r="D87" s="19"/>
      <c r="E87" s="19" t="s">
        <v>223</v>
      </c>
      <c r="F87" s="21" t="s">
        <v>239</v>
      </c>
      <c r="G87" s="19" t="s">
        <v>229</v>
      </c>
      <c r="H87" s="20">
        <v>45705</v>
      </c>
      <c r="I87" s="20">
        <v>45722</v>
      </c>
    </row>
    <row r="88" spans="1:9" x14ac:dyDescent="0.2">
      <c r="A88" s="18">
        <f t="shared" si="4"/>
        <v>86</v>
      </c>
      <c r="B88" s="19"/>
      <c r="C88" s="19"/>
      <c r="D88" s="19"/>
      <c r="E88" s="19" t="s">
        <v>224</v>
      </c>
      <c r="F88" s="21" t="s">
        <v>221</v>
      </c>
      <c r="G88" s="22" t="s">
        <v>222</v>
      </c>
      <c r="H88" s="20">
        <v>45705</v>
      </c>
      <c r="I88" s="20">
        <v>45722</v>
      </c>
    </row>
    <row r="89" spans="1:9" ht="127.5" x14ac:dyDescent="0.2">
      <c r="A89" s="23">
        <f>ROW()- 2</f>
        <v>87</v>
      </c>
      <c r="B89" s="19"/>
      <c r="C89" s="19"/>
      <c r="D89" s="19"/>
      <c r="E89" s="19"/>
      <c r="F89" s="21" t="s">
        <v>237</v>
      </c>
      <c r="G89" s="19" t="s">
        <v>236</v>
      </c>
      <c r="H89" s="20">
        <v>45722</v>
      </c>
      <c r="I89" s="20">
        <v>45722</v>
      </c>
    </row>
    <row r="90" spans="1:9" ht="38.25" x14ac:dyDescent="0.2">
      <c r="A90" s="18">
        <f t="shared" si="4"/>
        <v>88</v>
      </c>
      <c r="B90" s="19"/>
      <c r="C90" s="19"/>
      <c r="D90" s="19"/>
      <c r="E90" s="19" t="s">
        <v>224</v>
      </c>
      <c r="F90" s="21" t="s">
        <v>248</v>
      </c>
      <c r="G90" s="35" t="s">
        <v>249</v>
      </c>
      <c r="H90" s="20">
        <v>45722</v>
      </c>
      <c r="I90" s="20">
        <v>45722</v>
      </c>
    </row>
  </sheetData>
  <dataValidations disablePrompts="1" count="1">
    <dataValidation type="list" allowBlank="1" showInputMessage="1" showErrorMessage="1" sqref="N3:N90" xr:uid="{FA713C48-6213-4CAE-BA63-DB59936631AD}">
      <formula1>"X"</formula1>
    </dataValidation>
  </dataValidations>
  <pageMargins left="0.51181102362204722" right="0.51181102362204722" top="1.0629921259842521" bottom="0.74803149606299213" header="0.31496062992125984" footer="0.31496062992125984"/>
  <pageSetup paperSize="9" scale="63" fitToHeight="0" orientation="landscape" r:id="rId1"/>
  <headerFooter>
    <oddHeader>&amp;R&amp;G&amp;LNota van Inlichtingen_2 - Bedrijfswagens (diesel) - 862796</oddHeader>
    <oddFooter>&amp;LGemeente Houten - &amp;D&amp;R&amp;P van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Renate Verbaan</dc:creator>
  <cp:keywords/>
  <dc:description/>
  <cp:lastModifiedBy>Hanneke Knijf</cp:lastModifiedBy>
  <cp:revision/>
  <dcterms:created xsi:type="dcterms:W3CDTF">2025-02-10T09:12:53Z</dcterms:created>
  <dcterms:modified xsi:type="dcterms:W3CDTF">2025-03-06T13:53:09Z</dcterms:modified>
  <cp:category/>
  <cp:contentStatus/>
</cp:coreProperties>
</file>