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T:\rvo\IUC\02 Team KDC\04. Inkoop onder EU\9. KD EZ\2025\DG B&amp;I - (Europese) aanbesteding voor uitvoering nalevingsonderzoek corporate governance code 202503128\02. Offerteaanvraag\Definitieve documenten\"/>
    </mc:Choice>
  </mc:AlternateContent>
  <xr:revisionPtr revIDLastSave="0" documentId="13_ncr:1_{18FFB38E-4245-47FC-B10A-59B93BAFAA79}" xr6:coauthVersionLast="47" xr6:coauthVersionMax="47" xr10:uidLastSave="{00000000-0000-0000-0000-000000000000}"/>
  <bookViews>
    <workbookView xWindow="-120" yWindow="-120" windowWidth="51840" windowHeight="21240" activeTab="1" xr2:uid="{00000000-000D-0000-FFFF-FFFF00000000}"/>
  </bookViews>
  <sheets>
    <sheet name="Instructie en gebruik Bijlage 1" sheetId="1" r:id="rId1"/>
    <sheet name="Prijzenblad" sheetId="2" r:id="rId2"/>
    <sheet name="Voorbeeldberekening" sheetId="3" r:id="rId3"/>
  </sheets>
  <definedNames>
    <definedName name="_xlnm.Print_Area" localSheetId="1">Prijzenblad!$A$1:$D$16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10" i="2"/>
  <c r="D7" i="2"/>
  <c r="E27" i="3"/>
  <c r="E26" i="3"/>
  <c r="E25" i="3"/>
  <c r="E24" i="3"/>
  <c r="E29" i="3" s="1"/>
  <c r="E17" i="3"/>
  <c r="E16" i="3"/>
  <c r="E15" i="3"/>
  <c r="E14" i="3"/>
  <c r="E19" i="3" s="1"/>
  <c r="E7" i="3"/>
  <c r="E6" i="3"/>
  <c r="E5" i="3"/>
  <c r="E4" i="3"/>
  <c r="E9" i="3" s="1"/>
  <c r="D9" i="2"/>
  <c r="D12" i="2" l="1"/>
</calcChain>
</file>

<file path=xl/sharedStrings.xml><?xml version="1.0" encoding="utf-8"?>
<sst xmlns="http://schemas.openxmlformats.org/spreadsheetml/2006/main" count="53" uniqueCount="30">
  <si>
    <t>Algemeen</t>
  </si>
  <si>
    <t>5. Alle prijzen zijn in Euro's, exclusief BTW.</t>
  </si>
  <si>
    <t xml:space="preserve">
</t>
  </si>
  <si>
    <t>Ondertekening
Naam Inschrijver:
Naam rechtsgelding bevoegde ondertekenaar:
Functie: 
Handtekening:
Datum:</t>
  </si>
  <si>
    <t xml:space="preserve">4. Wijzigen van dit document door Inschrijver op andere dan de aangegeven plaatsen kan leiden tot ongeldigverklaring van uw inschrijving en derhalve tot uitsluiting. </t>
  </si>
  <si>
    <t>Kostencomponent</t>
  </si>
  <si>
    <t>Functieprofielschets Junior</t>
  </si>
  <si>
    <t>Functieprofielschets Medior</t>
  </si>
  <si>
    <t>Functieprofielschets Senior</t>
  </si>
  <si>
    <t>Functieprofielschets Senior +</t>
  </si>
  <si>
    <t>Fictieve inschrijfprijs</t>
  </si>
  <si>
    <t>All-in Uurtarief exclusief btw</t>
  </si>
  <si>
    <t>Wegingsfactor</t>
  </si>
  <si>
    <t>Gewogen Uurtarief</t>
  </si>
  <si>
    <t xml:space="preserve">2. Niet invullen van prijswensen, of onderdelen van een prijswens, kan leiden tot een verzoek om nadere informatie of in uiterste geval tot uitsluiting (dit naar beoordeling van Opdrachtgever). </t>
  </si>
  <si>
    <t>3. Het verkeerd interpreteren van dit document komt voor verantwoordelijkheid van de Inschrijver. Vragen omtrent dit document kunnen gesteld worden, conform de mogelijkheden die staan beschreven in het Aanbestedingsdocument.</t>
  </si>
  <si>
    <t xml:space="preserve">6. De door de inschrijver aangeboden tarieven zijn all-in tarieven. </t>
  </si>
  <si>
    <t>Inschrijver A</t>
  </si>
  <si>
    <t>Inschrijver C</t>
  </si>
  <si>
    <t>Inschrijver B</t>
  </si>
  <si>
    <t>Bijlage 1 - Prijzenblad</t>
  </si>
  <si>
    <t>Instructie Bijlage 1 - Prijzenblad</t>
  </si>
  <si>
    <t xml:space="preserve">7. Strategisch inschrijven is niet toegestaan. Bij abnormale prijzen heeft Opdrachtgever het recht nadere informatie te verzoeken of over te gaan tot ongeldig verklaren van de inschrijving en derhalve uitsluiting (dit naar beoordeling van Opdrachtgever). </t>
  </si>
  <si>
    <t xml:space="preserve">De Inschrijver verklaart dat hij (zij) kennis heeft genomen van alle documenten die bij de aanbesteding zijn gepubliceerd. Ook verklaart hij dat de in te dienen documenten samen de Inschrijving vormen en naar waarheid zijn ingevuld.
</t>
  </si>
  <si>
    <t>1. Inschrijver dient de geel gearceerde cellen te voorzien van de gevraagde informatie (B7, B8, B9, B10) als ook cel A16 in het tabblad Prijzenblad.</t>
  </si>
  <si>
    <t>Functieprofielschets Senior (max. tarief € 350,-)</t>
  </si>
  <si>
    <t>Functieprofielschets Senior + (max. tarief € 500,-)</t>
  </si>
  <si>
    <t>Functieprofielschets Junior (max. tarief € 175,-)</t>
  </si>
  <si>
    <t>Functieprofielschets Medior (max. tarief € 200,-)</t>
  </si>
  <si>
    <r>
      <t>Voor de uitvoering van Onderzoek Nederlandse Corporate Governance Code 
Referentienummer:</t>
    </r>
    <r>
      <rPr>
        <b/>
        <sz val="10"/>
        <color rgb="FFFF0000"/>
        <rFont val="Arial"/>
        <family val="2"/>
      </rPr>
      <t xml:space="preserve"> </t>
    </r>
    <r>
      <rPr>
        <b/>
        <sz val="10"/>
        <rFont val="Arial"/>
        <family val="2"/>
      </rPr>
      <t xml:space="preserve">202503128      TenderNed kenmerk: TN 540386
Inschrijver (en combinaties/onderaannemers) verklaart (verklaren) zich door ondertekening van dit formulier bereid om diensten te verrichten zoals deze zijn beschreven in het Aanbestedingsdocument tegen onderstaande uurtarieven, exclusief btw: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</si>
</sst>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10"/>
      <color theme="1"/>
      <name val="Calibri"/>
      <family val="2"/>
      <scheme val="minor"/>
    </font>
    <font>
      <sz val="10"/>
      <color theme="1"/>
      <name val="Calibri"/>
      <family val="2"/>
      <scheme val="minor"/>
    </font>
    <font>
      <b/>
      <sz val="24"/>
      <color theme="0"/>
      <name val="Arial"/>
      <family val="2"/>
    </font>
    <font>
      <b/>
      <sz val="14"/>
      <color theme="1"/>
      <name val="Calibri"/>
      <family val="2"/>
      <scheme val="minor"/>
    </font>
    <font>
      <sz val="10"/>
      <color rgb="FFFF0000"/>
      <name val="Calibri"/>
      <family val="2"/>
      <scheme val="minor"/>
    </font>
    <font>
      <b/>
      <sz val="11"/>
      <color theme="1"/>
      <name val="Calibri"/>
      <family val="2"/>
      <scheme val="minor"/>
    </font>
    <font>
      <b/>
      <sz val="24"/>
      <color theme="1"/>
      <name val="Arial"/>
      <family val="2"/>
    </font>
    <font>
      <b/>
      <sz val="10"/>
      <name val="Arial"/>
      <family val="2"/>
    </font>
    <font>
      <b/>
      <sz val="10"/>
      <color rgb="FFFF0000"/>
      <name val="Arial"/>
      <family val="2"/>
    </font>
    <font>
      <b/>
      <sz val="12"/>
      <color theme="1"/>
      <name val="Calibri"/>
      <family val="2"/>
      <scheme val="minor"/>
    </font>
    <font>
      <b/>
      <sz val="16"/>
      <color theme="1"/>
      <name val="Calibri"/>
      <family val="2"/>
      <scheme val="minor"/>
    </font>
    <font>
      <b/>
      <sz val="24"/>
      <color theme="3"/>
      <name val="Assistent bol"/>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1" fillId="0" borderId="0"/>
  </cellStyleXfs>
  <cellXfs count="50">
    <xf numFmtId="0" fontId="0" fillId="0" borderId="0" xfId="0"/>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4" fillId="0" borderId="1" xfId="0" applyFont="1" applyBorder="1" applyAlignment="1">
      <alignment vertical="top" wrapText="1"/>
    </xf>
    <xf numFmtId="0" fontId="5" fillId="2" borderId="1" xfId="0" applyFont="1" applyFill="1" applyBorder="1" applyAlignment="1">
      <alignment horizontal="left" vertical="top"/>
    </xf>
    <xf numFmtId="0" fontId="3" fillId="0" borderId="0" xfId="0" applyFont="1" applyAlignment="1">
      <alignment vertical="top" wrapText="1"/>
    </xf>
    <xf numFmtId="0" fontId="7" fillId="5" borderId="0" xfId="0" applyFont="1" applyFill="1" applyAlignment="1">
      <alignment horizontal="left" vertical="top"/>
    </xf>
    <xf numFmtId="0" fontId="5" fillId="0" borderId="0" xfId="0" applyFont="1"/>
    <xf numFmtId="0" fontId="0" fillId="0" borderId="11" xfId="0" applyBorder="1"/>
    <xf numFmtId="0" fontId="0" fillId="0" borderId="5" xfId="0" applyBorder="1"/>
    <xf numFmtId="0" fontId="0" fillId="0" borderId="7" xfId="0" applyBorder="1"/>
    <xf numFmtId="0" fontId="7" fillId="5" borderId="13" xfId="0" applyFont="1" applyFill="1" applyBorder="1" applyAlignment="1">
      <alignment horizontal="left" vertical="top"/>
    </xf>
    <xf numFmtId="0" fontId="7" fillId="3" borderId="12" xfId="0" applyFont="1" applyFill="1" applyBorder="1" applyAlignment="1">
      <alignment horizontal="left" vertical="top"/>
    </xf>
    <xf numFmtId="0" fontId="7" fillId="3" borderId="0" xfId="0" applyFont="1" applyFill="1" applyAlignment="1">
      <alignment horizontal="left" vertical="top"/>
    </xf>
    <xf numFmtId="0" fontId="7" fillId="3" borderId="13" xfId="0" applyFont="1" applyFill="1" applyBorder="1" applyAlignment="1">
      <alignment horizontal="left" vertical="top"/>
    </xf>
    <xf numFmtId="0" fontId="5" fillId="0" borderId="12" xfId="0" applyFont="1" applyBorder="1"/>
    <xf numFmtId="0" fontId="9" fillId="0" borderId="12" xfId="0" applyFont="1" applyBorder="1"/>
    <xf numFmtId="0" fontId="6" fillId="0" borderId="0" xfId="0" applyFont="1" applyAlignment="1">
      <alignment horizontal="center" vertical="top"/>
    </xf>
    <xf numFmtId="0" fontId="6" fillId="0" borderId="13" xfId="0" applyFont="1" applyBorder="1" applyAlignment="1">
      <alignment horizontal="center" vertical="top"/>
    </xf>
    <xf numFmtId="0" fontId="6" fillId="0" borderId="4" xfId="0" applyFont="1" applyBorder="1" applyAlignment="1">
      <alignment horizontal="center" vertical="top"/>
    </xf>
    <xf numFmtId="0" fontId="5" fillId="2" borderId="1" xfId="0" applyFont="1" applyFill="1" applyBorder="1" applyAlignment="1">
      <alignment horizontal="center" vertical="top"/>
    </xf>
    <xf numFmtId="0" fontId="0" fillId="0" borderId="10" xfId="0" applyBorder="1"/>
    <xf numFmtId="0" fontId="11" fillId="5" borderId="14" xfId="0" applyFont="1" applyFill="1" applyBorder="1" applyAlignment="1">
      <alignment horizontal="left" vertical="top"/>
    </xf>
    <xf numFmtId="0" fontId="2" fillId="3" borderId="14" xfId="0" applyFont="1" applyFill="1" applyBorder="1" applyAlignment="1">
      <alignment wrapText="1"/>
    </xf>
    <xf numFmtId="0" fontId="6" fillId="0" borderId="1" xfId="0" applyFont="1" applyBorder="1" applyAlignment="1">
      <alignment wrapText="1"/>
    </xf>
    <xf numFmtId="44" fontId="6" fillId="0" borderId="1" xfId="1" applyFont="1" applyFill="1" applyBorder="1" applyAlignment="1" applyProtection="1">
      <alignment horizontal="center"/>
      <protection locked="0"/>
    </xf>
    <xf numFmtId="44" fontId="6" fillId="4" borderId="1" xfId="1" applyFont="1" applyFill="1" applyBorder="1" applyAlignment="1">
      <alignment horizontal="center" vertical="center"/>
    </xf>
    <xf numFmtId="2" fontId="6" fillId="0" borderId="1" xfId="0" applyNumberFormat="1" applyFont="1" applyBorder="1" applyAlignment="1">
      <alignment horizontal="center" vertical="center"/>
    </xf>
    <xf numFmtId="0" fontId="14" fillId="0" borderId="0" xfId="0" applyFont="1" applyAlignment="1">
      <alignment horizontal="center" vertical="top"/>
    </xf>
    <xf numFmtId="44" fontId="14" fillId="6" borderId="1" xfId="1" applyFont="1" applyFill="1" applyBorder="1" applyAlignment="1" applyProtection="1">
      <alignment horizontal="center"/>
      <protection locked="0"/>
    </xf>
    <xf numFmtId="0" fontId="15" fillId="0" borderId="0" xfId="0" applyFont="1"/>
    <xf numFmtId="0" fontId="16" fillId="5" borderId="12" xfId="0" applyFont="1" applyFill="1" applyBorder="1" applyAlignment="1">
      <alignment horizontal="left" vertical="top"/>
    </xf>
    <xf numFmtId="44" fontId="6" fillId="4" borderId="1" xfId="1" applyFont="1" applyFill="1" applyBorder="1" applyAlignment="1" applyProtection="1">
      <alignment horizontal="center" vertical="center"/>
      <protection locked="0"/>
    </xf>
    <xf numFmtId="44" fontId="6" fillId="0" borderId="1" xfId="1" applyFont="1" applyFill="1" applyBorder="1" applyAlignment="1" applyProtection="1">
      <alignment horizontal="center"/>
    </xf>
    <xf numFmtId="44" fontId="14" fillId="6" borderId="1" xfId="1" applyFont="1" applyFill="1" applyBorder="1" applyAlignment="1" applyProtection="1">
      <alignment horizontal="center"/>
    </xf>
    <xf numFmtId="0" fontId="10" fillId="4" borderId="9"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protection locked="0"/>
    </xf>
    <xf numFmtId="0" fontId="0" fillId="4" borderId="6"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12" fillId="3" borderId="12" xfId="0" applyFont="1" applyFill="1" applyBorder="1" applyAlignment="1" applyProtection="1">
      <alignment horizontal="left" vertical="top" wrapText="1"/>
      <protection locked="0"/>
    </xf>
    <xf numFmtId="0" fontId="12" fillId="3" borderId="0" xfId="0" applyFont="1" applyFill="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10" fillId="0" borderId="13" xfId="0" applyFont="1" applyBorder="1" applyAlignment="1">
      <alignment horizontal="center"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cellXfs>
  <cellStyles count="3">
    <cellStyle name="Normal 2" xfId="2" xr:uid="{00000000-0005-0000-0000-000000000000}"/>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election activeCell="A5" sqref="A5"/>
    </sheetView>
  </sheetViews>
  <sheetFormatPr defaultRowHeight="15"/>
  <cols>
    <col min="1" max="1" width="96.28515625" customWidth="1"/>
  </cols>
  <sheetData>
    <row r="1" spans="1:1">
      <c r="A1" s="22"/>
    </row>
    <row r="2" spans="1:1" ht="30">
      <c r="A2" s="23" t="s">
        <v>21</v>
      </c>
    </row>
    <row r="3" spans="1:1" ht="16.899999999999999" customHeight="1">
      <c r="A3" s="24" t="s">
        <v>0</v>
      </c>
    </row>
    <row r="4" spans="1:1" ht="30">
      <c r="A4" s="1" t="s">
        <v>24</v>
      </c>
    </row>
    <row r="5" spans="1:1" ht="30">
      <c r="A5" s="1" t="s">
        <v>14</v>
      </c>
    </row>
    <row r="6" spans="1:1" ht="45">
      <c r="A6" s="2" t="s">
        <v>15</v>
      </c>
    </row>
    <row r="7" spans="1:1" ht="31.15" customHeight="1">
      <c r="A7" s="3" t="s">
        <v>4</v>
      </c>
    </row>
    <row r="8" spans="1:1" ht="16.899999999999999" customHeight="1">
      <c r="A8" s="3" t="s">
        <v>1</v>
      </c>
    </row>
    <row r="9" spans="1:1">
      <c r="A9" s="3" t="s">
        <v>16</v>
      </c>
    </row>
    <row r="10" spans="1:1" ht="45">
      <c r="A10" s="4" t="s">
        <v>22</v>
      </c>
    </row>
    <row r="11" spans="1:1" ht="19.899999999999999" customHeight="1">
      <c r="A11"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6"/>
  <sheetViews>
    <sheetView tabSelected="1" zoomScaleNormal="100" workbookViewId="0">
      <selection activeCell="A5" sqref="A5:D5"/>
    </sheetView>
  </sheetViews>
  <sheetFormatPr defaultRowHeight="15"/>
  <cols>
    <col min="1" max="1" width="64" customWidth="1"/>
    <col min="2" max="2" width="36.7109375" customWidth="1"/>
    <col min="3" max="3" width="26.28515625" customWidth="1"/>
    <col min="4" max="4" width="25" customWidth="1"/>
  </cols>
  <sheetData>
    <row r="1" spans="1:4">
      <c r="A1" s="9"/>
      <c r="B1" s="10"/>
      <c r="C1" s="10"/>
      <c r="D1" s="11"/>
    </row>
    <row r="2" spans="1:4" ht="38.25" customHeight="1">
      <c r="A2" s="32" t="s">
        <v>20</v>
      </c>
      <c r="B2" s="7"/>
      <c r="C2" s="7"/>
      <c r="D2" s="12"/>
    </row>
    <row r="3" spans="1:4" ht="16.5" customHeight="1">
      <c r="A3" s="13"/>
      <c r="B3" s="14"/>
      <c r="C3" s="14"/>
      <c r="D3" s="15"/>
    </row>
    <row r="4" spans="1:4" ht="114.75" customHeight="1">
      <c r="A4" s="40" t="s">
        <v>29</v>
      </c>
      <c r="B4" s="41"/>
      <c r="C4" s="41"/>
      <c r="D4" s="42"/>
    </row>
    <row r="5" spans="1:4" ht="18.75">
      <c r="A5" s="47"/>
      <c r="B5" s="48"/>
      <c r="C5" s="48"/>
      <c r="D5" s="49"/>
    </row>
    <row r="6" spans="1:4" ht="20.100000000000001" customHeight="1">
      <c r="A6" s="5" t="s">
        <v>5</v>
      </c>
      <c r="B6" s="21" t="s">
        <v>11</v>
      </c>
      <c r="C6" s="21" t="s">
        <v>12</v>
      </c>
      <c r="D6" s="21" t="s">
        <v>13</v>
      </c>
    </row>
    <row r="7" spans="1:4">
      <c r="A7" s="25" t="s">
        <v>27</v>
      </c>
      <c r="B7" s="33"/>
      <c r="C7" s="28">
        <v>0.3</v>
      </c>
      <c r="D7" s="34">
        <f>B7*C7</f>
        <v>0</v>
      </c>
    </row>
    <row r="8" spans="1:4">
      <c r="A8" s="25" t="s">
        <v>28</v>
      </c>
      <c r="B8" s="33"/>
      <c r="C8" s="28">
        <v>0.6</v>
      </c>
      <c r="D8" s="34">
        <f t="shared" ref="D8:D10" si="0">B8*C8</f>
        <v>0</v>
      </c>
    </row>
    <row r="9" spans="1:4">
      <c r="A9" s="25" t="s">
        <v>25</v>
      </c>
      <c r="B9" s="33"/>
      <c r="C9" s="28">
        <v>1</v>
      </c>
      <c r="D9" s="34">
        <f t="shared" si="0"/>
        <v>0</v>
      </c>
    </row>
    <row r="10" spans="1:4">
      <c r="A10" s="25" t="s">
        <v>26</v>
      </c>
      <c r="B10" s="33"/>
      <c r="C10" s="28">
        <v>2</v>
      </c>
      <c r="D10" s="34">
        <f t="shared" si="0"/>
        <v>0</v>
      </c>
    </row>
    <row r="11" spans="1:4">
      <c r="A11" s="17"/>
      <c r="B11" s="18"/>
      <c r="C11" s="18"/>
      <c r="D11" s="20"/>
    </row>
    <row r="12" spans="1:4" ht="15.75">
      <c r="A12" s="16"/>
      <c r="B12" s="18"/>
      <c r="C12" s="29" t="s">
        <v>10</v>
      </c>
      <c r="D12" s="35">
        <f>SUM(D7:D10)</f>
        <v>0</v>
      </c>
    </row>
    <row r="13" spans="1:4">
      <c r="A13" s="17"/>
      <c r="B13" s="18"/>
      <c r="C13" s="18"/>
      <c r="D13" s="19"/>
    </row>
    <row r="14" spans="1:4">
      <c r="A14" s="16"/>
      <c r="B14" s="8"/>
      <c r="C14" s="8"/>
      <c r="D14" s="19"/>
    </row>
    <row r="15" spans="1:4" ht="69" customHeight="1">
      <c r="A15" s="43" t="s">
        <v>23</v>
      </c>
      <c r="B15" s="44"/>
      <c r="C15" s="45" t="s">
        <v>2</v>
      </c>
      <c r="D15" s="46"/>
    </row>
    <row r="16" spans="1:4" ht="119.25" customHeight="1">
      <c r="A16" s="36" t="s">
        <v>3</v>
      </c>
      <c r="B16" s="37"/>
      <c r="C16" s="38"/>
      <c r="D16" s="39"/>
    </row>
  </sheetData>
  <sheetProtection algorithmName="SHA-512" hashValue="FzspfZglaGjfTZ3CcdZvIiB5+CkiOLrQHQfUKdUMdN0oAIeH+IQpFxadju+gMUBAqCcXRlstXas213AdSEPOPg==" saltValue="mxS3JVer1AYF0OBoR8GEoQ==" spinCount="100000" sheet="1" objects="1" scenarios="1"/>
  <mergeCells count="6">
    <mergeCell ref="A16:B16"/>
    <mergeCell ref="C16:D16"/>
    <mergeCell ref="A4:D4"/>
    <mergeCell ref="A15:B15"/>
    <mergeCell ref="C15:D15"/>
    <mergeCell ref="A5:D5"/>
  </mergeCells>
  <dataValidations count="4">
    <dataValidation type="decimal" operator="lessThanOrEqual" allowBlank="1" showInputMessage="1" showErrorMessage="1" sqref="B7" xr:uid="{7DB4B113-1520-481C-A398-7984E0DA7D9D}">
      <formula1>175</formula1>
    </dataValidation>
    <dataValidation type="decimal" operator="lessThanOrEqual" allowBlank="1" showInputMessage="1" showErrorMessage="1" sqref="B8" xr:uid="{A2B54FBF-592C-4D8E-8C5A-25AA3AA47D02}">
      <formula1>200</formula1>
    </dataValidation>
    <dataValidation type="decimal" operator="lessThanOrEqual" allowBlank="1" showInputMessage="1" showErrorMessage="1" sqref="B9" xr:uid="{6D79C029-1818-4598-93FA-95F04F52473B}">
      <formula1>350</formula1>
    </dataValidation>
    <dataValidation type="decimal" operator="lessThanOrEqual" allowBlank="1" showInputMessage="1" showErrorMessage="1" sqref="B10" xr:uid="{3040AC60-BE07-4800-9C8D-A5EFBD0ADAEB}">
      <formula1>500</formula1>
    </dataValidation>
  </dataValidation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3FDD2-9144-4220-936C-E70B5C981D03}">
  <dimension ref="B2:E29"/>
  <sheetViews>
    <sheetView workbookViewId="0">
      <selection activeCell="C16" sqref="C16"/>
    </sheetView>
  </sheetViews>
  <sheetFormatPr defaultRowHeight="15"/>
  <cols>
    <col min="2" max="2" width="16.85546875" bestFit="1" customWidth="1"/>
    <col min="3" max="3" width="23.7109375" bestFit="1" customWidth="1"/>
    <col min="4" max="4" width="21.140625" bestFit="1" customWidth="1"/>
    <col min="5" max="5" width="16.140625" bestFit="1" customWidth="1"/>
  </cols>
  <sheetData>
    <row r="2" spans="2:5" ht="21">
      <c r="B2" s="31" t="s">
        <v>17</v>
      </c>
    </row>
    <row r="3" spans="2:5">
      <c r="B3" s="5" t="s">
        <v>5</v>
      </c>
      <c r="C3" s="21" t="s">
        <v>11</v>
      </c>
      <c r="D3" s="21" t="s">
        <v>12</v>
      </c>
      <c r="E3" s="21" t="s">
        <v>13</v>
      </c>
    </row>
    <row r="4" spans="2:5" ht="26.25">
      <c r="B4" s="25" t="s">
        <v>6</v>
      </c>
      <c r="C4" s="27">
        <v>80</v>
      </c>
      <c r="D4" s="28">
        <v>0.3</v>
      </c>
      <c r="E4" s="26">
        <f>C4*D4</f>
        <v>24</v>
      </c>
    </row>
    <row r="5" spans="2:5" ht="26.25">
      <c r="B5" s="25" t="s">
        <v>7</v>
      </c>
      <c r="C5" s="27">
        <v>95</v>
      </c>
      <c r="D5" s="28">
        <v>0.6</v>
      </c>
      <c r="E5" s="26">
        <f t="shared" ref="E5:E7" si="0">C5*D5</f>
        <v>57</v>
      </c>
    </row>
    <row r="6" spans="2:5" ht="26.25">
      <c r="B6" s="25" t="s">
        <v>8</v>
      </c>
      <c r="C6" s="27">
        <v>120</v>
      </c>
      <c r="D6" s="28">
        <v>1</v>
      </c>
      <c r="E6" s="26">
        <f t="shared" si="0"/>
        <v>120</v>
      </c>
    </row>
    <row r="7" spans="2:5" ht="26.25">
      <c r="B7" s="25" t="s">
        <v>9</v>
      </c>
      <c r="C7" s="27">
        <v>155</v>
      </c>
      <c r="D7" s="28">
        <v>2</v>
      </c>
      <c r="E7" s="26">
        <f t="shared" si="0"/>
        <v>310</v>
      </c>
    </row>
    <row r="8" spans="2:5">
      <c r="B8" s="17"/>
      <c r="C8" s="18"/>
      <c r="D8" s="18"/>
      <c r="E8" s="20"/>
    </row>
    <row r="9" spans="2:5" ht="15.75">
      <c r="B9" s="16"/>
      <c r="C9" s="18"/>
      <c r="D9" s="29" t="s">
        <v>10</v>
      </c>
      <c r="E9" s="30">
        <f>SUM(E4:E7)</f>
        <v>511</v>
      </c>
    </row>
    <row r="12" spans="2:5" ht="21">
      <c r="B12" s="31" t="s">
        <v>19</v>
      </c>
    </row>
    <row r="13" spans="2:5">
      <c r="B13" s="5" t="s">
        <v>5</v>
      </c>
      <c r="C13" s="21" t="s">
        <v>11</v>
      </c>
      <c r="D13" s="21" t="s">
        <v>12</v>
      </c>
      <c r="E13" s="21" t="s">
        <v>13</v>
      </c>
    </row>
    <row r="14" spans="2:5" ht="26.25">
      <c r="B14" s="25" t="s">
        <v>6</v>
      </c>
      <c r="C14" s="27">
        <v>175</v>
      </c>
      <c r="D14" s="28">
        <v>0.3</v>
      </c>
      <c r="E14" s="26">
        <f>C14*D14</f>
        <v>52.5</v>
      </c>
    </row>
    <row r="15" spans="2:5" ht="26.25">
      <c r="B15" s="25" t="s">
        <v>7</v>
      </c>
      <c r="C15" s="27">
        <v>200</v>
      </c>
      <c r="D15" s="28">
        <v>0.6</v>
      </c>
      <c r="E15" s="26">
        <f t="shared" ref="E15:E17" si="1">C15*D15</f>
        <v>120</v>
      </c>
    </row>
    <row r="16" spans="2:5" ht="26.25">
      <c r="B16" s="25" t="s">
        <v>8</v>
      </c>
      <c r="C16" s="27">
        <v>350</v>
      </c>
      <c r="D16" s="28">
        <v>1</v>
      </c>
      <c r="E16" s="26">
        <f t="shared" si="1"/>
        <v>350</v>
      </c>
    </row>
    <row r="17" spans="2:5" ht="26.25">
      <c r="B17" s="25" t="s">
        <v>9</v>
      </c>
      <c r="C17" s="27">
        <v>500</v>
      </c>
      <c r="D17" s="28">
        <v>2</v>
      </c>
      <c r="E17" s="26">
        <f t="shared" si="1"/>
        <v>1000</v>
      </c>
    </row>
    <row r="18" spans="2:5">
      <c r="B18" s="17"/>
      <c r="C18" s="18"/>
      <c r="D18" s="18"/>
      <c r="E18" s="20"/>
    </row>
    <row r="19" spans="2:5" ht="15.75">
      <c r="B19" s="16"/>
      <c r="C19" s="18"/>
      <c r="D19" s="29" t="s">
        <v>10</v>
      </c>
      <c r="E19" s="30">
        <f>SUM(E14:E17)</f>
        <v>1522.5</v>
      </c>
    </row>
    <row r="22" spans="2:5" ht="21">
      <c r="B22" s="31" t="s">
        <v>18</v>
      </c>
    </row>
    <row r="23" spans="2:5">
      <c r="B23" s="5" t="s">
        <v>5</v>
      </c>
      <c r="C23" s="21" t="s">
        <v>11</v>
      </c>
      <c r="D23" s="21" t="s">
        <v>12</v>
      </c>
      <c r="E23" s="21" t="s">
        <v>13</v>
      </c>
    </row>
    <row r="24" spans="2:5" ht="26.25">
      <c r="B24" s="25" t="s">
        <v>6</v>
      </c>
      <c r="C24" s="27">
        <v>75</v>
      </c>
      <c r="D24" s="28">
        <v>0.3</v>
      </c>
      <c r="E24" s="26">
        <f>C24*D24</f>
        <v>22.5</v>
      </c>
    </row>
    <row r="25" spans="2:5" ht="26.25">
      <c r="B25" s="25" t="s">
        <v>7</v>
      </c>
      <c r="C25" s="27">
        <v>100</v>
      </c>
      <c r="D25" s="28">
        <v>0.6</v>
      </c>
      <c r="E25" s="26">
        <f t="shared" ref="E25:E27" si="2">C25*D25</f>
        <v>60</v>
      </c>
    </row>
    <row r="26" spans="2:5" ht="26.25">
      <c r="B26" s="25" t="s">
        <v>8</v>
      </c>
      <c r="C26" s="27">
        <v>150</v>
      </c>
      <c r="D26" s="28">
        <v>1</v>
      </c>
      <c r="E26" s="26">
        <f t="shared" si="2"/>
        <v>150</v>
      </c>
    </row>
    <row r="27" spans="2:5" ht="26.25">
      <c r="B27" s="25" t="s">
        <v>9</v>
      </c>
      <c r="C27" s="27">
        <v>250</v>
      </c>
      <c r="D27" s="28">
        <v>2</v>
      </c>
      <c r="E27" s="26">
        <f t="shared" si="2"/>
        <v>500</v>
      </c>
    </row>
    <row r="28" spans="2:5">
      <c r="B28" s="17"/>
      <c r="C28" s="18"/>
      <c r="D28" s="18"/>
      <c r="E28" s="20"/>
    </row>
    <row r="29" spans="2:5" ht="15.75">
      <c r="B29" s="16"/>
      <c r="C29" s="18"/>
      <c r="D29" s="29" t="s">
        <v>10</v>
      </c>
      <c r="E29" s="30">
        <f>SUM(E24:E27)</f>
        <v>732.5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210C4A40218C498C6139B63D8D8741" ma:contentTypeVersion="3" ma:contentTypeDescription="Een nieuw document maken." ma:contentTypeScope="" ma:versionID="c47e221b64d358656bccafb339f1d5f2">
  <xsd:schema xmlns:xsd="http://www.w3.org/2001/XMLSchema" xmlns:xs="http://www.w3.org/2001/XMLSchema" xmlns:p="http://schemas.microsoft.com/office/2006/metadata/properties" xmlns:ns2="0b404305-e91a-4ec2-8c1b-1235eb132dfa" targetNamespace="http://schemas.microsoft.com/office/2006/metadata/properties" ma:root="true" ma:fieldsID="1d80ac45895dd503b034bab94aefc0b1" ns2:_="">
    <xsd:import namespace="0b404305-e91a-4ec2-8c1b-1235eb132df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04305-e91a-4ec2-8c1b-1235eb132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4EC9FA-6F82-44F7-9D27-9845478D634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b404305-e91a-4ec2-8c1b-1235eb132df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A0E9D42-D24E-4B7C-B9F3-7C2CF553D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04305-e91a-4ec2-8c1b-1235eb132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00F167-8C29-4125-986B-6DD74A638379}">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 en gebruik Bijlage 1</vt:lpstr>
      <vt:lpstr>Prijzenblad</vt:lpstr>
      <vt:lpstr>Voorbeeldberekening</vt:lpstr>
      <vt:lpstr>Prijzenblad!Afdrukbereik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m.wijnveldt@dji.minjus.nl</dc:creator>
  <cp:lastModifiedBy>Wijnveldt, M. (Marvin)</cp:lastModifiedBy>
  <cp:lastPrinted>2020-02-14T09:57:05Z</cp:lastPrinted>
  <dcterms:created xsi:type="dcterms:W3CDTF">2019-03-27T14:18:00Z</dcterms:created>
  <dcterms:modified xsi:type="dcterms:W3CDTF">2025-08-05T08:07:19Z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0x01010024210C4A40218C498C6139B63D8D8741</vt:lpwstr>
  </property>
</Properties>
</file>