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5-63 Leveren van voertuigbanden\03 Nota van inlichtingen\"/>
    </mc:Choice>
  </mc:AlternateContent>
  <xr:revisionPtr revIDLastSave="0" documentId="13_ncr:1_{2850A778-52B1-4E73-ABB5-1EA385C4AE1A}" xr6:coauthVersionLast="47" xr6:coauthVersionMax="47" xr10:uidLastSave="{00000000-0000-0000-0000-000000000000}"/>
  <bookViews>
    <workbookView xWindow="28680" yWindow="-120" windowWidth="29040" windowHeight="15840" xr2:uid="{2F9E9A9A-ED27-4AFF-86D1-3FB312F0A6DD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2" l="1"/>
  <c r="F51" i="2"/>
  <c r="F56" i="2"/>
  <c r="F57" i="2"/>
  <c r="F58" i="2"/>
  <c r="F59" i="2"/>
  <c r="F60" i="2"/>
  <c r="F61" i="2"/>
  <c r="F62" i="2"/>
  <c r="F64" i="2"/>
  <c r="F65" i="2"/>
</calcChain>
</file>

<file path=xl/sharedStrings.xml><?xml version="1.0" encoding="utf-8"?>
<sst xmlns="http://schemas.openxmlformats.org/spreadsheetml/2006/main" count="75" uniqueCount="56">
  <si>
    <t>** U dient deze brutoprijzen enkel in te dienen ter verificatie van uw inschrijving. Deze brutoprijs maakt geen onderdeel uit van de gunning.</t>
  </si>
  <si>
    <t>Vredestein</t>
  </si>
  <si>
    <t>Hankook</t>
  </si>
  <si>
    <t>EAN</t>
  </si>
  <si>
    <t>maat</t>
  </si>
  <si>
    <t>merk</t>
  </si>
  <si>
    <t>* De korting wordt berekend over de dan geldende brutocatalogusprijs van de VACO.</t>
  </si>
  <si>
    <t>Overig</t>
  </si>
  <si>
    <t>weging</t>
  </si>
  <si>
    <t>kortingspercentage*</t>
  </si>
  <si>
    <t>KORTINGSPERCENTAGES OP BANDENMERKEN</t>
  </si>
  <si>
    <t>Uw onderneming:</t>
  </si>
  <si>
    <r>
      <t xml:space="preserve">U dient de </t>
    </r>
    <r>
      <rPr>
        <sz val="10"/>
        <color theme="7"/>
        <rFont val="Univers"/>
        <family val="2"/>
      </rPr>
      <t>blauw gearceerde velden</t>
    </r>
    <r>
      <rPr>
        <sz val="10"/>
        <color theme="1"/>
        <rFont val="Univers"/>
        <family val="2"/>
      </rPr>
      <t xml:space="preserve"> van input te voorzien.</t>
    </r>
  </si>
  <si>
    <t>Tarief reparatie en onderhoud</t>
  </si>
  <si>
    <t>Verwijderingsbijdrage landbouwband per kilo</t>
  </si>
  <si>
    <t>Montage band af/aan voertuig op locatie aanvrager 600/60-30,5, inclusief reparatie en voorrijkosten</t>
  </si>
  <si>
    <t>Cultuurtechnische machines</t>
  </si>
  <si>
    <t>Opknappen velgen</t>
  </si>
  <si>
    <t>Verwijderingsbijdrage Truck band 295-80-22,5</t>
  </si>
  <si>
    <t>Balanceren los wiel</t>
  </si>
  <si>
    <t>Reparatie band los wiel</t>
  </si>
  <si>
    <t>brutoprijs per keer</t>
  </si>
  <si>
    <t>REPARATIE EN ONDERHOUD</t>
  </si>
  <si>
    <t>Tarief hulpverlening bij bandenpech</t>
  </si>
  <si>
    <t>Hulpverlening bij bandenpech</t>
  </si>
  <si>
    <t>HULPVERLENING BIJ BANDENPECH</t>
  </si>
  <si>
    <t>Hankook Dynapro MT RT03 31x11.50 R15 110Q 6PR</t>
  </si>
  <si>
    <t>Carlisle Multi-Trac C/S 215/60-12 84A4/80A6 4PR</t>
  </si>
  <si>
    <t>Carlisle</t>
  </si>
  <si>
    <t>270/50-12 VREDESTEIN GREENTRAX 103A8 TL</t>
  </si>
  <si>
    <t>250/50-10 VREDESTEIN GREENTRAX 97A8 TL</t>
  </si>
  <si>
    <t>320/55-12 VREDESTEIN GREENTRAX 116A8 TL</t>
  </si>
  <si>
    <t>Carlisle Turf Trac 24x9.50 -10 4PR TL</t>
  </si>
  <si>
    <t>385/65R22.5 GOODYEAR KMAX S GEN-2 164K(158L) 20PR HL TL M+S 3PMSF</t>
  </si>
  <si>
    <t>Goodyear</t>
  </si>
  <si>
    <t>BANDAG 315/80R22.5 M729 EVO</t>
  </si>
  <si>
    <t>Bandag</t>
  </si>
  <si>
    <t>315/80R22.5 GOODYEAR KMAX S GEN-2 156L/154M TL M+S 3PMSF</t>
  </si>
  <si>
    <t>Goodyear Kmax S G2 295/80 R22.5 154/149M 18PR  3PMSF</t>
  </si>
  <si>
    <t>215/75R17.5 BRIDGESTONE RT1 136/134K TL M+S 3PMSF</t>
  </si>
  <si>
    <t>Bridgestone</t>
  </si>
  <si>
    <t>215/75R17.5 MICHELIN X MULTI D 126/124M TL M+S 3PMSF</t>
  </si>
  <si>
    <t>Michelin</t>
  </si>
  <si>
    <t>Carlstar</t>
  </si>
  <si>
    <t>OTR</t>
  </si>
  <si>
    <t>Hauler LT</t>
  </si>
  <si>
    <t>referentienummer 63-2025</t>
  </si>
  <si>
    <t>Uitlijnen (3-asser totaal)</t>
  </si>
  <si>
    <t>Nieuwe band monteren, inclusief nieuw ventiel</t>
  </si>
  <si>
    <t>Nieuwe band monteren/balanceren op locatie aanvrager</t>
  </si>
  <si>
    <t>BIJLAGE 2.2 PRIJZENBLAD</t>
  </si>
  <si>
    <t>LEVEREN VAN VOERTUIGBANDEN</t>
  </si>
  <si>
    <t>PERCEEL 2 VOERTUIGEN VANAF 5.500 KILO, INCLUSIEF CULTUURTECHNISCHE MACHINES</t>
  </si>
  <si>
    <r>
      <rPr>
        <b/>
        <sz val="10"/>
        <color theme="0"/>
        <rFont val="Univers"/>
        <family val="2"/>
      </rPr>
      <t xml:space="preserve">actuele </t>
    </r>
    <r>
      <rPr>
        <sz val="10"/>
        <color theme="0"/>
        <rFont val="Univers"/>
        <family val="2"/>
      </rPr>
      <t>brutoprijs</t>
    </r>
  </si>
  <si>
    <t>ACTUEEL GELDENDE VACO BRUTOPRIJZEN**</t>
  </si>
  <si>
    <t>Voertuigen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</si>
</sst>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Univers"/>
      <family val="2"/>
    </font>
    <font>
      <i/>
      <sz val="10"/>
      <color theme="1"/>
      <name val="Univers"/>
      <family val="2"/>
    </font>
    <font>
      <sz val="10"/>
      <name val="Univers"/>
      <family val="2"/>
    </font>
    <font>
      <sz val="10"/>
      <color theme="0"/>
      <name val="Univers"/>
      <family val="2"/>
    </font>
    <font>
      <sz val="10"/>
      <color theme="1"/>
      <name val="Univers"/>
      <family val="2"/>
    </font>
    <font>
      <b/>
      <sz val="12"/>
      <color theme="7"/>
      <name val="Univers"/>
      <family val="2"/>
    </font>
    <font>
      <b/>
      <sz val="12"/>
      <color theme="7"/>
      <name val="Univers"/>
      <family val="2"/>
    </font>
    <font>
      <b/>
      <sz val="10"/>
      <color theme="1"/>
      <name val="Univers"/>
      <family val="2"/>
    </font>
    <font>
      <i/>
      <sz val="10"/>
      <color theme="1"/>
      <name val="Univers"/>
      <family val="2"/>
    </font>
    <font>
      <sz val="10"/>
      <color theme="7"/>
      <name val="Univers"/>
      <family val="2"/>
    </font>
    <font>
      <sz val="12"/>
      <color theme="1"/>
      <name val="Univers"/>
      <family val="2"/>
    </font>
    <font>
      <b/>
      <sz val="12"/>
      <color rgb="FF3DB7E4"/>
      <name val="Univers"/>
      <family val="2"/>
    </font>
    <font>
      <sz val="10"/>
      <color rgb="FF3F3F76"/>
      <name val="Univers"/>
      <family val="2"/>
    </font>
    <font>
      <sz val="10"/>
      <name val="Univers"/>
      <family val="2"/>
    </font>
    <font>
      <sz val="10"/>
      <color theme="0"/>
      <name val="Univers"/>
      <family val="2"/>
    </font>
    <font>
      <sz val="10"/>
      <color rgb="FF3F3F76"/>
      <name val="Univers"/>
      <family val="2"/>
    </font>
    <font>
      <b/>
      <sz val="12"/>
      <name val="Univers"/>
      <family val="2"/>
    </font>
    <font>
      <b/>
      <sz val="26"/>
      <name val="Univers"/>
      <family val="2"/>
    </font>
    <font>
      <b/>
      <sz val="10"/>
      <color theme="0"/>
      <name val="Univers"/>
      <family val="2"/>
    </font>
    <font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4"/>
      <name val="Univers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right" vertical="top"/>
    </xf>
    <xf numFmtId="0" fontId="10" fillId="0" borderId="0" xfId="0" applyFont="1" applyAlignment="1" applyProtection="1">
      <alignment horizontal="left" vertical="top"/>
    </xf>
    <xf numFmtId="0" fontId="6" fillId="0" borderId="2" xfId="0" applyFont="1" applyBorder="1" applyProtection="1"/>
    <xf numFmtId="0" fontId="10" fillId="0" borderId="2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center"/>
    </xf>
    <xf numFmtId="0" fontId="10" fillId="0" borderId="2" xfId="0" applyFont="1" applyBorder="1" applyProtection="1"/>
    <xf numFmtId="0" fontId="9" fillId="0" borderId="2" xfId="0" applyFont="1" applyBorder="1" applyAlignment="1" applyProtection="1">
      <alignment horizontal="right" vertical="top"/>
    </xf>
    <xf numFmtId="0" fontId="6" fillId="0" borderId="0" xfId="0" applyFont="1" applyProtection="1"/>
    <xf numFmtId="0" fontId="8" fillId="0" borderId="0" xfId="0" applyFont="1" applyAlignment="1" applyProtection="1">
      <alignment horizontal="left" vertical="top"/>
    </xf>
    <xf numFmtId="0" fontId="5" fillId="3" borderId="0" xfId="0" applyFont="1" applyFill="1" applyProtection="1"/>
    <xf numFmtId="0" fontId="5" fillId="3" borderId="0" xfId="0" applyFont="1" applyFill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left" vertical="top"/>
    </xf>
    <xf numFmtId="0" fontId="5" fillId="5" borderId="0" xfId="0" applyFont="1" applyFill="1" applyProtection="1"/>
    <xf numFmtId="0" fontId="5" fillId="5" borderId="0" xfId="0" applyFont="1" applyFill="1" applyAlignment="1" applyProtection="1">
      <alignment horizontal="center"/>
    </xf>
    <xf numFmtId="0" fontId="2" fillId="0" borderId="1" xfId="0" applyFont="1" applyBorder="1" applyProtection="1"/>
    <xf numFmtId="9" fontId="2" fillId="0" borderId="1" xfId="2" applyFont="1" applyBorder="1" applyAlignment="1" applyProtection="1">
      <alignment horizontal="center"/>
    </xf>
    <xf numFmtId="0" fontId="16" fillId="5" borderId="0" xfId="0" applyFont="1" applyFill="1" applyProtection="1"/>
    <xf numFmtId="0" fontId="16" fillId="5" borderId="0" xfId="0" applyFont="1" applyFill="1" applyAlignment="1" applyProtection="1">
      <alignment horizontal="center"/>
    </xf>
    <xf numFmtId="0" fontId="3" fillId="0" borderId="0" xfId="0" applyFont="1" applyProtection="1"/>
    <xf numFmtId="0" fontId="7" fillId="0" borderId="0" xfId="0" applyFont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 wrapText="1"/>
    </xf>
    <xf numFmtId="1" fontId="4" fillId="0" borderId="1" xfId="0" applyNumberFormat="1" applyFont="1" applyBorder="1" applyAlignment="1" applyProtection="1">
      <alignment horizontal="center" vertical="center" wrapText="1"/>
    </xf>
    <xf numFmtId="0" fontId="16" fillId="3" borderId="0" xfId="0" applyFont="1" applyFill="1" applyAlignment="1" applyProtection="1">
      <alignment horizontal="center"/>
    </xf>
    <xf numFmtId="0" fontId="0" fillId="0" borderId="0" xfId="0" applyProtection="1"/>
    <xf numFmtId="9" fontId="2" fillId="2" borderId="1" xfId="2" applyFont="1" applyFill="1" applyBorder="1" applyProtection="1">
      <protection locked="0"/>
    </xf>
    <xf numFmtId="44" fontId="4" fillId="2" borderId="1" xfId="1" applyFont="1" applyFill="1" applyBorder="1" applyAlignment="1" applyProtection="1">
      <alignment horizontal="center" vertical="center" wrapText="1"/>
      <protection locked="0"/>
    </xf>
    <xf numFmtId="44" fontId="17" fillId="2" borderId="1" xfId="1" applyFont="1" applyFill="1" applyBorder="1" applyAlignment="1" applyProtection="1">
      <alignment horizontal="left"/>
      <protection locked="0"/>
    </xf>
    <xf numFmtId="44" fontId="14" fillId="2" borderId="1" xfId="1" applyFont="1" applyFill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top"/>
    </xf>
    <xf numFmtId="0" fontId="18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right"/>
    </xf>
    <xf numFmtId="0" fontId="7" fillId="0" borderId="0" xfId="0" applyFont="1" applyAlignment="1">
      <alignment horizontal="left" vertical="top"/>
    </xf>
    <xf numFmtId="0" fontId="5" fillId="4" borderId="0" xfId="0" applyFont="1" applyFill="1" applyProtection="1"/>
    <xf numFmtId="0" fontId="21" fillId="4" borderId="0" xfId="0" applyFont="1" applyFill="1" applyProtection="1"/>
    <xf numFmtId="44" fontId="21" fillId="4" borderId="0" xfId="0" applyNumberFormat="1" applyFont="1" applyFill="1" applyProtection="1"/>
    <xf numFmtId="0" fontId="22" fillId="0" borderId="0" xfId="0" applyFont="1" applyProtection="1"/>
    <xf numFmtId="0" fontId="4" fillId="0" borderId="5" xfId="0" applyFont="1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horizontal="left" vertical="top" wrapText="1"/>
    </xf>
    <xf numFmtId="0" fontId="4" fillId="0" borderId="3" xfId="0" applyFont="1" applyBorder="1" applyAlignment="1" applyProtection="1">
      <alignment horizontal="left" vertical="top" wrapText="1"/>
    </xf>
    <xf numFmtId="0" fontId="15" fillId="0" borderId="5" xfId="0" applyFont="1" applyBorder="1" applyAlignment="1" applyProtection="1">
      <alignment horizontal="left"/>
    </xf>
    <xf numFmtId="0" fontId="15" fillId="0" borderId="4" xfId="0" applyFont="1" applyBorder="1" applyAlignment="1" applyProtection="1">
      <alignment horizontal="left"/>
    </xf>
    <xf numFmtId="0" fontId="15" fillId="0" borderId="3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 vertical="top" shrinkToFit="1"/>
    </xf>
    <xf numFmtId="0" fontId="6" fillId="2" borderId="5" xfId="0" applyFont="1" applyFill="1" applyBorder="1" applyAlignment="1" applyProtection="1">
      <alignment horizontal="center" vertical="top"/>
    </xf>
    <xf numFmtId="0" fontId="6" fillId="2" borderId="4" xfId="0" applyFont="1" applyFill="1" applyBorder="1" applyAlignment="1" applyProtection="1">
      <alignment horizontal="center" vertical="top"/>
    </xf>
    <xf numFmtId="0" fontId="6" fillId="2" borderId="3" xfId="0" applyFont="1" applyFill="1" applyBorder="1" applyAlignment="1" applyProtection="1">
      <alignment horizontal="center" vertical="top"/>
    </xf>
    <xf numFmtId="0" fontId="23" fillId="0" borderId="1" xfId="0" applyFont="1" applyBorder="1" applyProtection="1"/>
    <xf numFmtId="9" fontId="23" fillId="2" borderId="1" xfId="2" applyFont="1" applyFill="1" applyBorder="1" applyProtection="1">
      <protection locked="0"/>
    </xf>
    <xf numFmtId="9" fontId="23" fillId="0" borderId="1" xfId="2" applyFont="1" applyBorder="1" applyAlignment="1" applyProtection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297180</xdr:colOff>
      <xdr:row>0</xdr:row>
      <xdr:rowOff>0</xdr:rowOff>
    </xdr:from>
    <xdr:to>
      <xdr:col>6</xdr:col>
      <xdr:colOff>1905</xdr:colOff>
      <xdr:row>1</xdr:row>
      <xdr:rowOff>162560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2A911467-E06E-470E-BDA4-C1D9ACD03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277100" y="0"/>
          <a:ext cx="1114425" cy="581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Gemeente Groningen">
      <a:dk1>
        <a:srgbClr val="000000"/>
      </a:dk1>
      <a:lt1>
        <a:sysClr val="window" lastClr="FFFFFF"/>
      </a:lt1>
      <a:dk2>
        <a:srgbClr val="A0A1A3"/>
      </a:dk2>
      <a:lt2>
        <a:srgbClr val="FFFFFF"/>
      </a:lt2>
      <a:accent1>
        <a:srgbClr val="E60004"/>
      </a:accent1>
      <a:accent2>
        <a:srgbClr val="000000"/>
      </a:accent2>
      <a:accent3>
        <a:srgbClr val="636466"/>
      </a:accent3>
      <a:accent4>
        <a:srgbClr val="3DB7E4"/>
      </a:accent4>
      <a:accent5>
        <a:srgbClr val="3FCFD5"/>
      </a:accent5>
      <a:accent6>
        <a:srgbClr val="B29FA4"/>
      </a:accent6>
      <a:hlink>
        <a:srgbClr val="0065BD"/>
      </a:hlink>
      <a:folHlink>
        <a:srgbClr val="57068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C3FCB-D67C-462B-9B25-6474790C67A1}">
  <sheetPr>
    <pageSetUpPr fitToPage="1"/>
  </sheetPr>
  <dimension ref="A1:J66"/>
  <sheetViews>
    <sheetView tabSelected="1" zoomScaleNormal="100" workbookViewId="0">
      <selection activeCell="C13" sqref="C13"/>
    </sheetView>
  </sheetViews>
  <sheetFormatPr defaultColWidth="0" defaultRowHeight="15" x14ac:dyDescent="0.25"/>
  <cols>
    <col min="1" max="1" width="19.140625" style="29" customWidth="1"/>
    <col min="2" max="6" width="20.7109375" style="29" customWidth="1"/>
    <col min="7" max="7" width="1.7109375" style="29" customWidth="1"/>
    <col min="8" max="9" width="9.140625" style="29" hidden="1" customWidth="1"/>
    <col min="10" max="10" width="0" style="29" hidden="1" customWidth="1"/>
    <col min="11" max="16384" width="9.140625" style="29" hidden="1"/>
  </cols>
  <sheetData>
    <row r="1" spans="1:7" s="1" customFormat="1" ht="33.75" x14ac:dyDescent="0.25">
      <c r="A1" s="34" t="s">
        <v>50</v>
      </c>
    </row>
    <row r="2" spans="1:7" s="2" customFormat="1" ht="15.75" x14ac:dyDescent="0.25">
      <c r="A2" s="35" t="s">
        <v>51</v>
      </c>
      <c r="G2" s="1"/>
    </row>
    <row r="3" spans="1:7" s="4" customFormat="1" ht="15.75" x14ac:dyDescent="0.2">
      <c r="A3" s="35" t="s">
        <v>52</v>
      </c>
      <c r="F3" s="36" t="s">
        <v>46</v>
      </c>
      <c r="G3" s="1"/>
    </row>
    <row r="4" spans="1:7" s="4" customFormat="1" ht="15.75" x14ac:dyDescent="0.25">
      <c r="A4" s="3"/>
      <c r="F4" s="5"/>
      <c r="G4" s="1"/>
    </row>
    <row r="5" spans="1:7" s="6" customFormat="1" ht="12.75" x14ac:dyDescent="0.25">
      <c r="A5" s="1" t="s">
        <v>12</v>
      </c>
      <c r="G5" s="1"/>
    </row>
    <row r="6" spans="1:7" s="1" customFormat="1" ht="12.75" x14ac:dyDescent="0.25"/>
    <row r="7" spans="1:7" s="1" customFormat="1" ht="12.75" x14ac:dyDescent="0.25">
      <c r="A7" s="1" t="s">
        <v>11</v>
      </c>
      <c r="B7" s="53"/>
      <c r="C7" s="54"/>
      <c r="D7" s="55"/>
    </row>
    <row r="8" spans="1:7" s="12" customFormat="1" ht="12.75" x14ac:dyDescent="0.2">
      <c r="A8" s="7"/>
      <c r="B8" s="8"/>
      <c r="C8" s="8"/>
      <c r="D8" s="9"/>
      <c r="E8" s="10"/>
      <c r="F8" s="11"/>
      <c r="G8" s="1"/>
    </row>
    <row r="9" spans="1:7" s="1" customFormat="1" ht="12.75" x14ac:dyDescent="0.25"/>
    <row r="10" spans="1:7" s="1" customFormat="1" ht="15.75" x14ac:dyDescent="0.25">
      <c r="A10" s="13" t="s">
        <v>10</v>
      </c>
    </row>
    <row r="11" spans="1:7" s="16" customFormat="1" ht="12.75" x14ac:dyDescent="0.2">
      <c r="A11" s="14" t="s">
        <v>5</v>
      </c>
      <c r="B11" s="15" t="s">
        <v>9</v>
      </c>
      <c r="C11" s="15" t="s">
        <v>8</v>
      </c>
      <c r="F11" s="17"/>
    </row>
    <row r="12" spans="1:7" s="16" customFormat="1" ht="12.75" x14ac:dyDescent="0.2">
      <c r="A12" s="18" t="s">
        <v>55</v>
      </c>
      <c r="B12" s="19"/>
      <c r="C12" s="19"/>
      <c r="F12" s="17"/>
    </row>
    <row r="13" spans="1:7" s="16" customFormat="1" ht="12.75" x14ac:dyDescent="0.2">
      <c r="A13" s="20" t="s">
        <v>34</v>
      </c>
      <c r="B13" s="30"/>
      <c r="C13" s="21">
        <v>0.15</v>
      </c>
      <c r="F13" s="17"/>
    </row>
    <row r="14" spans="1:7" s="16" customFormat="1" ht="12.75" x14ac:dyDescent="0.2">
      <c r="A14" s="20" t="s">
        <v>36</v>
      </c>
      <c r="B14" s="30"/>
      <c r="C14" s="21">
        <v>0.15</v>
      </c>
      <c r="F14" s="17"/>
    </row>
    <row r="15" spans="1:7" s="16" customFormat="1" ht="12.75" x14ac:dyDescent="0.2">
      <c r="A15" s="20" t="s">
        <v>42</v>
      </c>
      <c r="B15" s="30"/>
      <c r="C15" s="21">
        <v>0.1</v>
      </c>
      <c r="F15" s="17"/>
    </row>
    <row r="16" spans="1:7" s="16" customFormat="1" ht="12.75" x14ac:dyDescent="0.2">
      <c r="A16" s="20" t="s">
        <v>40</v>
      </c>
      <c r="B16" s="30"/>
      <c r="C16" s="21">
        <v>0.05</v>
      </c>
      <c r="F16" s="17"/>
    </row>
    <row r="17" spans="1:6" s="16" customFormat="1" ht="12.75" x14ac:dyDescent="0.2">
      <c r="A17" s="20" t="s">
        <v>7</v>
      </c>
      <c r="B17" s="30"/>
      <c r="C17" s="21">
        <v>0.05</v>
      </c>
      <c r="F17" s="17"/>
    </row>
    <row r="18" spans="1:6" s="16" customFormat="1" ht="12.75" x14ac:dyDescent="0.2">
      <c r="A18" s="22" t="s">
        <v>16</v>
      </c>
      <c r="B18" s="23"/>
      <c r="C18" s="23"/>
      <c r="F18" s="17"/>
    </row>
    <row r="19" spans="1:6" s="16" customFormat="1" ht="12.75" x14ac:dyDescent="0.2">
      <c r="A19" s="20" t="s">
        <v>1</v>
      </c>
      <c r="B19" s="30"/>
      <c r="C19" s="21">
        <v>0.15</v>
      </c>
      <c r="F19" s="17"/>
    </row>
    <row r="20" spans="1:6" s="16" customFormat="1" ht="12.75" x14ac:dyDescent="0.2">
      <c r="A20" s="20" t="s">
        <v>28</v>
      </c>
      <c r="B20" s="30"/>
      <c r="C20" s="21">
        <v>0.1</v>
      </c>
      <c r="F20" s="17"/>
    </row>
    <row r="21" spans="1:6" s="16" customFormat="1" ht="12.75" x14ac:dyDescent="0.2">
      <c r="A21" s="20" t="s">
        <v>45</v>
      </c>
      <c r="B21" s="30"/>
      <c r="C21" s="21">
        <v>0.05</v>
      </c>
      <c r="F21" s="17"/>
    </row>
    <row r="22" spans="1:6" s="16" customFormat="1" ht="12.75" x14ac:dyDescent="0.2">
      <c r="A22" s="56" t="s">
        <v>44</v>
      </c>
      <c r="B22" s="57"/>
      <c r="C22" s="58">
        <v>0.05</v>
      </c>
      <c r="F22" s="17"/>
    </row>
    <row r="23" spans="1:6" s="16" customFormat="1" ht="12.75" x14ac:dyDescent="0.2">
      <c r="A23" s="20" t="s">
        <v>2</v>
      </c>
      <c r="B23" s="30"/>
      <c r="C23" s="21">
        <v>0.05</v>
      </c>
      <c r="F23" s="17"/>
    </row>
    <row r="24" spans="1:6" s="16" customFormat="1" ht="12.75" x14ac:dyDescent="0.2">
      <c r="A24" s="20" t="s">
        <v>43</v>
      </c>
      <c r="B24" s="30"/>
      <c r="C24" s="21">
        <v>0.05</v>
      </c>
      <c r="F24" s="17"/>
    </row>
    <row r="25" spans="1:6" s="16" customFormat="1" ht="12.75" x14ac:dyDescent="0.2">
      <c r="A25" s="20" t="s">
        <v>7</v>
      </c>
      <c r="B25" s="30"/>
      <c r="C25" s="21">
        <v>0.05</v>
      </c>
      <c r="F25" s="17"/>
    </row>
    <row r="26" spans="1:6" s="16" customFormat="1" ht="12.75" x14ac:dyDescent="0.2"/>
    <row r="27" spans="1:6" s="16" customFormat="1" ht="12.75" x14ac:dyDescent="0.2">
      <c r="A27" s="24" t="s">
        <v>6</v>
      </c>
    </row>
    <row r="28" spans="1:6" s="16" customFormat="1" ht="12.75" x14ac:dyDescent="0.2"/>
    <row r="29" spans="1:6" s="1" customFormat="1" ht="15.75" x14ac:dyDescent="0.25">
      <c r="A29" s="37" t="s">
        <v>54</v>
      </c>
    </row>
    <row r="30" spans="1:6" s="16" customFormat="1" ht="12.75" x14ac:dyDescent="0.2">
      <c r="A30" s="14" t="s">
        <v>5</v>
      </c>
      <c r="B30" s="15" t="s">
        <v>4</v>
      </c>
      <c r="C30" s="15"/>
      <c r="D30" s="15"/>
      <c r="E30" s="15" t="s">
        <v>3</v>
      </c>
      <c r="F30" s="15" t="s">
        <v>53</v>
      </c>
    </row>
    <row r="31" spans="1:6" s="16" customFormat="1" ht="12.75" x14ac:dyDescent="0.2">
      <c r="A31" s="18" t="s">
        <v>55</v>
      </c>
      <c r="B31" s="19"/>
      <c r="C31" s="19"/>
      <c r="D31" s="19"/>
      <c r="E31" s="19"/>
      <c r="F31" s="19"/>
    </row>
    <row r="32" spans="1:6" s="16" customFormat="1" ht="12.75" x14ac:dyDescent="0.2">
      <c r="A32" s="26" t="s">
        <v>42</v>
      </c>
      <c r="B32" s="42" t="s">
        <v>41</v>
      </c>
      <c r="C32" s="43"/>
      <c r="D32" s="44"/>
      <c r="E32" s="27">
        <v>3528703466376</v>
      </c>
      <c r="F32" s="31">
        <v>0</v>
      </c>
    </row>
    <row r="33" spans="1:6" s="16" customFormat="1" ht="12.75" x14ac:dyDescent="0.2">
      <c r="A33" s="26" t="s">
        <v>40</v>
      </c>
      <c r="B33" s="42" t="s">
        <v>39</v>
      </c>
      <c r="C33" s="43"/>
      <c r="D33" s="44"/>
      <c r="E33" s="27">
        <v>3286342383217</v>
      </c>
      <c r="F33" s="31">
        <v>0</v>
      </c>
    </row>
    <row r="34" spans="1:6" s="16" customFormat="1" ht="12.75" x14ac:dyDescent="0.2">
      <c r="A34" s="26" t="s">
        <v>34</v>
      </c>
      <c r="B34" s="42" t="s">
        <v>38</v>
      </c>
      <c r="C34" s="43"/>
      <c r="D34" s="44"/>
      <c r="E34" s="27">
        <v>5452000735850</v>
      </c>
      <c r="F34" s="31">
        <v>0</v>
      </c>
    </row>
    <row r="35" spans="1:6" s="16" customFormat="1" ht="12.75" x14ac:dyDescent="0.2">
      <c r="A35" s="26" t="s">
        <v>34</v>
      </c>
      <c r="B35" s="42" t="s">
        <v>37</v>
      </c>
      <c r="C35" s="43"/>
      <c r="D35" s="44"/>
      <c r="E35" s="27">
        <v>5452000735911</v>
      </c>
      <c r="F35" s="31">
        <v>0</v>
      </c>
    </row>
    <row r="36" spans="1:6" s="16" customFormat="1" ht="12.75" x14ac:dyDescent="0.2">
      <c r="A36" s="26" t="s">
        <v>36</v>
      </c>
      <c r="B36" s="42" t="s">
        <v>35</v>
      </c>
      <c r="C36" s="43"/>
      <c r="D36" s="44"/>
      <c r="E36" s="27">
        <v>5414801048041</v>
      </c>
      <c r="F36" s="31">
        <v>0</v>
      </c>
    </row>
    <row r="37" spans="1:6" s="16" customFormat="1" ht="12.75" x14ac:dyDescent="0.2">
      <c r="A37" s="26" t="s">
        <v>34</v>
      </c>
      <c r="B37" s="42" t="s">
        <v>33</v>
      </c>
      <c r="C37" s="43"/>
      <c r="D37" s="44"/>
      <c r="E37" s="27">
        <v>4038526059895</v>
      </c>
      <c r="F37" s="31">
        <v>0</v>
      </c>
    </row>
    <row r="38" spans="1:6" s="16" customFormat="1" ht="12.75" x14ac:dyDescent="0.2">
      <c r="A38" s="18" t="s">
        <v>16</v>
      </c>
      <c r="B38" s="19"/>
      <c r="C38" s="19"/>
      <c r="D38" s="19"/>
      <c r="E38" s="19"/>
      <c r="F38" s="19"/>
    </row>
    <row r="39" spans="1:6" s="16" customFormat="1" ht="12.75" x14ac:dyDescent="0.2">
      <c r="A39" s="26" t="s">
        <v>28</v>
      </c>
      <c r="B39" s="42" t="s">
        <v>32</v>
      </c>
      <c r="C39" s="43"/>
      <c r="D39" s="44"/>
      <c r="E39" s="27">
        <v>5707562265124</v>
      </c>
      <c r="F39" s="31">
        <v>0</v>
      </c>
    </row>
    <row r="40" spans="1:6" s="16" customFormat="1" ht="12.75" x14ac:dyDescent="0.2">
      <c r="A40" s="26" t="s">
        <v>1</v>
      </c>
      <c r="B40" s="42" t="s">
        <v>31</v>
      </c>
      <c r="C40" s="43"/>
      <c r="D40" s="44"/>
      <c r="E40" s="27">
        <v>8714692274190</v>
      </c>
      <c r="F40" s="31">
        <v>0</v>
      </c>
    </row>
    <row r="41" spans="1:6" s="16" customFormat="1" ht="12.75" x14ac:dyDescent="0.2">
      <c r="A41" s="26" t="s">
        <v>1</v>
      </c>
      <c r="B41" s="42" t="s">
        <v>30</v>
      </c>
      <c r="C41" s="43"/>
      <c r="D41" s="44"/>
      <c r="E41" s="27">
        <v>8714692274176</v>
      </c>
      <c r="F41" s="31">
        <v>0</v>
      </c>
    </row>
    <row r="42" spans="1:6" s="16" customFormat="1" ht="12.75" x14ac:dyDescent="0.2">
      <c r="A42" s="26" t="s">
        <v>1</v>
      </c>
      <c r="B42" s="42" t="s">
        <v>29</v>
      </c>
      <c r="C42" s="43"/>
      <c r="D42" s="44"/>
      <c r="E42" s="27">
        <v>8714692274183</v>
      </c>
      <c r="F42" s="31">
        <v>0</v>
      </c>
    </row>
    <row r="43" spans="1:6" s="16" customFormat="1" ht="12.75" x14ac:dyDescent="0.2">
      <c r="A43" s="26" t="s">
        <v>28</v>
      </c>
      <c r="B43" s="42" t="s">
        <v>27</v>
      </c>
      <c r="C43" s="43"/>
      <c r="D43" s="44"/>
      <c r="E43" s="27">
        <v>5999110800240</v>
      </c>
      <c r="F43" s="31">
        <v>0</v>
      </c>
    </row>
    <row r="44" spans="1:6" s="16" customFormat="1" ht="12.75" x14ac:dyDescent="0.2">
      <c r="A44" s="26" t="s">
        <v>2</v>
      </c>
      <c r="B44" s="42" t="s">
        <v>26</v>
      </c>
      <c r="C44" s="43"/>
      <c r="D44" s="44"/>
      <c r="E44" s="27">
        <v>8808563412504</v>
      </c>
      <c r="F44" s="31">
        <v>0</v>
      </c>
    </row>
    <row r="45" spans="1:6" s="16" customFormat="1" ht="12.75" x14ac:dyDescent="0.2"/>
    <row r="46" spans="1:6" s="16" customFormat="1" ht="12.75" x14ac:dyDescent="0.2">
      <c r="A46" s="52" t="s">
        <v>0</v>
      </c>
      <c r="B46" s="52"/>
      <c r="C46" s="52"/>
      <c r="D46" s="52"/>
      <c r="E46" s="52"/>
      <c r="F46" s="52"/>
    </row>
    <row r="47" spans="1:6" s="16" customFormat="1" ht="12.75" x14ac:dyDescent="0.2"/>
    <row r="48" spans="1:6" s="1" customFormat="1" ht="15.75" x14ac:dyDescent="0.25">
      <c r="A48" s="25" t="s">
        <v>25</v>
      </c>
    </row>
    <row r="49" spans="1:6" s="16" customFormat="1" ht="12.75" x14ac:dyDescent="0.2">
      <c r="A49" s="14"/>
      <c r="B49" s="15"/>
      <c r="C49" s="15"/>
      <c r="D49" s="15"/>
      <c r="E49" s="28"/>
      <c r="F49" s="15" t="s">
        <v>21</v>
      </c>
    </row>
    <row r="50" spans="1:6" s="16" customFormat="1" ht="12.75" customHeight="1" x14ac:dyDescent="0.2">
      <c r="A50" s="49" t="s">
        <v>24</v>
      </c>
      <c r="B50" s="50"/>
      <c r="C50" s="50"/>
      <c r="D50" s="50"/>
      <c r="E50" s="51"/>
      <c r="F50" s="32">
        <v>0</v>
      </c>
    </row>
    <row r="51" spans="1:6" s="41" customFormat="1" ht="12.75" customHeight="1" x14ac:dyDescent="0.25">
      <c r="A51" s="38" t="s">
        <v>23</v>
      </c>
      <c r="B51" s="39"/>
      <c r="C51" s="39"/>
      <c r="D51" s="39"/>
      <c r="E51" s="39"/>
      <c r="F51" s="40">
        <f>F50</f>
        <v>0</v>
      </c>
    </row>
    <row r="52" spans="1:6" s="16" customFormat="1" ht="12.75" x14ac:dyDescent="0.2"/>
    <row r="53" spans="1:6" s="1" customFormat="1" ht="15.75" x14ac:dyDescent="0.25">
      <c r="A53" s="25" t="s">
        <v>22</v>
      </c>
    </row>
    <row r="54" spans="1:6" s="16" customFormat="1" ht="12.75" x14ac:dyDescent="0.2">
      <c r="A54" s="14"/>
      <c r="B54" s="15"/>
      <c r="C54" s="15"/>
      <c r="D54" s="15"/>
      <c r="E54" s="15"/>
      <c r="F54" s="15" t="s">
        <v>21</v>
      </c>
    </row>
    <row r="55" spans="1:6" s="16" customFormat="1" ht="12.75" x14ac:dyDescent="0.2">
      <c r="A55" s="18" t="s">
        <v>55</v>
      </c>
      <c r="B55" s="23"/>
      <c r="C55" s="23"/>
      <c r="D55" s="23"/>
      <c r="E55" s="23"/>
      <c r="F55" s="23"/>
    </row>
    <row r="56" spans="1:6" s="16" customFormat="1" ht="12.75" customHeight="1" x14ac:dyDescent="0.2">
      <c r="A56" s="45" t="s">
        <v>20</v>
      </c>
      <c r="B56" s="46"/>
      <c r="C56" s="46"/>
      <c r="D56" s="46"/>
      <c r="E56" s="47"/>
      <c r="F56" s="33">
        <f t="shared" ref="F56:F62" si="0">D56*E56</f>
        <v>0</v>
      </c>
    </row>
    <row r="57" spans="1:6" s="16" customFormat="1" ht="12.75" x14ac:dyDescent="0.2">
      <c r="A57" s="45" t="s">
        <v>19</v>
      </c>
      <c r="B57" s="46"/>
      <c r="C57" s="46"/>
      <c r="D57" s="46"/>
      <c r="E57" s="47"/>
      <c r="F57" s="33">
        <f t="shared" si="0"/>
        <v>0</v>
      </c>
    </row>
    <row r="58" spans="1:6" s="16" customFormat="1" ht="12.75" x14ac:dyDescent="0.2">
      <c r="A58" s="48" t="s">
        <v>47</v>
      </c>
      <c r="B58" s="46"/>
      <c r="C58" s="46"/>
      <c r="D58" s="46"/>
      <c r="E58" s="47"/>
      <c r="F58" s="33">
        <f t="shared" si="0"/>
        <v>0</v>
      </c>
    </row>
    <row r="59" spans="1:6" s="16" customFormat="1" ht="12.75" x14ac:dyDescent="0.2">
      <c r="A59" s="48" t="s">
        <v>48</v>
      </c>
      <c r="B59" s="46"/>
      <c r="C59" s="46"/>
      <c r="D59" s="46"/>
      <c r="E59" s="47"/>
      <c r="F59" s="33">
        <f t="shared" si="0"/>
        <v>0</v>
      </c>
    </row>
    <row r="60" spans="1:6" s="16" customFormat="1" ht="12.75" x14ac:dyDescent="0.2">
      <c r="A60" s="48" t="s">
        <v>49</v>
      </c>
      <c r="B60" s="46"/>
      <c r="C60" s="46"/>
      <c r="D60" s="46"/>
      <c r="E60" s="47"/>
      <c r="F60" s="33">
        <f t="shared" si="0"/>
        <v>0</v>
      </c>
    </row>
    <row r="61" spans="1:6" s="16" customFormat="1" ht="12.75" x14ac:dyDescent="0.2">
      <c r="A61" s="45" t="s">
        <v>18</v>
      </c>
      <c r="B61" s="46"/>
      <c r="C61" s="46"/>
      <c r="D61" s="46"/>
      <c r="E61" s="47"/>
      <c r="F61" s="33">
        <f t="shared" si="0"/>
        <v>0</v>
      </c>
    </row>
    <row r="62" spans="1:6" s="16" customFormat="1" ht="12.75" x14ac:dyDescent="0.2">
      <c r="A62" s="45" t="s">
        <v>17</v>
      </c>
      <c r="B62" s="46"/>
      <c r="C62" s="46"/>
      <c r="D62" s="46"/>
      <c r="E62" s="47"/>
      <c r="F62" s="32">
        <f t="shared" si="0"/>
        <v>0</v>
      </c>
    </row>
    <row r="63" spans="1:6" s="16" customFormat="1" ht="12.75" x14ac:dyDescent="0.2">
      <c r="A63" s="22" t="s">
        <v>16</v>
      </c>
      <c r="B63" s="23"/>
      <c r="C63" s="23"/>
      <c r="D63" s="23"/>
      <c r="E63" s="23"/>
      <c r="F63" s="23"/>
    </row>
    <row r="64" spans="1:6" s="16" customFormat="1" ht="12.75" x14ac:dyDescent="0.2">
      <c r="A64" s="45" t="s">
        <v>15</v>
      </c>
      <c r="B64" s="46"/>
      <c r="C64" s="46"/>
      <c r="D64" s="46"/>
      <c r="E64" s="47"/>
      <c r="F64" s="33">
        <f>D64*E64</f>
        <v>0</v>
      </c>
    </row>
    <row r="65" spans="1:6" s="16" customFormat="1" ht="12.75" x14ac:dyDescent="0.2">
      <c r="A65" s="45" t="s">
        <v>14</v>
      </c>
      <c r="B65" s="46"/>
      <c r="C65" s="46"/>
      <c r="D65" s="46"/>
      <c r="E65" s="47"/>
      <c r="F65" s="33">
        <f>D65*E65</f>
        <v>0</v>
      </c>
    </row>
    <row r="66" spans="1:6" s="41" customFormat="1" ht="13.5" x14ac:dyDescent="0.25">
      <c r="A66" s="38" t="s">
        <v>13</v>
      </c>
      <c r="B66" s="39"/>
      <c r="C66" s="39"/>
      <c r="D66" s="39"/>
      <c r="E66" s="39"/>
      <c r="F66" s="40">
        <f>SUM(F64:F65,F56:F62)</f>
        <v>0</v>
      </c>
    </row>
  </sheetData>
  <sheetProtection algorithmName="SHA-512" hashValue="ncf768hiPzX7+2+/NoYPWQHbUt+ITXPn5reAGtz11O984Ni2vfu9j392zhWZpQ8CeG4dLIKoBlujFwmEMo86lw==" saltValue="38u4sl5zAiS6vlL0D8AB5Q==" spinCount="100000" sheet="1" objects="1" scenarios="1"/>
  <mergeCells count="24">
    <mergeCell ref="B43:D43"/>
    <mergeCell ref="B36:D36"/>
    <mergeCell ref="B37:D37"/>
    <mergeCell ref="B7:D7"/>
    <mergeCell ref="B39:D39"/>
    <mergeCell ref="B40:D40"/>
    <mergeCell ref="B41:D41"/>
    <mergeCell ref="B42:D42"/>
    <mergeCell ref="B32:D32"/>
    <mergeCell ref="B33:D33"/>
    <mergeCell ref="B34:D34"/>
    <mergeCell ref="B35:D35"/>
    <mergeCell ref="B44:D44"/>
    <mergeCell ref="A64:E64"/>
    <mergeCell ref="A65:E65"/>
    <mergeCell ref="A58:E58"/>
    <mergeCell ref="A59:E59"/>
    <mergeCell ref="A60:E60"/>
    <mergeCell ref="A61:E61"/>
    <mergeCell ref="A62:E62"/>
    <mergeCell ref="A50:E50"/>
    <mergeCell ref="A56:E56"/>
    <mergeCell ref="A57:E57"/>
    <mergeCell ref="A46:F46"/>
  </mergeCells>
  <pageMargins left="0.25" right="0.25" top="0.75" bottom="0.75" header="0.3" footer="0.3"/>
  <pageSetup paperSize="9" scale="7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039ff3-0477-4433-a27b-4dde93a7b99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FA0778459F024692141AE9F90955BF" ma:contentTypeVersion="10" ma:contentTypeDescription="Een nieuw document maken." ma:contentTypeScope="" ma:versionID="869c7c8c25d6f4618a05f160fba05362">
  <xsd:schema xmlns:xsd="http://www.w3.org/2001/XMLSchema" xmlns:xs="http://www.w3.org/2001/XMLSchema" xmlns:p="http://schemas.microsoft.com/office/2006/metadata/properties" xmlns:ns2="f2039ff3-0477-4433-a27b-4dde93a7b995" targetNamespace="http://schemas.microsoft.com/office/2006/metadata/properties" ma:root="true" ma:fieldsID="c3d846068bbace93b5f2106f16f15a4e" ns2:_="">
    <xsd:import namespace="f2039ff3-0477-4433-a27b-4dde93a7b9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039ff3-0477-4433-a27b-4dde93a7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0F79B0-2CCC-499F-B4F3-446BD835BA89}">
  <ds:schemaRefs>
    <ds:schemaRef ds:uri="http://schemas.microsoft.com/office/2006/metadata/properties"/>
    <ds:schemaRef ds:uri="http://schemas.microsoft.com/office/2006/documentManagement/types"/>
    <ds:schemaRef ds:uri="f2039ff3-0477-4433-a27b-4dde93a7b995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CA3C3E-D536-458F-9428-719E57DAB0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CFC06E-AEA2-4D8B-A43F-C7E51CF64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039ff3-0477-4433-a27b-4dde93a7b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Eelkema</dc:creator>
  <cp:lastModifiedBy>Pauline Potze</cp:lastModifiedBy>
  <cp:lastPrinted>2025-07-31T07:56:12Z</cp:lastPrinted>
  <dcterms:created xsi:type="dcterms:W3CDTF">2025-07-29T11:25:10Z</dcterms:created>
  <dcterms:modified xsi:type="dcterms:W3CDTF">2025-09-11T10:28:10Z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0x010100E5FA0778459F024692141AE9F90955BF</vt:lpwstr>
  </property>
  <property fmtid="{D5CDD505-2E9C-101B-9397-08002B2CF9AE}" pid="3" name="MediaServiceImageTags">
    <vt:lpwstr/>
  </property>
</Properties>
</file>